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e\Desktop\여객사상사고\여객정보\사고data\"/>
    </mc:Choice>
  </mc:AlternateContent>
  <bookViews>
    <workbookView xWindow="-12" yWindow="6492" windowWidth="25440" windowHeight="4596" tabRatio="809"/>
  </bookViews>
  <sheets>
    <sheet name="13년도"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xlnm._FilterDatabase" localSheetId="0" hidden="1">'13년도'!$A$4:$AC$2819</definedName>
    <definedName name="_xlnm._FilterDatabase" hidden="1">#REF!</definedName>
    <definedName name="Level_4">[1]이름정의!$A$51:$A$74</definedName>
    <definedName name="Level_5">[1]이름정의!$O$17:$O$18</definedName>
    <definedName name="건널목원인1">[2]co1!$A$38:$A$40</definedName>
    <definedName name="건널목종별">[1]이름정의!$S$19:$S$21</definedName>
    <definedName name="검수소속">[1]이름정의!$AB$2:$AB$33</definedName>
    <definedName name="검종">[1]이름정의!$AC$2:$AC$30</definedName>
    <definedName name="공사책임여부">[3]CODE!$D$3:$D$5</definedName>
    <definedName name="공중사상사고" hidden="1">#REF!</definedName>
    <definedName name="관리역__사업소" localSheetId="0">#REF!</definedName>
    <definedName name="관리역__사업소">#REF!</definedName>
    <definedName name="관리역_사업소" localSheetId="0">#REF!</definedName>
    <definedName name="관리역_사업소">#REF!</definedName>
    <definedName name="광명관리역" localSheetId="0">#REF!</definedName>
    <definedName name="광명관리역">#REF!</definedName>
    <definedName name="구로관리역" localSheetId="0">#REF!</definedName>
    <definedName name="구로관리역">#REF!</definedName>
    <definedName name="구로승무사업소" localSheetId="0">#REF!</definedName>
    <definedName name="구로승무사업소">#REF!</definedName>
    <definedName name="구로열차승무사업소" localSheetId="0">#REF!</definedName>
    <definedName name="구로열차승무사업소">#REF!</definedName>
    <definedName name="급4">[4]data!$Q$4:$Q$620</definedName>
    <definedName name="기기취급_소홀">[1]이름정의!#REF!</definedName>
    <definedName name="기초자료" localSheetId="0">#REF!</definedName>
    <definedName name="기초자료">#REF!</definedName>
    <definedName name="기타" localSheetId="0">#REF!</definedName>
    <definedName name="기타">#REF!</definedName>
    <definedName name="기타요인">[1]이름정의!#REF!</definedName>
    <definedName name="날씨">[1]이름정의!$W$2:$W$6</definedName>
    <definedName name="년">[1]이름정의!$Y$2:$Y$8</definedName>
    <definedName name="문" localSheetId="0">#REF!</definedName>
    <definedName name="문">#REF!</definedName>
    <definedName name="ㅂ" localSheetId="0">#REF!</definedName>
    <definedName name="ㅂ">#REF!</definedName>
    <definedName name="병점승무사업소" localSheetId="0">#REF!</definedName>
    <definedName name="병점승무사업소">#REF!</definedName>
    <definedName name="부곡기관차승무사업소" localSheetId="0">#REF!</definedName>
    <definedName name="부곡기관차승무사업소">#REF!</definedName>
    <definedName name="부천관리역" localSheetId="0">#REF!</definedName>
    <definedName name="부천관리역">#REF!</definedName>
    <definedName name="부평관리역" localSheetId="0">#REF!</definedName>
    <definedName name="부평관리역">#REF!</definedName>
    <definedName name="분야별">[2]co1!$G$65:$G$72</definedName>
    <definedName name="사고_장애_유형">[5]이름정의!$A$163:$A$191</definedName>
    <definedName name="사고발생_장소" localSheetId="0">#REF!</definedName>
    <definedName name="사고발생_장소">#REF!</definedName>
    <definedName name="사고분야">[1]이름정의!$B$77:$B$96</definedName>
    <definedName name="사고요인">[1]이름정의!$A$18:$A$21</definedName>
    <definedName name="사고유형">[1]이름정의!$A$77:$A$115</definedName>
    <definedName name="사고유형별">[1]이름정의!$C$139:$C$149</definedName>
    <definedName name="사고장애종별1">[3]CODE!$G$4:$G$11</definedName>
    <definedName name="사고종별_1">[1]이름정의!$A$2:$A$13</definedName>
    <definedName name="상해부위별">[2]co1!$I$65:$I$81</definedName>
    <definedName name="상해종별">[2]co1!$H$65:$H$78</definedName>
    <definedName name="생1">[4]data!$L$4:$L$620</definedName>
    <definedName name="생2">[4]data!$N$4:$N$620</definedName>
    <definedName name="생4">[4]data!$R$4:$R$620</definedName>
    <definedName name="생6">[4]data!$V$4:$V$620</definedName>
    <definedName name="서식2">[6]곡성!$A$6:$IV$8</definedName>
    <definedName name="소속">[1]이름정의!$Q$2:$Q$27</definedName>
    <definedName name="수원관리역" localSheetId="0">#REF!</definedName>
    <definedName name="수원관리역">#REF!</definedName>
    <definedName name="안내원_유_무">[1]이름정의!$T$20:$T$21</definedName>
    <definedName name="안산관리역" localSheetId="0">#REF!</definedName>
    <definedName name="안산관리역">#REF!</definedName>
    <definedName name="안산관리역2" localSheetId="0">#REF!</definedName>
    <definedName name="안산관리역2">#REF!</definedName>
    <definedName name="안산승무사업소" localSheetId="0">#REF!</definedName>
    <definedName name="안산승무사업소">#REF!</definedName>
    <definedName name="안양관리역" localSheetId="0">#REF!</definedName>
    <definedName name="안양관리역">#REF!</definedName>
    <definedName name="안전사고" hidden="1">#REF!</definedName>
    <definedName name="역" localSheetId="0">#REF!</definedName>
    <definedName name="역">#REF!</definedName>
    <definedName name="역2" localSheetId="0">#REF!</definedName>
    <definedName name="역2">#REF!</definedName>
    <definedName name="열차" localSheetId="0">#REF!</definedName>
    <definedName name="열차">#REF!</definedName>
    <definedName name="열차원인1">[2]co1!$A$3:$A$5</definedName>
    <definedName name="열차종별">[1]이름정의!$T$2:$T$18</definedName>
    <definedName name="영등포관리역" localSheetId="0">#REF!</definedName>
    <definedName name="영등포관리역">#REF!</definedName>
    <definedName name="오봉관리역" localSheetId="0">#REF!</definedName>
    <definedName name="오봉관리역">#REF!</definedName>
    <definedName name="요인">[5]이름정의!$A$201:$A$202</definedName>
    <definedName name="요일">[1]이름정의!$X$2:$X$8</definedName>
    <definedName name="운행장애">[2]co1!$A$67:$A$69</definedName>
    <definedName name="원인">[5]이름정의!$B$201:$B$211</definedName>
    <definedName name="월">[1]이름정의!$Z$2:$Z$13</definedName>
    <definedName name="유치">{"Book1"}</definedName>
    <definedName name="응급조치_미흡">[1]이름정의!#REF!</definedName>
    <definedName name="이름">#REF!</definedName>
    <definedName name="인천관리역" localSheetId="0">#REF!</definedName>
    <definedName name="인천관리역">#REF!</definedName>
    <definedName name="일">[1]이름정의!$AA$2:$AA$33</definedName>
    <definedName name="자동차종류">[1]이름정의!$R$19:$R$26</definedName>
    <definedName name="자동차종별">[3]CODE!$L$141:$L$149</definedName>
    <definedName name="작업종별">[1]이름정의!$A$139:$A$154</definedName>
    <definedName name="장비취급_소홀">[1]이름정의!#REF!</definedName>
    <definedName name="장소">[2]co2!$C$3:$C$13</definedName>
    <definedName name="장소유형1">[1]이름정의!$R$2:$R$9</definedName>
    <definedName name="장소유형2">[1]이름정의!$S$2:$S$16</definedName>
    <definedName name="장애원인1">[2]co1!$A$85:$A$88</definedName>
    <definedName name="전동열차" localSheetId="0">#REF!</definedName>
    <definedName name="전동열차">#REF!</definedName>
    <definedName name="조사담당">[3]CODE!$C$3:$C$5</definedName>
    <definedName name="조치소홀">[1]이름정의!#REF!</definedName>
    <definedName name="진로확인소홀">[1]이름정의!#REF!</definedName>
    <definedName name="차량종류">[1]이름정의!$V$2:$V$15</definedName>
    <definedName name="차량종별">[3]CODE!$D$11:$D$19</definedName>
    <definedName name="철도종별">[1]이름정의!$P$2:$P$4</definedName>
    <definedName name="최종원인">[2]co1!$A$120:$A$132</definedName>
    <definedName name="출무지연_결승">[1]이름정의!#REF!</definedName>
    <definedName name="출입문취급소홀">[1]이름정의!#REF!</definedName>
    <definedName name="취급부주의_분석">[1]이름정의!$B$139:$B$150</definedName>
    <definedName name="통보소홀">[1]이름정의!#REF!</definedName>
    <definedName name="특수학급">[4]data!$W$4:$W$620</definedName>
    <definedName name="평택관리역" localSheetId="0">#REF!</definedName>
    <definedName name="평택관리역">#REF!</definedName>
    <definedName name="폐색취급_잘못">[1]이름정의!#REF!</definedName>
    <definedName name="피해대상">[3]CODE!$E$3:$E$7</definedName>
    <definedName name="할증대상">[1]이름정의!$P$17:$P$18</definedName>
    <definedName name="협의_소홀">[1]이름정의!#REF!</definedName>
    <definedName name="협의소홀">[1]이름정의!#REF!</definedName>
  </definedNames>
  <calcPr calcId="152511"/>
  <fileRecoveryPr autoRecover="0"/>
</workbook>
</file>

<file path=xl/calcChain.xml><?xml version="1.0" encoding="utf-8"?>
<calcChain xmlns="http://schemas.openxmlformats.org/spreadsheetml/2006/main">
  <c r="P1871" i="6" l="1"/>
  <c r="M1871" i="6"/>
  <c r="F1871" i="6"/>
  <c r="P1870" i="6"/>
  <c r="M1870" i="6"/>
  <c r="F1870" i="6"/>
  <c r="P1869" i="6"/>
  <c r="M1869" i="6"/>
  <c r="F1869" i="6"/>
  <c r="P1868" i="6"/>
  <c r="M1868" i="6"/>
  <c r="P1812" i="6"/>
  <c r="M1812" i="6"/>
  <c r="F1812" i="6"/>
  <c r="P1810" i="6"/>
  <c r="M1810" i="6"/>
  <c r="F1810" i="6"/>
  <c r="P1809" i="6"/>
  <c r="M1809" i="6"/>
  <c r="F1809" i="6"/>
  <c r="P1808" i="6"/>
  <c r="M1808" i="6"/>
  <c r="F1808" i="6"/>
  <c r="P1807" i="6"/>
  <c r="M1807" i="6"/>
  <c r="F1807" i="6"/>
  <c r="P1804" i="6"/>
  <c r="M1804" i="6"/>
  <c r="F1804" i="6"/>
  <c r="P1803" i="6"/>
  <c r="M1803" i="6"/>
  <c r="F1803" i="6"/>
  <c r="P1801" i="6"/>
  <c r="M1801" i="6"/>
  <c r="F1801" i="6"/>
  <c r="P1800" i="6"/>
  <c r="M1800" i="6"/>
  <c r="F1800" i="6"/>
  <c r="P1799" i="6"/>
  <c r="M1799" i="6"/>
  <c r="F1799" i="6"/>
  <c r="P1796" i="6"/>
  <c r="M1796" i="6"/>
  <c r="F1796" i="6"/>
  <c r="P1795" i="6"/>
  <c r="M1795" i="6"/>
  <c r="F1795" i="6"/>
  <c r="P1793" i="6"/>
  <c r="M1793" i="6"/>
  <c r="F1793" i="6"/>
  <c r="P1792" i="6"/>
  <c r="M1792" i="6"/>
  <c r="F1792" i="6"/>
  <c r="P1791" i="6"/>
  <c r="M1791" i="6"/>
  <c r="F1791" i="6"/>
  <c r="P1790" i="6"/>
  <c r="M1790" i="6"/>
  <c r="F1790" i="6"/>
  <c r="P1789" i="6"/>
  <c r="M1789" i="6"/>
  <c r="F1789" i="6"/>
  <c r="P1788" i="6"/>
  <c r="M1788" i="6"/>
  <c r="F1788" i="6"/>
  <c r="P1787" i="6"/>
  <c r="M1787" i="6"/>
  <c r="F1787" i="6"/>
  <c r="P1786" i="6"/>
  <c r="M1786" i="6"/>
  <c r="F1786" i="6"/>
  <c r="P1785" i="6"/>
  <c r="M1785" i="6"/>
  <c r="F1785" i="6"/>
  <c r="P1784" i="6"/>
  <c r="M1784" i="6"/>
  <c r="F1784" i="6"/>
  <c r="P1783" i="6"/>
  <c r="M1783" i="6"/>
  <c r="F1783" i="6"/>
  <c r="P1782" i="6"/>
  <c r="M1782" i="6"/>
  <c r="F1782" i="6"/>
  <c r="P1781" i="6"/>
  <c r="M1781" i="6"/>
  <c r="F1781" i="6"/>
  <c r="P1780" i="6"/>
  <c r="F1780" i="6"/>
  <c r="P1779" i="6"/>
  <c r="M1779" i="6"/>
  <c r="F1779" i="6"/>
  <c r="P1778" i="6"/>
  <c r="M1778" i="6"/>
  <c r="F1778" i="6"/>
  <c r="P1777" i="6"/>
  <c r="F1777" i="6"/>
  <c r="P1776" i="6"/>
  <c r="M1776" i="6"/>
  <c r="F1776" i="6"/>
  <c r="P1775" i="6"/>
  <c r="M1775" i="6"/>
  <c r="F1775" i="6"/>
  <c r="P1774" i="6"/>
  <c r="M1774" i="6"/>
  <c r="F1774" i="6"/>
  <c r="P1773" i="6"/>
  <c r="M1773" i="6"/>
  <c r="F1773" i="6"/>
  <c r="P1772" i="6"/>
  <c r="M1772" i="6"/>
  <c r="F1772" i="6"/>
  <c r="P1771" i="6"/>
  <c r="M1771" i="6"/>
  <c r="F1771" i="6"/>
  <c r="P1770" i="6"/>
  <c r="M1770" i="6"/>
  <c r="F1770" i="6"/>
  <c r="P1769" i="6"/>
  <c r="M1769" i="6"/>
  <c r="F1769" i="6"/>
  <c r="P1768" i="6"/>
  <c r="M1768" i="6"/>
  <c r="F1768" i="6"/>
  <c r="P1767" i="6"/>
  <c r="M1767" i="6"/>
  <c r="F1767" i="6"/>
  <c r="P1766" i="6"/>
  <c r="M1766" i="6"/>
  <c r="F1766" i="6"/>
  <c r="P1765" i="6"/>
  <c r="M1765" i="6"/>
  <c r="F1765" i="6"/>
  <c r="P1764" i="6"/>
  <c r="M1764" i="6"/>
  <c r="F1764" i="6"/>
  <c r="P1763" i="6"/>
  <c r="M1763" i="6"/>
  <c r="F1763" i="6"/>
  <c r="P1762" i="6"/>
  <c r="M1762" i="6"/>
  <c r="F1762" i="6"/>
  <c r="P1761" i="6"/>
  <c r="M1761" i="6"/>
  <c r="F1761" i="6"/>
  <c r="P1760" i="6"/>
  <c r="M1760" i="6"/>
  <c r="F1760" i="6"/>
  <c r="P1759" i="6"/>
  <c r="F1759" i="6"/>
  <c r="P1758" i="6"/>
  <c r="M1758" i="6"/>
  <c r="F1758" i="6"/>
  <c r="P1757" i="6"/>
  <c r="M1757" i="6"/>
  <c r="F1757" i="6"/>
  <c r="P1756" i="6"/>
  <c r="M1756" i="6"/>
  <c r="F1756" i="6"/>
  <c r="P1755" i="6"/>
  <c r="M1755" i="6"/>
  <c r="F1755" i="6"/>
  <c r="P1754" i="6"/>
  <c r="M1754" i="6"/>
  <c r="F1754" i="6"/>
  <c r="P1753" i="6"/>
  <c r="M1753" i="6"/>
  <c r="F1753" i="6"/>
  <c r="P1752" i="6"/>
  <c r="M1752" i="6"/>
  <c r="F1752" i="6"/>
  <c r="P1751" i="6"/>
  <c r="M1751" i="6"/>
  <c r="F1751" i="6"/>
  <c r="P1750" i="6"/>
  <c r="M1750" i="6"/>
  <c r="F1750" i="6"/>
  <c r="P1659" i="6"/>
  <c r="M1659" i="6"/>
  <c r="F1659" i="6"/>
  <c r="P1620" i="6"/>
  <c r="M1620" i="6"/>
  <c r="F1620" i="6"/>
  <c r="P1393" i="6"/>
  <c r="M1393" i="6"/>
  <c r="F1393" i="6"/>
  <c r="M2376" i="6"/>
  <c r="F2376" i="6"/>
  <c r="M2375" i="6"/>
  <c r="M2371" i="6"/>
</calcChain>
</file>

<file path=xl/comments1.xml><?xml version="1.0" encoding="utf-8"?>
<comments xmlns="http://schemas.openxmlformats.org/spreadsheetml/2006/main">
  <authors>
    <author>DB400</author>
    <author>korail</author>
  </authors>
  <commentList>
    <comment ref="V2" authorId="0" shapeId="0">
      <text>
        <r>
          <rPr>
            <b/>
            <sz val="9"/>
            <color indexed="81"/>
            <rFont val="맑은 고딕"/>
            <family val="2"/>
            <charset val="129"/>
          </rPr>
          <t>넘어짐
추락
끼임
미끄러짐
개인질병
추락
부딪힘
선로통행
화상
다른고객
의류훼손(시설하자로 인한 의류훼손일 경우도 의류훼손으로 분류)
낙하(선반위 짐등이 떨어진경우)
시설하자
전차선감전 등으로 기록</t>
        </r>
      </text>
    </comment>
    <comment ref="E3" authorId="0" shapeId="0">
      <text>
        <r>
          <rPr>
            <b/>
            <sz val="9"/>
            <color indexed="81"/>
            <rFont val="Tahoma"/>
            <family val="2"/>
          </rPr>
          <t xml:space="preserve">
</t>
        </r>
        <r>
          <rPr>
            <b/>
            <sz val="9"/>
            <color indexed="81"/>
            <rFont val="돋움"/>
            <family val="3"/>
            <charset val="129"/>
          </rPr>
          <t>사고발생</t>
        </r>
        <r>
          <rPr>
            <b/>
            <sz val="9"/>
            <color indexed="81"/>
            <rFont val="Tahoma"/>
            <family val="2"/>
          </rPr>
          <t xml:space="preserve"> </t>
        </r>
        <r>
          <rPr>
            <b/>
            <sz val="9"/>
            <color indexed="81"/>
            <rFont val="돋움"/>
            <family val="3"/>
            <charset val="129"/>
          </rPr>
          <t>소속명
예</t>
        </r>
        <r>
          <rPr>
            <b/>
            <sz val="9"/>
            <color indexed="81"/>
            <rFont val="Tahoma"/>
            <family val="2"/>
          </rPr>
          <t xml:space="preserve">) </t>
        </r>
        <r>
          <rPr>
            <b/>
            <sz val="9"/>
            <color indexed="81"/>
            <rFont val="돋움"/>
            <family val="3"/>
            <charset val="129"/>
          </rPr>
          <t>홍성역
예</t>
        </r>
        <r>
          <rPr>
            <b/>
            <sz val="9"/>
            <color indexed="81"/>
            <rFont val="Tahoma"/>
            <family val="2"/>
          </rPr>
          <t xml:space="preserve">) </t>
        </r>
        <r>
          <rPr>
            <b/>
            <sz val="9"/>
            <color indexed="81"/>
            <rFont val="돋움"/>
            <family val="3"/>
            <charset val="129"/>
          </rPr>
          <t xml:space="preserve">대전열차
</t>
        </r>
        <r>
          <rPr>
            <b/>
            <sz val="9"/>
            <color indexed="81"/>
            <rFont val="Tahoma"/>
            <family val="2"/>
          </rPr>
          <t xml:space="preserve">…..
</t>
        </r>
        <r>
          <rPr>
            <b/>
            <sz val="9"/>
            <color indexed="81"/>
            <rFont val="돋움"/>
            <family val="3"/>
            <charset val="129"/>
          </rPr>
          <t>열차번호가</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사업소로</t>
        </r>
        <r>
          <rPr>
            <b/>
            <sz val="9"/>
            <color indexed="81"/>
            <rFont val="Tahoma"/>
            <family val="2"/>
          </rPr>
          <t xml:space="preserve"> </t>
        </r>
        <r>
          <rPr>
            <b/>
            <sz val="9"/>
            <color indexed="81"/>
            <rFont val="돋움"/>
            <family val="3"/>
            <charset val="129"/>
          </rPr>
          <t>기록</t>
        </r>
      </text>
    </comment>
    <comment ref="O3" authorId="0" shapeId="0">
      <text>
        <r>
          <rPr>
            <b/>
            <sz val="9"/>
            <color indexed="81"/>
            <rFont val="돋움"/>
            <family val="3"/>
            <charset val="129"/>
          </rPr>
          <t>역</t>
        </r>
        <r>
          <rPr>
            <b/>
            <sz val="9"/>
            <color indexed="81"/>
            <rFont val="Tahoma"/>
            <family val="2"/>
          </rPr>
          <t>/KTX/</t>
        </r>
        <r>
          <rPr>
            <b/>
            <sz val="9"/>
            <color indexed="81"/>
            <rFont val="돋움"/>
            <family val="3"/>
            <charset val="129"/>
          </rPr>
          <t>새마을</t>
        </r>
        <r>
          <rPr>
            <b/>
            <sz val="9"/>
            <color indexed="81"/>
            <rFont val="Tahoma"/>
            <family val="2"/>
          </rPr>
          <t>/</t>
        </r>
        <r>
          <rPr>
            <b/>
            <sz val="9"/>
            <color indexed="81"/>
            <rFont val="돋움"/>
            <family val="3"/>
            <charset val="129"/>
          </rPr>
          <t>무궁화</t>
        </r>
        <r>
          <rPr>
            <b/>
            <sz val="9"/>
            <color indexed="81"/>
            <rFont val="Tahoma"/>
            <family val="2"/>
          </rPr>
          <t>/</t>
        </r>
        <r>
          <rPr>
            <b/>
            <sz val="9"/>
            <color indexed="81"/>
            <rFont val="돋움"/>
            <family val="3"/>
            <charset val="129"/>
          </rPr>
          <t>통근</t>
        </r>
        <r>
          <rPr>
            <b/>
            <sz val="9"/>
            <color indexed="81"/>
            <rFont val="Tahoma"/>
            <family val="2"/>
          </rPr>
          <t>/</t>
        </r>
        <r>
          <rPr>
            <b/>
            <sz val="9"/>
            <color indexed="81"/>
            <rFont val="돋움"/>
            <family val="3"/>
            <charset val="129"/>
          </rPr>
          <t>누리로</t>
        </r>
        <r>
          <rPr>
            <b/>
            <sz val="9"/>
            <color indexed="81"/>
            <rFont val="Tahoma"/>
            <family val="2"/>
          </rPr>
          <t>/</t>
        </r>
        <r>
          <rPr>
            <b/>
            <sz val="9"/>
            <color indexed="81"/>
            <rFont val="돋움"/>
            <family val="3"/>
            <charset val="129"/>
          </rPr>
          <t>광역전철</t>
        </r>
        <r>
          <rPr>
            <b/>
            <sz val="9"/>
            <color indexed="81"/>
            <rFont val="Tahoma"/>
            <family val="2"/>
          </rPr>
          <t>/</t>
        </r>
        <r>
          <rPr>
            <b/>
            <sz val="9"/>
            <color indexed="81"/>
            <rFont val="돋움"/>
            <family val="3"/>
            <charset val="129"/>
          </rPr>
          <t>관광열차
중</t>
        </r>
        <r>
          <rPr>
            <b/>
            <sz val="9"/>
            <color indexed="81"/>
            <rFont val="Tahoma"/>
            <family val="2"/>
          </rPr>
          <t xml:space="preserve"> </t>
        </r>
        <r>
          <rPr>
            <b/>
            <sz val="9"/>
            <color indexed="81"/>
            <rFont val="돋움"/>
            <family val="3"/>
            <charset val="129"/>
          </rPr>
          <t>하나로</t>
        </r>
        <r>
          <rPr>
            <b/>
            <sz val="9"/>
            <color indexed="81"/>
            <rFont val="Tahoma"/>
            <family val="2"/>
          </rPr>
          <t xml:space="preserve"> </t>
        </r>
        <r>
          <rPr>
            <b/>
            <sz val="9"/>
            <color indexed="81"/>
            <rFont val="돋움"/>
            <family val="3"/>
            <charset val="129"/>
          </rPr>
          <t>통일</t>
        </r>
      </text>
    </comment>
    <comment ref="Q3" authorId="0" shapeId="0">
      <text>
        <r>
          <rPr>
            <b/>
            <sz val="9"/>
            <color indexed="81"/>
            <rFont val="돋움"/>
            <family val="3"/>
            <charset val="129"/>
          </rPr>
          <t xml:space="preserve">타는곳
맞이방
광장
선로
계단
통로/지하도
E/S
E/V
게이트
객실
객실출입문
객차화장실
객차승강문
까페객차
기타
중 하나로 통일
</t>
        </r>
      </text>
    </comment>
    <comment ref="R2596" authorId="1" shapeId="0">
      <text>
        <r>
          <rPr>
            <b/>
            <sz val="9"/>
            <color indexed="81"/>
            <rFont val="Tahoma"/>
            <family val="2"/>
          </rPr>
          <t>korail:</t>
        </r>
        <r>
          <rPr>
            <sz val="9"/>
            <color indexed="81"/>
            <rFont val="Tahoma"/>
            <family val="2"/>
          </rPr>
          <t xml:space="preserve">
</t>
        </r>
        <r>
          <rPr>
            <sz val="9"/>
            <color indexed="81"/>
            <rFont val="돋움"/>
            <family val="3"/>
            <charset val="129"/>
          </rPr>
          <t>김영순</t>
        </r>
        <r>
          <rPr>
            <sz val="9"/>
            <color indexed="81"/>
            <rFont val="Tahoma"/>
            <family val="2"/>
          </rPr>
          <t xml:space="preserve"> (</t>
        </r>
        <r>
          <rPr>
            <sz val="9"/>
            <color indexed="81"/>
            <rFont val="돋움"/>
            <family val="3"/>
            <charset val="129"/>
          </rPr>
          <t>여</t>
        </r>
        <r>
          <rPr>
            <sz val="9"/>
            <color indexed="81"/>
            <rFont val="Tahoma"/>
            <family val="2"/>
          </rPr>
          <t>, 78</t>
        </r>
        <r>
          <rPr>
            <sz val="9"/>
            <color indexed="81"/>
            <rFont val="돋움"/>
            <family val="3"/>
            <charset val="129"/>
          </rPr>
          <t>세</t>
        </r>
        <r>
          <rPr>
            <sz val="9"/>
            <color indexed="81"/>
            <rFont val="Tahoma"/>
            <family val="2"/>
          </rPr>
          <t xml:space="preserve">)
</t>
        </r>
        <r>
          <rPr>
            <sz val="9"/>
            <color indexed="81"/>
            <rFont val="돋움"/>
            <family val="3"/>
            <charset val="129"/>
          </rPr>
          <t>김원자</t>
        </r>
        <r>
          <rPr>
            <sz val="9"/>
            <color indexed="81"/>
            <rFont val="Tahoma"/>
            <family val="2"/>
          </rPr>
          <t xml:space="preserve"> (</t>
        </r>
        <r>
          <rPr>
            <sz val="9"/>
            <color indexed="81"/>
            <rFont val="돋움"/>
            <family val="3"/>
            <charset val="129"/>
          </rPr>
          <t>여</t>
        </r>
        <r>
          <rPr>
            <sz val="9"/>
            <color indexed="81"/>
            <rFont val="Tahoma"/>
            <family val="2"/>
          </rPr>
          <t>, 67</t>
        </r>
        <r>
          <rPr>
            <sz val="9"/>
            <color indexed="81"/>
            <rFont val="돋움"/>
            <family val="3"/>
            <charset val="129"/>
          </rPr>
          <t>세</t>
        </r>
        <r>
          <rPr>
            <sz val="9"/>
            <color indexed="81"/>
            <rFont val="Tahoma"/>
            <family val="2"/>
          </rPr>
          <t xml:space="preserve">)
</t>
        </r>
        <r>
          <rPr>
            <sz val="9"/>
            <color indexed="81"/>
            <rFont val="돋움"/>
            <family val="3"/>
            <charset val="129"/>
          </rPr>
          <t>유선화</t>
        </r>
        <r>
          <rPr>
            <sz val="9"/>
            <color indexed="81"/>
            <rFont val="Tahoma"/>
            <family val="2"/>
          </rPr>
          <t xml:space="preserve"> (</t>
        </r>
        <r>
          <rPr>
            <sz val="9"/>
            <color indexed="81"/>
            <rFont val="돋움"/>
            <family val="3"/>
            <charset val="129"/>
          </rPr>
          <t>여</t>
        </r>
        <r>
          <rPr>
            <sz val="9"/>
            <color indexed="81"/>
            <rFont val="Tahoma"/>
            <family val="2"/>
          </rPr>
          <t>, 41</t>
        </r>
        <r>
          <rPr>
            <sz val="9"/>
            <color indexed="81"/>
            <rFont val="돋움"/>
            <family val="3"/>
            <charset val="129"/>
          </rPr>
          <t>세</t>
        </r>
        <r>
          <rPr>
            <sz val="9"/>
            <color indexed="81"/>
            <rFont val="Tahoma"/>
            <family val="2"/>
          </rPr>
          <t xml:space="preserve">)
</t>
        </r>
      </text>
    </comment>
  </commentList>
</comments>
</file>

<file path=xl/sharedStrings.xml><?xml version="1.0" encoding="utf-8"?>
<sst xmlns="http://schemas.openxmlformats.org/spreadsheetml/2006/main" count="49083" uniqueCount="9253">
  <si>
    <t>지역본부</t>
  </si>
  <si>
    <t>주관
본부</t>
  </si>
  <si>
    <t>사고발생</t>
  </si>
  <si>
    <t>사상자 인적사항</t>
  </si>
  <si>
    <t>사고개황</t>
  </si>
  <si>
    <t>부상
정도</t>
  </si>
  <si>
    <t>면책
구분</t>
  </si>
  <si>
    <t>제처리비</t>
  </si>
  <si>
    <t>년</t>
  </si>
  <si>
    <t>월</t>
  </si>
  <si>
    <t>일</t>
  </si>
  <si>
    <t>시</t>
  </si>
  <si>
    <t>분</t>
  </si>
  <si>
    <t>요일</t>
  </si>
  <si>
    <t>사고 대상 분류</t>
  </si>
  <si>
    <t>세부장소</t>
  </si>
  <si>
    <t>이름</t>
  </si>
  <si>
    <t>성별</t>
  </si>
  <si>
    <t>음주
상태</t>
  </si>
  <si>
    <t>지급일</t>
  </si>
  <si>
    <t>지급액</t>
  </si>
  <si>
    <t>비고</t>
  </si>
  <si>
    <t>일련
번호</t>
  </si>
  <si>
    <t>중앙</t>
    <phoneticPr fontId="1" type="noConversion"/>
  </si>
  <si>
    <t>선로</t>
    <phoneticPr fontId="1" type="noConversion"/>
  </si>
  <si>
    <t>계단</t>
    <phoneticPr fontId="1" type="noConversion"/>
  </si>
  <si>
    <t>맞이방</t>
    <phoneticPr fontId="1" type="noConversion"/>
  </si>
  <si>
    <t>추락</t>
    <phoneticPr fontId="1" type="noConversion"/>
  </si>
  <si>
    <t>대인</t>
    <phoneticPr fontId="1" type="noConversion"/>
  </si>
  <si>
    <t>남</t>
    <phoneticPr fontId="1" type="noConversion"/>
  </si>
  <si>
    <t>여</t>
    <phoneticPr fontId="1" type="noConversion"/>
  </si>
  <si>
    <t>미상</t>
    <phoneticPr fontId="1" type="noConversion"/>
  </si>
  <si>
    <t>기타/미상</t>
  </si>
  <si>
    <t>부딪힘(고객간)</t>
  </si>
  <si>
    <t>이동통로</t>
    <phoneticPr fontId="1" type="noConversion"/>
  </si>
  <si>
    <t>토</t>
    <phoneticPr fontId="1" type="noConversion"/>
  </si>
  <si>
    <t>월</t>
    <phoneticPr fontId="1" type="noConversion"/>
  </si>
  <si>
    <t>일</t>
    <phoneticPr fontId="1" type="noConversion"/>
  </si>
  <si>
    <t>금</t>
    <phoneticPr fontId="1" type="noConversion"/>
  </si>
  <si>
    <t>수</t>
    <phoneticPr fontId="1" type="noConversion"/>
  </si>
  <si>
    <t>목</t>
    <phoneticPr fontId="1" type="noConversion"/>
  </si>
  <si>
    <t>화</t>
    <phoneticPr fontId="1" type="noConversion"/>
  </si>
  <si>
    <t>열차내부</t>
  </si>
  <si>
    <t>광역</t>
    <phoneticPr fontId="1" type="noConversion"/>
  </si>
  <si>
    <t>미상</t>
  </si>
  <si>
    <t>선로</t>
  </si>
  <si>
    <t>조사중</t>
  </si>
  <si>
    <t>면책</t>
  </si>
  <si>
    <t>경상</t>
  </si>
  <si>
    <t>여객</t>
    <phoneticPr fontId="1" type="noConversion"/>
  </si>
  <si>
    <t>부딪힘(시설)</t>
  </si>
  <si>
    <t>이동통로</t>
  </si>
  <si>
    <t>온양온천</t>
    <phoneticPr fontId="1" type="noConversion"/>
  </si>
  <si>
    <t>김지혜</t>
    <phoneticPr fontId="1" type="noConversion"/>
  </si>
  <si>
    <t>끼임</t>
  </si>
  <si>
    <t>개인질병</t>
  </si>
  <si>
    <t>타는 곳</t>
  </si>
  <si>
    <t>쌍용</t>
    <phoneticPr fontId="1" type="noConversion"/>
  </si>
  <si>
    <t>김성덕</t>
    <phoneticPr fontId="1" type="noConversion"/>
  </si>
  <si>
    <t>맞이방</t>
  </si>
  <si>
    <t>김임숙</t>
    <phoneticPr fontId="1" type="noConversion"/>
  </si>
  <si>
    <t>넘어짐</t>
  </si>
  <si>
    <t>홈빠짐</t>
  </si>
  <si>
    <t>추락</t>
  </si>
  <si>
    <t>이준철</t>
    <phoneticPr fontId="1" type="noConversion"/>
  </si>
  <si>
    <t>이규월</t>
    <phoneticPr fontId="1" type="noConversion"/>
  </si>
  <si>
    <t>열차출입문</t>
  </si>
  <si>
    <t>역광장(역출입구)</t>
  </si>
  <si>
    <t>대인</t>
  </si>
  <si>
    <t>남</t>
  </si>
  <si>
    <t>역</t>
    <phoneticPr fontId="1" type="noConversion"/>
  </si>
  <si>
    <t>익산열차</t>
    <phoneticPr fontId="1" type="noConversion"/>
  </si>
  <si>
    <t>용고열소</t>
    <phoneticPr fontId="1" type="noConversion"/>
  </si>
  <si>
    <t>대구열차</t>
    <phoneticPr fontId="1" type="noConversion"/>
  </si>
  <si>
    <t>김정순</t>
    <phoneticPr fontId="1" type="noConversion"/>
  </si>
  <si>
    <t>선바위</t>
    <phoneticPr fontId="1" type="noConversion"/>
  </si>
  <si>
    <t>다른고객</t>
  </si>
  <si>
    <t>10대 미만</t>
  </si>
  <si>
    <t>사망</t>
  </si>
  <si>
    <t>대전열차</t>
    <phoneticPr fontId="1" type="noConversion"/>
  </si>
  <si>
    <t>게이트</t>
  </si>
  <si>
    <t>이동우</t>
    <phoneticPr fontId="1" type="noConversion"/>
  </si>
  <si>
    <t>휠체어리프트</t>
  </si>
  <si>
    <t>김봉산</t>
    <phoneticPr fontId="1" type="noConversion"/>
  </si>
  <si>
    <t>화장실</t>
  </si>
  <si>
    <t>계룡역</t>
    <phoneticPr fontId="1" type="noConversion"/>
  </si>
  <si>
    <t>장항</t>
    <phoneticPr fontId="1" type="noConversion"/>
  </si>
  <si>
    <t>김현중</t>
    <phoneticPr fontId="1" type="noConversion"/>
  </si>
  <si>
    <t>시설하자</t>
  </si>
  <si>
    <t>열차 내 뜨거운물에 손등과 손가락을 데임</t>
    <phoneticPr fontId="1" type="noConversion"/>
  </si>
  <si>
    <t>하상길</t>
    <phoneticPr fontId="1" type="noConversion"/>
  </si>
  <si>
    <t>박봉순</t>
    <phoneticPr fontId="1" type="noConversion"/>
  </si>
  <si>
    <t>서울열차</t>
    <phoneticPr fontId="1" type="noConversion"/>
  </si>
  <si>
    <t>60대</t>
    <phoneticPr fontId="1" type="noConversion"/>
  </si>
  <si>
    <t>충북</t>
    <phoneticPr fontId="1" type="noConversion"/>
  </si>
  <si>
    <t>제천</t>
    <phoneticPr fontId="1" type="noConversion"/>
  </si>
  <si>
    <t>추현진</t>
    <phoneticPr fontId="1" type="noConversion"/>
  </si>
  <si>
    <t>본인부주의로 인해 미끄러짐</t>
    <phoneticPr fontId="1" type="noConversion"/>
  </si>
  <si>
    <t>제열소</t>
    <phoneticPr fontId="1" type="noConversion"/>
  </si>
  <si>
    <t>안수경</t>
    <phoneticPr fontId="1" type="noConversion"/>
  </si>
  <si>
    <t>선반위에 얹어 놓은 본인의 보온물병이 머리위로 떨어짐</t>
    <phoneticPr fontId="1" type="noConversion"/>
  </si>
  <si>
    <t>영월</t>
    <phoneticPr fontId="1" type="noConversion"/>
  </si>
  <si>
    <t>태백</t>
    <phoneticPr fontId="1" type="noConversion"/>
  </si>
  <si>
    <t>박근유</t>
    <phoneticPr fontId="1" type="noConversion"/>
  </si>
  <si>
    <t>목적지인 원주역으로 오인하고 쌍용역에 급하게 내리다 넘어짐</t>
    <phoneticPr fontId="1" type="noConversion"/>
  </si>
  <si>
    <t>김영자</t>
    <phoneticPr fontId="1" type="noConversion"/>
  </si>
  <si>
    <t>제천역 지하도를 내려오다 타고객에게 떠밀려 넘어짐</t>
    <phoneticPr fontId="1" type="noConversion"/>
  </si>
  <si>
    <t>량열소</t>
    <phoneticPr fontId="1" type="noConversion"/>
  </si>
  <si>
    <t>한상조</t>
    <phoneticPr fontId="1" type="noConversion"/>
  </si>
  <si>
    <t>1639열차 내 객실 통로문에 엄지솔가락 끼임</t>
    <phoneticPr fontId="1" type="noConversion"/>
  </si>
  <si>
    <t>박성인</t>
    <phoneticPr fontId="1" type="noConversion"/>
  </si>
  <si>
    <t>타 고객에게 떠밀리면선 객실 출입문에 손가락 끼임</t>
    <phoneticPr fontId="1" type="noConversion"/>
  </si>
  <si>
    <t>고한</t>
    <phoneticPr fontId="1" type="noConversion"/>
  </si>
  <si>
    <t>민둥산</t>
    <phoneticPr fontId="1" type="noConversion"/>
  </si>
  <si>
    <t>김경호</t>
    <phoneticPr fontId="1" type="noConversion"/>
  </si>
  <si>
    <t>차량유리 교체 실비보상</t>
    <phoneticPr fontId="1" type="noConversion"/>
  </si>
  <si>
    <t>물류</t>
    <phoneticPr fontId="1" type="noConversion"/>
  </si>
  <si>
    <t>청주</t>
    <phoneticPr fontId="1" type="noConversion"/>
  </si>
  <si>
    <t>오송</t>
    <phoneticPr fontId="1" type="noConversion"/>
  </si>
  <si>
    <t>이유화</t>
    <phoneticPr fontId="1" type="noConversion"/>
  </si>
  <si>
    <t>차량수리 실비보상</t>
    <phoneticPr fontId="1" type="noConversion"/>
  </si>
  <si>
    <t>윤호철</t>
    <phoneticPr fontId="1" type="noConversion"/>
  </si>
  <si>
    <t>황명주</t>
    <phoneticPr fontId="1" type="noConversion"/>
  </si>
  <si>
    <t>치료비 실비보상</t>
    <phoneticPr fontId="1" type="noConversion"/>
  </si>
  <si>
    <t>충주</t>
    <phoneticPr fontId="1" type="noConversion"/>
  </si>
  <si>
    <t>장순호</t>
    <phoneticPr fontId="1" type="noConversion"/>
  </si>
  <si>
    <t>안영숙</t>
    <phoneticPr fontId="1" type="noConversion"/>
  </si>
  <si>
    <t>윤상헌</t>
    <phoneticPr fontId="1" type="noConversion"/>
  </si>
  <si>
    <t>류흥원</t>
    <phoneticPr fontId="1" type="noConversion"/>
  </si>
  <si>
    <t>영열소</t>
    <phoneticPr fontId="1" type="noConversion"/>
  </si>
  <si>
    <t>도웅선</t>
    <phoneticPr fontId="1" type="noConversion"/>
  </si>
  <si>
    <t>열차내 자동출입문에 오른쪽 중기가 끼어 손톱이 벌어짐</t>
    <phoneticPr fontId="1" type="noConversion"/>
  </si>
  <si>
    <t>박애양</t>
    <phoneticPr fontId="1" type="noConversion"/>
  </si>
  <si>
    <t>열차내 좌석에 원인 모를 이물질에 원피스가 젖어 세탁비 요구</t>
    <phoneticPr fontId="1" type="noConversion"/>
  </si>
  <si>
    <t>피복 세탁비 실비보상</t>
    <phoneticPr fontId="1" type="noConversion"/>
  </si>
  <si>
    <t>김광희</t>
    <phoneticPr fontId="1" type="noConversion"/>
  </si>
  <si>
    <t>열차에서 하차하여 이동 중 바닦에 있던 이물질을 밟고 넘어짐</t>
    <phoneticPr fontId="1" type="noConversion"/>
  </si>
  <si>
    <t>이종분</t>
    <phoneticPr fontId="1" type="noConversion"/>
  </si>
  <si>
    <t>정찬영</t>
    <phoneticPr fontId="1" type="noConversion"/>
  </si>
  <si>
    <t>김해광</t>
    <phoneticPr fontId="1" type="noConversion"/>
  </si>
  <si>
    <t>남화순</t>
    <phoneticPr fontId="1" type="noConversion"/>
  </si>
  <si>
    <t>여객</t>
    <phoneticPr fontId="7" type="noConversion"/>
  </si>
  <si>
    <t>서대전역</t>
    <phoneticPr fontId="7" type="noConversion"/>
  </si>
  <si>
    <t>서대전역</t>
    <phoneticPr fontId="8" type="noConversion"/>
  </si>
  <si>
    <t>화</t>
    <phoneticPr fontId="7" type="noConversion"/>
  </si>
  <si>
    <t>호남선</t>
    <phoneticPr fontId="1" type="noConversion"/>
  </si>
  <si>
    <t>김가희</t>
    <phoneticPr fontId="7" type="noConversion"/>
  </si>
  <si>
    <t>여</t>
    <phoneticPr fontId="7" type="noConversion"/>
  </si>
  <si>
    <t>바닥의 물로 인해 넘어져 부상당한 사고임</t>
    <phoneticPr fontId="7" type="noConversion"/>
  </si>
  <si>
    <t>광역</t>
    <phoneticPr fontId="7" type="noConversion"/>
  </si>
  <si>
    <t>배방역</t>
    <phoneticPr fontId="7" type="noConversion"/>
  </si>
  <si>
    <t>천안아산역</t>
    <phoneticPr fontId="8" type="noConversion"/>
  </si>
  <si>
    <t>일</t>
    <phoneticPr fontId="7" type="noConversion"/>
  </si>
  <si>
    <t>장항선</t>
    <phoneticPr fontId="1" type="noConversion"/>
  </si>
  <si>
    <t>최영배</t>
    <phoneticPr fontId="7" type="noConversion"/>
  </si>
  <si>
    <t>남</t>
    <phoneticPr fontId="7" type="noConversion"/>
  </si>
  <si>
    <t>상행 에스컬레이터 이용도중 중심을 잃고 넘어져 다친 사고임</t>
    <phoneticPr fontId="7" type="noConversion"/>
  </si>
  <si>
    <t>대열소</t>
    <phoneticPr fontId="8" type="noConversion"/>
  </si>
  <si>
    <t>월</t>
    <phoneticPr fontId="7" type="noConversion"/>
  </si>
  <si>
    <t>경부선</t>
    <phoneticPr fontId="1" type="noConversion"/>
  </si>
  <si>
    <t>박영임</t>
    <phoneticPr fontId="7" type="noConversion"/>
  </si>
  <si>
    <t>차량 흔들림으로 인해 화장실 문에 손가락이 끼어 다친 사고임</t>
    <phoneticPr fontId="7" type="noConversion"/>
  </si>
  <si>
    <t>대전역</t>
    <phoneticPr fontId="7" type="noConversion"/>
  </si>
  <si>
    <t>대전역</t>
    <phoneticPr fontId="8" type="noConversion"/>
  </si>
  <si>
    <t>김해옥</t>
    <phoneticPr fontId="7" type="noConversion"/>
  </si>
  <si>
    <t>3층 여자화장실 세면대 이용 중 세면대 밑 부속품이 탈락하면서 발등에 떨어져 다친 사고임</t>
    <phoneticPr fontId="7" type="noConversion"/>
  </si>
  <si>
    <t>봉명역</t>
    <phoneticPr fontId="7" type="noConversion"/>
  </si>
  <si>
    <t>김태옥</t>
    <phoneticPr fontId="7" type="noConversion"/>
  </si>
  <si>
    <t>하행계단으로 내려오던 중 어지럼증으로 발을 헛디뎌 중심을 잃고 넘어져 다친 사고임.</t>
    <phoneticPr fontId="7" type="noConversion"/>
  </si>
  <si>
    <t>온양온천역</t>
    <phoneticPr fontId="7" type="noConversion"/>
  </si>
  <si>
    <t>최무덕</t>
    <phoneticPr fontId="7" type="noConversion"/>
  </si>
  <si>
    <t>남</t>
    <phoneticPr fontId="8" type="noConversion"/>
  </si>
  <si>
    <t>#1734 누리로열차를 타기 위해 뛰어가던중 넘어져 다친 사고임</t>
    <phoneticPr fontId="7" type="noConversion"/>
  </si>
  <si>
    <t>조치원역</t>
    <phoneticPr fontId="7" type="noConversion"/>
  </si>
  <si>
    <t>조치원역</t>
    <phoneticPr fontId="8" type="noConversion"/>
  </si>
  <si>
    <t>수</t>
    <phoneticPr fontId="7" type="noConversion"/>
  </si>
  <si>
    <t>이길선</t>
    <phoneticPr fontId="7" type="noConversion"/>
  </si>
  <si>
    <t>지하통로 계단 이용중 계단이 얼어 발을 헛디딤으로 발목을 접질러 다친 사고임</t>
    <phoneticPr fontId="7" type="noConversion"/>
  </si>
  <si>
    <t>박수창</t>
    <phoneticPr fontId="7" type="noConversion"/>
  </si>
  <si>
    <t>9번홈 북쪽 승강장 계단을 이용하다 넘어져 다친 사고임.</t>
    <phoneticPr fontId="7" type="noConversion"/>
  </si>
  <si>
    <t>천안역</t>
    <phoneticPr fontId="7" type="noConversion"/>
  </si>
  <si>
    <t>천안역</t>
    <phoneticPr fontId="8" type="noConversion"/>
  </si>
  <si>
    <t>금</t>
    <phoneticPr fontId="7" type="noConversion"/>
  </si>
  <si>
    <t>이종지</t>
    <phoneticPr fontId="7" type="noConversion"/>
  </si>
  <si>
    <t>#1424 하차 고객이 승차고객과 부딪쳐 열차 밑으로 들어가 옷이 찢어지고 엉덩이에 타박상을 입은 사고임</t>
    <phoneticPr fontId="7" type="noConversion"/>
  </si>
  <si>
    <t>토</t>
    <phoneticPr fontId="7" type="noConversion"/>
  </si>
  <si>
    <t>이서현</t>
    <phoneticPr fontId="7" type="noConversion"/>
  </si>
  <si>
    <t>8번 승강장 내려가는 계단에서 넘어져 다친 사고임</t>
    <phoneticPr fontId="7" type="noConversion"/>
  </si>
  <si>
    <t>홍성역</t>
    <phoneticPr fontId="7" type="noConversion"/>
  </si>
  <si>
    <t>홍성역</t>
    <phoneticPr fontId="8" type="noConversion"/>
  </si>
  <si>
    <t>오정호, 김남순</t>
    <phoneticPr fontId="7" type="noConversion"/>
  </si>
  <si>
    <t>남
여</t>
    <phoneticPr fontId="7" type="noConversion"/>
  </si>
  <si>
    <t>아들 사망으로 상심하여 음주 후 에스컬레이터 이용 중 넘어져 손가락을 다친 사고임</t>
    <phoneticPr fontId="7" type="noConversion"/>
  </si>
  <si>
    <t>윤석민</t>
    <phoneticPr fontId="7" type="noConversion"/>
  </si>
  <si>
    <t>대전역 나가는곳 11번 북쪽으로 이동 중 홈안내 창문 방충망에 옷이 걸려 찢어짐</t>
    <phoneticPr fontId="7" type="noConversion"/>
  </si>
  <si>
    <t>오근장역</t>
    <phoneticPr fontId="7" type="noConversion"/>
  </si>
  <si>
    <t>오송역</t>
    <phoneticPr fontId="8" type="noConversion"/>
  </si>
  <si>
    <t>충북선</t>
    <phoneticPr fontId="1" type="noConversion"/>
  </si>
  <si>
    <t>오송역</t>
    <phoneticPr fontId="7" type="noConversion"/>
  </si>
  <si>
    <t>송지용</t>
    <phoneticPr fontId="7" type="noConversion"/>
  </si>
  <si>
    <t>#1706열차에서 하차 중 승강장에서 미끄러져 다친 사고임</t>
    <phoneticPr fontId="7" type="noConversion"/>
  </si>
  <si>
    <t>목</t>
    <phoneticPr fontId="7" type="noConversion"/>
  </si>
  <si>
    <t>박영미</t>
    <phoneticPr fontId="7" type="noConversion"/>
  </si>
  <si>
    <t xml:space="preserve">#1205열차 8호차 51호석 이용중 방열판에 발목부분 화상을 입은 사고임 </t>
    <phoneticPr fontId="7" type="noConversion"/>
  </si>
  <si>
    <t>장기철</t>
    <phoneticPr fontId="7" type="noConversion"/>
  </si>
  <si>
    <t>서부역사 계단을 내려가다 미끄러져 넘어져 부상을 입은 사고임</t>
    <phoneticPr fontId="7" type="noConversion"/>
  </si>
  <si>
    <t>금</t>
    <phoneticPr fontId="8" type="noConversion"/>
  </si>
  <si>
    <t>정옥순</t>
    <phoneticPr fontId="8" type="noConversion"/>
  </si>
  <si>
    <t>여</t>
    <phoneticPr fontId="8" type="noConversion"/>
  </si>
  <si>
    <t>3호기 에스컬레이터를 이용 중 에스컬레이터가 갑자기 멈추면서 넘어져 다친 사고임.</t>
    <phoneticPr fontId="8" type="noConversion"/>
  </si>
  <si>
    <t>월</t>
    <phoneticPr fontId="8" type="noConversion"/>
  </si>
  <si>
    <t>신옥철</t>
    <phoneticPr fontId="8" type="noConversion"/>
  </si>
  <si>
    <t>천안역 동서통로를 이용 중 넘어져 두부에 타박상을 입은 사고임.</t>
    <phoneticPr fontId="8" type="noConversion"/>
  </si>
  <si>
    <t>박광석</t>
    <phoneticPr fontId="8" type="noConversion"/>
  </si>
  <si>
    <t>음주상태에서 무거운 짐을 들고 계단을 내려가다 중심을 잃고 넘어져 다친 사고임.</t>
    <phoneticPr fontId="8" type="noConversion"/>
  </si>
  <si>
    <t>안문숙</t>
    <phoneticPr fontId="8" type="noConversion"/>
  </si>
  <si>
    <t>#1213열차 6호차 출입문에 손가락을 끼어 다친 사고임.</t>
    <phoneticPr fontId="8" type="noConversion"/>
  </si>
  <si>
    <t>광천역</t>
    <phoneticPr fontId="8" type="noConversion"/>
  </si>
  <si>
    <t>정정수</t>
    <phoneticPr fontId="8" type="noConversion"/>
  </si>
  <si>
    <t>#1552열차에 승차하려고 뛰어가다가 넘어져 다친 사고임.</t>
    <phoneticPr fontId="8" type="noConversion"/>
  </si>
  <si>
    <t>토</t>
    <phoneticPr fontId="8" type="noConversion"/>
  </si>
  <si>
    <t>정진호</t>
    <phoneticPr fontId="8" type="noConversion"/>
  </si>
  <si>
    <t>9호기 에스컬레이터를 이용 중 중심을 잃고 미끄러져 다친 사고임.</t>
    <phoneticPr fontId="8" type="noConversion"/>
  </si>
  <si>
    <t>화</t>
    <phoneticPr fontId="8" type="noConversion"/>
  </si>
  <si>
    <t>김희진</t>
    <phoneticPr fontId="8" type="noConversion"/>
  </si>
  <si>
    <t>하선승강장 계단을 황급히 내려오다 발목을 접질러 다친 사고임.</t>
    <phoneticPr fontId="8" type="noConversion"/>
  </si>
  <si>
    <t>수</t>
    <phoneticPr fontId="8" type="noConversion"/>
  </si>
  <si>
    <t>김화영</t>
    <phoneticPr fontId="8" type="noConversion"/>
  </si>
  <si>
    <t>#1219열차 1호차 입석 여행중 맨 뒤쪽 출입문 경첩이 돌출되어 옷이 걸려 찢어짐.</t>
    <phoneticPr fontId="8" type="noConversion"/>
  </si>
  <si>
    <t>최소희</t>
    <phoneticPr fontId="7" type="noConversion"/>
  </si>
  <si>
    <t>3호차 서비스룸 바닥에서 미끄러져 넘어짐</t>
    <phoneticPr fontId="7" type="noConversion"/>
  </si>
  <si>
    <t>대천역</t>
    <phoneticPr fontId="7" type="noConversion"/>
  </si>
  <si>
    <t>대천역</t>
    <phoneticPr fontId="8" type="noConversion"/>
  </si>
  <si>
    <t>한희남</t>
    <phoneticPr fontId="7" type="noConversion"/>
  </si>
  <si>
    <t>승차권 구입하던 도중 갑자기 중심을 잃고 넘어져 다친 사고임</t>
    <phoneticPr fontId="7" type="noConversion"/>
  </si>
  <si>
    <t>백인구</t>
    <phoneticPr fontId="7" type="noConversion"/>
  </si>
  <si>
    <t>6호차 화장실부근에 서 있다가 화장실 문틈에 오른손 가운데 손가락이 끼어 약 2cm정도 절단된 사고임</t>
    <phoneticPr fontId="7" type="noConversion"/>
  </si>
  <si>
    <t>신점숙</t>
    <phoneticPr fontId="7" type="noConversion"/>
  </si>
  <si>
    <t>하행 승강장 6호기 엘리베이터 안에서 내부 물기로 인하여 넘어져 다친 사고임</t>
    <phoneticPr fontId="7" type="noConversion"/>
  </si>
  <si>
    <t>윤현주</t>
    <phoneticPr fontId="7" type="noConversion"/>
  </si>
  <si>
    <t>밀양역 도착 후 3호차 앞쪽 출입문을 이용하여 내리려다 고객들에게 밀려 승강장 바닥으로 굴러 떨어져 부상을 입은 사고임</t>
    <phoneticPr fontId="7" type="noConversion"/>
  </si>
  <si>
    <t>아산역</t>
    <phoneticPr fontId="7" type="noConversion"/>
  </si>
  <si>
    <t>박경선</t>
    <phoneticPr fontId="7" type="noConversion"/>
  </si>
  <si>
    <t>#1161새마을 이용 후 하차하여 #167KTX를 이용하기 위하여 환승통로 에스컬레이터 이용 중 뒤로 넘어지면서 부상을 입은 사고임</t>
    <phoneticPr fontId="7" type="noConversion"/>
  </si>
  <si>
    <t>계룡역</t>
    <phoneticPr fontId="7" type="noConversion"/>
  </si>
  <si>
    <t>이혜란</t>
    <phoneticPr fontId="7" type="noConversion"/>
  </si>
  <si>
    <t xml:space="preserve">계룡역 상행 승강장 바닥에 걸려 넘어진 후 #1514열차에 승차 후 여객전무에게 신고 </t>
    <phoneticPr fontId="7" type="noConversion"/>
  </si>
  <si>
    <t>조재연</t>
    <phoneticPr fontId="7" type="noConversion"/>
  </si>
  <si>
    <t>음주상태에서 8번 타는곳 선로로 떨어져 다친 사고임</t>
    <phoneticPr fontId="7" type="noConversion"/>
  </si>
  <si>
    <t>김복순</t>
    <phoneticPr fontId="7" type="noConversion"/>
  </si>
  <si>
    <t>#135열차 8호차 위치에서 여행용가방을 가지고 내리던 도중 승강장 바닥으로 넘어져 다친 사고임</t>
    <phoneticPr fontId="7" type="noConversion"/>
  </si>
  <si>
    <t>박사윤</t>
    <phoneticPr fontId="7" type="noConversion"/>
  </si>
  <si>
    <t>천안역 서부 상행통로에서 역무원과 실랑이를 벌이다 밀치는 과정에서 중심을 잃고 넘어져 다친 사고임</t>
    <phoneticPr fontId="7" type="noConversion"/>
  </si>
  <si>
    <t>유인숙</t>
    <phoneticPr fontId="7" type="noConversion"/>
  </si>
  <si>
    <t>전철 8번 타는곳 맞이방으로 계단을 이용하다 넘어져 다친 사고임</t>
    <phoneticPr fontId="7" type="noConversion"/>
  </si>
  <si>
    <t>여객</t>
    <phoneticPr fontId="8" type="noConversion"/>
  </si>
  <si>
    <t>장항역</t>
    <phoneticPr fontId="8" type="noConversion"/>
  </si>
  <si>
    <t>김영희</t>
    <phoneticPr fontId="8" type="noConversion"/>
  </si>
  <si>
    <t>#1202열차 이용 중 2호차  화장실 출입문 틈에 오른손가락 3개를 다친 사고임</t>
    <phoneticPr fontId="8" type="noConversion"/>
  </si>
  <si>
    <t>목</t>
    <phoneticPr fontId="8" type="noConversion"/>
  </si>
  <si>
    <t>나준순</t>
    <phoneticPr fontId="8" type="noConversion"/>
  </si>
  <si>
    <t>#1155열차를 승차하기 위하여 일찍 승강장으로 나갔다가 다시 대합실로 들어오려다 에스켈레이터 이용 중 넘어져 다친 사고임</t>
    <phoneticPr fontId="8" type="noConversion"/>
  </si>
  <si>
    <t>일</t>
    <phoneticPr fontId="8" type="noConversion"/>
  </si>
  <si>
    <t>배준현</t>
    <phoneticPr fontId="8" type="noConversion"/>
  </si>
  <si>
    <t>구미역에서 승차 열차가 구미역 출발 후 이동 중 열차의 급정거로 인하여 5호차 출입문 손잡이에 오른쪽 어깨와 목을 부딪혀 타박상을 입은 사고임.</t>
    <phoneticPr fontId="8" type="noConversion"/>
  </si>
  <si>
    <t>박연순</t>
    <phoneticPr fontId="8" type="noConversion"/>
  </si>
  <si>
    <t>김천역에서 승차, 이동중 5호차 자동 출입문에 발이 끼어 걸려 넘어진 사고임</t>
    <phoneticPr fontId="8" type="noConversion"/>
  </si>
  <si>
    <t>윤인호</t>
    <phoneticPr fontId="8" type="noConversion"/>
  </si>
  <si>
    <t>8번 전철승강장에서 대기 중 갑자기 선로쪽으로 떨어져 다친 사고임</t>
    <phoneticPr fontId="8" type="noConversion"/>
  </si>
  <si>
    <t>김소래</t>
    <phoneticPr fontId="8" type="noConversion"/>
  </si>
  <si>
    <t>광장에서 택시승강장으로 이동 중 술에 취해 중심을 잃고 넘어져 다친 사고임</t>
    <phoneticPr fontId="8" type="noConversion"/>
  </si>
  <si>
    <t>김승영</t>
    <phoneticPr fontId="8" type="noConversion"/>
  </si>
  <si>
    <t>음주상태로 열차를 타기위해 계단을 내려가다 중심을 잃고 앞으로 넘어져 다친 사고임</t>
    <phoneticPr fontId="8" type="noConversion"/>
  </si>
  <si>
    <t>윤봉희</t>
    <phoneticPr fontId="8" type="noConversion"/>
  </si>
  <si>
    <t>수원역 출발 후 화장실을 이용하려다 출입문에 엄지손가락이 끼어 다친 사고임</t>
    <phoneticPr fontId="8" type="noConversion"/>
  </si>
  <si>
    <t>안의숙</t>
    <phoneticPr fontId="8" type="noConversion"/>
  </si>
  <si>
    <t>서대전역 회의실 이용 중 서대전역 비상통로 계단을 이용하던 중 발을 헛디뎌 넘어지면서 다친 사고임.</t>
    <phoneticPr fontId="8" type="noConversion"/>
  </si>
  <si>
    <t>이인숙</t>
    <phoneticPr fontId="8" type="noConversion"/>
  </si>
  <si>
    <t>평택역에서 승차 중  승강문이 오동작하여 출입문에 왼손과 가슴이 끼어 타박상을 입은 사고임.</t>
    <phoneticPr fontId="8" type="noConversion"/>
  </si>
  <si>
    <t>민경훈</t>
    <phoneticPr fontId="8" type="noConversion"/>
  </si>
  <si>
    <t>1호기 에스컬레이터 이용 중 발을 헛디뎌 앞으로 넘어지면서 다친 사고임.</t>
    <phoneticPr fontId="8" type="noConversion"/>
  </si>
  <si>
    <t>신영조</t>
    <phoneticPr fontId="8" type="noConversion"/>
  </si>
  <si>
    <t>6호차 65호석 이용 중 선반위에 있던 인라인스케이트가 머리 위로 떨어지면서 다친 사고임.</t>
    <phoneticPr fontId="8" type="noConversion"/>
  </si>
  <si>
    <t>한상원</t>
    <phoneticPr fontId="8" type="noConversion"/>
  </si>
  <si>
    <t>전동열차를 타기 위해  7,8홈 승강장 계단으로 내려가다 넘어져 다친 사고임</t>
    <phoneticPr fontId="8" type="noConversion"/>
  </si>
  <si>
    <t>박승원</t>
    <phoneticPr fontId="8" type="noConversion"/>
  </si>
  <si>
    <t>서울행 열차를 이용하기 위하여 급하게 지하계단을 뛰어 내려가다가 넘어져 다친 사고임.</t>
    <phoneticPr fontId="8" type="noConversion"/>
  </si>
  <si>
    <t>정해광
이영숙</t>
    <phoneticPr fontId="8" type="noConversion"/>
  </si>
  <si>
    <t>남
여</t>
    <phoneticPr fontId="8" type="noConversion"/>
  </si>
  <si>
    <t>8호기 에스컬레이터 이용 중 이영숙씨는 먼저 타고 올라가고 정해광씨가 나중에 타다가 음주상태에서 중심을 잃고 수차례 넘어지자 아내인 이영숙씨가 역방향으로 내려와 부축하면서 추가로 같이 넘어져 다친 사고임.</t>
    <phoneticPr fontId="8" type="noConversion"/>
  </si>
  <si>
    <t>김문호</t>
    <phoneticPr fontId="8" type="noConversion"/>
  </si>
  <si>
    <t>카드 오류로 전철게이트 플랩이 닫히면서 무릎을 쳐서 다친 사고임</t>
    <phoneticPr fontId="8" type="noConversion"/>
  </si>
  <si>
    <t>김의순</t>
    <phoneticPr fontId="8" type="noConversion"/>
  </si>
  <si>
    <t>경부선 열차로 환승하기 위하여 계단을 올라오던 중 많은 사람으로 인해 부딛히면서 다리를 삐끗하면서 넘어져 다침</t>
    <phoneticPr fontId="8" type="noConversion"/>
  </si>
  <si>
    <t>도광수</t>
    <phoneticPr fontId="8" type="noConversion"/>
  </si>
  <si>
    <t>2호차 객실 내에서 음주로 인하여 중심을 잡지 못하고 뒤로 쓰러지면서 좌석 팔걸이에 머리를 부딪혀 다친 사고임</t>
    <phoneticPr fontId="8" type="noConversion"/>
  </si>
  <si>
    <t>김보경</t>
    <phoneticPr fontId="8" type="noConversion"/>
  </si>
  <si>
    <t>노트북 받침대에 올려져 있던 가방 및 소지품이 미끄러져 잡으려다 받침대가 접히면서 왼쪽 중지 손가락이 끼어 다친 사고임.</t>
    <phoneticPr fontId="8" type="noConversion"/>
  </si>
  <si>
    <t>광역</t>
    <phoneticPr fontId="8" type="noConversion"/>
  </si>
  <si>
    <t>온양온천역</t>
    <phoneticPr fontId="8" type="noConversion"/>
  </si>
  <si>
    <t>한은주</t>
    <phoneticPr fontId="8" type="noConversion"/>
  </si>
  <si>
    <t>과음상태에서 에스컬레이터 이용 중 중심을 잃고 넘어져 다친 사고임.</t>
    <phoneticPr fontId="8" type="noConversion"/>
  </si>
  <si>
    <t>원옥자
오기현</t>
    <phoneticPr fontId="8" type="noConversion"/>
  </si>
  <si>
    <t>여
여</t>
    <phoneticPr fontId="8" type="noConversion"/>
  </si>
  <si>
    <t>에스컬레이터 이용 중 앞의 고객이 많은 짐으로 인하여 넘어지면서 같이 넘어져 다친 사고임.</t>
    <phoneticPr fontId="8" type="noConversion"/>
  </si>
  <si>
    <t>황진호</t>
    <phoneticPr fontId="8" type="noConversion"/>
  </si>
  <si>
    <t>1층 주 출입구를 이용하다 출입문이 바람에 의하여 닫히면서 안경이 부러지고 왼쪽 눈 주위에 상처를 입은 사고임.</t>
    <phoneticPr fontId="8" type="noConversion"/>
  </si>
  <si>
    <t>김용구</t>
    <phoneticPr fontId="8" type="noConversion"/>
  </si>
  <si>
    <t>천안역 6번 승강장에서 #1557열차에 승차하기 위해 이동 중 넘어져 턱 및 손가락을 부상당한 사고임.</t>
    <phoneticPr fontId="8" type="noConversion"/>
  </si>
  <si>
    <t>송정훈</t>
    <phoneticPr fontId="8" type="noConversion"/>
  </si>
  <si>
    <t>#1254열차가 밀양역에 도착하여 하차하던 중 출입문에 손가락이 끼여 부상당한 사고임.</t>
    <phoneticPr fontId="8" type="noConversion"/>
  </si>
  <si>
    <t>김미순</t>
    <phoneticPr fontId="8" type="noConversion"/>
  </si>
  <si>
    <t>#1217열차에서 하차 후 지하통로 계단을 내려가다 넘어져 다친 사고임.</t>
    <phoneticPr fontId="8" type="noConversion"/>
  </si>
  <si>
    <t>황대철</t>
    <phoneticPr fontId="8" type="noConversion"/>
  </si>
  <si>
    <t>2호차 화장실 문고리에 상의가 걸려 약 5cm정도 옷이 찢어진 사고임.</t>
    <phoneticPr fontId="8" type="noConversion"/>
  </si>
  <si>
    <t>정보람</t>
    <phoneticPr fontId="8" type="noConversion"/>
  </si>
  <si>
    <t>#1203열차에 승차하기 위하여 2번 승강장 내려가는 계단에서 넘어져 다친 사고임.</t>
    <phoneticPr fontId="8" type="noConversion"/>
  </si>
  <si>
    <t>윤도순</t>
    <phoneticPr fontId="8" type="noConversion"/>
  </si>
  <si>
    <t>과음상태에서  에스컬레이터 이용 중 넘어져 다친 사고임.</t>
    <phoneticPr fontId="8" type="noConversion"/>
  </si>
  <si>
    <t>부고열소</t>
    <phoneticPr fontId="1" type="noConversion"/>
  </si>
  <si>
    <t>대전역</t>
    <phoneticPr fontId="1" type="noConversion"/>
  </si>
  <si>
    <t>김동일</t>
    <phoneticPr fontId="1" type="noConversion"/>
  </si>
  <si>
    <t>무</t>
    <phoneticPr fontId="1" type="noConversion"/>
  </si>
  <si>
    <t>출입문을 여는 과정에서 급제동으로 팔을 겹질림</t>
    <phoneticPr fontId="1" type="noConversion"/>
  </si>
  <si>
    <t>최은영</t>
    <phoneticPr fontId="1" type="noConversion"/>
  </si>
  <si>
    <t>4호차 카페객실 내에서 컴퓨터 의자가 부러져 머리를 부딪힘</t>
    <phoneticPr fontId="1" type="noConversion"/>
  </si>
  <si>
    <t>서대전역</t>
    <phoneticPr fontId="1" type="noConversion"/>
  </si>
  <si>
    <t>정채문</t>
    <phoneticPr fontId="1" type="noConversion"/>
  </si>
  <si>
    <t>시각장애인으로 안내원 없이 내리려다 몸에 무리가 감</t>
    <phoneticPr fontId="1" type="noConversion"/>
  </si>
  <si>
    <t>이경원</t>
    <phoneticPr fontId="1" type="noConversion"/>
  </si>
  <si>
    <t>열차 흔들림으로 의자 팔걸이에 머리를 부딪힘</t>
    <phoneticPr fontId="1" type="noConversion"/>
  </si>
  <si>
    <t>여정이</t>
    <phoneticPr fontId="1" type="noConversion"/>
  </si>
  <si>
    <t>열차에서 내리던 중 승강문 오동작으로 승강문에 팔 끼임</t>
    <phoneticPr fontId="1" type="noConversion"/>
  </si>
  <si>
    <t>신성일</t>
    <phoneticPr fontId="1" type="noConversion"/>
  </si>
  <si>
    <t>의자 앞 그물망 볼트에 옷이 걸려 양복바지 올이 풀림</t>
    <phoneticPr fontId="1" type="noConversion"/>
  </si>
  <si>
    <t>천안역</t>
    <phoneticPr fontId="1" type="noConversion"/>
  </si>
  <si>
    <t>조용화</t>
    <phoneticPr fontId="1" type="noConversion"/>
  </si>
  <si>
    <t>승강문을 닫는 도중 승차하려다 승강문에 팔이 끼임</t>
    <phoneticPr fontId="1" type="noConversion"/>
  </si>
  <si>
    <t>오송역</t>
    <phoneticPr fontId="1" type="noConversion"/>
  </si>
  <si>
    <t>박경규</t>
    <phoneticPr fontId="1" type="noConversion"/>
  </si>
  <si>
    <t>음성역 옆 지하도를 통과 중 자갈이 떨어져 승용차 파손</t>
    <phoneticPr fontId="1" type="noConversion"/>
  </si>
  <si>
    <t>쌍용역</t>
    <phoneticPr fontId="1" type="noConversion"/>
  </si>
  <si>
    <t>천안아산역</t>
    <phoneticPr fontId="1" type="noConversion"/>
  </si>
  <si>
    <t>이종직</t>
    <phoneticPr fontId="1" type="noConversion"/>
  </si>
  <si>
    <t>장애인게이트 통과 중 플랩이 닫히면서 다리를 부딪힘</t>
    <phoneticPr fontId="1" type="noConversion"/>
  </si>
  <si>
    <t>서광민
서민식</t>
    <phoneticPr fontId="1" type="noConversion"/>
  </si>
  <si>
    <t>9번 선로에 유치되어 있는 컨테이너 위로 올라가 전차선에 감전된 사고임</t>
    <phoneticPr fontId="1" type="noConversion"/>
  </si>
  <si>
    <t>강민정</t>
    <phoneticPr fontId="1" type="noConversion"/>
  </si>
  <si>
    <t>서대전역 계단 이용중 넘어짐</t>
    <phoneticPr fontId="1" type="noConversion"/>
  </si>
  <si>
    <t>대구기관차</t>
    <phoneticPr fontId="1" type="noConversion"/>
  </si>
  <si>
    <t>이이수</t>
    <phoneticPr fontId="1" type="noConversion"/>
  </si>
  <si>
    <t>선로 무단횡단 중 기관차에 치임</t>
    <phoneticPr fontId="1" type="noConversion"/>
  </si>
  <si>
    <t>김복두</t>
    <phoneticPr fontId="1" type="noConversion"/>
  </si>
  <si>
    <t>음성역 정차 직전 옆에 있던 가방에 넘어지면서 다침</t>
    <phoneticPr fontId="1" type="noConversion"/>
  </si>
  <si>
    <t>병점승소</t>
    <phoneticPr fontId="1" type="noConversion"/>
  </si>
  <si>
    <t>출입문이 닫히면서 머리가 끼어 안경이 파손됨</t>
    <phoneticPr fontId="1" type="noConversion"/>
  </si>
  <si>
    <t>논산역</t>
    <phoneticPr fontId="1" type="noConversion"/>
  </si>
  <si>
    <t>김우현</t>
    <phoneticPr fontId="1" type="noConversion"/>
  </si>
  <si>
    <t>역무실 앞 계단을 내려오다 넘어짐</t>
    <phoneticPr fontId="1" type="noConversion"/>
  </si>
  <si>
    <t>익열소</t>
    <phoneticPr fontId="1" type="noConversion"/>
  </si>
  <si>
    <t>홍성역</t>
    <phoneticPr fontId="1" type="noConversion"/>
  </si>
  <si>
    <t>강슬기</t>
    <phoneticPr fontId="1" type="noConversion"/>
  </si>
  <si>
    <t>승강문이 닫히면서 오른쪽 팔목이 끼임</t>
    <phoneticPr fontId="1" type="noConversion"/>
  </si>
  <si>
    <t>조이근</t>
    <phoneticPr fontId="1" type="noConversion"/>
  </si>
  <si>
    <t>음주상태로 계단을 내려오다 넘어짐</t>
    <phoneticPr fontId="1" type="noConversion"/>
  </si>
  <si>
    <t>청주역</t>
    <phoneticPr fontId="1" type="noConversion"/>
  </si>
  <si>
    <t>무심천교량 통과 중 자갈이 떨어져 승용차 파손</t>
    <phoneticPr fontId="1" type="noConversion"/>
  </si>
  <si>
    <t>서열소</t>
    <phoneticPr fontId="1" type="noConversion"/>
  </si>
  <si>
    <t>웬공탄</t>
    <phoneticPr fontId="1" type="noConversion"/>
  </si>
  <si>
    <t>열차 내에서 급성 복통 호소</t>
    <phoneticPr fontId="1" type="noConversion"/>
  </si>
  <si>
    <t>대천역</t>
    <phoneticPr fontId="1" type="noConversion"/>
  </si>
  <si>
    <t>이인복</t>
    <phoneticPr fontId="1" type="noConversion"/>
  </si>
  <si>
    <t>출입문이 닫히면서 몸이 끼임</t>
    <phoneticPr fontId="1" type="noConversion"/>
  </si>
  <si>
    <t>대구열소</t>
    <phoneticPr fontId="1" type="noConversion"/>
  </si>
  <si>
    <t>김정구
최은미</t>
    <phoneticPr fontId="1" type="noConversion"/>
  </si>
  <si>
    <t>남
여</t>
    <phoneticPr fontId="1" type="noConversion"/>
  </si>
  <si>
    <t>열차 출입문이 열려 하차하는 도중 출입문이 갑자기 닫히면서 몸이 끼임</t>
    <phoneticPr fontId="1" type="noConversion"/>
  </si>
  <si>
    <t>서고열소</t>
    <phoneticPr fontId="1" type="noConversion"/>
  </si>
  <si>
    <t>서울열 출발 전 열차내에서 지네한테 물림</t>
    <phoneticPr fontId="1" type="noConversion"/>
  </si>
  <si>
    <t>석미경</t>
    <phoneticPr fontId="1" type="noConversion"/>
  </si>
  <si>
    <t>5호차 34호석 좌석에 묻어있던 오물로 바지가 오염됨</t>
    <phoneticPr fontId="1" type="noConversion"/>
  </si>
  <si>
    <t>최민숙</t>
    <phoneticPr fontId="1" type="noConversion"/>
  </si>
  <si>
    <t>승강문 오동작으로 승강문에 머리가 끼임</t>
    <phoneticPr fontId="1" type="noConversion"/>
  </si>
  <si>
    <t>장항역</t>
    <phoneticPr fontId="1" type="noConversion"/>
  </si>
  <si>
    <t>황의정</t>
    <phoneticPr fontId="1" type="noConversion"/>
  </si>
  <si>
    <t>승강장에 누워있는 고객이 있다는 신고를 받고 병원 이송</t>
    <phoneticPr fontId="1" type="noConversion"/>
  </si>
  <si>
    <t>송영준</t>
    <phoneticPr fontId="1" type="noConversion"/>
  </si>
  <si>
    <t>의자에서 놀다가 넘어지면서 앞 의자 발판에 머리를 부딪힘</t>
    <phoneticPr fontId="1" type="noConversion"/>
  </si>
  <si>
    <t>안양역</t>
    <phoneticPr fontId="1" type="noConversion"/>
  </si>
  <si>
    <t>승차하기 위해 이동하다 넘어짐</t>
    <phoneticPr fontId="1" type="noConversion"/>
  </si>
  <si>
    <t>용산열소</t>
    <phoneticPr fontId="1" type="noConversion"/>
  </si>
  <si>
    <t>고을순</t>
    <phoneticPr fontId="1" type="noConversion"/>
  </si>
  <si>
    <t>열차에서 내리던 중 어린이가 출입문 닫힘 버튼을 잘못 눌러 문이 닫히면서 끼임</t>
    <phoneticPr fontId="1" type="noConversion"/>
  </si>
  <si>
    <t>염순표</t>
    <phoneticPr fontId="1" type="noConversion"/>
  </si>
  <si>
    <t>열차에서 내리다가 발을 헛디뎌 열차 승강대와 승강장사이로 빠짐</t>
    <phoneticPr fontId="1" type="noConversion"/>
  </si>
  <si>
    <t>박규종</t>
    <phoneticPr fontId="1" type="noConversion"/>
  </si>
  <si>
    <t>전철을 타기 위해 계단을 내려오다 넘어짐</t>
    <phoneticPr fontId="1" type="noConversion"/>
  </si>
  <si>
    <t>황인수</t>
    <phoneticPr fontId="1" type="noConversion"/>
  </si>
  <si>
    <t>열차에 승차하던 도중 뒤로 넘어짐</t>
    <phoneticPr fontId="1" type="noConversion"/>
  </si>
  <si>
    <t>박용환</t>
    <phoneticPr fontId="1" type="noConversion"/>
  </si>
  <si>
    <t>에스컬레이터 진입 도중 넘어짐</t>
    <phoneticPr fontId="1" type="noConversion"/>
  </si>
  <si>
    <t>김세인</t>
    <phoneticPr fontId="1" type="noConversion"/>
  </si>
  <si>
    <t>열차에 승차 중 출입문이 닫히면서 끼임</t>
    <phoneticPr fontId="1" type="noConversion"/>
  </si>
  <si>
    <t>예산역</t>
    <phoneticPr fontId="1" type="noConversion"/>
  </si>
  <si>
    <t>윤상춘</t>
    <phoneticPr fontId="1" type="noConversion"/>
  </si>
  <si>
    <t>승강장에서 갑자기 중심을 잃고 선로로 떨어짐</t>
    <phoneticPr fontId="1" type="noConversion"/>
  </si>
  <si>
    <t>문운경</t>
    <phoneticPr fontId="1" type="noConversion"/>
  </si>
  <si>
    <t>동부광장에 누워있는 고객을 발견하고 이송조치</t>
    <phoneticPr fontId="1" type="noConversion"/>
  </si>
  <si>
    <t>노병순</t>
    <phoneticPr fontId="1" type="noConversion"/>
  </si>
  <si>
    <t>뒤늦게 하차하다 출입문에 끼임</t>
    <phoneticPr fontId="1" type="noConversion"/>
  </si>
  <si>
    <t>정재희</t>
    <phoneticPr fontId="1" type="noConversion"/>
  </si>
  <si>
    <t>전동차 도착 후 내리는 고객들과 부딪혀 넘어져 부상당함</t>
    <phoneticPr fontId="1" type="noConversion"/>
  </si>
  <si>
    <t>강여울</t>
    <phoneticPr fontId="1" type="noConversion"/>
  </si>
  <si>
    <t>전동열차에 승차하려다 승강장과 전동열차사이로 빠짐</t>
    <phoneticPr fontId="1" type="noConversion"/>
  </si>
  <si>
    <t>성영자</t>
    <phoneticPr fontId="1" type="noConversion"/>
  </si>
  <si>
    <t>맞이방에서 난동자(노숙인 추정)가 밀쳐 넘어지면서 
뒷 머리를 부딪히면서부상당함</t>
    <phoneticPr fontId="1" type="noConversion"/>
  </si>
  <si>
    <t>김혁기</t>
    <phoneticPr fontId="1" type="noConversion"/>
  </si>
  <si>
    <t>상행승강장에서 전화를 받고 일어나다 어지럼증으로 
중심을 잃고  넘어져 부상당함</t>
    <phoneticPr fontId="1" type="noConversion"/>
  </si>
  <si>
    <t>한정규</t>
    <phoneticPr fontId="1" type="noConversion"/>
  </si>
  <si>
    <t>오승객이 문밖을 살피다 승강문이 닫히면서 얼굴이 끼임</t>
    <phoneticPr fontId="1" type="noConversion"/>
  </si>
  <si>
    <t>김재헌</t>
    <phoneticPr fontId="1" type="noConversion"/>
  </si>
  <si>
    <t>열차에 승차하다 발을 헛디뎌 열차와 승강장사이 밑으로
떨어져 부상당함</t>
    <phoneticPr fontId="1" type="noConversion"/>
  </si>
  <si>
    <t>고옥자</t>
    <phoneticPr fontId="1" type="noConversion"/>
  </si>
  <si>
    <t>동부광장 계단으로 내려가다 발이 꼬여 넘어져 부상당함</t>
    <phoneticPr fontId="1" type="noConversion"/>
  </si>
  <si>
    <t>김혜분</t>
    <phoneticPr fontId="1" type="noConversion"/>
  </si>
  <si>
    <t>일반승차권으로 전철게이트를 통과하다 넘어져 부상당함</t>
    <phoneticPr fontId="1" type="noConversion"/>
  </si>
  <si>
    <t>김진아</t>
    <phoneticPr fontId="1" type="noConversion"/>
  </si>
  <si>
    <t>6호차 화장실을 이용하던 중 오물이 역류하여 옷 및 신발이 훼손됨</t>
    <phoneticPr fontId="1" type="noConversion"/>
  </si>
  <si>
    <t>조치원역</t>
    <phoneticPr fontId="1" type="noConversion"/>
  </si>
  <si>
    <t>황미원</t>
    <phoneticPr fontId="1" type="noConversion"/>
  </si>
  <si>
    <t>열차에 승차하기 위해 급하게 하선 내려가는 계단에서 
넘어져 다친 사고임</t>
    <phoneticPr fontId="1" type="noConversion"/>
  </si>
  <si>
    <t>박방식</t>
    <phoneticPr fontId="1" type="noConversion"/>
  </si>
  <si>
    <t>서광장에서 과다음주로 쓰러져 있는 사람(노숙인 추정)을
청소원이 발견하여 신고</t>
    <phoneticPr fontId="1" type="noConversion"/>
  </si>
  <si>
    <t>김경선</t>
    <phoneticPr fontId="1" type="noConversion"/>
  </si>
  <si>
    <t>3호차 객실 출입문에 오른쪽 엄지발가락이 끼어 발톱이 빠짐</t>
    <phoneticPr fontId="1" type="noConversion"/>
  </si>
  <si>
    <t>김의주</t>
    <phoneticPr fontId="1" type="noConversion"/>
  </si>
  <si>
    <t>에스컬레이터 이용 중 중심을 잃고 넘어져 다친 사고임</t>
    <phoneticPr fontId="1" type="noConversion"/>
  </si>
  <si>
    <t>두정역</t>
    <phoneticPr fontId="1" type="noConversion"/>
  </si>
  <si>
    <t>김종우</t>
    <phoneticPr fontId="1" type="noConversion"/>
  </si>
  <si>
    <t>외부에서 하선선로변 담을 넘다가 떨어져 다친 사고임</t>
    <phoneticPr fontId="1" type="noConversion"/>
  </si>
  <si>
    <t>강정원</t>
    <phoneticPr fontId="1" type="noConversion"/>
  </si>
  <si>
    <t>맞이방 바닥에서 미끄러져 뒤로 넘어지면서 다친 사고임</t>
    <phoneticPr fontId="1" type="noConversion"/>
  </si>
  <si>
    <t>객실 이동 중 통로 칸막이에 오른발이 끼어 다친 사고임</t>
    <phoneticPr fontId="1" type="noConversion"/>
  </si>
  <si>
    <t>조태운</t>
    <phoneticPr fontId="1" type="noConversion"/>
  </si>
  <si>
    <t xml:space="preserve">카페객차 내 PC테이블 의자에 앉다가 의자시트와 등받이
가 탈락되면서 벽으로 넘어져 다친 사고임 </t>
    <phoneticPr fontId="1" type="noConversion"/>
  </si>
  <si>
    <t>김성분, 김영자</t>
    <phoneticPr fontId="1" type="noConversion"/>
  </si>
  <si>
    <t>하차중 출입문에 끼여, 동생이 출입문을 당기다 어깨, 허리 결림</t>
    <phoneticPr fontId="1" type="noConversion"/>
  </si>
  <si>
    <t>윤정우</t>
    <phoneticPr fontId="1" type="noConversion"/>
  </si>
  <si>
    <t>1호차 54호석 접이식 식탁 이물질이 바지에 오염됨</t>
    <phoneticPr fontId="1" type="noConversion"/>
  </si>
  <si>
    <t>이선화</t>
    <phoneticPr fontId="1" type="noConversion"/>
  </si>
  <si>
    <t>객차 이동중 연결통로에서 미끄러지면서 오른쪽 발목 염좌</t>
    <phoneticPr fontId="1" type="noConversion"/>
  </si>
  <si>
    <t>이정숙</t>
    <phoneticPr fontId="1" type="noConversion"/>
  </si>
  <si>
    <t>열차 하차중 출입문에 끼임</t>
    <phoneticPr fontId="1" type="noConversion"/>
  </si>
  <si>
    <t>이사랑</t>
    <phoneticPr fontId="1" type="noConversion"/>
  </si>
  <si>
    <t>객차내 화장실 이용중 열차진동으로 중심을 잃고 넘어져 왼쪽 무릎 타박상</t>
    <phoneticPr fontId="1" type="noConversion"/>
  </si>
  <si>
    <t>한풍호</t>
    <phoneticPr fontId="1" type="noConversion"/>
  </si>
  <si>
    <t>역광장 통로에 주차된 오토바이를 들어 옮기는 과정에서 살짝 충격이 가해져 베어링 훼손으로 추정됨</t>
    <phoneticPr fontId="1" type="noConversion"/>
  </si>
  <si>
    <t>배송희</t>
    <phoneticPr fontId="1" type="noConversion"/>
  </si>
  <si>
    <t>열차 승차중 출입문에 끼임</t>
    <phoneticPr fontId="1" type="noConversion"/>
  </si>
  <si>
    <t>전동열차 이용중 천장에서 기름과 물이 섞여 의류 손상</t>
    <phoneticPr fontId="1" type="noConversion"/>
  </si>
  <si>
    <t>로버트 김</t>
    <phoneticPr fontId="1" type="noConversion"/>
  </si>
  <si>
    <t>맞이방 의자에 앉아 대기중 쓰러짐</t>
    <phoneticPr fontId="1" type="noConversion"/>
  </si>
  <si>
    <t>김정애</t>
    <phoneticPr fontId="1" type="noConversion"/>
  </si>
  <si>
    <t>동대구역</t>
    <phoneticPr fontId="1" type="noConversion"/>
  </si>
  <si>
    <t>정원영</t>
    <phoneticPr fontId="1" type="noConversion"/>
  </si>
  <si>
    <t>음주후 열차를 타기 위해 일행과 함께있다 승강장에서 혼자 넘어짐</t>
    <phoneticPr fontId="1" type="noConversion"/>
  </si>
  <si>
    <t>황광택</t>
    <phoneticPr fontId="1" type="noConversion"/>
  </si>
  <si>
    <t>열차 이용중 의자를 뒤로 젖히는 순가 의자시트가 빠져 부상당한 사고임</t>
    <phoneticPr fontId="1" type="noConversion"/>
  </si>
  <si>
    <t>성환역</t>
    <phoneticPr fontId="1" type="noConversion"/>
  </si>
  <si>
    <t>오석용</t>
    <phoneticPr fontId="1" type="noConversion"/>
  </si>
  <si>
    <t>성환역에서 상행 전동열차를 이용하려 계단으로 내려가던 중 넘어진 사고임</t>
    <phoneticPr fontId="1" type="noConversion"/>
  </si>
  <si>
    <t>이지수</t>
    <phoneticPr fontId="1" type="noConversion"/>
  </si>
  <si>
    <t>열차 승차중 출입문에 가방이 끼여 빼면서 팔꿈치를 출입문에 부딪친 사고임</t>
    <phoneticPr fontId="1" type="noConversion"/>
  </si>
  <si>
    <t>임헌성</t>
    <phoneticPr fontId="1" type="noConversion"/>
  </si>
  <si>
    <t>박계훈</t>
    <phoneticPr fontId="1" type="noConversion"/>
  </si>
  <si>
    <t>다른고객의 짐이 선반에서 떨어져 두상을 다친사고임</t>
    <phoneticPr fontId="1" type="noConversion"/>
  </si>
  <si>
    <t>대열소</t>
    <phoneticPr fontId="1" type="noConversion"/>
  </si>
  <si>
    <t>김진한</t>
    <phoneticPr fontId="1" type="noConversion"/>
  </si>
  <si>
    <t>7호차 화장실 문틈에 손가락 끼임사고</t>
    <phoneticPr fontId="1" type="noConversion"/>
  </si>
  <si>
    <t>김진환</t>
    <phoneticPr fontId="1" type="noConversion"/>
  </si>
  <si>
    <t>화장실 문틈에 손가락 끼임</t>
    <phoneticPr fontId="1" type="noConversion"/>
  </si>
  <si>
    <t>서울역</t>
    <phoneticPr fontId="1" type="noConversion"/>
  </si>
  <si>
    <t>김병선</t>
    <phoneticPr fontId="1" type="noConversion"/>
  </si>
  <si>
    <t>서울역 도착하여 승강장으로 내리던중 객차와 승강장 사이 발이 빠짐</t>
    <phoneticPr fontId="1" type="noConversion"/>
  </si>
  <si>
    <t>도영희</t>
    <phoneticPr fontId="1" type="noConversion"/>
  </si>
  <si>
    <t>김종휘</t>
    <phoneticPr fontId="1" type="noConversion"/>
  </si>
  <si>
    <t>하행 계단을 내려오다 발을 헛디뎌 넘어짐</t>
    <phoneticPr fontId="1" type="noConversion"/>
  </si>
  <si>
    <t>5호차 화장실 문틈에 손가락 끼임사고</t>
    <phoneticPr fontId="1" type="noConversion"/>
  </si>
  <si>
    <t>권은성</t>
    <phoneticPr fontId="1" type="noConversion"/>
  </si>
  <si>
    <t>열차 이용중 객실 출입문에 손가락 끼임사고</t>
    <phoneticPr fontId="1" type="noConversion"/>
  </si>
  <si>
    <t>강충경</t>
    <phoneticPr fontId="1" type="noConversion"/>
  </si>
  <si>
    <t>하선 승강장에서 넘어져 눈 주위를 다친 사고임</t>
    <phoneticPr fontId="1" type="noConversion"/>
  </si>
  <si>
    <t>서종예</t>
    <phoneticPr fontId="1" type="noConversion"/>
  </si>
  <si>
    <t>정재선</t>
    <phoneticPr fontId="1" type="noConversion"/>
  </si>
  <si>
    <t>원인 미상 열차 내에서 쓰러짐</t>
    <phoneticPr fontId="1" type="noConversion"/>
  </si>
  <si>
    <t>성북열차</t>
    <phoneticPr fontId="1" type="noConversion"/>
  </si>
  <si>
    <t>1호선</t>
    <phoneticPr fontId="1" type="noConversion"/>
  </si>
  <si>
    <t>온양온천역</t>
    <phoneticPr fontId="1" type="noConversion"/>
  </si>
  <si>
    <t>정순희</t>
    <phoneticPr fontId="1" type="noConversion"/>
  </si>
  <si>
    <t>승차중 출입문에 왼팔과 몸이 끼임</t>
    <phoneticPr fontId="1" type="noConversion"/>
  </si>
  <si>
    <t>김보나</t>
    <phoneticPr fontId="1" type="noConversion"/>
  </si>
  <si>
    <t>어지럼증 호소 본인이 119 수배</t>
    <phoneticPr fontId="1" type="noConversion"/>
  </si>
  <si>
    <t>이성운</t>
    <phoneticPr fontId="1" type="noConversion"/>
  </si>
  <si>
    <t>객실 출입문에 손가락 끼임</t>
    <phoneticPr fontId="1" type="noConversion"/>
  </si>
  <si>
    <t>서천역</t>
    <phoneticPr fontId="1" type="noConversion"/>
  </si>
  <si>
    <t>임영진</t>
    <phoneticPr fontId="1" type="noConversion"/>
  </si>
  <si>
    <t>객차 화장실 이용중 오물역류로 상하 의류 및 신발 오염</t>
    <phoneticPr fontId="1" type="noConversion"/>
  </si>
  <si>
    <t>익열승소</t>
    <phoneticPr fontId="1" type="noConversion"/>
  </si>
  <si>
    <t>박주형</t>
    <phoneticPr fontId="1" type="noConversion"/>
  </si>
  <si>
    <t>웅천역에 도착하여 하차중 출입문 오동작으로 발이 끼임</t>
    <phoneticPr fontId="1" type="noConversion"/>
  </si>
  <si>
    <t>조상례</t>
    <phoneticPr fontId="1" type="noConversion"/>
  </si>
  <si>
    <t>열차에 내리기위해 대기중 화장실 출입문에 손가락 끼임</t>
    <phoneticPr fontId="1" type="noConversion"/>
  </si>
  <si>
    <t>신탄진역</t>
    <phoneticPr fontId="1" type="noConversion"/>
  </si>
  <si>
    <t>대전조</t>
    <phoneticPr fontId="1" type="noConversion"/>
  </si>
  <si>
    <t>지경연</t>
    <phoneticPr fontId="1" type="noConversion"/>
  </si>
  <si>
    <t>대전차량정비단내 CY선에 차입하기 위해 건널목 진입중 건널목 차단봉에 차량이 접촉함.</t>
    <phoneticPr fontId="1" type="noConversion"/>
  </si>
  <si>
    <t>마산열소</t>
    <phoneticPr fontId="1" type="noConversion"/>
  </si>
  <si>
    <t>이찬희</t>
    <phoneticPr fontId="1" type="noConversion"/>
  </si>
  <si>
    <t>장애인 리프트 이용하여 열차 승차후 반대쪽 승강문으로 넘어짐</t>
    <phoneticPr fontId="1" type="noConversion"/>
  </si>
  <si>
    <t>박수자</t>
    <phoneticPr fontId="1" type="noConversion"/>
  </si>
  <si>
    <t>역사 출입문에 부딪쳐 왼쪽 얼굴, 오른쪽 다리 타박상</t>
    <phoneticPr fontId="1" type="noConversion"/>
  </si>
  <si>
    <t>윤성진</t>
    <phoneticPr fontId="1" type="noConversion"/>
  </si>
  <si>
    <t>의자 밑에서 놀다 열차흔드림에 머리를 발판에 찍힘</t>
    <phoneticPr fontId="1" type="noConversion"/>
  </si>
  <si>
    <t>김금래</t>
    <phoneticPr fontId="1" type="noConversion"/>
  </si>
  <si>
    <t>하차 후 에스컬레이터 이용중 중심을 잃고 넘어짐</t>
    <phoneticPr fontId="1" type="noConversion"/>
  </si>
  <si>
    <t>강종태</t>
    <phoneticPr fontId="1" type="noConversion"/>
  </si>
  <si>
    <t>정은진</t>
    <phoneticPr fontId="1" type="noConversion"/>
  </si>
  <si>
    <t>객실 에어컨 오물 누수로 인한 의류 피해</t>
    <phoneticPr fontId="1" type="noConversion"/>
  </si>
  <si>
    <t>안정원</t>
    <phoneticPr fontId="1" type="noConversion"/>
  </si>
  <si>
    <t>전동열차 승차증 출입문에 아이손이 빨려 들어감</t>
    <phoneticPr fontId="1" type="noConversion"/>
  </si>
  <si>
    <t>박나리</t>
    <phoneticPr fontId="1" type="noConversion"/>
  </si>
  <si>
    <t>객실 의자가 젖어 있어 의류 피해</t>
    <phoneticPr fontId="1" type="noConversion"/>
  </si>
  <si>
    <t>박형순</t>
    <phoneticPr fontId="1" type="noConversion"/>
  </si>
  <si>
    <t>객실 이동중 출입문에 발가락 끼임</t>
    <phoneticPr fontId="1" type="noConversion"/>
  </si>
  <si>
    <t>김용환</t>
    <phoneticPr fontId="1" type="noConversion"/>
  </si>
  <si>
    <t xml:space="preserve">광장 돌출부위에 발이걸려 넘어짐 </t>
    <phoneticPr fontId="1" type="noConversion"/>
  </si>
  <si>
    <t>김관중</t>
    <phoneticPr fontId="1" type="noConversion"/>
  </si>
  <si>
    <t>주영균</t>
    <phoneticPr fontId="1" type="noConversion"/>
  </si>
  <si>
    <t>한진우</t>
    <phoneticPr fontId="1" type="noConversion"/>
  </si>
  <si>
    <t>열차에서 하차중 승강장에 넘어짐</t>
    <phoneticPr fontId="1" type="noConversion"/>
  </si>
  <si>
    <t>신경중역</t>
    <phoneticPr fontId="1" type="noConversion"/>
  </si>
  <si>
    <t>신경주역</t>
    <phoneticPr fontId="1" type="noConversion"/>
  </si>
  <si>
    <t>한성호</t>
    <phoneticPr fontId="1" type="noConversion"/>
  </si>
  <si>
    <t>열차 대기중 벌에 쏘임</t>
    <phoneticPr fontId="1" type="noConversion"/>
  </si>
  <si>
    <t>이원영</t>
    <phoneticPr fontId="1" type="noConversion"/>
  </si>
  <si>
    <t>영등포역에 승차하려 이동중 공익요원의 잘못으로 넘어짐</t>
    <phoneticPr fontId="1" type="noConversion"/>
  </si>
  <si>
    <t>강한새</t>
    <phoneticPr fontId="1" type="noConversion"/>
  </si>
  <si>
    <t>열차 이용중 의식이 없어 긴급 후송</t>
    <phoneticPr fontId="1" type="noConversion"/>
  </si>
  <si>
    <t>권혁빈</t>
    <phoneticPr fontId="1" type="noConversion"/>
  </si>
  <si>
    <t>무임 승차중 서대전역에서 출발하는 열차에서 뛰어내림</t>
    <phoneticPr fontId="1" type="noConversion"/>
  </si>
  <si>
    <t>서진재</t>
    <phoneticPr fontId="1" type="noConversion"/>
  </si>
  <si>
    <t>하행 에스컬레이터에 실발이 끼어 넘어짐</t>
    <phoneticPr fontId="1" type="noConversion"/>
  </si>
  <si>
    <t>서범철</t>
    <phoneticPr fontId="1" type="noConversion"/>
  </si>
  <si>
    <t>판매승무원의 카트에 무릎을 부딪침</t>
    <phoneticPr fontId="1" type="noConversion"/>
  </si>
  <si>
    <t>홍승희</t>
    <phoneticPr fontId="1" type="noConversion"/>
  </si>
  <si>
    <t>객실에서 나오다 출입문에 손가락 끼임</t>
    <phoneticPr fontId="1" type="noConversion"/>
  </si>
  <si>
    <t>김지선</t>
    <phoneticPr fontId="1" type="noConversion"/>
  </si>
  <si>
    <t>승강장 계단을 내려가다 실족</t>
    <phoneticPr fontId="1" type="noConversion"/>
  </si>
  <si>
    <t>대구역</t>
    <phoneticPr fontId="1" type="noConversion"/>
  </si>
  <si>
    <t>이서정</t>
    <phoneticPr fontId="1" type="noConversion"/>
  </si>
  <si>
    <t>에스컬레이터 이용중 실족</t>
    <phoneticPr fontId="1" type="noConversion"/>
  </si>
  <si>
    <t>출발하는 열차에서 승무원이 뛰어내리라 함</t>
    <phoneticPr fontId="1" type="noConversion"/>
  </si>
  <si>
    <t>한재원</t>
    <phoneticPr fontId="1" type="noConversion"/>
  </si>
  <si>
    <t>서대전에서 승차증 승강문에 아이가 끼임</t>
    <phoneticPr fontId="1" type="noConversion"/>
  </si>
  <si>
    <t>최정자</t>
    <phoneticPr fontId="1" type="noConversion"/>
  </si>
  <si>
    <t>열차이용중 복통 호소</t>
    <phoneticPr fontId="1" type="noConversion"/>
  </si>
  <si>
    <t>신수지</t>
    <phoneticPr fontId="1" type="noConversion"/>
  </si>
  <si>
    <t>서울역 하선에서 #185열차를 이용하기 위하여 에스켈레이터를 이용 도중 옆에 있던 취객이 넘어지면서 함께 넘어져 다침.</t>
    <phoneticPr fontId="1" type="noConversion"/>
  </si>
  <si>
    <t>조종승</t>
    <phoneticPr fontId="1" type="noConversion"/>
  </si>
  <si>
    <t>어지럼증 및 구토</t>
    <phoneticPr fontId="1" type="noConversion"/>
  </si>
  <si>
    <t>기미옥</t>
    <phoneticPr fontId="1" type="noConversion"/>
  </si>
  <si>
    <t>수원역 진입 전 선반위에 있던 유모차가 떨어져 머리 정수리에 타박상을 입음</t>
    <phoneticPr fontId="1" type="noConversion"/>
  </si>
  <si>
    <t>제열승소</t>
    <phoneticPr fontId="1" type="noConversion"/>
  </si>
  <si>
    <t>김선숙</t>
    <phoneticPr fontId="1" type="noConversion"/>
  </si>
  <si>
    <t>열차 출입문 닫을 때 문 틈에 몸이 끼여서 부상을 입은 것으로 사료 됨.</t>
    <phoneticPr fontId="1" type="noConversion"/>
  </si>
  <si>
    <t>박종분</t>
    <phoneticPr fontId="1" type="noConversion"/>
  </si>
  <si>
    <t>전동차 승차 대기중 승강장에 설치된 시각장애인 유도블럭 돌기에 구두 굽이 걸려 넘어졌다는 사실 확인</t>
    <phoneticPr fontId="1" type="noConversion"/>
  </si>
  <si>
    <t>아산역</t>
    <phoneticPr fontId="1" type="noConversion"/>
  </si>
  <si>
    <t>심혁춘</t>
    <phoneticPr fontId="1" type="noConversion"/>
  </si>
  <si>
    <t>천안역으로 오인하고 전철을 타기위해 무단횡단 중 넘어짐(열차는 비상 정차함)</t>
    <phoneticPr fontId="1" type="noConversion"/>
  </si>
  <si>
    <t>정순교</t>
    <phoneticPr fontId="1" type="noConversion"/>
  </si>
  <si>
    <t>열차 이용중 객실 출입문에 왼손검지 부분 첫마디 부분끼여 다침</t>
    <phoneticPr fontId="1" type="noConversion"/>
  </si>
  <si>
    <t>정선주</t>
    <phoneticPr fontId="1" type="noConversion"/>
  </si>
  <si>
    <t>아산역 에스컬레이터 10호기에서 넘어져 오른쪽 무릎에 찰과상을 입음</t>
    <phoneticPr fontId="1" type="noConversion"/>
  </si>
  <si>
    <t>오경원</t>
    <phoneticPr fontId="1" type="noConversion"/>
  </si>
  <si>
    <t>신발이 에스컬레이터 홈에 끼임</t>
    <phoneticPr fontId="1" type="noConversion"/>
  </si>
  <si>
    <t>한상배</t>
    <phoneticPr fontId="1" type="noConversion"/>
  </si>
  <si>
    <t>에스컬레이터 이용중 갑작스러운 어지럼증으로 넘어져 머리를 다침</t>
    <phoneticPr fontId="1" type="noConversion"/>
  </si>
  <si>
    <t>한언구</t>
    <phoneticPr fontId="1" type="noConversion"/>
  </si>
  <si>
    <t>하선 계단으로 올라오다가 넘어짐</t>
    <phoneticPr fontId="1" type="noConversion"/>
  </si>
  <si>
    <t>열차내 선반위에서 가방이 떨어져 머리를 다침</t>
    <phoneticPr fontId="1" type="noConversion"/>
  </si>
  <si>
    <t>이호영</t>
    <phoneticPr fontId="1" type="noConversion"/>
  </si>
  <si>
    <t>여객전무가 출입문 수동-&gt;자동으로 전환시 출입문에 무릎 부변이 부딪혀 다치고 핸드폰 액정이 깨짐.</t>
    <phoneticPr fontId="1" type="noConversion"/>
  </si>
  <si>
    <t>김문순</t>
    <phoneticPr fontId="1" type="noConversion"/>
  </si>
  <si>
    <t>서천역 상행 에스컬레이터 2호기에서 넘어져 허리와 배에 통증을 호소함</t>
    <phoneticPr fontId="1" type="noConversion"/>
  </si>
  <si>
    <t>문경민</t>
    <phoneticPr fontId="1" type="noConversion"/>
  </si>
  <si>
    <t xml:space="preserve">여 </t>
    <phoneticPr fontId="1" type="noConversion"/>
  </si>
  <si>
    <t>선반위의 케리어 가방을 내리려는 순간 열차 진동으로 인해 가방을 놓쳐 아래에 앉아있던 피해자의 머리에 떨어져 다침</t>
    <phoneticPr fontId="1" type="noConversion"/>
  </si>
  <si>
    <t>박영금</t>
    <phoneticPr fontId="1" type="noConversion"/>
  </si>
  <si>
    <t>카폐차 벽에 기대다가 엉덩이에 껌이 붙어 바지 보상요구</t>
    <phoneticPr fontId="1" type="noConversion"/>
  </si>
  <si>
    <t>대전조차장역</t>
    <phoneticPr fontId="1" type="noConversion"/>
  </si>
  <si>
    <t>하나은행</t>
    <phoneticPr fontId="1" type="noConversion"/>
  </si>
  <si>
    <t>법인</t>
    <phoneticPr fontId="1" type="noConversion"/>
  </si>
  <si>
    <t>신탄진역 3층 화장실 배관에서 오수누수가 발생하여 신탄진역 1층, 2층 임대매장(하나은행 신탄진지점)과 TMO에 침수가 발생한 재물손해사고임</t>
    <phoneticPr fontId="1" type="noConversion"/>
  </si>
  <si>
    <t>구로열소</t>
    <phoneticPr fontId="1" type="noConversion"/>
  </si>
  <si>
    <t>설숙희</t>
    <phoneticPr fontId="1" type="noConversion"/>
  </si>
  <si>
    <t>전동열차가 출발하자마자 급정차를 해 바닥에 넘어져 다침</t>
    <phoneticPr fontId="1" type="noConversion"/>
  </si>
  <si>
    <t>한지수</t>
    <phoneticPr fontId="1" type="noConversion"/>
  </si>
  <si>
    <t>임선재</t>
    <phoneticPr fontId="1" type="noConversion"/>
  </si>
  <si>
    <t>옥천역에서 내리려다가 출입문이 닫혀 양발이 끼임</t>
    <phoneticPr fontId="1" type="noConversion"/>
  </si>
  <si>
    <t>익산열소</t>
    <phoneticPr fontId="1" type="noConversion"/>
  </si>
  <si>
    <t>박종석</t>
    <phoneticPr fontId="1" type="noConversion"/>
  </si>
  <si>
    <t>음주상태에서 해당 좌석 객차로 이동중 넘어짐</t>
    <phoneticPr fontId="1" type="noConversion"/>
  </si>
  <si>
    <t>봉명역</t>
    <phoneticPr fontId="1" type="noConversion"/>
  </si>
  <si>
    <t>이병화</t>
    <phoneticPr fontId="1" type="noConversion"/>
  </si>
  <si>
    <t>에스컬레이터 이용중 갑작스러운 어지럼증으로 넘어져 얼굴, 다리, 무릎, 양손을 다침</t>
    <phoneticPr fontId="1" type="noConversion"/>
  </si>
  <si>
    <t>박윤기</t>
    <phoneticPr fontId="1" type="noConversion"/>
  </si>
  <si>
    <t>이나경</t>
    <phoneticPr fontId="1" type="noConversion"/>
  </si>
  <si>
    <t>#1220열차에 승차하던 고객이 승강문에 끼이면서 열차에 승차 어깨에 통증 호소</t>
    <phoneticPr fontId="1" type="noConversion"/>
  </si>
  <si>
    <t>여고열소</t>
    <phoneticPr fontId="1" type="noConversion"/>
  </si>
  <si>
    <t>전라선</t>
    <phoneticPr fontId="1" type="noConversion"/>
  </si>
  <si>
    <t>박채림</t>
    <phoneticPr fontId="1" type="noConversion"/>
  </si>
  <si>
    <t>#1516 7호차 화장실을 나오던 중 손잡이 부근 경첩에 손가락이 끼임</t>
    <phoneticPr fontId="1" type="noConversion"/>
  </si>
  <si>
    <t>김갑식</t>
    <phoneticPr fontId="1" type="noConversion"/>
  </si>
  <si>
    <t>다른 객실로 이동중 출입문에 끼여 머리와 턱을 다침</t>
    <phoneticPr fontId="1" type="noConversion"/>
  </si>
  <si>
    <t>배방역</t>
    <phoneticPr fontId="1" type="noConversion"/>
  </si>
  <si>
    <t>김의순</t>
    <phoneticPr fontId="1" type="noConversion"/>
  </si>
  <si>
    <t>전동열차를 이용하기 위해 걸어오던중 배방역 1번 출입구 화단 턱에 발이 걸려 넘어지는 사고 발생.</t>
    <phoneticPr fontId="1" type="noConversion"/>
  </si>
  <si>
    <t>최동근</t>
    <phoneticPr fontId="1" type="noConversion"/>
  </si>
  <si>
    <t>서대전역 광장 회차로의 배수로 덮개가 튀어올라와 있어 고객 승용차의 타이어가 펑크가 발생</t>
  </si>
  <si>
    <t>손정애</t>
    <phoneticPr fontId="1" type="noConversion"/>
  </si>
  <si>
    <t>열차가 정차 후 출입문이 개방된 상태에서 정차위치를 맞추기 위해 이동중 출입문이 자동으로 닫히며 출입문에 끼임</t>
    <phoneticPr fontId="1" type="noConversion"/>
  </si>
  <si>
    <t>신별이</t>
    <phoneticPr fontId="1" type="noConversion"/>
  </si>
  <si>
    <t>본인부주의로 발을 헛디뎌 발목을 삠</t>
    <phoneticPr fontId="1" type="noConversion"/>
  </si>
  <si>
    <t>이자빈</t>
    <phoneticPr fontId="1" type="noConversion"/>
  </si>
  <si>
    <t>객차내 화장실 문틈에 손가락이 끼임</t>
    <phoneticPr fontId="1" type="noConversion"/>
  </si>
  <si>
    <t>김천홍</t>
    <phoneticPr fontId="1" type="noConversion"/>
  </si>
  <si>
    <t>간질로 인해 쓰러짐</t>
    <phoneticPr fontId="1" type="noConversion"/>
  </si>
  <si>
    <t>허순자</t>
    <phoneticPr fontId="1" type="noConversion"/>
  </si>
  <si>
    <t>열차 출입문 닫을 때 문 틈에 오른쪽 다리부근이 끼여서 부상을 입음</t>
    <phoneticPr fontId="1" type="noConversion"/>
  </si>
  <si>
    <t>박찬원</t>
    <phoneticPr fontId="1" type="noConversion"/>
  </si>
  <si>
    <t>객차 의자 테이블 기울기 불량으로 맥주가 옷에 묻음</t>
    <phoneticPr fontId="1" type="noConversion"/>
  </si>
  <si>
    <t>이은옥</t>
    <phoneticPr fontId="1" type="noConversion"/>
  </si>
  <si>
    <t>고객의 물건에 걸려 넘어져 대합실 바닥에 무릎을 부딪힘</t>
    <phoneticPr fontId="1" type="noConversion"/>
  </si>
  <si>
    <t>강미자</t>
    <phoneticPr fontId="1" type="noConversion"/>
  </si>
  <si>
    <t>열차 이용중 객실 선반위의 짐이 떨어져 머리를 다침</t>
    <phoneticPr fontId="1" type="noConversion"/>
  </si>
  <si>
    <t>채미화</t>
    <phoneticPr fontId="1" type="noConversion"/>
  </si>
  <si>
    <t>지하통로 계단을 이용 중 발목을 삠</t>
    <phoneticPr fontId="1" type="noConversion"/>
  </si>
  <si>
    <t>김광철</t>
    <phoneticPr fontId="1" type="noConversion"/>
  </si>
  <si>
    <t>술에 취해 6호차 복도에서 넘어져 이마에 타박상을 입음</t>
    <phoneticPr fontId="1" type="noConversion"/>
  </si>
  <si>
    <t>한우연</t>
    <phoneticPr fontId="1" type="noConversion"/>
  </si>
  <si>
    <t>에스컬레이터 이용중 갑작스럽게 뒤로 넘어져 뒤통수 타박상을 입음</t>
    <phoneticPr fontId="1" type="noConversion"/>
  </si>
  <si>
    <t>지경의</t>
    <phoneticPr fontId="1" type="noConversion"/>
  </si>
  <si>
    <t>에스컬레이터 이용중 갑작스럽게 뒤로 넘어져 머리,목,양쪽 무릎을 다침</t>
    <phoneticPr fontId="1" type="noConversion"/>
  </si>
  <si>
    <t>김순심</t>
    <phoneticPr fontId="1" type="noConversion"/>
  </si>
  <si>
    <t>열차를 타려고 기다리다가 열차가 도착후 일어나서 걷다가 갑자기 쓰러짐</t>
    <phoneticPr fontId="1" type="noConversion"/>
  </si>
  <si>
    <t>김위식</t>
    <phoneticPr fontId="1" type="noConversion"/>
  </si>
  <si>
    <t>화장실 손잡이에 허리를 부딪힘</t>
    <phoneticPr fontId="1" type="noConversion"/>
  </si>
  <si>
    <t>전서윤</t>
    <phoneticPr fontId="1" type="noConversion"/>
  </si>
  <si>
    <t>7호차 승강문에서 내리는 순간 넘어짐</t>
    <phoneticPr fontId="1" type="noConversion"/>
  </si>
  <si>
    <t>박순자</t>
    <phoneticPr fontId="1" type="noConversion"/>
  </si>
  <si>
    <t>광장에서 맞이방쪽으로 에스컬레이터로 이동중 다른사람이 밀쳐서 넘어짐</t>
    <phoneticPr fontId="1" type="noConversion"/>
  </si>
  <si>
    <t>이혜정</t>
    <phoneticPr fontId="1" type="noConversion"/>
  </si>
  <si>
    <t>9호차 15호석 창틈 의자 팔걸이 검정재로 인해 상의가 오염됨</t>
    <phoneticPr fontId="1" type="noConversion"/>
  </si>
  <si>
    <t>최광진</t>
    <phoneticPr fontId="1" type="noConversion"/>
  </si>
  <si>
    <t>음주상태에서 에스컬레이터에서 넘어짐</t>
    <phoneticPr fontId="1" type="noConversion"/>
  </si>
  <si>
    <t>김옥자,임계희</t>
    <phoneticPr fontId="1" type="noConversion"/>
  </si>
  <si>
    <t>전동휠체어 고객이 운전미숙으로 서있던 다른 고객(2명)에게 부딪쳐 타박상을 입힘</t>
    <phoneticPr fontId="1" type="noConversion"/>
  </si>
  <si>
    <t>안소희</t>
    <phoneticPr fontId="1" type="noConversion"/>
  </si>
  <si>
    <t>고객이 스마트폰으로 조회를 하던중 공익요원과 부딪쳐 스마트폰이 부서짐</t>
    <phoneticPr fontId="1" type="noConversion"/>
  </si>
  <si>
    <t>김선순</t>
    <phoneticPr fontId="1" type="noConversion"/>
  </si>
  <si>
    <t>3호차에 승차중 출입문에 몸이 끼임</t>
    <phoneticPr fontId="1" type="noConversion"/>
  </si>
  <si>
    <t>정차위치를 맞추는 과정에서 출입문을 다시 닫는과정에서 머리를 부딪힘</t>
    <phoneticPr fontId="1" type="noConversion"/>
  </si>
  <si>
    <t>김미화(55세),김옥분(78세),이정순(80세) 외 8명</t>
    <phoneticPr fontId="1" type="noConversion"/>
  </si>
  <si>
    <t>에스컬레이터 4호기에 갇힘(11명)</t>
    <phoneticPr fontId="1" type="noConversion"/>
  </si>
  <si>
    <t>정양규</t>
    <phoneticPr fontId="1" type="noConversion"/>
  </si>
  <si>
    <t>환승맞이방 유리문을 확인하지 못하고 머리를 부딪힘</t>
    <phoneticPr fontId="1" type="noConversion"/>
  </si>
  <si>
    <t>한오병</t>
    <phoneticPr fontId="1" type="noConversion"/>
  </si>
  <si>
    <t>열차내 화장실을 이용후 나오다가 넘어짐</t>
    <phoneticPr fontId="1" type="noConversion"/>
  </si>
  <si>
    <t>선행엽</t>
    <phoneticPr fontId="1" type="noConversion"/>
  </si>
  <si>
    <t>오른쪽 다리를 수술하신 할머니가 지팡이를 잘못 짚어 에스켈레이터에서 넘어짐</t>
    <phoneticPr fontId="1" type="noConversion"/>
  </si>
  <si>
    <t>조정이</t>
    <phoneticPr fontId="1" type="noConversion"/>
  </si>
  <si>
    <t>화장실의 변기에 오물이 남아있어 물을 내리다가 튀어 오물이 하의에 묻음</t>
    <phoneticPr fontId="1" type="noConversion"/>
  </si>
  <si>
    <t>광주기소</t>
    <phoneticPr fontId="1" type="noConversion"/>
  </si>
  <si>
    <t>김상수</t>
    <phoneticPr fontId="1" type="noConversion"/>
  </si>
  <si>
    <t>승차권은 없고 고속버스 승차권 발견, 자살로 추정</t>
    <phoneticPr fontId="1" type="noConversion"/>
  </si>
  <si>
    <t>월</t>
    <phoneticPr fontId="6" type="noConversion"/>
  </si>
  <si>
    <t>일</t>
    <phoneticPr fontId="6" type="noConversion"/>
  </si>
  <si>
    <t>동대구역</t>
    <phoneticPr fontId="6" type="noConversion"/>
  </si>
  <si>
    <t>석성길</t>
    <phoneticPr fontId="6" type="noConversion"/>
  </si>
  <si>
    <t>남</t>
    <phoneticPr fontId="6" type="noConversion"/>
  </si>
  <si>
    <t>E/S를 타고올라오다가손잡이를 잡지않았고있다가뒤로넘어져다침(심장마비의심)</t>
    <phoneticPr fontId="6" type="noConversion"/>
  </si>
  <si>
    <t>면책</t>
    <phoneticPr fontId="6" type="noConversion"/>
  </si>
  <si>
    <t>지병에 의해 1주일후사망</t>
    <phoneticPr fontId="6" type="noConversion"/>
  </si>
  <si>
    <t>금</t>
    <phoneticPr fontId="6" type="noConversion"/>
  </si>
  <si>
    <t>김천역</t>
    <phoneticPr fontId="6" type="noConversion"/>
  </si>
  <si>
    <t>윤낙현</t>
    <phoneticPr fontId="6" type="noConversion"/>
  </si>
  <si>
    <t>열차출발후갑자기출발열차에 창문을두드리며달려가다가미끄러져선로아래로떨어져사망함</t>
    <phoneticPr fontId="6" type="noConversion"/>
  </si>
  <si>
    <t>화</t>
    <phoneticPr fontId="6" type="noConversion"/>
  </si>
  <si>
    <t>1251열차</t>
    <phoneticPr fontId="6" type="noConversion"/>
  </si>
  <si>
    <t>유지민</t>
    <phoneticPr fontId="6" type="noConversion"/>
  </si>
  <si>
    <t>여</t>
    <phoneticPr fontId="6" type="noConversion"/>
  </si>
  <si>
    <t>열차내에서장난치다가방열판에넘어져얼굴및손등에 화상</t>
    <phoneticPr fontId="6" type="noConversion"/>
  </si>
  <si>
    <t>1222열차</t>
    <phoneticPr fontId="6" type="noConversion"/>
  </si>
  <si>
    <t>윤세영</t>
    <phoneticPr fontId="6" type="noConversion"/>
  </si>
  <si>
    <t>객실내화장실을이용하던중출입문손가락이끼여부상함</t>
    <phoneticPr fontId="6" type="noConversion"/>
  </si>
  <si>
    <t>수</t>
    <phoneticPr fontId="6" type="noConversion"/>
  </si>
  <si>
    <t>1043열차</t>
    <phoneticPr fontId="6" type="noConversion"/>
  </si>
  <si>
    <t>이혜경</t>
    <phoneticPr fontId="6" type="noConversion"/>
  </si>
  <si>
    <t>뒤늦게열차를타려다가 문이닫히면서 왼쪽손목이 문이끼여부상함</t>
    <phoneticPr fontId="6" type="noConversion"/>
  </si>
  <si>
    <t>송만수</t>
    <phoneticPr fontId="6" type="noConversion"/>
  </si>
  <si>
    <t>E/S를 타고올라오다가손잡이를 잡지않았고있다가뒤로넘어져다침</t>
    <phoneticPr fontId="6" type="noConversion"/>
  </si>
  <si>
    <t>구미역</t>
    <phoneticPr fontId="6" type="noConversion"/>
  </si>
  <si>
    <t>이인재</t>
    <phoneticPr fontId="6" type="noConversion"/>
  </si>
  <si>
    <t>열차를타기위해기다리던중고객을피하기위해선로쪽으로피하려다통과하는열차에손이부딪혀다침</t>
    <phoneticPr fontId="6" type="noConversion"/>
  </si>
  <si>
    <t>청도역</t>
    <phoneticPr fontId="6" type="noConversion"/>
  </si>
  <si>
    <t>김이순</t>
    <phoneticPr fontId="6" type="noConversion"/>
  </si>
  <si>
    <t>열차에 승차할려는순간 승강장에넘어져 얼굴찰과상</t>
    <phoneticPr fontId="6" type="noConversion"/>
  </si>
  <si>
    <t>토</t>
    <phoneticPr fontId="6" type="noConversion"/>
  </si>
  <si>
    <t>4479열차</t>
    <phoneticPr fontId="6" type="noConversion"/>
  </si>
  <si>
    <t>방영태</t>
    <phoneticPr fontId="6" type="noConversion"/>
  </si>
  <si>
    <t>객실내이동중객실승강문에손이끼여다침</t>
    <phoneticPr fontId="6" type="noConversion"/>
  </si>
  <si>
    <t>최명숙</t>
    <phoneticPr fontId="6" type="noConversion"/>
  </si>
  <si>
    <t>열차를타기위해 승강문을올라서던중문이닫혀어깨끼여부상</t>
    <phoneticPr fontId="6" type="noConversion"/>
  </si>
  <si>
    <t>최소희</t>
    <phoneticPr fontId="6" type="noConversion"/>
  </si>
  <si>
    <t>승강장 서비스룸 바닥물기로인해넘어져다침</t>
    <phoneticPr fontId="6" type="noConversion"/>
  </si>
  <si>
    <t>1010열차</t>
    <phoneticPr fontId="6" type="noConversion"/>
  </si>
  <si>
    <t>박병언</t>
    <phoneticPr fontId="6" type="noConversion"/>
  </si>
  <si>
    <t>객실의자에 앉아있다가모서리부분날카로운곳에바지가찢어짐</t>
    <phoneticPr fontId="6" type="noConversion"/>
  </si>
  <si>
    <t>대물</t>
    <phoneticPr fontId="6" type="noConversion"/>
  </si>
  <si>
    <t>안경옥</t>
    <phoneticPr fontId="6" type="noConversion"/>
  </si>
  <si>
    <t>구관화장실에서나오다넘어져팔목부상</t>
    <phoneticPr fontId="6" type="noConversion"/>
  </si>
  <si>
    <t>목</t>
    <phoneticPr fontId="6" type="noConversion"/>
  </si>
  <si>
    <t>대구역</t>
    <phoneticPr fontId="6" type="noConversion"/>
  </si>
  <si>
    <t>열차를이용한후좁은통로에설치된정지목표에옷이걸려찢어짐</t>
    <phoneticPr fontId="6" type="noConversion"/>
  </si>
  <si>
    <t>젠티엔</t>
    <phoneticPr fontId="6" type="noConversion"/>
  </si>
  <si>
    <t>열차를이용하기위해애기를안고내려오다가 핸들손잡이를잡지않아넘어져다침</t>
    <phoneticPr fontId="6" type="noConversion"/>
  </si>
  <si>
    <t>허경애</t>
    <phoneticPr fontId="6" type="noConversion"/>
  </si>
  <si>
    <t>타인이 E/V내에 커피를쏟아진것이 얼어서 미끄러져넘어져 부상을입음</t>
    <phoneticPr fontId="6" type="noConversion"/>
  </si>
  <si>
    <t>1210열차</t>
    <phoneticPr fontId="6" type="noConversion"/>
  </si>
  <si>
    <t>성미경</t>
    <phoneticPr fontId="6" type="noConversion"/>
  </si>
  <si>
    <t>열차를 타려는순간 출입문이 닫혀 어깨가 끼여부상을입음</t>
    <phoneticPr fontId="6" type="noConversion"/>
  </si>
  <si>
    <t>박우열</t>
    <phoneticPr fontId="6" type="noConversion"/>
  </si>
  <si>
    <t>만취상태에서 E/S이용하다가 핸들을 잡지않아 넘어져다침</t>
    <phoneticPr fontId="6" type="noConversion"/>
  </si>
  <si>
    <t>이광철</t>
    <phoneticPr fontId="6" type="noConversion"/>
  </si>
  <si>
    <t>맞이방을 배회하다넘어져 턱 및 치아가 빠짐</t>
    <phoneticPr fontId="6" type="noConversion"/>
  </si>
  <si>
    <t xml:space="preserve">1209열차 </t>
    <phoneticPr fontId="6" type="noConversion"/>
  </si>
  <si>
    <t>이숙자</t>
    <phoneticPr fontId="6" type="noConversion"/>
  </si>
  <si>
    <t>객실내승강문에 손이끼여 손가락이찢어짐</t>
    <phoneticPr fontId="6" type="noConversion"/>
  </si>
  <si>
    <t>1208열차</t>
    <phoneticPr fontId="6" type="noConversion"/>
  </si>
  <si>
    <t>전형수</t>
    <phoneticPr fontId="6" type="noConversion"/>
  </si>
  <si>
    <t>객실내에서잠을자다가방열판에 오른쪽종아리화상을입음</t>
    <phoneticPr fontId="6" type="noConversion"/>
  </si>
  <si>
    <t>1308열차</t>
    <phoneticPr fontId="6" type="noConversion"/>
  </si>
  <si>
    <t>객실출입문</t>
    <phoneticPr fontId="6" type="noConversion"/>
  </si>
  <si>
    <t>이선미</t>
    <phoneticPr fontId="6" type="noConversion"/>
  </si>
  <si>
    <t>최재식</t>
    <phoneticPr fontId="6" type="noConversion"/>
  </si>
  <si>
    <t>E/S를타고이동중손잡이를 잡지않아넘어짐</t>
    <phoneticPr fontId="6" type="noConversion"/>
  </si>
  <si>
    <t>1041열차</t>
    <phoneticPr fontId="6" type="noConversion"/>
  </si>
  <si>
    <t>주진연</t>
    <phoneticPr fontId="6" type="noConversion"/>
  </si>
  <si>
    <t>1780열차</t>
    <phoneticPr fontId="6" type="noConversion"/>
  </si>
  <si>
    <t>김서윤</t>
    <phoneticPr fontId="6" type="noConversion"/>
  </si>
  <si>
    <t>객실내출입문이닫히는순간안으로들어가다가 문에끼임</t>
    <phoneticPr fontId="6" type="noConversion"/>
  </si>
  <si>
    <t>박숙이</t>
    <phoneticPr fontId="6" type="noConversion"/>
  </si>
  <si>
    <t>신경주역</t>
    <phoneticPr fontId="6" type="noConversion"/>
  </si>
  <si>
    <t>박분옥</t>
    <phoneticPr fontId="6" type="noConversion"/>
  </si>
  <si>
    <t>시각장애인이 아무도움없이 계단을내려가다가 앞으로넘어져다침</t>
    <phoneticPr fontId="6" type="noConversion"/>
  </si>
  <si>
    <t>김풍희</t>
    <phoneticPr fontId="6" type="noConversion"/>
  </si>
  <si>
    <t>이방남</t>
    <phoneticPr fontId="6" type="noConversion"/>
  </si>
  <si>
    <t>E/S타고이동중손잡이를 잡지않아넘어져다침</t>
    <phoneticPr fontId="6" type="noConversion"/>
  </si>
  <si>
    <t>정광자</t>
    <phoneticPr fontId="6" type="noConversion"/>
  </si>
  <si>
    <t>열차이용후안내원에게안내받기위해다가가는순간안내원의팔에턱이부딪혀다침</t>
    <phoneticPr fontId="6" type="noConversion"/>
  </si>
  <si>
    <t>만취상태에서 맞이방앞 출입문에걸려넘어져다침</t>
    <phoneticPr fontId="6" type="noConversion"/>
  </si>
  <si>
    <t>1759열차</t>
    <phoneticPr fontId="6" type="noConversion"/>
  </si>
  <si>
    <t>정태분</t>
    <phoneticPr fontId="6" type="noConversion"/>
  </si>
  <si>
    <t>객실내이동중의자에걸려넘어져 부상을입음</t>
    <phoneticPr fontId="6" type="noConversion"/>
  </si>
  <si>
    <t>안정례</t>
    <phoneticPr fontId="6" type="noConversion"/>
  </si>
  <si>
    <t>지팡이를 짚고 E/S 를타는 넘어지면서 부상을 입음</t>
    <phoneticPr fontId="6" type="noConversion"/>
  </si>
  <si>
    <t>조성태</t>
    <phoneticPr fontId="6" type="noConversion"/>
  </si>
  <si>
    <t>만취상태에서 승강장을 걷다가부주의로넘어져다침</t>
    <phoneticPr fontId="6" type="noConversion"/>
  </si>
  <si>
    <t>1218열차</t>
    <phoneticPr fontId="6" type="noConversion"/>
  </si>
  <si>
    <t>한현애</t>
    <phoneticPr fontId="6" type="noConversion"/>
  </si>
  <si>
    <t>열차에서 늦게내리다가 출입문에 몸이끼여 다침</t>
    <phoneticPr fontId="6" type="noConversion"/>
  </si>
  <si>
    <t>엄원철</t>
    <phoneticPr fontId="6" type="noConversion"/>
  </si>
  <si>
    <t>박희민</t>
    <phoneticPr fontId="6" type="noConversion"/>
  </si>
  <si>
    <t>객실문앞에서기다리다가문에손이끼여다침</t>
    <phoneticPr fontId="6" type="noConversion"/>
  </si>
  <si>
    <t>1285열차</t>
    <phoneticPr fontId="6" type="noConversion"/>
  </si>
  <si>
    <t>김영탁</t>
    <phoneticPr fontId="6" type="noConversion"/>
  </si>
  <si>
    <t>열차를 타려는순간 승강대에서미끄러져넘어져다침</t>
    <phoneticPr fontId="6" type="noConversion"/>
  </si>
  <si>
    <t>김용철</t>
    <phoneticPr fontId="6" type="noConversion"/>
  </si>
  <si>
    <t>맞이방에서 배회중 신체일부자해</t>
    <phoneticPr fontId="6" type="noConversion"/>
  </si>
  <si>
    <t>박세동외1</t>
    <phoneticPr fontId="6" type="noConversion"/>
  </si>
  <si>
    <t>남,여</t>
    <phoneticPr fontId="6" type="noConversion"/>
  </si>
  <si>
    <t>객실내에어컨누전으로연기및냄새발생으로두통호소</t>
    <phoneticPr fontId="6" type="noConversion"/>
  </si>
  <si>
    <t>1821열차</t>
    <phoneticPr fontId="6" type="noConversion"/>
  </si>
  <si>
    <t>유원문</t>
    <phoneticPr fontId="6" type="noConversion"/>
  </si>
  <si>
    <t>출입문 곁에 서있다가 문에 어깨가 끼여다침</t>
    <phoneticPr fontId="6" type="noConversion"/>
  </si>
  <si>
    <t>이유나</t>
    <phoneticPr fontId="6" type="noConversion"/>
  </si>
  <si>
    <t>E/S를타고올라가다가앞사람가방이아래로굴러같이넘어짐</t>
    <phoneticPr fontId="6" type="noConversion"/>
  </si>
  <si>
    <t>1031열차</t>
    <phoneticPr fontId="6" type="noConversion"/>
  </si>
  <si>
    <t>김정구,최은미</t>
    <phoneticPr fontId="6" type="noConversion"/>
  </si>
  <si>
    <t>열차에서늦게내리려다가승강문이닫혀어깨가끼여부상함</t>
    <phoneticPr fontId="6" type="noConversion"/>
  </si>
  <si>
    <t>신인순</t>
    <phoneticPr fontId="6" type="noConversion"/>
  </si>
  <si>
    <t>E/S를타고올라가다가손잡이를 잡지않아넘어져다침</t>
    <phoneticPr fontId="6" type="noConversion"/>
  </si>
  <si>
    <t>왜관역</t>
    <phoneticPr fontId="6" type="noConversion"/>
  </si>
  <si>
    <t>김태고</t>
    <phoneticPr fontId="6" type="noConversion"/>
  </si>
  <si>
    <t>열차를이용한후승강장에서걸어가다가넘어져선로로떨어지며다침</t>
    <phoneticPr fontId="6" type="noConversion"/>
  </si>
  <si>
    <t>손지환</t>
    <phoneticPr fontId="6" type="noConversion"/>
  </si>
  <si>
    <t>화장실을사용하다가문에손가락이끼여부상함</t>
    <phoneticPr fontId="6" type="noConversion"/>
  </si>
  <si>
    <t>1354열차</t>
    <phoneticPr fontId="6" type="noConversion"/>
  </si>
  <si>
    <t>송진옥</t>
    <phoneticPr fontId="6" type="noConversion"/>
  </si>
  <si>
    <t>객실내에서타인에의해선반위에올려놓은가방이떨어져머리및목부상</t>
    <phoneticPr fontId="6" type="noConversion"/>
  </si>
  <si>
    <t>1252열차</t>
    <phoneticPr fontId="6" type="noConversion"/>
  </si>
  <si>
    <t>서옥석</t>
    <phoneticPr fontId="6" type="noConversion"/>
  </si>
  <si>
    <t>열차이용후열차내승강문계단을내려요다가뒷사람이넘어지면서발뒷굽을닫힘</t>
    <phoneticPr fontId="6" type="noConversion"/>
  </si>
  <si>
    <t>한정규</t>
    <phoneticPr fontId="6" type="noConversion"/>
  </si>
  <si>
    <t>출입문밖을확인하기위해머리를내밀다승강문에부딪혀닫힘</t>
    <phoneticPr fontId="6" type="noConversion"/>
  </si>
  <si>
    <t>강정숙</t>
    <phoneticPr fontId="6" type="noConversion"/>
  </si>
  <si>
    <t>열차를이용하기위해 맞이방문턱에 걸려넘어져손을다침</t>
    <phoneticPr fontId="6" type="noConversion"/>
  </si>
  <si>
    <t>전용희</t>
    <phoneticPr fontId="6" type="noConversion"/>
  </si>
  <si>
    <t>객실내젖어있는의자를모르고앉다가옷이젖음</t>
    <phoneticPr fontId="6" type="noConversion"/>
  </si>
  <si>
    <t>조무현</t>
    <phoneticPr fontId="6" type="noConversion"/>
  </si>
  <si>
    <t>음주상태에서 맞이방으로 들어오다가 문턱에걸려넘어져다침</t>
    <phoneticPr fontId="6" type="noConversion"/>
  </si>
  <si>
    <t>전용선</t>
    <phoneticPr fontId="6" type="noConversion"/>
  </si>
  <si>
    <t>김지현</t>
    <phoneticPr fontId="6" type="noConversion"/>
  </si>
  <si>
    <t>음주상태에서 E/S를이용하다가넘어져다침</t>
    <phoneticPr fontId="6" type="noConversion"/>
  </si>
  <si>
    <t>조여환</t>
    <phoneticPr fontId="6" type="noConversion"/>
  </si>
  <si>
    <t>김혜진</t>
    <phoneticPr fontId="6" type="noConversion"/>
  </si>
  <si>
    <t>객실내천정에어컨에서물이흘러내려옷이젖음</t>
    <phoneticPr fontId="6" type="noConversion"/>
  </si>
  <si>
    <t>정기택</t>
    <phoneticPr fontId="6" type="noConversion"/>
  </si>
  <si>
    <t>맞이방계단을올라가다가 힘이빠져넘어져다침</t>
    <phoneticPr fontId="6" type="noConversion"/>
  </si>
  <si>
    <t>1273열차</t>
    <phoneticPr fontId="6" type="noConversion"/>
  </si>
  <si>
    <t>배송희</t>
    <phoneticPr fontId="6" type="noConversion"/>
  </si>
  <si>
    <t>열차를타려는순간 출입문이닫히면서 팔이끼여부상함</t>
    <phoneticPr fontId="6" type="noConversion"/>
  </si>
  <si>
    <t>정말선</t>
    <phoneticPr fontId="6" type="noConversion"/>
  </si>
  <si>
    <t>열차이용후내리는순간발을헛디뎌정강이를 부상함</t>
    <phoneticPr fontId="6" type="noConversion"/>
  </si>
  <si>
    <t>1788열차</t>
    <phoneticPr fontId="6" type="noConversion"/>
  </si>
  <si>
    <t>문사동</t>
    <phoneticPr fontId="6" type="noConversion"/>
  </si>
  <si>
    <t>김외악</t>
    <phoneticPr fontId="6" type="noConversion"/>
  </si>
  <si>
    <t>무거운가방을메고계단을이용중중심을잃고넘어져다침</t>
    <phoneticPr fontId="6" type="noConversion"/>
  </si>
  <si>
    <t>성옥분</t>
    <phoneticPr fontId="6" type="noConversion"/>
  </si>
  <si>
    <t>열차를이용하기위해맞이방이동중문턱에걸려넘어져다침</t>
    <phoneticPr fontId="6" type="noConversion"/>
  </si>
  <si>
    <t>1042열차</t>
    <phoneticPr fontId="6" type="noConversion"/>
  </si>
  <si>
    <t>류미</t>
    <phoneticPr fontId="6" type="noConversion"/>
  </si>
  <si>
    <t>객실내이동중팔걸이끝부분에뾰족한부분에치마가걸려찢어짐</t>
    <phoneticPr fontId="6" type="noConversion"/>
  </si>
  <si>
    <t>이지수</t>
    <phoneticPr fontId="6" type="noConversion"/>
  </si>
  <si>
    <t>열차를이용하기위해뛰어타다가출입문이닫히는순간팔이끼여부상함</t>
    <phoneticPr fontId="6" type="noConversion"/>
  </si>
  <si>
    <t>홍성권외1</t>
    <phoneticPr fontId="6" type="noConversion"/>
  </si>
  <si>
    <t>열차를이용하기위해e/s를타고올가가다가손잡이를 잡지않아 부상</t>
    <phoneticPr fontId="6" type="noConversion"/>
  </si>
  <si>
    <t>김호득</t>
    <phoneticPr fontId="6" type="noConversion"/>
  </si>
  <si>
    <t>열차이용후만취상태에서계단을올라가다가넘어져머리부상함</t>
    <phoneticPr fontId="6" type="noConversion"/>
  </si>
  <si>
    <t xml:space="preserve">화 </t>
    <phoneticPr fontId="6" type="noConversion"/>
  </si>
  <si>
    <t>1271열차</t>
    <phoneticPr fontId="6" type="noConversion"/>
  </si>
  <si>
    <t>주진우</t>
    <phoneticPr fontId="6" type="noConversion"/>
  </si>
  <si>
    <t>열차내화장실이용주문에손가락이끼여부상함</t>
    <phoneticPr fontId="6" type="noConversion"/>
  </si>
  <si>
    <t>이옥춘</t>
    <phoneticPr fontId="6" type="noConversion"/>
  </si>
  <si>
    <t>객실내에서 벌에쏘여 부상함</t>
    <phoneticPr fontId="6" type="noConversion"/>
  </si>
  <si>
    <t>한봉수</t>
    <phoneticPr fontId="6" type="noConversion"/>
  </si>
  <si>
    <t>화장실을 이용중바닥물기로인해넘어져다침</t>
    <phoneticPr fontId="6" type="noConversion"/>
  </si>
  <si>
    <t>윤금례</t>
    <phoneticPr fontId="6" type="noConversion"/>
  </si>
  <si>
    <t>열차에올라타려는순간 출입문이닫혀팔꿈치부상</t>
    <phoneticPr fontId="6" type="noConversion"/>
  </si>
  <si>
    <t xml:space="preserve"> 이세현</t>
    <phoneticPr fontId="6" type="noConversion"/>
  </si>
  <si>
    <t>박길순</t>
    <phoneticPr fontId="6" type="noConversion"/>
  </si>
  <si>
    <t>김성해</t>
    <phoneticPr fontId="6" type="noConversion"/>
  </si>
  <si>
    <t>E/S를타고내려가다가손잡이를 잡지않아넘어져다침</t>
    <phoneticPr fontId="6" type="noConversion"/>
  </si>
  <si>
    <t>1303열차</t>
    <phoneticPr fontId="6" type="noConversion"/>
  </si>
  <si>
    <t>이윤희</t>
    <phoneticPr fontId="6" type="noConversion"/>
  </si>
  <si>
    <t>열차에서내리는순간 출입문이닫히면서 팔이끼여부상함</t>
    <phoneticPr fontId="6" type="noConversion"/>
  </si>
  <si>
    <t>계단</t>
    <phoneticPr fontId="6" type="noConversion"/>
  </si>
  <si>
    <t>박병호</t>
    <phoneticPr fontId="6" type="noConversion"/>
  </si>
  <si>
    <t>열차를이용하기위해계단을내려가다가발을겹질러넘어지면서다침</t>
    <phoneticPr fontId="6" type="noConversion"/>
  </si>
  <si>
    <t>한성호</t>
    <phoneticPr fontId="6" type="noConversion"/>
  </si>
  <si>
    <t>열차를이용하기위해승강장에서대기중발에벌어쏘임</t>
    <phoneticPr fontId="6" type="noConversion"/>
  </si>
  <si>
    <t>강민규</t>
    <phoneticPr fontId="6" type="noConversion"/>
  </si>
  <si>
    <t>업체에서화장실공사중임을표시한안전라인에목이걸려부상당함</t>
    <phoneticPr fontId="6" type="noConversion"/>
  </si>
  <si>
    <t xml:space="preserve">1821열차 </t>
    <phoneticPr fontId="6" type="noConversion"/>
  </si>
  <si>
    <t>김민선</t>
    <phoneticPr fontId="6" type="noConversion"/>
  </si>
  <si>
    <t>열차이용후내리는순간출입문이닫히면서몸이끼여부상함</t>
    <phoneticPr fontId="6" type="noConversion"/>
  </si>
  <si>
    <t>이진화외1명</t>
    <phoneticPr fontId="6" type="noConversion"/>
  </si>
  <si>
    <t>객실내선반위에서서가방이떨어지면서머리에부딪혀두통호소</t>
    <phoneticPr fontId="6" type="noConversion"/>
  </si>
  <si>
    <t>이서정</t>
    <phoneticPr fontId="6" type="noConversion"/>
  </si>
  <si>
    <t>마금술</t>
    <phoneticPr fontId="6" type="noConversion"/>
  </si>
  <si>
    <t>맞이방에있는차단봉에걸려넘어지면서 왼쪽팔목부상</t>
    <phoneticPr fontId="6" type="noConversion"/>
  </si>
  <si>
    <t>1204.101.4014열차</t>
    <phoneticPr fontId="6" type="noConversion"/>
  </si>
  <si>
    <t>김진국외22명</t>
    <phoneticPr fontId="6" type="noConversion"/>
  </si>
  <si>
    <t>대구역열차사고로객실내에 있던승객들이 부상함</t>
    <phoneticPr fontId="6" type="noConversion"/>
  </si>
  <si>
    <t>부책</t>
    <phoneticPr fontId="6" type="noConversion"/>
  </si>
  <si>
    <t>김광진</t>
    <phoneticPr fontId="6" type="noConversion"/>
  </si>
  <si>
    <t>안내를 받기위해맞이방내역무실로들어가려다가문턱에걸려넘어지면서무릅부상</t>
    <phoneticPr fontId="6" type="noConversion"/>
  </si>
  <si>
    <t>박수선</t>
    <phoneticPr fontId="6" type="noConversion"/>
  </si>
  <si>
    <t>열차를타기위해올라타다가 출입문에낌</t>
    <phoneticPr fontId="6" type="noConversion"/>
  </si>
  <si>
    <t>강희덕</t>
    <phoneticPr fontId="6" type="noConversion"/>
  </si>
  <si>
    <t>열차를타기위해올라타다가 출입문이 갑자기닫히면서몸이낌</t>
    <phoneticPr fontId="6" type="noConversion"/>
  </si>
  <si>
    <t>김경조</t>
    <phoneticPr fontId="6" type="noConversion"/>
  </si>
  <si>
    <t>정말수</t>
    <phoneticPr fontId="6" type="noConversion"/>
  </si>
  <si>
    <t>열차에서내리기위해발을헛디뎌넘어지면서허리,팔,이마부상</t>
    <phoneticPr fontId="6" type="noConversion"/>
  </si>
  <si>
    <t>송진경</t>
    <phoneticPr fontId="6" type="noConversion"/>
  </si>
  <si>
    <t>임선재</t>
    <phoneticPr fontId="6" type="noConversion"/>
  </si>
  <si>
    <t>경산역</t>
    <phoneticPr fontId="6" type="noConversion"/>
  </si>
  <si>
    <t>서호석</t>
    <phoneticPr fontId="6" type="noConversion"/>
  </si>
  <si>
    <t>열차타기위해에스컬레이트에서뛰어가다가넘어져다침</t>
    <phoneticPr fontId="6" type="noConversion"/>
  </si>
  <si>
    <t>김영태</t>
    <phoneticPr fontId="6" type="noConversion"/>
  </si>
  <si>
    <t>열차에서내릴려승강장바닥에지팡이를짚다가미끄러져넘어짐</t>
    <phoneticPr fontId="6" type="noConversion"/>
  </si>
  <si>
    <t>김도련</t>
    <phoneticPr fontId="6" type="noConversion"/>
  </si>
  <si>
    <t>열차이용후승강장엘리베이트이용중애기가문에끼여다침</t>
    <phoneticPr fontId="6" type="noConversion"/>
  </si>
  <si>
    <t>김천구미역</t>
    <phoneticPr fontId="6" type="noConversion"/>
  </si>
  <si>
    <t>이선일</t>
    <phoneticPr fontId="6" type="noConversion"/>
  </si>
  <si>
    <t>열차를이용하기위해에스컬레이트를 이용하다가갑자기현기증이나서넘어져다침</t>
    <phoneticPr fontId="6" type="noConversion"/>
  </si>
  <si>
    <t>1942열차</t>
    <phoneticPr fontId="6" type="noConversion"/>
  </si>
  <si>
    <t>안병영</t>
    <phoneticPr fontId="6" type="noConversion"/>
  </si>
  <si>
    <t>열차이용후내릴려다가넘어져이마부상</t>
    <phoneticPr fontId="6" type="noConversion"/>
  </si>
  <si>
    <t>열차에서내리다가문에끼여어깨부상</t>
    <phoneticPr fontId="6" type="noConversion"/>
  </si>
  <si>
    <t>심옥규</t>
    <phoneticPr fontId="6" type="noConversion"/>
  </si>
  <si>
    <t>열차타기기위해맞이방이동중넘어져다침</t>
    <phoneticPr fontId="6" type="noConversion"/>
  </si>
  <si>
    <t>수</t>
  </si>
  <si>
    <t>동백산역</t>
  </si>
  <si>
    <t>정미자</t>
  </si>
  <si>
    <t>여</t>
  </si>
  <si>
    <t>진행중</t>
  </si>
  <si>
    <t>금</t>
  </si>
  <si>
    <t>권중연</t>
  </si>
  <si>
    <t>묵호역</t>
  </si>
  <si>
    <t>이옥자</t>
  </si>
  <si>
    <t>1631열차</t>
    <phoneticPr fontId="1" type="noConversion"/>
  </si>
  <si>
    <t>신애자</t>
  </si>
  <si>
    <t>토</t>
  </si>
  <si>
    <t>1672 열차</t>
    <phoneticPr fontId="1" type="noConversion"/>
  </si>
  <si>
    <t>최원준</t>
  </si>
  <si>
    <t>강릉역</t>
  </si>
  <si>
    <t>권은아</t>
  </si>
  <si>
    <t>묵호역</t>
    <phoneticPr fontId="1" type="noConversion"/>
  </si>
  <si>
    <t>고소자</t>
    <phoneticPr fontId="1" type="noConversion"/>
  </si>
  <si>
    <t>#1641열차</t>
    <phoneticPr fontId="1" type="noConversion"/>
  </si>
  <si>
    <t>오순덕</t>
    <phoneticPr fontId="1" type="noConversion"/>
  </si>
  <si>
    <t>강릉역</t>
    <phoneticPr fontId="1" type="noConversion"/>
  </si>
  <si>
    <t>이명자</t>
    <phoneticPr fontId="1" type="noConversion"/>
  </si>
  <si>
    <t>정동진역</t>
    <phoneticPr fontId="1" type="noConversion"/>
  </si>
  <si>
    <t>채영남</t>
    <phoneticPr fontId="1" type="noConversion"/>
  </si>
  <si>
    <t>결빙된 곳을 보행중 넘어짐 , 손목골절</t>
    <phoneticPr fontId="1" type="noConversion"/>
  </si>
  <si>
    <t>회송객차부착물 낙하로 인근 보행자 부상, 타박상</t>
    <phoneticPr fontId="1" type="noConversion"/>
  </si>
  <si>
    <t>하차시 출입문에 다리가 끼임, 타박상</t>
    <phoneticPr fontId="1" type="noConversion"/>
  </si>
  <si>
    <t>화장실 출입문에 손가락 협착, 손가락골절</t>
    <phoneticPr fontId="1" type="noConversion"/>
  </si>
  <si>
    <t>운동화끈을 묶는 도중 방열판에 손등화상, 화상(경미)</t>
    <phoneticPr fontId="1" type="noConversion"/>
  </si>
  <si>
    <t>열차탑승을 위해 서둘러 뛰어가다 넘어짐, 안면열상</t>
    <phoneticPr fontId="1" type="noConversion"/>
  </si>
  <si>
    <t>#1682열차 도착 후 하차시 열차계단에 걸려 승강장으로 넘어짐, 타박상 및 무릅, 허리 통증</t>
    <phoneticPr fontId="6" type="noConversion"/>
  </si>
  <si>
    <t>#1639열차 도착 후 승강장 이동시 보객 부주의로 넘어짐, 이마 찢어짐</t>
    <phoneticPr fontId="6" type="noConversion"/>
  </si>
  <si>
    <t>정동진역 소재 관광편의시설인 레일바이크모형에 올라타다가 구멍난 발판에 발이 빠지면서 부상, 오른쪽 무릎부근 부상</t>
    <phoneticPr fontId="1" type="noConversion"/>
  </si>
  <si>
    <t>무궁화</t>
    <phoneticPr fontId="7" type="noConversion"/>
  </si>
  <si>
    <t>타는곳</t>
    <phoneticPr fontId="1" type="noConversion"/>
  </si>
  <si>
    <t>객차화장실</t>
    <phoneticPr fontId="1" type="noConversion"/>
  </si>
  <si>
    <t>객실출입문</t>
    <phoneticPr fontId="1" type="noConversion"/>
  </si>
  <si>
    <t>역광장</t>
    <phoneticPr fontId="1" type="noConversion"/>
  </si>
  <si>
    <t>객차승강문</t>
    <phoneticPr fontId="1" type="noConversion"/>
  </si>
  <si>
    <t>강원2</t>
  </si>
  <si>
    <t>강원3</t>
  </si>
  <si>
    <t>강원4</t>
  </si>
  <si>
    <t>강원5</t>
  </si>
  <si>
    <t>강원6</t>
  </si>
  <si>
    <t>강원7</t>
  </si>
  <si>
    <t>강원8</t>
  </si>
  <si>
    <t>강원9</t>
  </si>
  <si>
    <t>강원10</t>
  </si>
  <si>
    <t>대구1</t>
    <phoneticPr fontId="1" type="noConversion"/>
  </si>
  <si>
    <t>대구2</t>
  </si>
  <si>
    <t>대구3</t>
  </si>
  <si>
    <t>대구4</t>
  </si>
  <si>
    <t>대구5</t>
  </si>
  <si>
    <t>대구6</t>
  </si>
  <si>
    <t>대구7</t>
  </si>
  <si>
    <t>대구8</t>
  </si>
  <si>
    <t>대구9</t>
  </si>
  <si>
    <t>대구10</t>
  </si>
  <si>
    <t>대구11</t>
  </si>
  <si>
    <t>대구12</t>
  </si>
  <si>
    <t>대구13</t>
  </si>
  <si>
    <t>대구14</t>
  </si>
  <si>
    <t>대구15</t>
  </si>
  <si>
    <t>대구16</t>
  </si>
  <si>
    <t>대구17</t>
  </si>
  <si>
    <t>대구18</t>
  </si>
  <si>
    <t>대구19</t>
  </si>
  <si>
    <t>대구20</t>
  </si>
  <si>
    <t>대구21</t>
  </si>
  <si>
    <t>대구22</t>
  </si>
  <si>
    <t>대구23</t>
  </si>
  <si>
    <t>대구24</t>
  </si>
  <si>
    <t>대구25</t>
  </si>
  <si>
    <t>대구26</t>
  </si>
  <si>
    <t>대구27</t>
  </si>
  <si>
    <t>대구28</t>
  </si>
  <si>
    <t>대구29</t>
  </si>
  <si>
    <t>대구30</t>
  </si>
  <si>
    <t>대구31</t>
  </si>
  <si>
    <t>대구32</t>
  </si>
  <si>
    <t>대구33</t>
  </si>
  <si>
    <t>대구34</t>
  </si>
  <si>
    <t>대구35</t>
  </si>
  <si>
    <t>대구36</t>
  </si>
  <si>
    <t>대구37</t>
  </si>
  <si>
    <t>대구38</t>
  </si>
  <si>
    <t>대구39</t>
  </si>
  <si>
    <t>대구40</t>
  </si>
  <si>
    <t>대구41</t>
  </si>
  <si>
    <t>대구42</t>
  </si>
  <si>
    <t>대구43</t>
  </si>
  <si>
    <t>대구44</t>
  </si>
  <si>
    <t>대구45</t>
  </si>
  <si>
    <t>대구46</t>
  </si>
  <si>
    <t>대구47</t>
  </si>
  <si>
    <t>대구48</t>
  </si>
  <si>
    <t>대구49</t>
  </si>
  <si>
    <t>대구50</t>
  </si>
  <si>
    <t>대구51</t>
  </si>
  <si>
    <t>대구52</t>
  </si>
  <si>
    <t>대구53</t>
  </si>
  <si>
    <t>대구54</t>
  </si>
  <si>
    <t>대구55</t>
  </si>
  <si>
    <t>대구56</t>
  </si>
  <si>
    <t>대구57</t>
  </si>
  <si>
    <t>대구58</t>
  </si>
  <si>
    <t>대구59</t>
  </si>
  <si>
    <t>대구60</t>
  </si>
  <si>
    <t>대구61</t>
  </si>
  <si>
    <t>대구62</t>
  </si>
  <si>
    <t>대구63</t>
  </si>
  <si>
    <t>대구64</t>
  </si>
  <si>
    <t>대구65</t>
  </si>
  <si>
    <t>대구66</t>
  </si>
  <si>
    <t>대구67</t>
  </si>
  <si>
    <t>대구68</t>
  </si>
  <si>
    <t>대구69</t>
  </si>
  <si>
    <t>대구70</t>
  </si>
  <si>
    <t>대구71</t>
  </si>
  <si>
    <t>대구72</t>
  </si>
  <si>
    <t>대구73</t>
  </si>
  <si>
    <t>대구74</t>
  </si>
  <si>
    <t>대구75</t>
  </si>
  <si>
    <t>대구76</t>
  </si>
  <si>
    <t>대구77</t>
  </si>
  <si>
    <t>대구78</t>
  </si>
  <si>
    <t>대구79</t>
  </si>
  <si>
    <t>대구80</t>
  </si>
  <si>
    <t>대구81</t>
  </si>
  <si>
    <t>대구82</t>
  </si>
  <si>
    <t>대구83</t>
  </si>
  <si>
    <t>대구84</t>
  </si>
  <si>
    <t>대구85</t>
  </si>
  <si>
    <t>대구86</t>
  </si>
  <si>
    <t>대구87</t>
  </si>
  <si>
    <t>대구88</t>
  </si>
  <si>
    <t>대구89</t>
  </si>
  <si>
    <t>대구90</t>
  </si>
  <si>
    <t>대구91</t>
  </si>
  <si>
    <t>대구92</t>
  </si>
  <si>
    <t>대구93</t>
  </si>
  <si>
    <t>대구94</t>
  </si>
  <si>
    <t>대구95</t>
  </si>
  <si>
    <t>대구96</t>
  </si>
  <si>
    <t>대구97</t>
  </si>
  <si>
    <t>강원1</t>
    <phoneticPr fontId="1" type="noConversion"/>
  </si>
  <si>
    <t>충북1</t>
    <phoneticPr fontId="7" type="noConversion"/>
  </si>
  <si>
    <t>여수엑스포역</t>
    <phoneticPr fontId="1" type="noConversion"/>
  </si>
  <si>
    <t>박승국</t>
    <phoneticPr fontId="1" type="noConversion"/>
  </si>
  <si>
    <t>객실 2호차에서 3호차로 이동중 미끄러져 허리부상</t>
    <phoneticPr fontId="1" type="noConversion"/>
  </si>
  <si>
    <t>장석예</t>
    <phoneticPr fontId="1" type="noConversion"/>
  </si>
  <si>
    <t>종착역 하차준비중 6호차와 7호차 연결통로에서 넘어져 머리부상</t>
    <phoneticPr fontId="1" type="noConversion"/>
  </si>
  <si>
    <t>순천역</t>
    <phoneticPr fontId="1" type="noConversion"/>
  </si>
  <si>
    <t>황덕점</t>
    <phoneticPr fontId="1" type="noConversion"/>
  </si>
  <si>
    <t>에스컬레이터 승차시 넘어짐</t>
    <phoneticPr fontId="1" type="noConversion"/>
  </si>
  <si>
    <t>정다연</t>
    <phoneticPr fontId="1" type="noConversion"/>
  </si>
  <si>
    <t>에스컬레이터 승차중 왼쪽손가락과 팔 찰과상</t>
    <phoneticPr fontId="1" type="noConversion"/>
  </si>
  <si>
    <t>조은유</t>
    <phoneticPr fontId="1" type="noConversion"/>
  </si>
  <si>
    <t>장애인화장실 이용중 일행이 자동문 열림버튼을 작동 손가락 문틈사이에 끼임</t>
    <phoneticPr fontId="1" type="noConversion"/>
  </si>
  <si>
    <t>이재옥</t>
    <phoneticPr fontId="1" type="noConversion"/>
  </si>
  <si>
    <t>에스컬레이터 승차중 넘어짐</t>
    <phoneticPr fontId="1" type="noConversion"/>
  </si>
  <si>
    <t>최선자</t>
    <phoneticPr fontId="1" type="noConversion"/>
  </si>
  <si>
    <t>택시승강장 이동중 넘어짐</t>
    <phoneticPr fontId="1" type="noConversion"/>
  </si>
  <si>
    <t>김은자</t>
    <phoneticPr fontId="1" type="noConversion"/>
  </si>
  <si>
    <t>심장질환 개인질별으로 쓰러짐</t>
    <phoneticPr fontId="1" type="noConversion"/>
  </si>
  <si>
    <t>박명화외2명</t>
    <phoneticPr fontId="1" type="noConversion"/>
  </si>
  <si>
    <t>류서운</t>
    <phoneticPr fontId="1" type="noConversion"/>
  </si>
  <si>
    <t>곡성역</t>
    <phoneticPr fontId="1" type="noConversion"/>
  </si>
  <si>
    <t>고점순</t>
    <phoneticPr fontId="1" type="noConversion"/>
  </si>
  <si>
    <t>객실내 출입문에 손가락 끼여 부상</t>
    <phoneticPr fontId="1" type="noConversion"/>
  </si>
  <si>
    <t>경전선</t>
    <phoneticPr fontId="1" type="noConversion"/>
  </si>
  <si>
    <t>박주원</t>
    <phoneticPr fontId="1" type="noConversion"/>
  </si>
  <si>
    <t>곡성역앞 승강장 횡단건널목부근에서 차단기 내려오는 소리에 놀라 넘어짐</t>
    <phoneticPr fontId="1" type="noConversion"/>
  </si>
  <si>
    <t>임지형</t>
    <phoneticPr fontId="1" type="noConversion"/>
  </si>
  <si>
    <t>에스컬레이터 이용 중 신발 끼임 발상태 육안상 이상없음</t>
    <phoneticPr fontId="1" type="noConversion"/>
  </si>
  <si>
    <t>박연심</t>
    <phoneticPr fontId="1" type="noConversion"/>
  </si>
  <si>
    <t>세면대 물비누가 통째로 치솟아 옷 피해로 드라이비 보상요구</t>
    <phoneticPr fontId="1" type="noConversion"/>
  </si>
  <si>
    <t>승차중 팔과 다리가 승강문에 끼임</t>
    <phoneticPr fontId="1" type="noConversion"/>
  </si>
  <si>
    <t>정한선</t>
    <phoneticPr fontId="1" type="noConversion"/>
  </si>
  <si>
    <t>전주역 도착전 열차속도감속 충격으로 화장실벽에 어깨부딪힘</t>
    <phoneticPr fontId="1" type="noConversion"/>
  </si>
  <si>
    <t>유지덕</t>
    <phoneticPr fontId="1" type="noConversion"/>
  </si>
  <si>
    <t>맞이방 TV 시청중 갑자기 쓰러짐</t>
    <phoneticPr fontId="1" type="noConversion"/>
  </si>
  <si>
    <t>객실출입문 왼발이 끼여 세번째 발가락 부상</t>
    <phoneticPr fontId="1" type="noConversion"/>
  </si>
  <si>
    <t>조옥임</t>
    <phoneticPr fontId="1" type="noConversion"/>
  </si>
  <si>
    <t>시발점검중 화장실 문과 오른손, 무릎에 타박상</t>
    <phoneticPr fontId="1" type="noConversion"/>
  </si>
  <si>
    <t>정갑양</t>
    <phoneticPr fontId="1" type="noConversion"/>
  </si>
  <si>
    <t>에스컬레이터 승차하여 전도 부상</t>
    <phoneticPr fontId="1" type="noConversion"/>
  </si>
  <si>
    <t>이명순</t>
    <phoneticPr fontId="1" type="noConversion"/>
  </si>
  <si>
    <t xml:space="preserve">승강문이 닫히는순간 급하게 내리면서 부상 </t>
    <phoneticPr fontId="1" type="noConversion"/>
  </si>
  <si>
    <t>정명순</t>
    <phoneticPr fontId="1" type="noConversion"/>
  </si>
  <si>
    <t>내리기 위해 좌석에서 일어나 있다가 정차 중 열차가 흔들려 바닥에 넘어짐</t>
    <phoneticPr fontId="1" type="noConversion"/>
  </si>
  <si>
    <t>김형렬</t>
    <phoneticPr fontId="1" type="noConversion"/>
  </si>
  <si>
    <t>순천역 하차후 E/S 6호기 이용중 넘어져 머리 부분을 다쳐 약간의 찰과상</t>
    <phoneticPr fontId="1" type="noConversion"/>
  </si>
  <si>
    <t>대물</t>
  </si>
  <si>
    <t>최재문</t>
    <phoneticPr fontId="1" type="noConversion"/>
  </si>
  <si>
    <t>화장실이 역류하여 고객의 상․하의류 및 신발에 오물을 뒤집어 쓰는 재물손해</t>
    <phoneticPr fontId="1" type="noConversion"/>
  </si>
  <si>
    <t>이민란</t>
    <phoneticPr fontId="1" type="noConversion"/>
  </si>
  <si>
    <t>반대쪽 에스컬레이터를 이용하여 오른쪽 손과 무릎 접촉하여 찰과상</t>
    <phoneticPr fontId="1" type="noConversion"/>
  </si>
  <si>
    <t>이주은</t>
    <phoneticPr fontId="1" type="noConversion"/>
  </si>
  <si>
    <t>역 광장에서 대기중 넘어져 이마에 부상(열상)발생</t>
    <phoneticPr fontId="1" type="noConversion"/>
  </si>
  <si>
    <t>윤창용</t>
    <phoneticPr fontId="1" type="noConversion"/>
  </si>
  <si>
    <t>이동중 어지럼증으로 쓰러져 안경태와 얼굴부위 찰과상</t>
    <phoneticPr fontId="1" type="noConversion"/>
  </si>
  <si>
    <t>허초인</t>
    <phoneticPr fontId="1" type="noConversion"/>
  </si>
  <si>
    <t>2호차와 4호차 통로에서 놀던중 미끄러져 얼굴에 찰과상</t>
  </si>
  <si>
    <t>벌교역</t>
    <phoneticPr fontId="1" type="noConversion"/>
  </si>
  <si>
    <t>목</t>
  </si>
  <si>
    <t>박만재</t>
    <phoneticPr fontId="1" type="noConversion"/>
  </si>
  <si>
    <t>전남1</t>
    <phoneticPr fontId="1" type="noConversion"/>
  </si>
  <si>
    <t>전남2</t>
  </si>
  <si>
    <t>전남3</t>
  </si>
  <si>
    <t>전남4</t>
  </si>
  <si>
    <t>전남5</t>
  </si>
  <si>
    <t>전남6</t>
  </si>
  <si>
    <t>전남7</t>
  </si>
  <si>
    <t>전남8</t>
  </si>
  <si>
    <t>전남9</t>
  </si>
  <si>
    <t>전남10</t>
  </si>
  <si>
    <t>전남11</t>
  </si>
  <si>
    <t>전남12</t>
  </si>
  <si>
    <t>전남13</t>
  </si>
  <si>
    <t>전남14</t>
  </si>
  <si>
    <t>전남15</t>
  </si>
  <si>
    <t>전남16</t>
  </si>
  <si>
    <t>전남17</t>
  </si>
  <si>
    <t>전남18</t>
  </si>
  <si>
    <t>전남19</t>
  </si>
  <si>
    <t>전남20</t>
  </si>
  <si>
    <t>전남21</t>
  </si>
  <si>
    <t>전남22</t>
  </si>
  <si>
    <t>전남23</t>
  </si>
  <si>
    <t>전남24</t>
  </si>
  <si>
    <t>전남25</t>
  </si>
  <si>
    <t>전남26</t>
  </si>
  <si>
    <t>전남27</t>
  </si>
  <si>
    <t>전남28</t>
  </si>
  <si>
    <t>전남29</t>
  </si>
  <si>
    <t>무심천 교량 밑을 지나는 피해자의 차량에 열차에서 떨어진 낙석으로 전면 유리 및 차량외관 손상</t>
    <phoneticPr fontId="1" type="noConversion"/>
  </si>
  <si>
    <t>소이 제2 지하차도를 지나던 피해자의 차량에 열차에서 떨어진 낙석으로 전면 유리 및 차량외관 손상</t>
    <phoneticPr fontId="1" type="noConversion"/>
  </si>
  <si>
    <t>열차에서 하차하여 이동 중 승강장 보도블럭의 파손된 부분을 밟으면서 다리를 삐끗함</t>
    <phoneticPr fontId="1" type="noConversion"/>
  </si>
  <si>
    <t>건널목 대기 중 지나가는 화물열차에서 떨어진 낙석으로 피해자의 자동차 전면 유리 파손</t>
    <phoneticPr fontId="1" type="noConversion"/>
  </si>
  <si>
    <t>사북건널목 대기 중 통과하는 화물열차에서 떨어진 낙석에 피해자의 승용차 전면 유리 파손</t>
    <phoneticPr fontId="1" type="noConversion"/>
  </si>
  <si>
    <t>지하차도 통과 중 운행중인 화물열차에서 떨어진 낙석에 피해자의 차량 전면 유리 파손</t>
    <phoneticPr fontId="1" type="noConversion"/>
  </si>
  <si>
    <t>열차 승차를 위해 지하도 계단을 내려가던 중 발을 헛딛어 눈과 양무릎 등에 찰과상</t>
    <phoneticPr fontId="1" type="noConversion"/>
  </si>
  <si>
    <t>열차 승차를 위해 지하도 계단을 내려가던 중 실족 머리와 무릎을 부상 당함</t>
    <phoneticPr fontId="1" type="noConversion"/>
  </si>
  <si>
    <t>맞이방 내 난방맞이방을 나오는 순간, 출입문 유리에 코를 부딪혀 콧등의 피부가 벗겨지고, 출혈 발생</t>
    <phoneticPr fontId="1" type="noConversion"/>
  </si>
  <si>
    <t>승차권을 구입하고 열차를 기다리던 중 역광장에 설치된 자전거 거치대에 모리를 부딪혀 열상을 입음</t>
    <phoneticPr fontId="1" type="noConversion"/>
  </si>
  <si>
    <t>선반위에서 떨어진 물건에 머리를 부딪혀 고통을  호소하여 병원으로 이송</t>
    <phoneticPr fontId="1" type="noConversion"/>
  </si>
  <si>
    <t>이영미외 1명</t>
    <phoneticPr fontId="1" type="noConversion"/>
  </si>
  <si>
    <t>타는 곳(승강장)에 내리다 어지러워 넘어져 오른쪽 팔꿈치에 경미한 타박상</t>
    <phoneticPr fontId="1" type="noConversion"/>
  </si>
  <si>
    <t>영등포</t>
    <phoneticPr fontId="6" type="noConversion"/>
  </si>
  <si>
    <t>익열</t>
    <phoneticPr fontId="6" type="noConversion"/>
  </si>
  <si>
    <t>장항</t>
    <phoneticPr fontId="6" type="noConversion"/>
  </si>
  <si>
    <t>대인</t>
    <phoneticPr fontId="6" type="noConversion"/>
  </si>
  <si>
    <t>김현중</t>
    <phoneticPr fontId="6" type="noConversion"/>
  </si>
  <si>
    <t>화상</t>
    <phoneticPr fontId="6" type="noConversion"/>
  </si>
  <si>
    <t>세면대에서 이용시 뜨거운 물에 왼쪽 손 엄지와 검지에 화상을 입음</t>
    <phoneticPr fontId="6" type="noConversion"/>
  </si>
  <si>
    <t>김제</t>
    <phoneticPr fontId="6" type="noConversion"/>
  </si>
  <si>
    <t>정읍</t>
    <phoneticPr fontId="6" type="noConversion"/>
  </si>
  <si>
    <t>호남</t>
    <phoneticPr fontId="6" type="noConversion"/>
  </si>
  <si>
    <t>유인춘</t>
    <phoneticPr fontId="6" type="noConversion"/>
  </si>
  <si>
    <t>#1427열차에서 하차후 계단을 내려오다 미끄러지면서 손목골절</t>
    <phoneticPr fontId="6" type="noConversion"/>
  </si>
  <si>
    <t>이세실</t>
    <phoneticPr fontId="6" type="noConversion"/>
  </si>
  <si>
    <t>시설하자</t>
    <phoneticPr fontId="6" type="noConversion"/>
  </si>
  <si>
    <t>#1407열차 5/45석이 커피로 인해 오염된 상태에서 이용하여 의류 오손됨</t>
    <phoneticPr fontId="6" type="noConversion"/>
  </si>
  <si>
    <t>석정수</t>
    <phoneticPr fontId="6" type="noConversion"/>
  </si>
  <si>
    <t>끼임</t>
    <phoneticPr fontId="6" type="noConversion"/>
  </si>
  <si>
    <t>#1406열차 신태인역에서 승차중 승강문이 닫히면서 왼쪽 다리부분 끼임</t>
    <phoneticPr fontId="6" type="noConversion"/>
  </si>
  <si>
    <t>전주</t>
    <phoneticPr fontId="6" type="noConversion"/>
  </si>
  <si>
    <t>경부</t>
    <phoneticPr fontId="6" type="noConversion"/>
  </si>
  <si>
    <t>이경환</t>
    <phoneticPr fontId="6" type="noConversion"/>
  </si>
  <si>
    <t>#1513열차 객실출입문 이용시 음주상태에서 앞 고객을 따라 이동시 출입문이 닫히면서 끼여 눈썹부위 찰과상 입음</t>
    <phoneticPr fontId="6" type="noConversion"/>
  </si>
  <si>
    <t>서대전</t>
    <phoneticPr fontId="6" type="noConversion"/>
  </si>
  <si>
    <t>김춘자</t>
    <phoneticPr fontId="6" type="noConversion"/>
  </si>
  <si>
    <t>#1410열차의 장성역 출발을 위해 승강문 취급으로 문이 닫히는중에 뛰어와 승차중 4호차 승강문에 끼임</t>
    <phoneticPr fontId="6" type="noConversion"/>
  </si>
  <si>
    <t>이중엽</t>
    <phoneticPr fontId="6" type="noConversion"/>
  </si>
  <si>
    <t>넘어짐</t>
    <phoneticPr fontId="6" type="noConversion"/>
  </si>
  <si>
    <t>이은정</t>
    <phoneticPr fontId="6" type="noConversion"/>
  </si>
  <si>
    <t>열차를 이용하기 위해 타는곳으로 이동중 운행하는 열차와 접촉 사망</t>
    <phoneticPr fontId="6" type="noConversion"/>
  </si>
  <si>
    <t>4/10</t>
    <phoneticPr fontId="6" type="noConversion"/>
  </si>
  <si>
    <t>천안</t>
    <phoneticPr fontId="6" type="noConversion"/>
  </si>
  <si>
    <t>양영신</t>
    <phoneticPr fontId="6" type="noConversion"/>
  </si>
  <si>
    <t>출발하는열차의 승강문을 임의로 개방후 승차하다가 떨어짐</t>
    <phoneticPr fontId="6" type="noConversion"/>
  </si>
  <si>
    <t>박민지</t>
    <phoneticPr fontId="6" type="noConversion"/>
  </si>
  <si>
    <t>6호차34석 의자 돌출부위에 오른쪽 허벅지 부위 레깅스가 걸려 찢어짐</t>
    <phoneticPr fontId="6" type="noConversion"/>
  </si>
  <si>
    <t>김정희</t>
    <phoneticPr fontId="6" type="noConversion"/>
  </si>
  <si>
    <t>창문 틈으로 스며든 빗물에 가방이 젖어 손상됨</t>
    <phoneticPr fontId="6" type="noConversion"/>
  </si>
  <si>
    <t>수원</t>
    <phoneticPr fontId="6" type="noConversion"/>
  </si>
  <si>
    <t>김석은</t>
    <phoneticPr fontId="6" type="noConversion"/>
  </si>
  <si>
    <t>영등포역 승차시 승강문이 오작동하여 닫히면서 승차하던 고객이 끼임</t>
    <phoneticPr fontId="6" type="noConversion"/>
  </si>
  <si>
    <t>예산</t>
    <phoneticPr fontId="6" type="noConversion"/>
  </si>
  <si>
    <t>강슬기</t>
    <phoneticPr fontId="6" type="noConversion"/>
  </si>
  <si>
    <t>장은비</t>
    <phoneticPr fontId="6" type="noConversion"/>
  </si>
  <si>
    <t>3/51석 이용시 의자가 젖어 있어 하의가 훼손 됨</t>
    <phoneticPr fontId="6" type="noConversion"/>
  </si>
  <si>
    <t>한범희</t>
    <phoneticPr fontId="6" type="noConversion"/>
  </si>
  <si>
    <t>조치원역 승차시 승강문이 오작동하여 닫히면서 고객이 끼임</t>
    <phoneticPr fontId="6" type="noConversion"/>
  </si>
  <si>
    <t>김귀곤</t>
    <phoneticPr fontId="6" type="noConversion"/>
  </si>
  <si>
    <t>서대전역에서 승차한 고객이 1호차 객실출입문이 닫히면서 오른족 가슴부위가 끼여 통증호소</t>
    <phoneticPr fontId="6" type="noConversion"/>
  </si>
  <si>
    <t>곡성</t>
    <phoneticPr fontId="6" type="noConversion"/>
  </si>
  <si>
    <t>김영이</t>
    <phoneticPr fontId="6" type="noConversion"/>
  </si>
  <si>
    <t xml:space="preserve">#1509열차 2호차 화장실에서 나오다가 신탄진역 도착중 덜컹거림에 넘어졌다고 주장 </t>
    <phoneticPr fontId="6" type="noConversion"/>
  </si>
  <si>
    <t>김성례</t>
    <phoneticPr fontId="6" type="noConversion"/>
  </si>
  <si>
    <t>#1424열차 논산역에서 승차중이던 고객이 승강문에 끼임</t>
    <phoneticPr fontId="6" type="noConversion"/>
  </si>
  <si>
    <t>나주</t>
    <phoneticPr fontId="6" type="noConversion"/>
  </si>
  <si>
    <t>장근식</t>
    <phoneticPr fontId="6" type="noConversion"/>
  </si>
  <si>
    <t>#1411열차 서대전역 출발후 3호차 화장실 이용중 넘어짐(장애3급 거동불편 장애인)</t>
    <phoneticPr fontId="6" type="noConversion"/>
  </si>
  <si>
    <t>광주송정</t>
    <phoneticPr fontId="6" type="noConversion"/>
  </si>
  <si>
    <t>정인배</t>
    <phoneticPr fontId="6" type="noConversion"/>
  </si>
  <si>
    <t>#1461열차 광주역 도착후 내리던 중 승강문 오동작으로 타박상 입음</t>
    <phoneticPr fontId="6" type="noConversion"/>
  </si>
  <si>
    <t>강길호</t>
    <phoneticPr fontId="6" type="noConversion"/>
  </si>
  <si>
    <t>#1502열차 5호차 후부 출입문에서 하차중 열차승강 발판 하나를 생략하고 뛰어내리다 오른쪽 발목을 접지름</t>
    <phoneticPr fontId="6" type="noConversion"/>
  </si>
  <si>
    <t>조규</t>
    <phoneticPr fontId="6" type="noConversion"/>
  </si>
  <si>
    <t>3호차 내리다가 승강문이 닫혀 팔목이 끼임</t>
    <phoneticPr fontId="6" type="noConversion"/>
  </si>
  <si>
    <t>조태운</t>
    <phoneticPr fontId="6" type="noConversion"/>
  </si>
  <si>
    <t>#1409열차 영등포-수원 운행중 카페객차의 pc테이블 의자가 파손되면서 넘어져 부상</t>
    <phoneticPr fontId="6" type="noConversion"/>
  </si>
  <si>
    <t>정병록</t>
    <phoneticPr fontId="6" type="noConversion"/>
  </si>
  <si>
    <t>#1411 수원-평택 구간 운행중 5호차 31석 발걸이 우측부분의 날카로운 부분에 바지 손상</t>
    <phoneticPr fontId="6" type="noConversion"/>
  </si>
  <si>
    <t>윤병태 김경자 선영철</t>
    <phoneticPr fontId="6" type="noConversion"/>
  </si>
  <si>
    <t>남2, 여1</t>
    <phoneticPr fontId="6" type="noConversion"/>
  </si>
  <si>
    <t>#1407열차 전체승강문 오작동으로 인해 고객 3명이 승강문에 끼임</t>
    <phoneticPr fontId="6" type="noConversion"/>
  </si>
  <si>
    <t>강경</t>
    <phoneticPr fontId="6" type="noConversion"/>
  </si>
  <si>
    <t>황광택</t>
    <phoneticPr fontId="6" type="noConversion"/>
  </si>
  <si>
    <t>객실의자를 뒤로 젖히는 순간 의자 시트가 빠져나와 허리를 다침</t>
    <phoneticPr fontId="6" type="noConversion"/>
  </si>
  <si>
    <t>김광배</t>
    <phoneticPr fontId="6" type="noConversion"/>
  </si>
  <si>
    <t>5/51석 의자에 껌이 묻어 바지 오염</t>
    <phoneticPr fontId="6" type="noConversion"/>
  </si>
  <si>
    <t>용산</t>
    <phoneticPr fontId="6" type="noConversion"/>
  </si>
  <si>
    <t>김윤웅</t>
    <phoneticPr fontId="6" type="noConversion"/>
  </si>
  <si>
    <t>카페객차 의자가 파손되면서 의자에 넘어져 허리가 불편</t>
    <phoneticPr fontId="6" type="noConversion"/>
  </si>
  <si>
    <t>서동우</t>
    <phoneticPr fontId="6" type="noConversion"/>
  </si>
  <si>
    <t>5호차 화장실문을 열고 나오던 중 화장실 문 하단부 모서리에 왼쪽 엄지발가락이 찢어짐</t>
    <phoneticPr fontId="6" type="noConversion"/>
  </si>
  <si>
    <t>순천</t>
    <phoneticPr fontId="6" type="noConversion"/>
  </si>
  <si>
    <t>박연심</t>
    <phoneticPr fontId="6" type="noConversion"/>
  </si>
  <si>
    <t>세면대 물비누통이 솟구쳐 옷이 손상됨</t>
    <phoneticPr fontId="6" type="noConversion"/>
  </si>
  <si>
    <t>홍성</t>
    <phoneticPr fontId="6" type="noConversion"/>
  </si>
  <si>
    <t>윤성진</t>
    <phoneticPr fontId="6" type="noConversion"/>
  </si>
  <si>
    <t>외조모와 여행중 의자밑에서 놀다 열차 흔들림에 의자 발판 모서리에 부딪혀 부상</t>
    <phoneticPr fontId="6" type="noConversion"/>
  </si>
  <si>
    <t>엄기동</t>
    <phoneticPr fontId="6" type="noConversion"/>
  </si>
  <si>
    <t>영등포역 도착즈음 화장실 갔다와서 좌석에 앉는 중에 열차의 급제동에 의해 넘어지면서 손잡이에 옆구리를 부딪힘</t>
    <phoneticPr fontId="6" type="noConversion"/>
  </si>
  <si>
    <t>범양자</t>
    <phoneticPr fontId="6" type="noConversion"/>
  </si>
  <si>
    <t>6호차 앞쪽출입문에 손을 짚어 밀리면서 오른손 검지와 중지 손가락 부상</t>
    <phoneticPr fontId="6" type="noConversion"/>
  </si>
  <si>
    <t>대천</t>
    <phoneticPr fontId="6" type="noConversion"/>
  </si>
  <si>
    <t>김지혜</t>
    <phoneticPr fontId="6" type="noConversion"/>
  </si>
  <si>
    <t>#1157열차 승무원(김근영)이 고객의 요청에 의해 열차 발차직후 승강문 비상취급을 하여 고객을 하차시키다가 넘어져 어깨 탈골</t>
    <phoneticPr fontId="6" type="noConversion"/>
  </si>
  <si>
    <t>대전</t>
    <phoneticPr fontId="6" type="noConversion"/>
  </si>
  <si>
    <t>정순교</t>
    <phoneticPr fontId="6" type="noConversion"/>
  </si>
  <si>
    <t>#1462열차 4호차 객실출입문에 왼손 검지 첫마디가 끼여 다침</t>
    <phoneticPr fontId="6" type="noConversion"/>
  </si>
  <si>
    <t>백지숙</t>
    <phoneticPr fontId="6" type="noConversion"/>
  </si>
  <si>
    <t>함평</t>
    <phoneticPr fontId="6" type="noConversion"/>
  </si>
  <si>
    <t>최홍균</t>
    <phoneticPr fontId="6" type="noConversion"/>
  </si>
  <si>
    <t>3호차 화장실 이용 중 오물이 역류하여 의류가 오염됨</t>
    <phoneticPr fontId="6" type="noConversion"/>
  </si>
  <si>
    <t>전라</t>
    <phoneticPr fontId="6" type="noConversion"/>
  </si>
  <si>
    <t>강춘자</t>
    <phoneticPr fontId="6" type="noConversion"/>
  </si>
  <si>
    <t>무거운 짐을 들고 하홈 에스컬레이터 이용중 중심을 잃고 넘어져 타박상 부상</t>
    <phoneticPr fontId="6" type="noConversion"/>
  </si>
  <si>
    <t>신탄진</t>
    <phoneticPr fontId="6" type="noConversion"/>
  </si>
  <si>
    <t>한오병</t>
    <phoneticPr fontId="6" type="noConversion"/>
  </si>
  <si>
    <t>3호차 화장실 이용후 객실에 들어서려는 순간 객실 출입문 문턱에 걸려 넘어져 다리 골절상</t>
    <phoneticPr fontId="6" type="noConversion"/>
  </si>
  <si>
    <t>전북1</t>
    <phoneticPr fontId="1" type="noConversion"/>
  </si>
  <si>
    <t>전북2</t>
  </si>
  <si>
    <t>전북3</t>
  </si>
  <si>
    <t>전북4</t>
  </si>
  <si>
    <t>전북5</t>
  </si>
  <si>
    <t>전북6</t>
  </si>
  <si>
    <t>전북7</t>
  </si>
  <si>
    <t>전북8</t>
  </si>
  <si>
    <t>전북9</t>
  </si>
  <si>
    <t>전북10</t>
  </si>
  <si>
    <t>전북11</t>
  </si>
  <si>
    <t>전북12</t>
  </si>
  <si>
    <t>전북13</t>
  </si>
  <si>
    <t>전북14</t>
  </si>
  <si>
    <t>전북15</t>
  </si>
  <si>
    <t>전북16</t>
  </si>
  <si>
    <t>전북17</t>
  </si>
  <si>
    <t>전북18</t>
  </si>
  <si>
    <t>전북19</t>
  </si>
  <si>
    <t>전북20</t>
  </si>
  <si>
    <t>전북21</t>
  </si>
  <si>
    <t>전북22</t>
  </si>
  <si>
    <t>전북23</t>
  </si>
  <si>
    <t>전북24</t>
  </si>
  <si>
    <t>전북25</t>
  </si>
  <si>
    <t>전북26</t>
  </si>
  <si>
    <t>전북27</t>
  </si>
  <si>
    <t>전북28</t>
  </si>
  <si>
    <t>전북29</t>
  </si>
  <si>
    <t>전북30</t>
  </si>
  <si>
    <t>전북31</t>
  </si>
  <si>
    <t>전북32</t>
  </si>
  <si>
    <t>전북33</t>
  </si>
  <si>
    <t>전북34</t>
  </si>
  <si>
    <t>전북35</t>
  </si>
  <si>
    <t>전북36</t>
  </si>
  <si>
    <t>전북37</t>
  </si>
  <si>
    <t>전북38</t>
  </si>
  <si>
    <t>전북39</t>
  </si>
  <si>
    <t>15:47경 승강문에 팔이 끼여 다쳤으나 승무원이 확인하니 괜찮다고 답변을 하였으나 익일 부상부분에 대해 치료를 요구하는 민원을 제기힘</t>
    <phoneticPr fontId="6" type="noConversion"/>
  </si>
  <si>
    <t>군산역에서 #1158열차 승차를 위해 에스컬레이터를 이용중 양손에 무거운짐을 들고 있어  균형을 잃어 넘어짐</t>
    <phoneticPr fontId="6" type="noConversion"/>
  </si>
  <si>
    <t>#1641열차 동해역 도착후 열차에서 늦게 내리다가 화장실 입구 모서리에 부딪힘, 무릎이 2센티 정도 찢어짐</t>
    <phoneticPr fontId="1" type="noConversion"/>
  </si>
  <si>
    <t>갈래 제1교 교량 밑을 지나는 과정에서 운행중인 화물열차에서 떨어진 낙석에 차량 앞 유리 파손</t>
    <phoneticPr fontId="1" type="noConversion"/>
  </si>
  <si>
    <t>#1505</t>
    <phoneticPr fontId="1" type="noConversion"/>
  </si>
  <si>
    <t>#701</t>
    <phoneticPr fontId="1" type="noConversion"/>
  </si>
  <si>
    <t>#1518</t>
    <phoneticPr fontId="1" type="noConversion"/>
  </si>
  <si>
    <t>#1943</t>
    <phoneticPr fontId="1" type="noConversion"/>
  </si>
  <si>
    <t>#1509</t>
    <phoneticPr fontId="1" type="noConversion"/>
  </si>
  <si>
    <t>#1952</t>
    <phoneticPr fontId="1" type="noConversion"/>
  </si>
  <si>
    <t>#4003</t>
    <phoneticPr fontId="1" type="noConversion"/>
  </si>
  <si>
    <t>#703</t>
    <phoneticPr fontId="1" type="noConversion"/>
  </si>
  <si>
    <t>#1273</t>
    <phoneticPr fontId="1" type="noConversion"/>
  </si>
  <si>
    <t>#1271</t>
    <phoneticPr fontId="1" type="noConversion"/>
  </si>
  <si>
    <t>#1972</t>
    <phoneticPr fontId="1" type="noConversion"/>
  </si>
  <si>
    <t>#1441</t>
    <phoneticPr fontId="1" type="noConversion"/>
  </si>
  <si>
    <t>#4873</t>
    <phoneticPr fontId="1" type="noConversion"/>
  </si>
  <si>
    <t>#704</t>
    <phoneticPr fontId="1" type="noConversion"/>
  </si>
  <si>
    <t>E/S 2호기 중간에서 뒤로 넘어져 뒤에 서 있던 고객이 넘어졌으며, 그 뒤에 서 있던 부상자가 다시 넘어져 E/S 3호기 아래까지 굴러내려와 머리와 다리에 출혈 및 찰과상을 입음</t>
  </si>
  <si>
    <t>양평</t>
  </si>
  <si>
    <t>중앙</t>
  </si>
  <si>
    <t>가평</t>
  </si>
  <si>
    <t>경춘</t>
  </si>
  <si>
    <t>망우</t>
  </si>
  <si>
    <t>경원</t>
  </si>
  <si>
    <t>수서</t>
  </si>
  <si>
    <t>죽전</t>
  </si>
  <si>
    <t>분당</t>
  </si>
  <si>
    <t>의정부</t>
  </si>
  <si>
    <t>광운대</t>
  </si>
  <si>
    <t>동두천</t>
  </si>
  <si>
    <t>청량리</t>
  </si>
  <si>
    <t>원주</t>
  </si>
  <si>
    <t>춘천</t>
  </si>
  <si>
    <t>화</t>
  </si>
  <si>
    <t>정자</t>
    <phoneticPr fontId="7" type="noConversion"/>
  </si>
  <si>
    <t>청량리</t>
    <phoneticPr fontId="7" type="noConversion"/>
  </si>
  <si>
    <t>광운대</t>
    <phoneticPr fontId="7" type="noConversion"/>
  </si>
  <si>
    <t>최은화</t>
    <phoneticPr fontId="7" type="noConversion"/>
  </si>
  <si>
    <t>계단에서 발을 헛딛어 넘어짐</t>
    <phoneticPr fontId="7" type="noConversion"/>
  </si>
  <si>
    <t>문종현</t>
    <phoneticPr fontId="7" type="noConversion"/>
  </si>
  <si>
    <t>게이트에서 만취하여 넘어진 사고</t>
    <phoneticPr fontId="7" type="noConversion"/>
  </si>
  <si>
    <t>빈혈로 인해 쓰러진 사고</t>
    <phoneticPr fontId="7" type="noConversion"/>
  </si>
  <si>
    <t>경인</t>
  </si>
  <si>
    <t>경부</t>
  </si>
  <si>
    <t>계단</t>
  </si>
  <si>
    <t>중상</t>
  </si>
  <si>
    <t>기타</t>
  </si>
  <si>
    <t>원인(발생)소속</t>
    <phoneticPr fontId="1" type="noConversion"/>
  </si>
  <si>
    <t>장소</t>
    <phoneticPr fontId="1" type="noConversion"/>
  </si>
  <si>
    <t>사고유형</t>
    <phoneticPr fontId="1" type="noConversion"/>
  </si>
  <si>
    <t>소속</t>
    <phoneticPr fontId="1" type="noConversion"/>
  </si>
  <si>
    <t>관리역</t>
    <phoneticPr fontId="1" type="noConversion"/>
  </si>
  <si>
    <t>선명
(발생)</t>
    <phoneticPr fontId="1" type="noConversion"/>
  </si>
  <si>
    <t>역●열차
(발생장소구분)</t>
    <phoneticPr fontId="1" type="noConversion"/>
  </si>
  <si>
    <t>관리역
(접수관리역)</t>
    <phoneticPr fontId="1" type="noConversion"/>
  </si>
  <si>
    <t>동부2</t>
  </si>
  <si>
    <t>동부3</t>
  </si>
  <si>
    <t>동부4</t>
  </si>
  <si>
    <t>동부5</t>
  </si>
  <si>
    <t>동부6</t>
  </si>
  <si>
    <t>동부7</t>
  </si>
  <si>
    <t>동부8</t>
  </si>
  <si>
    <t>동부9</t>
  </si>
  <si>
    <t>동부10</t>
  </si>
  <si>
    <t>동부11</t>
  </si>
  <si>
    <t>동부12</t>
  </si>
  <si>
    <t>동부13</t>
  </si>
  <si>
    <t>동부14</t>
  </si>
  <si>
    <t>동부15</t>
  </si>
  <si>
    <t>동부16</t>
  </si>
  <si>
    <t>동부17</t>
  </si>
  <si>
    <t>동부18</t>
  </si>
  <si>
    <t>동부19</t>
  </si>
  <si>
    <t>동부20</t>
  </si>
  <si>
    <t>동부21</t>
  </si>
  <si>
    <t>동부22</t>
  </si>
  <si>
    <t>동부23</t>
  </si>
  <si>
    <t>동부24</t>
  </si>
  <si>
    <t>동부25</t>
  </si>
  <si>
    <t>동부26</t>
  </si>
  <si>
    <t>동부27</t>
  </si>
  <si>
    <t>동부28</t>
  </si>
  <si>
    <t>동부29</t>
  </si>
  <si>
    <t>동부30</t>
  </si>
  <si>
    <t>동부31</t>
  </si>
  <si>
    <t>동부32</t>
  </si>
  <si>
    <t>동부33</t>
  </si>
  <si>
    <t>동부34</t>
  </si>
  <si>
    <t>동부35</t>
  </si>
  <si>
    <t>동부36</t>
  </si>
  <si>
    <t>동부37</t>
  </si>
  <si>
    <t>동부38</t>
  </si>
  <si>
    <t>동부39</t>
  </si>
  <si>
    <t>동부40</t>
  </si>
  <si>
    <t>동부41</t>
  </si>
  <si>
    <t>동부42</t>
  </si>
  <si>
    <t>동부43</t>
  </si>
  <si>
    <t>동부44</t>
  </si>
  <si>
    <t>동부45</t>
  </si>
  <si>
    <t>동부46</t>
  </si>
  <si>
    <t>동부47</t>
  </si>
  <si>
    <t>동부48</t>
  </si>
  <si>
    <t>동부49</t>
  </si>
  <si>
    <t>동부50</t>
  </si>
  <si>
    <t>동부51</t>
  </si>
  <si>
    <t>동부52</t>
  </si>
  <si>
    <t>동부53</t>
  </si>
  <si>
    <t>동부54</t>
  </si>
  <si>
    <t>동부55</t>
  </si>
  <si>
    <t>동부56</t>
  </si>
  <si>
    <t>동부57</t>
  </si>
  <si>
    <t>동부58</t>
  </si>
  <si>
    <t>동부59</t>
  </si>
  <si>
    <t>동부60</t>
  </si>
  <si>
    <t>동부61</t>
  </si>
  <si>
    <t>동부62</t>
  </si>
  <si>
    <t>동부63</t>
  </si>
  <si>
    <t>동부64</t>
  </si>
  <si>
    <t>동부65</t>
  </si>
  <si>
    <t>동부66</t>
  </si>
  <si>
    <t>동부67</t>
  </si>
  <si>
    <t>동부68</t>
  </si>
  <si>
    <t>동부69</t>
  </si>
  <si>
    <t>동부70</t>
  </si>
  <si>
    <t>동부71</t>
  </si>
  <si>
    <t>동부72</t>
  </si>
  <si>
    <t>동부73</t>
  </si>
  <si>
    <t>동부74</t>
  </si>
  <si>
    <t>동부75</t>
  </si>
  <si>
    <t>동부76</t>
  </si>
  <si>
    <t>동부77</t>
  </si>
  <si>
    <t>동부78</t>
  </si>
  <si>
    <t>동부79</t>
  </si>
  <si>
    <t>동부80</t>
  </si>
  <si>
    <t>동부81</t>
  </si>
  <si>
    <t>동부82</t>
  </si>
  <si>
    <t>동부83</t>
  </si>
  <si>
    <t>동부84</t>
  </si>
  <si>
    <t>동부85</t>
  </si>
  <si>
    <t>동부86</t>
  </si>
  <si>
    <t>동부87</t>
  </si>
  <si>
    <t>동부88</t>
  </si>
  <si>
    <t>동부89</t>
  </si>
  <si>
    <t>동부90</t>
  </si>
  <si>
    <t>동부91</t>
  </si>
  <si>
    <t>동부92</t>
  </si>
  <si>
    <t>동부93</t>
  </si>
  <si>
    <t>동부94</t>
  </si>
  <si>
    <t>동부95</t>
  </si>
  <si>
    <t>동부96</t>
  </si>
  <si>
    <t>동부97</t>
  </si>
  <si>
    <t>동부98</t>
  </si>
  <si>
    <t>동부99</t>
  </si>
  <si>
    <t>동부100</t>
  </si>
  <si>
    <t>동부101</t>
  </si>
  <si>
    <t>동부102</t>
  </si>
  <si>
    <t>동부103</t>
  </si>
  <si>
    <t>동부104</t>
  </si>
  <si>
    <t>동부105</t>
  </si>
  <si>
    <t>동부106</t>
  </si>
  <si>
    <t>동부107</t>
  </si>
  <si>
    <t>동부108</t>
  </si>
  <si>
    <t>동부109</t>
  </si>
  <si>
    <t>동부110</t>
  </si>
  <si>
    <t>동부111</t>
  </si>
  <si>
    <t>동부112</t>
  </si>
  <si>
    <t>동부113</t>
  </si>
  <si>
    <t>동부114</t>
  </si>
  <si>
    <t>동부115</t>
  </si>
  <si>
    <t>동부116</t>
  </si>
  <si>
    <t>동부117</t>
  </si>
  <si>
    <t>동부118</t>
  </si>
  <si>
    <t>동부119</t>
  </si>
  <si>
    <t>동부120</t>
  </si>
  <si>
    <t>동부121</t>
  </si>
  <si>
    <t>동부122</t>
  </si>
  <si>
    <t>동부123</t>
  </si>
  <si>
    <t>동부124</t>
  </si>
  <si>
    <t>동부125</t>
  </si>
  <si>
    <t>동부126</t>
  </si>
  <si>
    <t>동부127</t>
  </si>
  <si>
    <t>동부128</t>
  </si>
  <si>
    <t>동부129</t>
  </si>
  <si>
    <t>동부130</t>
  </si>
  <si>
    <t>동부131</t>
  </si>
  <si>
    <t>동부132</t>
  </si>
  <si>
    <t>동부133</t>
  </si>
  <si>
    <t>동부134</t>
  </si>
  <si>
    <t>동부135</t>
  </si>
  <si>
    <t>동부136</t>
  </si>
  <si>
    <t>동부137</t>
  </si>
  <si>
    <t>동부138</t>
  </si>
  <si>
    <t>동부139</t>
  </si>
  <si>
    <t>동부140</t>
  </si>
  <si>
    <t>동부141</t>
  </si>
  <si>
    <t>동부142</t>
  </si>
  <si>
    <t>동부143</t>
  </si>
  <si>
    <t>동부144</t>
  </si>
  <si>
    <t>동부145</t>
  </si>
  <si>
    <t>동부146</t>
  </si>
  <si>
    <t>동부147</t>
  </si>
  <si>
    <t>동부148</t>
  </si>
  <si>
    <t>동부149</t>
  </si>
  <si>
    <t>동부150</t>
  </si>
  <si>
    <t>동부151</t>
  </si>
  <si>
    <t>동부152</t>
  </si>
  <si>
    <t>동부153</t>
  </si>
  <si>
    <t>동부154</t>
  </si>
  <si>
    <t>동부155</t>
  </si>
  <si>
    <t>동부156</t>
  </si>
  <si>
    <t>동부157</t>
  </si>
  <si>
    <t>동부158</t>
  </si>
  <si>
    <t>동부159</t>
  </si>
  <si>
    <t>동부160</t>
  </si>
  <si>
    <t>동부161</t>
  </si>
  <si>
    <t>동부162</t>
  </si>
  <si>
    <t>동부163</t>
  </si>
  <si>
    <t>동부164</t>
  </si>
  <si>
    <t>동부165</t>
  </si>
  <si>
    <t>동부166</t>
  </si>
  <si>
    <t>동부167</t>
  </si>
  <si>
    <t>동부168</t>
  </si>
  <si>
    <t>동부169</t>
  </si>
  <si>
    <t>동부170</t>
  </si>
  <si>
    <t>동부171</t>
  </si>
  <si>
    <t>동부172</t>
  </si>
  <si>
    <t>동부173</t>
  </si>
  <si>
    <t>동부174</t>
  </si>
  <si>
    <t>동부175</t>
  </si>
  <si>
    <t>동부176</t>
  </si>
  <si>
    <t>동부177</t>
  </si>
  <si>
    <t>동부178</t>
  </si>
  <si>
    <t>동부179</t>
  </si>
  <si>
    <t>동부180</t>
  </si>
  <si>
    <t>동부181</t>
  </si>
  <si>
    <t>동부182</t>
  </si>
  <si>
    <t>동부183</t>
  </si>
  <si>
    <t>동부184</t>
  </si>
  <si>
    <t>동부185</t>
  </si>
  <si>
    <t>동부186</t>
  </si>
  <si>
    <t>동부187</t>
  </si>
  <si>
    <t>동부188</t>
  </si>
  <si>
    <t>동부189</t>
  </si>
  <si>
    <t>동부190</t>
  </si>
  <si>
    <t>동부191</t>
  </si>
  <si>
    <t>동부192</t>
  </si>
  <si>
    <t>동부193</t>
  </si>
  <si>
    <t>동부194</t>
  </si>
  <si>
    <t>동부195</t>
  </si>
  <si>
    <t>동부196</t>
  </si>
  <si>
    <t>동부197</t>
  </si>
  <si>
    <t>동부198</t>
  </si>
  <si>
    <t>동부199</t>
  </si>
  <si>
    <t>동부200</t>
  </si>
  <si>
    <t>동부201</t>
  </si>
  <si>
    <t>동부202</t>
  </si>
  <si>
    <t>동부203</t>
  </si>
  <si>
    <t>동부204</t>
  </si>
  <si>
    <t>동부205</t>
  </si>
  <si>
    <t>동부206</t>
  </si>
  <si>
    <t>동부207</t>
  </si>
  <si>
    <t>동부208</t>
  </si>
  <si>
    <t>동부209</t>
  </si>
  <si>
    <t>동부210</t>
  </si>
  <si>
    <t>동부211</t>
  </si>
  <si>
    <t>동부212</t>
  </si>
  <si>
    <t>동부213</t>
  </si>
  <si>
    <t>동부214</t>
  </si>
  <si>
    <t>동부215</t>
  </si>
  <si>
    <t>동부216</t>
  </si>
  <si>
    <t>동부217</t>
  </si>
  <si>
    <t>동부218</t>
  </si>
  <si>
    <t>동부219</t>
  </si>
  <si>
    <t>동부220</t>
  </si>
  <si>
    <t>동부221</t>
  </si>
  <si>
    <t>동부222</t>
  </si>
  <si>
    <t>동부223</t>
  </si>
  <si>
    <t>동부224</t>
  </si>
  <si>
    <t>동부225</t>
  </si>
  <si>
    <t>동부226</t>
  </si>
  <si>
    <t>동부227</t>
  </si>
  <si>
    <t>동부228</t>
  </si>
  <si>
    <t>동부229</t>
  </si>
  <si>
    <t>동부230</t>
  </si>
  <si>
    <t>동부231</t>
  </si>
  <si>
    <t>동부232</t>
  </si>
  <si>
    <t>동부233</t>
  </si>
  <si>
    <t>동부234</t>
  </si>
  <si>
    <t>동부235</t>
  </si>
  <si>
    <t>동부236</t>
  </si>
  <si>
    <t>동부237</t>
  </si>
  <si>
    <t>동부238</t>
  </si>
  <si>
    <t>동부239</t>
  </si>
  <si>
    <t>동부240</t>
  </si>
  <si>
    <t>동부241</t>
  </si>
  <si>
    <t>동부242</t>
  </si>
  <si>
    <t>동부243</t>
  </si>
  <si>
    <t>동부244</t>
  </si>
  <si>
    <t>동부245</t>
  </si>
  <si>
    <t>동부246</t>
  </si>
  <si>
    <t>동부247</t>
  </si>
  <si>
    <t>동부248</t>
  </si>
  <si>
    <t>동부249</t>
  </si>
  <si>
    <t>동부250</t>
  </si>
  <si>
    <t>동부251</t>
  </si>
  <si>
    <t>동부252</t>
  </si>
  <si>
    <t>동부253</t>
  </si>
  <si>
    <t>동부254</t>
  </si>
  <si>
    <t>동부255</t>
  </si>
  <si>
    <t>동부256</t>
  </si>
  <si>
    <t>동부257</t>
  </si>
  <si>
    <t>동부258</t>
  </si>
  <si>
    <t>동부259</t>
  </si>
  <si>
    <t>동부260</t>
  </si>
  <si>
    <t>동부261</t>
  </si>
  <si>
    <t>동부262</t>
  </si>
  <si>
    <t>동부263</t>
  </si>
  <si>
    <t>동부264</t>
  </si>
  <si>
    <t>동부265</t>
  </si>
  <si>
    <t>동부266</t>
  </si>
  <si>
    <t>동부267</t>
  </si>
  <si>
    <t>동부268</t>
  </si>
  <si>
    <t>동부269</t>
  </si>
  <si>
    <t>동부270</t>
  </si>
  <si>
    <t>동부271</t>
  </si>
  <si>
    <t>동부272</t>
  </si>
  <si>
    <t>동부273</t>
  </si>
  <si>
    <t>동부274</t>
  </si>
  <si>
    <t>동부275</t>
  </si>
  <si>
    <t>동부276</t>
  </si>
  <si>
    <t>동부277</t>
  </si>
  <si>
    <t>동부278</t>
  </si>
  <si>
    <t>동부279</t>
  </si>
  <si>
    <t>동부280</t>
  </si>
  <si>
    <t>동부281</t>
  </si>
  <si>
    <t>동부282</t>
  </si>
  <si>
    <t>동부283</t>
  </si>
  <si>
    <t>동부284</t>
  </si>
  <si>
    <t>동부285</t>
  </si>
  <si>
    <t>동부286</t>
  </si>
  <si>
    <t>동부287</t>
  </si>
  <si>
    <t>동부288</t>
  </si>
  <si>
    <t>동부289</t>
  </si>
  <si>
    <t>동부290</t>
  </si>
  <si>
    <t>동부291</t>
  </si>
  <si>
    <t>동부292</t>
  </si>
  <si>
    <t>동부293</t>
  </si>
  <si>
    <t>동부294</t>
  </si>
  <si>
    <t>동부295</t>
  </si>
  <si>
    <t>동부296</t>
  </si>
  <si>
    <t>동부297</t>
  </si>
  <si>
    <t>동부298</t>
  </si>
  <si>
    <t>동부299</t>
  </si>
  <si>
    <t>동부300</t>
  </si>
  <si>
    <t>동부301</t>
  </si>
  <si>
    <t>동부302</t>
  </si>
  <si>
    <t>동부303</t>
  </si>
  <si>
    <t>동부304</t>
  </si>
  <si>
    <t>동부305</t>
  </si>
  <si>
    <t>동부306</t>
  </si>
  <si>
    <t>동부307</t>
  </si>
  <si>
    <t>동부308</t>
  </si>
  <si>
    <t>동부309</t>
  </si>
  <si>
    <t>동부310</t>
  </si>
  <si>
    <t>동부311</t>
  </si>
  <si>
    <t>동부312</t>
  </si>
  <si>
    <t>동부313</t>
  </si>
  <si>
    <t>동부314</t>
  </si>
  <si>
    <t>동부315</t>
  </si>
  <si>
    <t>동부316</t>
  </si>
  <si>
    <t>동부317</t>
  </si>
  <si>
    <t>동부318</t>
  </si>
  <si>
    <t>동부319</t>
  </si>
  <si>
    <t>동부320</t>
  </si>
  <si>
    <t>동부321</t>
  </si>
  <si>
    <t>동부322</t>
  </si>
  <si>
    <t>동부323</t>
  </si>
  <si>
    <t>동부324</t>
  </si>
  <si>
    <t>동부325</t>
  </si>
  <si>
    <t>동부326</t>
  </si>
  <si>
    <t>동부327</t>
  </si>
  <si>
    <t>동부328</t>
  </si>
  <si>
    <t>동부329</t>
  </si>
  <si>
    <t>동부330</t>
  </si>
  <si>
    <t>동부331</t>
  </si>
  <si>
    <t>동부332</t>
  </si>
  <si>
    <t>동부333</t>
  </si>
  <si>
    <t>동부334</t>
  </si>
  <si>
    <t>동부335</t>
  </si>
  <si>
    <t>동부336</t>
  </si>
  <si>
    <t>동부337</t>
  </si>
  <si>
    <t>동부338</t>
  </si>
  <si>
    <t>동부339</t>
  </si>
  <si>
    <t>동부340</t>
  </si>
  <si>
    <t>동부341</t>
  </si>
  <si>
    <t>동부342</t>
  </si>
  <si>
    <t>동부343</t>
  </si>
  <si>
    <t>동부344</t>
  </si>
  <si>
    <t>동부345</t>
  </si>
  <si>
    <t>동부346</t>
  </si>
  <si>
    <t>동부347</t>
  </si>
  <si>
    <t>동부348</t>
  </si>
  <si>
    <t>동부349</t>
  </si>
  <si>
    <t>동부350</t>
  </si>
  <si>
    <t>동부351</t>
  </si>
  <si>
    <t>동부352</t>
  </si>
  <si>
    <t>동부353</t>
  </si>
  <si>
    <t>동부354</t>
  </si>
  <si>
    <t>동부355</t>
  </si>
  <si>
    <t>동부356</t>
  </si>
  <si>
    <t>동부357</t>
  </si>
  <si>
    <t>동부358</t>
  </si>
  <si>
    <t>동부359</t>
  </si>
  <si>
    <t>동부360</t>
  </si>
  <si>
    <t>동부361</t>
  </si>
  <si>
    <t>동부362</t>
  </si>
  <si>
    <t>동부363</t>
  </si>
  <si>
    <t>동부364</t>
  </si>
  <si>
    <t>동부365</t>
  </si>
  <si>
    <t>동부366</t>
  </si>
  <si>
    <t>동부367</t>
  </si>
  <si>
    <t>동부368</t>
  </si>
  <si>
    <t>동부369</t>
  </si>
  <si>
    <t>동부370</t>
  </si>
  <si>
    <t>동부371</t>
  </si>
  <si>
    <t>동부372</t>
  </si>
  <si>
    <t>동부373</t>
  </si>
  <si>
    <t>동부374</t>
  </si>
  <si>
    <t>동부375</t>
  </si>
  <si>
    <t>동부376</t>
  </si>
  <si>
    <t>동부377</t>
  </si>
  <si>
    <t>동부378</t>
  </si>
  <si>
    <t>동부379</t>
  </si>
  <si>
    <t>동부380</t>
  </si>
  <si>
    <t>동부381</t>
  </si>
  <si>
    <t>동부382</t>
  </si>
  <si>
    <t>동부383</t>
  </si>
  <si>
    <t>동부384</t>
  </si>
  <si>
    <t>동부385</t>
  </si>
  <si>
    <t>동부386</t>
  </si>
  <si>
    <t>동부387</t>
  </si>
  <si>
    <t>동부388</t>
  </si>
  <si>
    <t>동부389</t>
  </si>
  <si>
    <t>동부390</t>
  </si>
  <si>
    <t>동부391</t>
  </si>
  <si>
    <t>동부392</t>
  </si>
  <si>
    <t>동부393</t>
  </si>
  <si>
    <t>동부394</t>
  </si>
  <si>
    <t>동부395</t>
  </si>
  <si>
    <t>동부396</t>
  </si>
  <si>
    <t>동부397</t>
  </si>
  <si>
    <t>동부398</t>
  </si>
  <si>
    <t>동부399</t>
  </si>
  <si>
    <t>동부400</t>
  </si>
  <si>
    <t>동부401</t>
  </si>
  <si>
    <t>동부402</t>
  </si>
  <si>
    <t>동부403</t>
  </si>
  <si>
    <t>동부404</t>
  </si>
  <si>
    <t>동부405</t>
  </si>
  <si>
    <t>동부406</t>
  </si>
  <si>
    <t>동부407</t>
  </si>
  <si>
    <t>동부408</t>
  </si>
  <si>
    <t>동부409</t>
  </si>
  <si>
    <t>동부410</t>
  </si>
  <si>
    <t>동부411</t>
  </si>
  <si>
    <t>동부412</t>
  </si>
  <si>
    <t>동부413</t>
  </si>
  <si>
    <t>동부414</t>
  </si>
  <si>
    <t>동부415</t>
  </si>
  <si>
    <t>동부416</t>
  </si>
  <si>
    <t>동부417</t>
  </si>
  <si>
    <t>동부418</t>
  </si>
  <si>
    <t>동부419</t>
  </si>
  <si>
    <t>동부420</t>
  </si>
  <si>
    <t>동부421</t>
  </si>
  <si>
    <t>동부422</t>
  </si>
  <si>
    <t>동부423</t>
  </si>
  <si>
    <t>동부424</t>
  </si>
  <si>
    <t>동부425</t>
  </si>
  <si>
    <t>동부426</t>
  </si>
  <si>
    <t>동부427</t>
  </si>
  <si>
    <t>동부428</t>
  </si>
  <si>
    <t>동부429</t>
  </si>
  <si>
    <t>동부430</t>
  </si>
  <si>
    <t>동부431</t>
  </si>
  <si>
    <t>동부432</t>
  </si>
  <si>
    <t>동부433</t>
  </si>
  <si>
    <t>동부434</t>
  </si>
  <si>
    <t>동부435</t>
  </si>
  <si>
    <t>동부436</t>
  </si>
  <si>
    <t>동부437</t>
  </si>
  <si>
    <t>동부438</t>
  </si>
  <si>
    <t>동부439</t>
  </si>
  <si>
    <t>동부440</t>
  </si>
  <si>
    <t>동부441</t>
  </si>
  <si>
    <t>동부442</t>
  </si>
  <si>
    <t>동부443</t>
  </si>
  <si>
    <t>동부444</t>
  </si>
  <si>
    <t>동부445</t>
  </si>
  <si>
    <t>동부446</t>
  </si>
  <si>
    <t>동부447</t>
  </si>
  <si>
    <t>동부448</t>
  </si>
  <si>
    <t>동부449</t>
  </si>
  <si>
    <t>동부450</t>
  </si>
  <si>
    <t>동부451</t>
  </si>
  <si>
    <t>동부452</t>
  </si>
  <si>
    <t>동부453</t>
  </si>
  <si>
    <t>동부454</t>
  </si>
  <si>
    <t>동부455</t>
  </si>
  <si>
    <t>동부456</t>
  </si>
  <si>
    <t>동부457</t>
  </si>
  <si>
    <t>동부458</t>
  </si>
  <si>
    <t>동부459</t>
  </si>
  <si>
    <t>동부460</t>
  </si>
  <si>
    <t>동부461</t>
  </si>
  <si>
    <t>동부462</t>
  </si>
  <si>
    <t>동부463</t>
  </si>
  <si>
    <t>동부464</t>
  </si>
  <si>
    <t>동부465</t>
  </si>
  <si>
    <t>동부466</t>
  </si>
  <si>
    <t>동부467</t>
  </si>
  <si>
    <t>동부468</t>
  </si>
  <si>
    <t>동부469</t>
  </si>
  <si>
    <t>동부470</t>
  </si>
  <si>
    <t>동부471</t>
  </si>
  <si>
    <t>동부472</t>
  </si>
  <si>
    <t>동부473</t>
  </si>
  <si>
    <t>동부474</t>
  </si>
  <si>
    <t>동부475</t>
  </si>
  <si>
    <t>동부476</t>
  </si>
  <si>
    <t>동부477</t>
  </si>
  <si>
    <t>동부478</t>
  </si>
  <si>
    <t>동부479</t>
  </si>
  <si>
    <t>동부480</t>
  </si>
  <si>
    <t>동부481</t>
  </si>
  <si>
    <t>동부482</t>
  </si>
  <si>
    <t>동부483</t>
  </si>
  <si>
    <t>동부484</t>
  </si>
  <si>
    <t>동부485</t>
  </si>
  <si>
    <t>동부486</t>
  </si>
  <si>
    <t>동부487</t>
  </si>
  <si>
    <t>동부488</t>
  </si>
  <si>
    <t>동부489</t>
  </si>
  <si>
    <t>동부490</t>
  </si>
  <si>
    <t>동부491</t>
  </si>
  <si>
    <t>동부492</t>
  </si>
  <si>
    <t>동부493</t>
  </si>
  <si>
    <t>동부494</t>
  </si>
  <si>
    <t>동부495</t>
  </si>
  <si>
    <t>동부496</t>
  </si>
  <si>
    <t>동부497</t>
  </si>
  <si>
    <t>동부498</t>
  </si>
  <si>
    <t>동부499</t>
  </si>
  <si>
    <t>동부500</t>
  </si>
  <si>
    <t>동부501</t>
  </si>
  <si>
    <t>동부502</t>
  </si>
  <si>
    <t>동부503</t>
  </si>
  <si>
    <t>동부504</t>
  </si>
  <si>
    <t>동부505</t>
  </si>
  <si>
    <t>동부506</t>
  </si>
  <si>
    <t>동부507</t>
  </si>
  <si>
    <t>동부508</t>
  </si>
  <si>
    <t>동부509</t>
  </si>
  <si>
    <t>동부510</t>
  </si>
  <si>
    <t>동부511</t>
  </si>
  <si>
    <t>동부512</t>
  </si>
  <si>
    <t>동부513</t>
  </si>
  <si>
    <t>동부514</t>
  </si>
  <si>
    <t>동부515</t>
  </si>
  <si>
    <t>동부517</t>
  </si>
  <si>
    <t>동부518</t>
  </si>
  <si>
    <t>동부519</t>
  </si>
  <si>
    <t>동부520</t>
  </si>
  <si>
    <t>동부521</t>
  </si>
  <si>
    <t>동부522</t>
  </si>
  <si>
    <t>동부523</t>
  </si>
  <si>
    <t>동부524</t>
  </si>
  <si>
    <t>동부525</t>
  </si>
  <si>
    <t>동부526</t>
  </si>
  <si>
    <t>동부527</t>
  </si>
  <si>
    <t>동부528</t>
  </si>
  <si>
    <t>동부529</t>
  </si>
  <si>
    <t>동부530</t>
  </si>
  <si>
    <t>동부531</t>
  </si>
  <si>
    <t>동부532</t>
  </si>
  <si>
    <t>동부533</t>
  </si>
  <si>
    <t>동부534</t>
  </si>
  <si>
    <t>동부535</t>
  </si>
  <si>
    <t>동부536</t>
  </si>
  <si>
    <t>동부537</t>
  </si>
  <si>
    <t>동부538</t>
  </si>
  <si>
    <t>동부539</t>
  </si>
  <si>
    <t>동부540</t>
  </si>
  <si>
    <t>동부541</t>
  </si>
  <si>
    <t>동부542</t>
  </si>
  <si>
    <t>동부543</t>
  </si>
  <si>
    <t>동부544</t>
  </si>
  <si>
    <t>동부545</t>
  </si>
  <si>
    <t>동부546</t>
  </si>
  <si>
    <t>동부547</t>
  </si>
  <si>
    <t>동부548</t>
  </si>
  <si>
    <t>동부549</t>
  </si>
  <si>
    <t>오류동</t>
    <phoneticPr fontId="1" type="noConversion"/>
  </si>
  <si>
    <t>부천</t>
  </si>
  <si>
    <t>김대일</t>
    <phoneticPr fontId="1" type="noConversion"/>
  </si>
  <si>
    <t>본인부주의로 인한 에스컬레이터 넘어짐</t>
    <phoneticPr fontId="1" type="noConversion"/>
  </si>
  <si>
    <t>평택</t>
  </si>
  <si>
    <t>박종철</t>
    <phoneticPr fontId="1" type="noConversion"/>
  </si>
  <si>
    <t>대화하다가 실족하여 선로로 추락함</t>
    <phoneticPr fontId="1" type="noConversion"/>
  </si>
  <si>
    <t>부평</t>
  </si>
  <si>
    <t>이상훈</t>
    <phoneticPr fontId="1" type="noConversion"/>
  </si>
  <si>
    <t>계단을 내려오던중 원인미상으로 쓰러짐(개인질병 추정)</t>
    <phoneticPr fontId="1" type="noConversion"/>
  </si>
  <si>
    <t>안산</t>
  </si>
  <si>
    <t>정정식</t>
    <phoneticPr fontId="1" type="noConversion"/>
  </si>
  <si>
    <t>음주로 인한 선로 추락</t>
    <phoneticPr fontId="1" type="noConversion"/>
  </si>
  <si>
    <t>한국화</t>
    <phoneticPr fontId="1" type="noConversion"/>
  </si>
  <si>
    <t>치정 형사 사건(남자가 여자를 둔기로 가격)</t>
    <phoneticPr fontId="1" type="noConversion"/>
  </si>
  <si>
    <t>동인천</t>
    <phoneticPr fontId="1" type="noConversion"/>
  </si>
  <si>
    <t>인천</t>
  </si>
  <si>
    <t>박성용</t>
    <phoneticPr fontId="1" type="noConversion"/>
  </si>
  <si>
    <t>이송희</t>
    <phoneticPr fontId="1" type="noConversion"/>
  </si>
  <si>
    <t>본인 부주의로 계단에서 헛디뎌 넘어짐</t>
    <phoneticPr fontId="1" type="noConversion"/>
  </si>
  <si>
    <t>산본</t>
    <phoneticPr fontId="1" type="noConversion"/>
  </si>
  <si>
    <t>문석자</t>
    <phoneticPr fontId="1" type="noConversion"/>
  </si>
  <si>
    <t>개인질병으로 인한 선로추락</t>
    <phoneticPr fontId="1" type="noConversion"/>
  </si>
  <si>
    <t>박윤한</t>
    <phoneticPr fontId="1" type="noConversion"/>
  </si>
  <si>
    <t>본인 부주의로 계단을 올라가다 넘어짐</t>
    <phoneticPr fontId="1" type="noConversion"/>
  </si>
  <si>
    <t>영등포</t>
  </si>
  <si>
    <t>원명례</t>
    <phoneticPr fontId="1" type="noConversion"/>
  </si>
  <si>
    <t>에스컬레이터를 걸어 내려가다 옆사람 가방에 걸려 넘어짐</t>
    <phoneticPr fontId="1" type="noConversion"/>
  </si>
  <si>
    <t>조미연</t>
    <phoneticPr fontId="1" type="noConversion"/>
  </si>
  <si>
    <t>본인 부주의로 승강장에서 넘어짐</t>
    <phoneticPr fontId="1" type="noConversion"/>
  </si>
  <si>
    <t>간석</t>
    <phoneticPr fontId="1" type="noConversion"/>
  </si>
  <si>
    <t>김주현</t>
    <phoneticPr fontId="1" type="noConversion"/>
  </si>
  <si>
    <t>취한 고객이 에스컬레이터에서 넘어지며 김주현 고객을 덮침</t>
    <phoneticPr fontId="1" type="noConversion"/>
  </si>
  <si>
    <t>열차(미상)</t>
    <phoneticPr fontId="1" type="noConversion"/>
  </si>
  <si>
    <t>이성희</t>
    <phoneticPr fontId="1" type="noConversion"/>
  </si>
  <si>
    <t>전철내부 자동 통로문에 끼어 옷이 손상됨</t>
    <phoneticPr fontId="1" type="noConversion"/>
  </si>
  <si>
    <t>인덕원</t>
    <phoneticPr fontId="1" type="noConversion"/>
  </si>
  <si>
    <t>안양</t>
  </si>
  <si>
    <t>과천</t>
  </si>
  <si>
    <t>장보옥</t>
    <phoneticPr fontId="1" type="noConversion"/>
  </si>
  <si>
    <t>본인 부주의로 계단에서 넘어짐</t>
    <phoneticPr fontId="1" type="noConversion"/>
  </si>
  <si>
    <t>역곡</t>
    <phoneticPr fontId="1" type="noConversion"/>
  </si>
  <si>
    <t>김행임</t>
    <phoneticPr fontId="1" type="noConversion"/>
  </si>
  <si>
    <t>본인 부주의로 계단을 내려가다 넘어짐</t>
    <phoneticPr fontId="1" type="noConversion"/>
  </si>
  <si>
    <t>의왕</t>
    <phoneticPr fontId="1" type="noConversion"/>
  </si>
  <si>
    <t>오봉</t>
  </si>
  <si>
    <t>백옥순</t>
    <phoneticPr fontId="1" type="noConversion"/>
  </si>
  <si>
    <t>누수로 인한 넘어짐</t>
    <phoneticPr fontId="1" type="noConversion"/>
  </si>
  <si>
    <t>수원</t>
  </si>
  <si>
    <t>김관복</t>
    <phoneticPr fontId="1" type="noConversion"/>
  </si>
  <si>
    <t>남편을 부축하려다가 넘어짐</t>
    <phoneticPr fontId="1" type="noConversion"/>
  </si>
  <si>
    <t>경마공원</t>
    <phoneticPr fontId="1" type="noConversion"/>
  </si>
  <si>
    <t>문성호/김종예</t>
    <phoneticPr fontId="1" type="noConversion"/>
  </si>
  <si>
    <t>계단을 뛰어내려가다 다른 고객발에 걸려 넘어짐(일행)</t>
    <phoneticPr fontId="1" type="noConversion"/>
  </si>
  <si>
    <t>구열소</t>
    <phoneticPr fontId="1" type="noConversion"/>
  </si>
  <si>
    <t>서기섭</t>
    <phoneticPr fontId="1" type="noConversion"/>
  </si>
  <si>
    <t>닫히는 문에 손가락을 넣어 끼임</t>
    <phoneticPr fontId="1" type="noConversion"/>
  </si>
  <si>
    <t>병점</t>
    <phoneticPr fontId="1" type="noConversion"/>
  </si>
  <si>
    <t>윤종희</t>
    <phoneticPr fontId="1" type="noConversion"/>
  </si>
  <si>
    <t>본인 부주의로 이동하다가 넘어짐</t>
    <phoneticPr fontId="1" type="noConversion"/>
  </si>
  <si>
    <t>구로</t>
  </si>
  <si>
    <t>이기찬</t>
    <phoneticPr fontId="1" type="noConversion"/>
  </si>
  <si>
    <t>눈때문에 승강장에서 미끄러져 넘어짐</t>
    <phoneticPr fontId="1" type="noConversion"/>
  </si>
  <si>
    <t>광명</t>
  </si>
  <si>
    <t>조영욱</t>
    <phoneticPr fontId="1" type="noConversion"/>
  </si>
  <si>
    <t>오산</t>
    <phoneticPr fontId="1" type="noConversion"/>
  </si>
  <si>
    <t>김정옥</t>
    <phoneticPr fontId="1" type="noConversion"/>
  </si>
  <si>
    <t>음주로 인한 계단 넘어짐</t>
    <phoneticPr fontId="1" type="noConversion"/>
  </si>
  <si>
    <t>이언주</t>
    <phoneticPr fontId="1" type="noConversion"/>
  </si>
  <si>
    <t>송내</t>
    <phoneticPr fontId="1" type="noConversion"/>
  </si>
  <si>
    <t>이흥렬</t>
    <phoneticPr fontId="1" type="noConversion"/>
  </si>
  <si>
    <t>승강장에서 뛰어가다 넘어짐</t>
    <phoneticPr fontId="1" type="noConversion"/>
  </si>
  <si>
    <t>화서</t>
    <phoneticPr fontId="1" type="noConversion"/>
  </si>
  <si>
    <t>송동숙</t>
    <phoneticPr fontId="1" type="noConversion"/>
  </si>
  <si>
    <t>승강장 결빙으로 인해 넘어졌다고 주장</t>
    <phoneticPr fontId="1" type="noConversion"/>
  </si>
  <si>
    <t>대방</t>
    <phoneticPr fontId="1" type="noConversion"/>
  </si>
  <si>
    <t>이재식/강진</t>
    <phoneticPr fontId="1" type="noConversion"/>
  </si>
  <si>
    <t>음주로 인한 동반 넘어짐</t>
    <phoneticPr fontId="1" type="noConversion"/>
  </si>
  <si>
    <t>정다운</t>
    <phoneticPr fontId="1" type="noConversion"/>
  </si>
  <si>
    <t>승강장에서 미끄러져 넘어짐</t>
    <phoneticPr fontId="1" type="noConversion"/>
  </si>
  <si>
    <t>구승소</t>
    <phoneticPr fontId="1" type="noConversion"/>
  </si>
  <si>
    <t>김홍옥</t>
    <phoneticPr fontId="1" type="noConversion"/>
  </si>
  <si>
    <t>열차 급정거로 인해 넘어짐</t>
    <phoneticPr fontId="1" type="noConversion"/>
  </si>
  <si>
    <t>소래포구</t>
    <phoneticPr fontId="1" type="noConversion"/>
  </si>
  <si>
    <t>수인</t>
  </si>
  <si>
    <t>오상수</t>
    <phoneticPr fontId="1" type="noConversion"/>
  </si>
  <si>
    <t>본인 부주의로 에스컬레이터에서 넘어짐</t>
    <phoneticPr fontId="1" type="noConversion"/>
  </si>
  <si>
    <t>이지환</t>
    <phoneticPr fontId="1" type="noConversion"/>
  </si>
  <si>
    <t>안승소</t>
    <phoneticPr fontId="1" type="noConversion"/>
  </si>
  <si>
    <t>서울메트로</t>
    <phoneticPr fontId="1" type="noConversion"/>
  </si>
  <si>
    <t>최재욱</t>
    <phoneticPr fontId="1" type="noConversion"/>
  </si>
  <si>
    <t>승차증이 출입문에 끼어 빼는 과정에서 다침</t>
    <phoneticPr fontId="1" type="noConversion"/>
  </si>
  <si>
    <t>경국현</t>
    <phoneticPr fontId="1" type="noConversion"/>
  </si>
  <si>
    <t>음주로 인한 에스컬레이터 넘어짐</t>
    <phoneticPr fontId="1" type="noConversion"/>
  </si>
  <si>
    <t>백운</t>
    <phoneticPr fontId="1" type="noConversion"/>
  </si>
  <si>
    <t>계단에서 넘어진 것을 발견</t>
    <phoneticPr fontId="1" type="noConversion"/>
  </si>
  <si>
    <t>서울메트로</t>
  </si>
  <si>
    <t>심승완</t>
    <phoneticPr fontId="1" type="noConversion"/>
  </si>
  <si>
    <t>열차에 탑승하다가 출입문에 팔꿈치가 끼임</t>
    <phoneticPr fontId="1" type="noConversion"/>
  </si>
  <si>
    <t>김영숙</t>
    <phoneticPr fontId="1" type="noConversion"/>
  </si>
  <si>
    <t>김인택</t>
    <phoneticPr fontId="1" type="noConversion"/>
  </si>
  <si>
    <t>급하게 열차를 타러 가다 승강장에서 넘어짐</t>
    <phoneticPr fontId="1" type="noConversion"/>
  </si>
  <si>
    <t>신도림</t>
    <phoneticPr fontId="1" type="noConversion"/>
  </si>
  <si>
    <t>김정록</t>
    <phoneticPr fontId="1" type="noConversion"/>
  </si>
  <si>
    <t>만취로 선로에 추락했으며, 승강장에 들어오던 전동열차가 고객을 진과함(발목 수술)</t>
    <phoneticPr fontId="1" type="noConversion"/>
  </si>
  <si>
    <t>부평</t>
    <phoneticPr fontId="1" type="noConversion"/>
  </si>
  <si>
    <t>안정길</t>
    <phoneticPr fontId="1" type="noConversion"/>
  </si>
  <si>
    <t>열차내 현기증이 있어 거동이 어려움</t>
    <phoneticPr fontId="1" type="noConversion"/>
  </si>
  <si>
    <t>유용숙</t>
    <phoneticPr fontId="1" type="noConversion"/>
  </si>
  <si>
    <t>승강장에서 의자에서 일어나다 넘어짐</t>
    <phoneticPr fontId="1" type="noConversion"/>
  </si>
  <si>
    <t>영등포</t>
    <phoneticPr fontId="1" type="noConversion"/>
  </si>
  <si>
    <t>권상헌</t>
    <phoneticPr fontId="1" type="noConversion"/>
  </si>
  <si>
    <t>계단을 뛰어 올라가다 넘어짐</t>
    <phoneticPr fontId="1" type="noConversion"/>
  </si>
  <si>
    <t>차영신</t>
    <phoneticPr fontId="1" type="noConversion"/>
  </si>
  <si>
    <t>껴안고 내려가다가 넘어짐</t>
    <phoneticPr fontId="1" type="noConversion"/>
  </si>
  <si>
    <t>임구영</t>
    <phoneticPr fontId="1" type="noConversion"/>
  </si>
  <si>
    <t>출입문 취급시 왼쪽발목이 끼어 다침</t>
    <phoneticPr fontId="1" type="noConversion"/>
  </si>
  <si>
    <t>주안</t>
    <phoneticPr fontId="1" type="noConversion"/>
  </si>
  <si>
    <t>정은선/권영례</t>
    <phoneticPr fontId="1" type="noConversion"/>
  </si>
  <si>
    <t>에스컬레이터 역주행으로 인해 밀려 넘어짐</t>
    <phoneticPr fontId="1" type="noConversion"/>
  </si>
  <si>
    <t>강성희</t>
    <phoneticPr fontId="1" type="noConversion"/>
  </si>
  <si>
    <t>결빙으로 인해 미끄러져 넘어졌다고 주장</t>
    <phoneticPr fontId="1" type="noConversion"/>
  </si>
  <si>
    <t>병승소</t>
    <phoneticPr fontId="1" type="noConversion"/>
  </si>
  <si>
    <t>노량진</t>
    <phoneticPr fontId="1" type="noConversion"/>
  </si>
  <si>
    <t>곽동한</t>
    <phoneticPr fontId="1" type="noConversion"/>
  </si>
  <si>
    <t>본인부주의로 전동차 내에서 다리를 접질림</t>
    <phoneticPr fontId="1" type="noConversion"/>
  </si>
  <si>
    <t>금천구청</t>
    <phoneticPr fontId="1" type="noConversion"/>
  </si>
  <si>
    <t>박민정</t>
    <phoneticPr fontId="1" type="noConversion"/>
  </si>
  <si>
    <t>본인부주의로 계단에서 넘어짐</t>
    <phoneticPr fontId="1" type="noConversion"/>
  </si>
  <si>
    <t>이옥임</t>
    <phoneticPr fontId="1" type="noConversion"/>
  </si>
  <si>
    <t>에스컬레이터 틈새에 옷이 끼임</t>
    <phoneticPr fontId="1" type="noConversion"/>
  </si>
  <si>
    <t>한창환</t>
    <phoneticPr fontId="1" type="noConversion"/>
  </si>
  <si>
    <t>김현철</t>
    <phoneticPr fontId="1" type="noConversion"/>
  </si>
  <si>
    <t>출입문에 안경이 끼여 파손</t>
    <phoneticPr fontId="1" type="noConversion"/>
  </si>
  <si>
    <t>수원</t>
    <phoneticPr fontId="1" type="noConversion"/>
  </si>
  <si>
    <t>이진수</t>
    <phoneticPr fontId="1" type="noConversion"/>
  </si>
  <si>
    <t>에스컬레이터 이동 중 넘어짐</t>
    <phoneticPr fontId="1" type="noConversion"/>
  </si>
  <si>
    <t>온수</t>
    <phoneticPr fontId="1" type="noConversion"/>
  </si>
  <si>
    <t>장윤현</t>
    <phoneticPr fontId="1" type="noConversion"/>
  </si>
  <si>
    <t>상록수</t>
    <phoneticPr fontId="1" type="noConversion"/>
  </si>
  <si>
    <t>최혜림</t>
    <phoneticPr fontId="1" type="noConversion"/>
  </si>
  <si>
    <t>본인부주의로 통로에서 넘어짐</t>
    <phoneticPr fontId="1" type="noConversion"/>
  </si>
  <si>
    <t>계단을 뛰어올라가다 넘어짐</t>
    <phoneticPr fontId="1" type="noConversion"/>
  </si>
  <si>
    <t>박미형</t>
    <phoneticPr fontId="1" type="noConversion"/>
  </si>
  <si>
    <t>관광열차 내부에서 이동 중 넘어져 치아가 손상됨</t>
    <phoneticPr fontId="1" type="noConversion"/>
  </si>
  <si>
    <t>본인부주의로 에스컬레이터에서 넘어짐</t>
    <phoneticPr fontId="1" type="noConversion"/>
  </si>
  <si>
    <t>승영선</t>
    <phoneticPr fontId="1" type="noConversion"/>
  </si>
  <si>
    <t>이만순</t>
    <phoneticPr fontId="1" type="noConversion"/>
  </si>
  <si>
    <t>부개</t>
    <phoneticPr fontId="1" type="noConversion"/>
  </si>
  <si>
    <t>정해용</t>
    <phoneticPr fontId="1" type="noConversion"/>
  </si>
  <si>
    <t>지체장애인 고객이 게이트 앞에서 발이꼬여 넘어지면서 게이트에 부딪힘</t>
    <phoneticPr fontId="1" type="noConversion"/>
  </si>
  <si>
    <t>동암</t>
    <phoneticPr fontId="1" type="noConversion"/>
  </si>
  <si>
    <t>김영석</t>
    <phoneticPr fontId="1" type="noConversion"/>
  </si>
  <si>
    <t>승강장에서 휴대폰을 찾다가 넘어짐</t>
    <phoneticPr fontId="1" type="noConversion"/>
  </si>
  <si>
    <t>이명희</t>
    <phoneticPr fontId="1" type="noConversion"/>
  </si>
  <si>
    <t>이금주</t>
    <phoneticPr fontId="1" type="noConversion"/>
  </si>
  <si>
    <t>김원순</t>
    <phoneticPr fontId="1" type="noConversion"/>
  </si>
  <si>
    <t>본인 과실로 인한 승강장 넘어짐</t>
    <phoneticPr fontId="1" type="noConversion"/>
  </si>
  <si>
    <t>박현욱</t>
    <phoneticPr fontId="1" type="noConversion"/>
  </si>
  <si>
    <t>하차도중 열차출입문에 끼어 넘어짐</t>
    <phoneticPr fontId="1" type="noConversion"/>
  </si>
  <si>
    <t>중동</t>
    <phoneticPr fontId="1" type="noConversion"/>
  </si>
  <si>
    <t>이민행</t>
    <phoneticPr fontId="1" type="noConversion"/>
  </si>
  <si>
    <t>신발이 끼이면서 오른발을 다침</t>
    <phoneticPr fontId="1" type="noConversion"/>
  </si>
  <si>
    <t>한용우</t>
    <phoneticPr fontId="1" type="noConversion"/>
  </si>
  <si>
    <t>하행 승강장에서 발을 헛디뎌 추락함</t>
    <phoneticPr fontId="1" type="noConversion"/>
  </si>
  <si>
    <t>시각장애 1급</t>
    <phoneticPr fontId="1" type="noConversion"/>
  </si>
  <si>
    <t>김양은</t>
    <phoneticPr fontId="1" type="noConversion"/>
  </si>
  <si>
    <t>출입문 장애로 열차 문에 발목이 끼임</t>
    <phoneticPr fontId="1" type="noConversion"/>
  </si>
  <si>
    <t>홍문식</t>
    <phoneticPr fontId="1" type="noConversion"/>
  </si>
  <si>
    <t>김정희</t>
    <phoneticPr fontId="1" type="noConversion"/>
  </si>
  <si>
    <t>개인질병으로 119 후송</t>
    <phoneticPr fontId="1" type="noConversion"/>
  </si>
  <si>
    <t>박수광</t>
    <phoneticPr fontId="1" type="noConversion"/>
  </si>
  <si>
    <t>계단 밑에 쓰러져 있어 부축했으나 반응이 없어 119 수배</t>
    <phoneticPr fontId="1" type="noConversion"/>
  </si>
  <si>
    <t>박태규</t>
    <phoneticPr fontId="1" type="noConversion"/>
  </si>
  <si>
    <t>하차중인 고객들에게 밀려 넘어짐</t>
    <phoneticPr fontId="1" type="noConversion"/>
  </si>
  <si>
    <t>장진</t>
    <phoneticPr fontId="1" type="noConversion"/>
  </si>
  <si>
    <t>갑자기 어지러워져 계단에서 넘어졌다고 진술</t>
    <phoneticPr fontId="1" type="noConversion"/>
  </si>
  <si>
    <t>조광철</t>
    <phoneticPr fontId="1" type="noConversion"/>
  </si>
  <si>
    <t>백기현</t>
    <phoneticPr fontId="1" type="noConversion"/>
  </si>
  <si>
    <t>이광현</t>
    <phoneticPr fontId="1" type="noConversion"/>
  </si>
  <si>
    <t>음주로 인해 본인도 모르게 선로로 추락하였다고 함</t>
    <phoneticPr fontId="1" type="noConversion"/>
  </si>
  <si>
    <t>조상주</t>
    <phoneticPr fontId="1" type="noConversion"/>
  </si>
  <si>
    <t>본인부주의로 열차내에서 넘어짐</t>
    <phoneticPr fontId="1" type="noConversion"/>
  </si>
  <si>
    <t>석수</t>
    <phoneticPr fontId="1" type="noConversion"/>
  </si>
  <si>
    <t>김학선</t>
    <phoneticPr fontId="1" type="noConversion"/>
  </si>
  <si>
    <t>열차가 진입하는 것을 보고 뛰어듬</t>
    <phoneticPr fontId="1" type="noConversion"/>
  </si>
  <si>
    <t>유승권</t>
    <phoneticPr fontId="1" type="noConversion"/>
  </si>
  <si>
    <t>이창환</t>
    <phoneticPr fontId="1" type="noConversion"/>
  </si>
  <si>
    <t>임휘중</t>
    <phoneticPr fontId="1" type="noConversion"/>
  </si>
  <si>
    <t>열차 출입문에 왼쪽손이 끼인상태로 운행함</t>
    <phoneticPr fontId="1" type="noConversion"/>
  </si>
  <si>
    <t>이재영</t>
    <phoneticPr fontId="1" type="noConversion"/>
  </si>
  <si>
    <t>심장마비로 추정되는 고객이 승강장에서 쓰러짐</t>
    <phoneticPr fontId="1" type="noConversion"/>
  </si>
  <si>
    <t>정성철</t>
    <phoneticPr fontId="1" type="noConversion"/>
  </si>
  <si>
    <t>광장 보도블럭에 발이 걸려 넘어짐</t>
    <phoneticPr fontId="1" type="noConversion"/>
  </si>
  <si>
    <t>임승례</t>
    <phoneticPr fontId="1" type="noConversion"/>
  </si>
  <si>
    <t>출입문 오작동으로 얼굴이 문에 끼임</t>
    <phoneticPr fontId="1" type="noConversion"/>
  </si>
  <si>
    <t>김사곤</t>
    <phoneticPr fontId="1" type="noConversion"/>
  </si>
  <si>
    <t>다른고객이 흘린 참기름에 미끄러져 넘어짐</t>
    <phoneticPr fontId="1" type="noConversion"/>
  </si>
  <si>
    <t>김성업</t>
    <phoneticPr fontId="1" type="noConversion"/>
  </si>
  <si>
    <t>휠체어 리프트에 부딪혀 찰과상 입음</t>
    <phoneticPr fontId="1" type="noConversion"/>
  </si>
  <si>
    <t>서옥례</t>
    <phoneticPr fontId="1" type="noConversion"/>
  </si>
  <si>
    <t>개인질병으로 인한 응급 호송</t>
    <phoneticPr fontId="1" type="noConversion"/>
  </si>
  <si>
    <t>임복수</t>
    <phoneticPr fontId="1" type="noConversion"/>
  </si>
  <si>
    <t>게이트를 찍고 나가던중 넘어져 팔목이 부러짐</t>
    <phoneticPr fontId="1" type="noConversion"/>
  </si>
  <si>
    <t>비둘기 오물에 점퍼가 오염</t>
    <phoneticPr fontId="1" type="noConversion"/>
  </si>
  <si>
    <t>평촌</t>
    <phoneticPr fontId="1" type="noConversion"/>
  </si>
  <si>
    <t>양승근</t>
    <phoneticPr fontId="1" type="noConversion"/>
  </si>
  <si>
    <t>한대앞</t>
    <phoneticPr fontId="1" type="noConversion"/>
  </si>
  <si>
    <t>안복치/김수진</t>
    <phoneticPr fontId="1" type="noConversion"/>
  </si>
  <si>
    <t>음주로 인해 동시에 넘어짐</t>
    <phoneticPr fontId="1" type="noConversion"/>
  </si>
  <si>
    <t>김상집</t>
    <phoneticPr fontId="1" type="noConversion"/>
  </si>
  <si>
    <t>정처자</t>
    <phoneticPr fontId="1" type="noConversion"/>
  </si>
  <si>
    <t>승강장 이음매에 걸려 넘어짐</t>
    <phoneticPr fontId="1" type="noConversion"/>
  </si>
  <si>
    <t>김태희</t>
    <phoneticPr fontId="1" type="noConversion"/>
  </si>
  <si>
    <t>승강장에서 선로로 뛰어듬</t>
    <phoneticPr fontId="1" type="noConversion"/>
  </si>
  <si>
    <t>정준모</t>
    <phoneticPr fontId="1" type="noConversion"/>
  </si>
  <si>
    <t>음주로인한 에스컬레이터 넘어짐</t>
    <phoneticPr fontId="1" type="noConversion"/>
  </si>
  <si>
    <t>김용오</t>
    <phoneticPr fontId="1" type="noConversion"/>
  </si>
  <si>
    <t>석영심</t>
    <phoneticPr fontId="1" type="noConversion"/>
  </si>
  <si>
    <t>상선 승강장에서 넘어짐</t>
    <phoneticPr fontId="1" type="noConversion"/>
  </si>
  <si>
    <t>전명숙</t>
    <phoneticPr fontId="1" type="noConversion"/>
  </si>
  <si>
    <t>개인질병으로 인해 순간적으로 넘어짐</t>
    <phoneticPr fontId="1" type="noConversion"/>
  </si>
  <si>
    <t>정성록</t>
    <phoneticPr fontId="1" type="noConversion"/>
  </si>
  <si>
    <t>출입문이 닫히면서 끼임</t>
    <phoneticPr fontId="1" type="noConversion"/>
  </si>
  <si>
    <t>김광석</t>
    <phoneticPr fontId="1" type="noConversion"/>
  </si>
  <si>
    <t>전동휠체어를 들어서 이동 중 시설물과 접촉하여 휠체어 라이트 파손</t>
    <phoneticPr fontId="1" type="noConversion"/>
  </si>
  <si>
    <t>이귀순</t>
    <phoneticPr fontId="1" type="noConversion"/>
  </si>
  <si>
    <t>승강장 결빙개소에서 미끄러짐</t>
    <phoneticPr fontId="1" type="noConversion"/>
  </si>
  <si>
    <t>인천</t>
    <phoneticPr fontId="1" type="noConversion"/>
  </si>
  <si>
    <t>이춘겸</t>
    <phoneticPr fontId="1" type="noConversion"/>
  </si>
  <si>
    <t>역 광장에서 넘어짐</t>
    <phoneticPr fontId="1" type="noConversion"/>
  </si>
  <si>
    <t>월곶</t>
    <phoneticPr fontId="1" type="noConversion"/>
  </si>
  <si>
    <t>김다린</t>
    <phoneticPr fontId="1" type="noConversion"/>
  </si>
  <si>
    <t>화장실에서 넘어짐</t>
    <phoneticPr fontId="1" type="noConversion"/>
  </si>
  <si>
    <t>고도비만(130kg 추정)</t>
    <phoneticPr fontId="1" type="noConversion"/>
  </si>
  <si>
    <t>노영선</t>
    <phoneticPr fontId="1" type="noConversion"/>
  </si>
  <si>
    <t>윤현옥</t>
    <phoneticPr fontId="1" type="noConversion"/>
  </si>
  <si>
    <t>승차중 승강장에서 넘어짐</t>
    <phoneticPr fontId="1" type="noConversion"/>
  </si>
  <si>
    <t>조귀순</t>
    <phoneticPr fontId="1" type="noConversion"/>
  </si>
  <si>
    <t>에스컬레이터에서 내린 후 미끄러져 넘어짐</t>
    <phoneticPr fontId="1" type="noConversion"/>
  </si>
  <si>
    <t>중국교포</t>
    <phoneticPr fontId="1" type="noConversion"/>
  </si>
  <si>
    <t>오종열</t>
    <phoneticPr fontId="1" type="noConversion"/>
  </si>
  <si>
    <t>음주로 인해 화장실에서 넘어짐</t>
    <phoneticPr fontId="1" type="noConversion"/>
  </si>
  <si>
    <t>윤석산</t>
    <phoneticPr fontId="1" type="noConversion"/>
  </si>
  <si>
    <t>안전철책에 기대었다가 선로에 추락함</t>
    <phoneticPr fontId="1" type="noConversion"/>
  </si>
  <si>
    <t>가산디지털</t>
    <phoneticPr fontId="1" type="noConversion"/>
  </si>
  <si>
    <t>황보람</t>
    <phoneticPr fontId="1" type="noConversion"/>
  </si>
  <si>
    <t>제동체결로 인해 객실내에서 넘어졌다고 주장</t>
    <phoneticPr fontId="1" type="noConversion"/>
  </si>
  <si>
    <t>황한웅</t>
    <phoneticPr fontId="1" type="noConversion"/>
  </si>
  <si>
    <t>명학</t>
    <phoneticPr fontId="1" type="noConversion"/>
  </si>
  <si>
    <t>권용모</t>
    <phoneticPr fontId="1" type="noConversion"/>
  </si>
  <si>
    <t>계단에서 넘어짐</t>
    <phoneticPr fontId="1" type="noConversion"/>
  </si>
  <si>
    <t>성영진</t>
    <phoneticPr fontId="1" type="noConversion"/>
  </si>
  <si>
    <t>안양</t>
    <phoneticPr fontId="1" type="noConversion"/>
  </si>
  <si>
    <t>김병균</t>
    <phoneticPr fontId="1" type="noConversion"/>
  </si>
  <si>
    <t>대리석위 결빙개소로 인한 넘어짐</t>
    <phoneticPr fontId="1" type="noConversion"/>
  </si>
  <si>
    <t>관악</t>
    <phoneticPr fontId="1" type="noConversion"/>
  </si>
  <si>
    <t>이영림</t>
    <phoneticPr fontId="1" type="noConversion"/>
  </si>
  <si>
    <t>계단 물기로 인한 넘어짐</t>
    <phoneticPr fontId="1" type="noConversion"/>
  </si>
  <si>
    <t>전영혜</t>
    <phoneticPr fontId="1" type="noConversion"/>
  </si>
  <si>
    <t>승차 중 열차 출입문에 끼임</t>
    <phoneticPr fontId="1" type="noConversion"/>
  </si>
  <si>
    <t>고질민원인</t>
    <phoneticPr fontId="1" type="noConversion"/>
  </si>
  <si>
    <t>이윤자</t>
    <phoneticPr fontId="1" type="noConversion"/>
  </si>
  <si>
    <t>승강장에서 결빙으로 인해 넘어짐</t>
    <phoneticPr fontId="1" type="noConversion"/>
  </si>
  <si>
    <t>이은영</t>
    <phoneticPr fontId="1" type="noConversion"/>
  </si>
  <si>
    <t>승강장홈에서 뛰다가 넘어짐</t>
    <phoneticPr fontId="1" type="noConversion"/>
  </si>
  <si>
    <t>초지</t>
    <phoneticPr fontId="1" type="noConversion"/>
  </si>
  <si>
    <t>노세원</t>
    <phoneticPr fontId="1" type="noConversion"/>
  </si>
  <si>
    <t>역광장에서 넘어졌다고 함</t>
    <phoneticPr fontId="1" type="noConversion"/>
  </si>
  <si>
    <t>박송이</t>
    <phoneticPr fontId="1" type="noConversion"/>
  </si>
  <si>
    <t>열차출입문에 무리하게 뛰어타다 끼임</t>
    <phoneticPr fontId="1" type="noConversion"/>
  </si>
  <si>
    <t>박순옥</t>
    <phoneticPr fontId="1" type="noConversion"/>
  </si>
  <si>
    <t>열차 내부에서 흔들림으로 넘어졌다고 주장</t>
    <phoneticPr fontId="1" type="noConversion"/>
  </si>
  <si>
    <t>윤혁진외3명</t>
    <phoneticPr fontId="1" type="noConversion"/>
  </si>
  <si>
    <t>음주로 인해 에스컬레이터서 넘어졌고 다른고객도 피해</t>
    <phoneticPr fontId="1" type="noConversion"/>
  </si>
  <si>
    <t>허원</t>
    <phoneticPr fontId="1" type="noConversion"/>
  </si>
  <si>
    <t>계단에서 내려가던 중 넘어짐</t>
    <phoneticPr fontId="1" type="noConversion"/>
  </si>
  <si>
    <t>부천</t>
    <phoneticPr fontId="1" type="noConversion"/>
  </si>
  <si>
    <t>정연주</t>
    <phoneticPr fontId="1" type="noConversion"/>
  </si>
  <si>
    <t>계단을 내려가던 중 빈혈로 인해넘어짐</t>
    <phoneticPr fontId="1" type="noConversion"/>
  </si>
  <si>
    <t>김평환</t>
    <phoneticPr fontId="1" type="noConversion"/>
  </si>
  <si>
    <t>승강장을 걸어오던 중 넘어짐</t>
    <phoneticPr fontId="1" type="noConversion"/>
  </si>
  <si>
    <t>김효선</t>
    <phoneticPr fontId="1" type="noConversion"/>
  </si>
  <si>
    <t>에스컬레이터를 걸어내려가다 넘어짐</t>
    <phoneticPr fontId="1" type="noConversion"/>
  </si>
  <si>
    <t>범계</t>
    <phoneticPr fontId="1" type="noConversion"/>
  </si>
  <si>
    <t>엄기순/최인영</t>
    <phoneticPr fontId="1" type="noConversion"/>
  </si>
  <si>
    <t>가드레일을 잡지 않아 에스컬레이터 넘어짐</t>
    <phoneticPr fontId="1" type="noConversion"/>
  </si>
  <si>
    <t>이계종</t>
    <phoneticPr fontId="1" type="noConversion"/>
  </si>
  <si>
    <t>승강장을 걸어오던 중 턱에 걸려 넘어짐</t>
    <phoneticPr fontId="1" type="noConversion"/>
  </si>
  <si>
    <t>김기봉</t>
    <phoneticPr fontId="1" type="noConversion"/>
  </si>
  <si>
    <t>전동열차 승차 시 넘어짐</t>
    <phoneticPr fontId="1" type="noConversion"/>
  </si>
  <si>
    <t>이봉수</t>
    <phoneticPr fontId="1" type="noConversion"/>
  </si>
  <si>
    <t>열차 내부 호차를 이동하다 부딪힘</t>
    <phoneticPr fontId="1" type="noConversion"/>
  </si>
  <si>
    <t>허림</t>
    <phoneticPr fontId="1" type="noConversion"/>
  </si>
  <si>
    <t>박현규</t>
    <phoneticPr fontId="1" type="noConversion"/>
  </si>
  <si>
    <t>임시육교 계단을 올라가다 넘어짐</t>
    <phoneticPr fontId="1" type="noConversion"/>
  </si>
  <si>
    <t>서승연</t>
    <phoneticPr fontId="1" type="noConversion"/>
  </si>
  <si>
    <t>열차안에서 개인질병으로 의식불명 추정</t>
    <phoneticPr fontId="1" type="noConversion"/>
  </si>
  <si>
    <t>송진섭</t>
    <phoneticPr fontId="1" type="noConversion"/>
  </si>
  <si>
    <t>승강장 이동중 턱에 걸려 넘어짐</t>
    <phoneticPr fontId="1" type="noConversion"/>
  </si>
  <si>
    <t>이경자</t>
    <phoneticPr fontId="1" type="noConversion"/>
  </si>
  <si>
    <t>앞고객이 피해자를 충격하여 넘어짐</t>
    <phoneticPr fontId="1" type="noConversion"/>
  </si>
  <si>
    <t>금정</t>
    <phoneticPr fontId="1" type="noConversion"/>
  </si>
  <si>
    <t>이영재</t>
    <phoneticPr fontId="1" type="noConversion"/>
  </si>
  <si>
    <t>엘리베이터 내부에서 넘어짐</t>
    <phoneticPr fontId="1" type="noConversion"/>
  </si>
  <si>
    <t>편낙수</t>
    <phoneticPr fontId="1" type="noConversion"/>
  </si>
  <si>
    <t>노숙자</t>
    <phoneticPr fontId="1" type="noConversion"/>
  </si>
  <si>
    <t>김영임/박종호</t>
    <phoneticPr fontId="1" type="noConversion"/>
  </si>
  <si>
    <t>박종호 고객이 넘어지며 김영임 고객 충격</t>
    <phoneticPr fontId="1" type="noConversion"/>
  </si>
  <si>
    <t>신체장애:박종호</t>
    <phoneticPr fontId="1" type="noConversion"/>
  </si>
  <si>
    <t>박정옥</t>
    <phoneticPr fontId="1" type="noConversion"/>
  </si>
  <si>
    <t>계단을 내려오다가 넘어짐</t>
    <phoneticPr fontId="1" type="noConversion"/>
  </si>
  <si>
    <t>김정수</t>
    <phoneticPr fontId="1" type="noConversion"/>
  </si>
  <si>
    <t>게단을 내려가다 넘어짐</t>
    <phoneticPr fontId="1" type="noConversion"/>
  </si>
  <si>
    <t>손화자</t>
    <phoneticPr fontId="1" type="noConversion"/>
  </si>
  <si>
    <t>에스컬레이터 탑승 중 넘어짐</t>
    <phoneticPr fontId="1" type="noConversion"/>
  </si>
  <si>
    <t>강금선</t>
    <phoneticPr fontId="1" type="noConversion"/>
  </si>
  <si>
    <t>안전휀스 쇠사슬에 기대 흔들다가 선로로 추락</t>
    <phoneticPr fontId="1" type="noConversion"/>
  </si>
  <si>
    <t>김재희</t>
    <phoneticPr fontId="1" type="noConversion"/>
  </si>
  <si>
    <t>열차 내부 전동문에 손가락이 끼임</t>
    <phoneticPr fontId="1" type="noConversion"/>
  </si>
  <si>
    <t>손가락 봉합수술</t>
    <phoneticPr fontId="1" type="noConversion"/>
  </si>
  <si>
    <t>엄주진</t>
    <phoneticPr fontId="1" type="noConversion"/>
  </si>
  <si>
    <t>양정애/이하정/이문걸</t>
    <phoneticPr fontId="1" type="noConversion"/>
  </si>
  <si>
    <t>이문걸 고객이 임시계단에서 넘어지며 두사람을 덮침</t>
    <phoneticPr fontId="1" type="noConversion"/>
  </si>
  <si>
    <t>전동차(S137) 탑승과정에서 어린이가 승강문에 끼임</t>
    <phoneticPr fontId="1" type="noConversion"/>
  </si>
  <si>
    <t>강태순</t>
    <phoneticPr fontId="1" type="noConversion"/>
  </si>
  <si>
    <t>계단을 올라가다 힘이 없어 넘어짐</t>
    <phoneticPr fontId="1" type="noConversion"/>
  </si>
  <si>
    <t>김유환</t>
    <phoneticPr fontId="1" type="noConversion"/>
  </si>
  <si>
    <t>승강장에서 넘어짐</t>
    <phoneticPr fontId="1" type="noConversion"/>
  </si>
  <si>
    <t>윤명자</t>
    <phoneticPr fontId="1" type="noConversion"/>
  </si>
  <si>
    <t>계단을 오라다가 넘어짐</t>
    <phoneticPr fontId="1" type="noConversion"/>
  </si>
  <si>
    <t>광명</t>
    <phoneticPr fontId="1" type="noConversion"/>
  </si>
  <si>
    <t>이인일/오귀희</t>
    <phoneticPr fontId="1" type="noConversion"/>
  </si>
  <si>
    <t>에스컬레이터 끝단에서 넘어짐(부부)</t>
    <phoneticPr fontId="1" type="noConversion"/>
  </si>
  <si>
    <t>박천대자</t>
    <phoneticPr fontId="1" type="noConversion"/>
  </si>
  <si>
    <t>혜화역에서 하차하던 중 전동차 출입문에 몸이 끼임</t>
    <phoneticPr fontId="1" type="noConversion"/>
  </si>
  <si>
    <t>김희순</t>
    <phoneticPr fontId="1" type="noConversion"/>
  </si>
  <si>
    <t>임시육교 계단에서 넘어짐</t>
    <phoneticPr fontId="1" type="noConversion"/>
  </si>
  <si>
    <t>임원일</t>
    <phoneticPr fontId="1" type="noConversion"/>
  </si>
  <si>
    <t>안전휀스에 기대다가 사슬이 풀리면서 선로로 추락</t>
    <phoneticPr fontId="1" type="noConversion"/>
  </si>
  <si>
    <t>전봉순</t>
    <phoneticPr fontId="1" type="noConversion"/>
  </si>
  <si>
    <t>전동차 승차 중 출입문에 손목이 끼임</t>
    <phoneticPr fontId="1" type="noConversion"/>
  </si>
  <si>
    <t>김용배/유훈종</t>
    <phoneticPr fontId="1" type="noConversion"/>
  </si>
  <si>
    <t>두명이 서로 뒤엉켜 싸우다 승강장으로 떨어짐</t>
    <phoneticPr fontId="1" type="noConversion"/>
  </si>
  <si>
    <t>경찰서에서 화해하고 돌아감</t>
    <phoneticPr fontId="1" type="noConversion"/>
  </si>
  <si>
    <t>대공원</t>
    <phoneticPr fontId="1" type="noConversion"/>
  </si>
  <si>
    <t>강석웅</t>
    <phoneticPr fontId="1" type="noConversion"/>
  </si>
  <si>
    <t>노숙자 추정</t>
    <phoneticPr fontId="1" type="noConversion"/>
  </si>
  <si>
    <t>남상준</t>
    <phoneticPr fontId="1" type="noConversion"/>
  </si>
  <si>
    <t>이유없이 선로 추락</t>
    <phoneticPr fontId="1" type="noConversion"/>
  </si>
  <si>
    <t>오이도</t>
    <phoneticPr fontId="1" type="noConversion"/>
  </si>
  <si>
    <t>박상호</t>
    <phoneticPr fontId="1" type="noConversion"/>
  </si>
  <si>
    <t>계단을 올라오던 중 넘어짐</t>
    <phoneticPr fontId="1" type="noConversion"/>
  </si>
  <si>
    <t>이한우</t>
    <phoneticPr fontId="1" type="noConversion"/>
  </si>
  <si>
    <t>스크린도어에 부딪힘</t>
    <phoneticPr fontId="1" type="noConversion"/>
  </si>
  <si>
    <t>정양수</t>
    <phoneticPr fontId="1" type="noConversion"/>
  </si>
  <si>
    <t>다른고객을 피하다가 계단에서 넘어짐</t>
    <phoneticPr fontId="1" type="noConversion"/>
  </si>
  <si>
    <t>최일엽</t>
    <phoneticPr fontId="1" type="noConversion"/>
  </si>
  <si>
    <t>전동차(K246) 출입문에 머리가 끼임</t>
    <phoneticPr fontId="1" type="noConversion"/>
  </si>
  <si>
    <t>고광수</t>
    <phoneticPr fontId="1" type="noConversion"/>
  </si>
  <si>
    <t>에스컬레이터에서 넘어짐</t>
    <phoneticPr fontId="1" type="noConversion"/>
  </si>
  <si>
    <t>평택</t>
    <phoneticPr fontId="1" type="noConversion"/>
  </si>
  <si>
    <t>백형민</t>
    <phoneticPr fontId="1" type="noConversion"/>
  </si>
  <si>
    <t>직원(비번자)</t>
    <phoneticPr fontId="1" type="noConversion"/>
  </si>
  <si>
    <t>안경노</t>
    <phoneticPr fontId="1" type="noConversion"/>
  </si>
  <si>
    <t>신영식</t>
    <phoneticPr fontId="1" type="noConversion"/>
  </si>
  <si>
    <t>운행중지중인 E/S를 내려가다 넘어짐</t>
    <phoneticPr fontId="1" type="noConversion"/>
  </si>
  <si>
    <t>이월재</t>
    <phoneticPr fontId="1" type="noConversion"/>
  </si>
  <si>
    <t>에스컬레이터를 이용 중 넘어짐</t>
    <phoneticPr fontId="1" type="noConversion"/>
  </si>
  <si>
    <t>장유리</t>
    <phoneticPr fontId="1" type="noConversion"/>
  </si>
  <si>
    <t>쇼핑백을 승강장에 내려놓았으나, 통과열차로 인해 쇼핑백이 선로로 빨려들어감</t>
    <phoneticPr fontId="1" type="noConversion"/>
  </si>
  <si>
    <t>정영봉</t>
    <phoneticPr fontId="1" type="noConversion"/>
  </si>
  <si>
    <t>안전휀스에 기대다가 선로로 추락(무거운 등산가방)</t>
    <phoneticPr fontId="1" type="noConversion"/>
  </si>
  <si>
    <t>라보나루나</t>
    <phoneticPr fontId="1" type="noConversion"/>
  </si>
  <si>
    <t>임시육교 계단을 내려가다 넘어짐</t>
    <phoneticPr fontId="1" type="noConversion"/>
  </si>
  <si>
    <t>제물포</t>
    <phoneticPr fontId="1" type="noConversion"/>
  </si>
  <si>
    <t>최경희</t>
    <phoneticPr fontId="1" type="noConversion"/>
  </si>
  <si>
    <t>승강장에서 열차에 뛰어듬</t>
    <phoneticPr fontId="1" type="noConversion"/>
  </si>
  <si>
    <t>오길자</t>
    <phoneticPr fontId="1" type="noConversion"/>
  </si>
  <si>
    <t>계단에서 발을 헛딛여 넘어짐</t>
    <phoneticPr fontId="1" type="noConversion"/>
  </si>
  <si>
    <t>구기현</t>
    <phoneticPr fontId="1" type="noConversion"/>
  </si>
  <si>
    <t>음주로 인한 승강장 넘어짐</t>
    <phoneticPr fontId="1" type="noConversion"/>
  </si>
  <si>
    <t>김순옥</t>
    <phoneticPr fontId="1" type="noConversion"/>
  </si>
  <si>
    <t>승강장 이음매에 걸려 넘엉짐</t>
    <phoneticPr fontId="1" type="noConversion"/>
  </si>
  <si>
    <t>공사업체에 보수요청</t>
    <phoneticPr fontId="1" type="noConversion"/>
  </si>
  <si>
    <t>김정현</t>
    <phoneticPr fontId="1" type="noConversion"/>
  </si>
  <si>
    <t>열차에서 하차하면서 승강장에서 넘어짐</t>
    <phoneticPr fontId="1" type="noConversion"/>
  </si>
  <si>
    <t>김현진</t>
    <phoneticPr fontId="1" type="noConversion"/>
  </si>
  <si>
    <t>화장실을 사용하던중 벽면에 머리를 부딪힘</t>
    <phoneticPr fontId="1" type="noConversion"/>
  </si>
  <si>
    <t>박기붕</t>
    <phoneticPr fontId="1" type="noConversion"/>
  </si>
  <si>
    <t>다른고객과 싸우다 다침</t>
    <phoneticPr fontId="1" type="noConversion"/>
  </si>
  <si>
    <t>가해자는 도주</t>
    <phoneticPr fontId="1" type="noConversion"/>
  </si>
  <si>
    <t>고삼례</t>
    <phoneticPr fontId="1" type="noConversion"/>
  </si>
  <si>
    <t>고령으로 인한 에스컬레이터 넘어짐</t>
    <phoneticPr fontId="1" type="noConversion"/>
  </si>
  <si>
    <t>최병수</t>
    <phoneticPr fontId="1" type="noConversion"/>
  </si>
  <si>
    <t>역 내부를 이동하다 넘어짐</t>
    <phoneticPr fontId="1" type="noConversion"/>
  </si>
  <si>
    <t>장애5급</t>
    <phoneticPr fontId="1" type="noConversion"/>
  </si>
  <si>
    <t>박재순/이종인</t>
    <phoneticPr fontId="1" type="noConversion"/>
  </si>
  <si>
    <t>이종인 고객이 넘어지며 박재순 고객과 함께 넘어짐</t>
    <phoneticPr fontId="1" type="noConversion"/>
  </si>
  <si>
    <t>김원규</t>
    <phoneticPr fontId="1" type="noConversion"/>
  </si>
  <si>
    <t>김정은</t>
    <phoneticPr fontId="1" type="noConversion"/>
  </si>
  <si>
    <t>임시육교를 내려가다 넘어짐</t>
    <phoneticPr fontId="1" type="noConversion"/>
  </si>
  <si>
    <t>박형심</t>
    <phoneticPr fontId="1" type="noConversion"/>
  </si>
  <si>
    <t>에스컬레이터 넘어짐</t>
    <phoneticPr fontId="1" type="noConversion"/>
  </si>
  <si>
    <t>이복남</t>
    <phoneticPr fontId="1" type="noConversion"/>
  </si>
  <si>
    <t>계단을 내려가다 넘어짐</t>
    <phoneticPr fontId="1" type="noConversion"/>
  </si>
  <si>
    <t>황건하</t>
    <phoneticPr fontId="1" type="noConversion"/>
  </si>
  <si>
    <t>운행 종료 후 멈춰진 에스컬레이터를 걸어내려가다 넘어짐</t>
    <phoneticPr fontId="1" type="noConversion"/>
  </si>
  <si>
    <t>김정자</t>
    <phoneticPr fontId="1" type="noConversion"/>
  </si>
  <si>
    <t>음주로인한 계단 넘어짐</t>
    <phoneticPr fontId="1" type="noConversion"/>
  </si>
  <si>
    <t>박창수</t>
    <phoneticPr fontId="1" type="noConversion"/>
  </si>
  <si>
    <t>어지럼증을 느껴 열차에서 쓰러짐</t>
    <phoneticPr fontId="1" type="noConversion"/>
  </si>
  <si>
    <t>배명구</t>
    <phoneticPr fontId="1" type="noConversion"/>
  </si>
  <si>
    <t>유문원</t>
    <phoneticPr fontId="1" type="noConversion"/>
  </si>
  <si>
    <t>음주로 넘어진 고객이 앞선 고객을 넘어뜨림</t>
    <phoneticPr fontId="1" type="noConversion"/>
  </si>
  <si>
    <t>이세은</t>
    <phoneticPr fontId="1" type="noConversion"/>
  </si>
  <si>
    <t>송남덕</t>
    <phoneticPr fontId="1" type="noConversion"/>
  </si>
  <si>
    <t>국철 계단을 내려가던 중 넘어짐</t>
    <phoneticPr fontId="1" type="noConversion"/>
  </si>
  <si>
    <t>송태용</t>
    <phoneticPr fontId="1" type="noConversion"/>
  </si>
  <si>
    <t>윤병훈</t>
    <phoneticPr fontId="1" type="noConversion"/>
  </si>
  <si>
    <t>군포</t>
    <phoneticPr fontId="1" type="noConversion"/>
  </si>
  <si>
    <t>나현웅</t>
    <phoneticPr fontId="1" type="noConversion"/>
  </si>
  <si>
    <t>전동열차 출발 후 열차로 접근하여 접촉</t>
    <phoneticPr fontId="1" type="noConversion"/>
  </si>
  <si>
    <t>윤현수</t>
    <phoneticPr fontId="1" type="noConversion"/>
  </si>
  <si>
    <t>게이트를 넘어서 통과하려다가 넘어짐</t>
    <phoneticPr fontId="1" type="noConversion"/>
  </si>
  <si>
    <t>김경미/임명자</t>
    <phoneticPr fontId="1" type="noConversion"/>
  </si>
  <si>
    <t>에스컬레이터에서 두명이 동시에 넘어짐</t>
    <phoneticPr fontId="1" type="noConversion"/>
  </si>
  <si>
    <t>성균관대</t>
    <phoneticPr fontId="1" type="noConversion"/>
  </si>
  <si>
    <t>류민아</t>
    <phoneticPr fontId="1" type="noConversion"/>
  </si>
  <si>
    <t>휴대폰 통화하며 걸어가다 기둥에 머리 부딪힘</t>
    <phoneticPr fontId="1" type="noConversion"/>
  </si>
  <si>
    <t>조원호</t>
    <phoneticPr fontId="1" type="noConversion"/>
  </si>
  <si>
    <t>토사물로 인해서 승강장에서 미끄러졌다고 주장</t>
    <phoneticPr fontId="1" type="noConversion"/>
  </si>
  <si>
    <t>권혁일</t>
    <phoneticPr fontId="1" type="noConversion"/>
  </si>
  <si>
    <t>차량(K1913) 고장으로 출입문에 끼임</t>
    <phoneticPr fontId="1" type="noConversion"/>
  </si>
  <si>
    <t>송무치</t>
    <phoneticPr fontId="1" type="noConversion"/>
  </si>
  <si>
    <t>인파에 밀려 계단에서 넘어짐</t>
    <phoneticPr fontId="1" type="noConversion"/>
  </si>
  <si>
    <t>지근영</t>
    <phoneticPr fontId="1" type="noConversion"/>
  </si>
  <si>
    <t>한인석</t>
    <phoneticPr fontId="1" type="noConversion"/>
  </si>
  <si>
    <t>정민숙/김명숙</t>
    <phoneticPr fontId="1" type="noConversion"/>
  </si>
  <si>
    <t>앞의 고객이 넘어지려는것을 부축하다가 연쇄적으로 넘어짐</t>
    <phoneticPr fontId="1" type="noConversion"/>
  </si>
  <si>
    <t>광역</t>
  </si>
  <si>
    <t>박현철</t>
  </si>
  <si>
    <t>계단을 뛰어내려가다 넘어짐</t>
  </si>
  <si>
    <t>김성미</t>
  </si>
  <si>
    <t>개인질병으로 인해 화장실에서 쓰러짐</t>
  </si>
  <si>
    <t>서정리</t>
  </si>
  <si>
    <t>오순희</t>
  </si>
  <si>
    <t>맞이방 출입문에 그대로 부딪힘(노안)</t>
  </si>
  <si>
    <t>백기욱</t>
  </si>
  <si>
    <t>S4671 서울메트로 전동열차가 중앙역 진입중 승강장에서 선로로 뛰어듬</t>
  </si>
  <si>
    <t>자살추정 (CCTV)</t>
  </si>
  <si>
    <t>동인천</t>
  </si>
  <si>
    <t>하기만</t>
  </si>
  <si>
    <t>운행중지된 에스컬레이터를 만취상태로 내려가다 넘어짐</t>
  </si>
  <si>
    <t>신도림</t>
  </si>
  <si>
    <t>김미</t>
  </si>
  <si>
    <t>계단을 내려가던 중 인파에 밀려 넘어짐</t>
  </si>
  <si>
    <t>이원표</t>
  </si>
  <si>
    <t>음주로인한 에스컬레이터 넘어짐</t>
  </si>
  <si>
    <t>서정자</t>
  </si>
  <si>
    <t>에스컬레이터 이동 중 넘어짐</t>
  </si>
  <si>
    <t>여객</t>
  </si>
  <si>
    <t>진영숙</t>
  </si>
  <si>
    <t xml:space="preserve"> #1121 새마을 통과열차에 뛰어들어 사망</t>
  </si>
  <si>
    <t>산본</t>
  </si>
  <si>
    <t>강순현</t>
  </si>
  <si>
    <t>계단에서 넘어짐</t>
  </si>
  <si>
    <t>신길</t>
    <phoneticPr fontId="1" type="noConversion"/>
  </si>
  <si>
    <t>신길</t>
  </si>
  <si>
    <t>안혜진</t>
  </si>
  <si>
    <t>운행중지된 에스컬레이터를 걸어 내려가다 넘어짐</t>
  </si>
  <si>
    <t>노량진</t>
  </si>
  <si>
    <t>한예슬</t>
  </si>
  <si>
    <t>선로를 무단침입하여 KTX 접촉 사망</t>
  </si>
  <si>
    <t>소래포구</t>
  </si>
  <si>
    <t>황기주</t>
  </si>
  <si>
    <t>오경옥</t>
  </si>
  <si>
    <t>열차내부에서 출입문에 손을대고 있다가 출입문이 열리면서 손이 끼임</t>
  </si>
  <si>
    <t>주안</t>
  </si>
  <si>
    <t>황인석</t>
  </si>
  <si>
    <t>승강장 스크린도어에 부딪혀 타박상</t>
  </si>
  <si>
    <t>평촌</t>
  </si>
  <si>
    <t>조영수</t>
  </si>
  <si>
    <t>옷이 출입문에 끼어 넘어짐</t>
  </si>
  <si>
    <t>동암</t>
  </si>
  <si>
    <t>남길자</t>
  </si>
  <si>
    <t>화장실 문을 열다 문에 머리를 부딪혀 출혈</t>
  </si>
  <si>
    <t>군포</t>
  </si>
  <si>
    <t>정홍섭</t>
  </si>
  <si>
    <t>승강장에서 걷다가 넘어진 것으로 추정</t>
  </si>
  <si>
    <t>열차(미상)</t>
  </si>
  <si>
    <t>김종선</t>
  </si>
  <si>
    <t>금정역에서 승차중 출입문에 어깨와 다리가 끼임</t>
  </si>
  <si>
    <t>서정혜</t>
  </si>
  <si>
    <t>계단을 내려오다 발을 헛딛여 넘어짐</t>
  </si>
  <si>
    <t>간석</t>
  </si>
  <si>
    <t>이한임</t>
  </si>
  <si>
    <t>광장 차량 입출입 방지 기둥을 뽑아 놓은 자리에 걸려 넘어짐</t>
  </si>
  <si>
    <t>김지석</t>
  </si>
  <si>
    <t>에스컬레이터 이용중 발을 헛디뎌 넘어짐</t>
  </si>
  <si>
    <t>가산디지털</t>
  </si>
  <si>
    <t>김지수</t>
  </si>
  <si>
    <t>열차 하차 중 다른 고객들에 떠밀려 승강장과 선로사이에 발이 끼임</t>
  </si>
  <si>
    <t>경마공원</t>
  </si>
  <si>
    <t>주경환</t>
  </si>
  <si>
    <t>S4345 열차 출입문이 열리기전 손을 대 끼임</t>
  </si>
  <si>
    <t>최미선</t>
  </si>
  <si>
    <t>갑자기 뒤로 쓰러지며 승강장에 머리를 부딪힘(개인질병 추정)</t>
  </si>
  <si>
    <t>가출청소년으로 추정</t>
  </si>
  <si>
    <t>상록수</t>
  </si>
  <si>
    <t>이기신</t>
  </si>
  <si>
    <t>신현식</t>
  </si>
  <si>
    <t xml:space="preserve"> S485 용산역 하행홈 열차에 얼굴이 끼어 찰과상</t>
  </si>
  <si>
    <t>이기명</t>
  </si>
  <si>
    <t>엘리베이터 고장으로 휠체어를 에스컬레이터에 싣고 가다가 놓쳐 휠체어 파손</t>
  </si>
  <si>
    <t>이해남</t>
  </si>
  <si>
    <t>주 출입문을 열면서 잠바가 훼손되었다고 함, 출입문이 좁아서 그렇게 되었다고 주장함</t>
  </si>
  <si>
    <t>박래범/이태신</t>
  </si>
  <si>
    <t>출입문 오작동으로 출입문에 고객이 끼임</t>
  </si>
  <si>
    <t>박선혜</t>
  </si>
  <si>
    <t>열차 탑승 도중 출입문에 끼임</t>
  </si>
  <si>
    <t>대방</t>
  </si>
  <si>
    <t>이명인</t>
  </si>
  <si>
    <t>출입문 개방시 출입문을 잡고 있던 왼손이 문과 함께 밀려들어가면서 찰과상</t>
  </si>
  <si>
    <t>금정</t>
  </si>
  <si>
    <t>황욱진</t>
  </si>
  <si>
    <t>전동차(K618) 승차중 출입문에 머리가 끼임</t>
  </si>
  <si>
    <t>대공원</t>
  </si>
  <si>
    <t>김정순</t>
  </si>
  <si>
    <t>에스컬레이터에서 넘어짐</t>
  </si>
  <si>
    <t>김한섭</t>
  </si>
  <si>
    <t>열차에서 내리던 중 넘어짐</t>
  </si>
  <si>
    <t>박춘봉</t>
  </si>
  <si>
    <t>음주로 인한 계단 넘어짐</t>
  </si>
  <si>
    <t>오류동</t>
  </si>
  <si>
    <t>이영우</t>
  </si>
  <si>
    <t>승강장에서 앉아 통증 호소</t>
  </si>
  <si>
    <t>최상복</t>
  </si>
  <si>
    <t>선바위</t>
  </si>
  <si>
    <t>유명숙</t>
  </si>
  <si>
    <t>에스컬레이터에서 다툼이 있었고, 소란중에 인대가 늘어나는 부상을 당함</t>
  </si>
  <si>
    <t>박용순</t>
  </si>
  <si>
    <t>남자화장실에서 미끄러져 무릎을 다침</t>
  </si>
  <si>
    <t>이윤지</t>
  </si>
  <si>
    <t>계단을 내려오던 중 인파에 밀려 넘어짐</t>
  </si>
  <si>
    <t>중동</t>
  </si>
  <si>
    <t>정윤아</t>
  </si>
  <si>
    <t>열차안에서 현기증이 나서 쓰러짐</t>
  </si>
  <si>
    <t>명학</t>
  </si>
  <si>
    <t>강동희</t>
  </si>
  <si>
    <t>열차내부에서 다른칸으로 이동하다가 자동문에 손가락이 끼임</t>
  </si>
  <si>
    <t>성균관대</t>
  </si>
  <si>
    <t>박부치</t>
  </si>
  <si>
    <t>계단을 오르던 중 넘어짐</t>
  </si>
  <si>
    <t>유호준</t>
  </si>
  <si>
    <t>승강장 대기중 넘어짐</t>
  </si>
  <si>
    <t>장애인</t>
  </si>
  <si>
    <t>이철</t>
  </si>
  <si>
    <t>열차에서 내리다가 넘어짐</t>
  </si>
  <si>
    <t>황금림</t>
  </si>
  <si>
    <t>열차 급정차로 인한 유모차 파손</t>
  </si>
  <si>
    <t>김현진</t>
  </si>
  <si>
    <t>에스컬레이터 탑승 중 넘어짐 (주머니에 손을 넣고 탑승)</t>
  </si>
  <si>
    <t>윤정임</t>
  </si>
  <si>
    <t>음주로 인한 에스컬레이터 넘어짐</t>
  </si>
  <si>
    <t>하형균</t>
  </si>
  <si>
    <t>에스컬레이터 이동 중 갑자기 정신을 잃고 넘어짐</t>
  </si>
  <si>
    <t>장애2급</t>
  </si>
  <si>
    <t>우상민</t>
    <phoneticPr fontId="1" type="noConversion"/>
  </si>
  <si>
    <t>상행승강장에서 선로를 무단횡단하여 하행승강장으로 건너가다가 하행선 통과열차에 접촉함</t>
    <phoneticPr fontId="1" type="noConversion"/>
  </si>
  <si>
    <t>기현남</t>
    <phoneticPr fontId="1" type="noConversion"/>
  </si>
  <si>
    <t>열차에서 내리다 힘이 빠져 넘어졌다고 함</t>
    <phoneticPr fontId="1" type="noConversion"/>
  </si>
  <si>
    <t>김주득</t>
    <phoneticPr fontId="1" type="noConversion"/>
  </si>
  <si>
    <t>맞이방 이동 중이던 부상자가 이유없이 갑자기 뒤로 넘어짐</t>
    <phoneticPr fontId="1" type="noConversion"/>
  </si>
  <si>
    <t>K125</t>
    <phoneticPr fontId="1" type="noConversion"/>
  </si>
  <si>
    <t>경인</t>
    <phoneticPr fontId="1" type="noConversion"/>
  </si>
  <si>
    <t>남인자</t>
    <phoneticPr fontId="1" type="noConversion"/>
  </si>
  <si>
    <t>급하게 열차에 타려던 고객이 열차내부에서 중심을 잃고 넘어짐</t>
    <phoneticPr fontId="1" type="noConversion"/>
  </si>
  <si>
    <t>이승천</t>
    <phoneticPr fontId="1" type="noConversion"/>
  </si>
  <si>
    <t>계단에서 내려가다 넘어짐</t>
    <phoneticPr fontId="1" type="noConversion"/>
  </si>
  <si>
    <t>정태모</t>
    <phoneticPr fontId="1" type="noConversion"/>
  </si>
  <si>
    <t>열차내부에서 빈자리로 이동하다 넘어졌다고 진술</t>
    <phoneticPr fontId="1" type="noConversion"/>
  </si>
  <si>
    <t>조여이</t>
    <phoneticPr fontId="1" type="noConversion"/>
  </si>
  <si>
    <t>승강장 의자에 부딪혀 찰과상</t>
    <phoneticPr fontId="1" type="noConversion"/>
  </si>
  <si>
    <t>k90</t>
    <phoneticPr fontId="1" type="noConversion"/>
  </si>
  <si>
    <t>박구호</t>
    <phoneticPr fontId="1" type="noConversion"/>
  </si>
  <si>
    <t>열차에 승차하던 중 다리가 끼었고, 힘으로 빼던 중 다리가 빠지며 승강장으로 넘어짐</t>
    <phoneticPr fontId="1" type="noConversion"/>
  </si>
  <si>
    <t>박유리</t>
    <phoneticPr fontId="1" type="noConversion"/>
  </si>
  <si>
    <t>정신이상자가 갑자기 뒤에서 밀어 넘어짐 (형사 조사 의뢰 중)</t>
    <phoneticPr fontId="1" type="noConversion"/>
  </si>
  <si>
    <t>백하늘</t>
    <phoneticPr fontId="1" type="noConversion"/>
  </si>
  <si>
    <t>열차내부에서 갑자기 정신을 잃고 쓰러짐</t>
    <phoneticPr fontId="1" type="noConversion"/>
  </si>
  <si>
    <t>진성용</t>
    <phoneticPr fontId="1" type="noConversion"/>
  </si>
  <si>
    <t>k4385</t>
    <phoneticPr fontId="1" type="noConversion"/>
  </si>
  <si>
    <t>안산</t>
    <phoneticPr fontId="1" type="noConversion"/>
  </si>
  <si>
    <t>최경안</t>
    <phoneticPr fontId="1" type="noConversion"/>
  </si>
  <si>
    <t>열차안에서 흔들림으로 넘어졌다고 주장</t>
    <phoneticPr fontId="1" type="noConversion"/>
  </si>
  <si>
    <t>k4623</t>
    <phoneticPr fontId="1" type="noConversion"/>
  </si>
  <si>
    <t>4호선</t>
    <phoneticPr fontId="1" type="noConversion"/>
  </si>
  <si>
    <t>황혜민</t>
    <phoneticPr fontId="1" type="noConversion"/>
  </si>
  <si>
    <t>열차 탑승 중 유모차가 끼어 파손됨</t>
    <phoneticPr fontId="1" type="noConversion"/>
  </si>
  <si>
    <t>강흥숙</t>
    <phoneticPr fontId="1" type="noConversion"/>
  </si>
  <si>
    <t>에스컬레이터를 걸어올라가던 중 옆 고객의 가방에 걸려 넘어짐</t>
    <phoneticPr fontId="1" type="noConversion"/>
  </si>
  <si>
    <t>박연실</t>
    <phoneticPr fontId="1" type="noConversion"/>
  </si>
  <si>
    <t>다른고객이 발을 헛딛으며 피해자를 밀어 부상</t>
    <phoneticPr fontId="1" type="noConversion"/>
  </si>
  <si>
    <t>진위</t>
    <phoneticPr fontId="1" type="noConversion"/>
  </si>
  <si>
    <t>옥인옥</t>
    <phoneticPr fontId="1" type="noConversion"/>
  </si>
  <si>
    <t>박찬희</t>
    <phoneticPr fontId="1" type="noConversion"/>
  </si>
  <si>
    <t>금천구청역 상행 승강장에서 뛰어내림(자살 추정)</t>
    <phoneticPr fontId="1" type="noConversion"/>
  </si>
  <si>
    <t>서정리</t>
    <phoneticPr fontId="1" type="noConversion"/>
  </si>
  <si>
    <t>남창희</t>
    <phoneticPr fontId="1" type="noConversion"/>
  </si>
  <si>
    <t>윤효정</t>
    <phoneticPr fontId="1" type="noConversion"/>
  </si>
  <si>
    <t>강기홍</t>
    <phoneticPr fontId="1" type="noConversion"/>
  </si>
  <si>
    <t>박선유/이명희</t>
    <phoneticPr fontId="1" type="noConversion"/>
  </si>
  <si>
    <t>장애인 서비스를 시행하던 공익요원이 휠체어를 놓쳐 하단에 있던 고객들이 휠체어에 접촉하여 부상</t>
    <phoneticPr fontId="1" type="noConversion"/>
  </si>
  <si>
    <t>이호연</t>
    <phoneticPr fontId="1" type="noConversion"/>
  </si>
  <si>
    <t>에스컬레이터 이용 중 중심을 잃고 넘어짐</t>
    <phoneticPr fontId="1" type="noConversion"/>
  </si>
  <si>
    <t>K472</t>
    <phoneticPr fontId="1" type="noConversion"/>
  </si>
  <si>
    <t>경부</t>
    <phoneticPr fontId="1" type="noConversion"/>
  </si>
  <si>
    <t>정영남</t>
    <phoneticPr fontId="1" type="noConversion"/>
  </si>
  <si>
    <t>열차내부 객실 이동 중 통로 자동문에 끼임</t>
    <phoneticPr fontId="1" type="noConversion"/>
  </si>
  <si>
    <t>김선득</t>
    <phoneticPr fontId="1" type="noConversion"/>
  </si>
  <si>
    <t>당정</t>
    <phoneticPr fontId="1" type="noConversion"/>
  </si>
  <si>
    <t>이용출</t>
    <phoneticPr fontId="1" type="noConversion"/>
  </si>
  <si>
    <t>K437</t>
    <phoneticPr fontId="1" type="noConversion"/>
  </si>
  <si>
    <t>홍제경</t>
    <phoneticPr fontId="1" type="noConversion"/>
  </si>
  <si>
    <t>열차출입문에 끼어 시계 고장 및 타박상</t>
    <phoneticPr fontId="1" type="noConversion"/>
  </si>
  <si>
    <t>정부과천청사</t>
    <phoneticPr fontId="1" type="noConversion"/>
  </si>
  <si>
    <t>김상덕</t>
    <phoneticPr fontId="1" type="noConversion"/>
  </si>
  <si>
    <t>목격자 진술에 의하면 전동열차를 기다리는 중 갑자기 의식을 잃고 넘어졌다고 함</t>
    <phoneticPr fontId="1" type="noConversion"/>
  </si>
  <si>
    <t>김진설</t>
    <phoneticPr fontId="1" type="noConversion"/>
  </si>
  <si>
    <t>김창민</t>
    <phoneticPr fontId="1" type="noConversion"/>
  </si>
  <si>
    <t>전동휠체어 이용 중 선로로 추락</t>
    <phoneticPr fontId="1" type="noConversion"/>
  </si>
  <si>
    <t>양명서</t>
    <phoneticPr fontId="1" type="noConversion"/>
  </si>
  <si>
    <t>고객 대기 의자에서 몸이 안좋아 보이는 것을 보고 바로 119로 호송했으나 사망(개인질병 추정_CCTV확보 완료)</t>
    <phoneticPr fontId="1" type="noConversion"/>
  </si>
  <si>
    <t>윤종자</t>
    <phoneticPr fontId="1" type="noConversion"/>
  </si>
  <si>
    <t>타는 곳 고객대기실에 부딪혀 부상</t>
    <phoneticPr fontId="1" type="noConversion"/>
  </si>
  <si>
    <t>김가림</t>
    <phoneticPr fontId="1" type="noConversion"/>
  </si>
  <si>
    <t>개인질병(빈혈)로 어지러워 119 대원에 의해 후송</t>
    <phoneticPr fontId="1" type="noConversion"/>
  </si>
  <si>
    <t>문송현</t>
    <phoneticPr fontId="1" type="noConversion"/>
  </si>
  <si>
    <t>이순서</t>
    <phoneticPr fontId="1" type="noConversion"/>
  </si>
  <si>
    <t>환승통로 이동 중 넘어짐</t>
    <phoneticPr fontId="1" type="noConversion"/>
  </si>
  <si>
    <t>K650</t>
    <phoneticPr fontId="1" type="noConversion"/>
  </si>
  <si>
    <t>출입문 오동작으로 고객이 끼어 안경 파손</t>
    <phoneticPr fontId="1" type="noConversion"/>
  </si>
  <si>
    <t>이연희</t>
    <phoneticPr fontId="1" type="noConversion"/>
  </si>
  <si>
    <t>계단을 올라가다 앞으로 넘어져 이가 부러짐</t>
    <phoneticPr fontId="1" type="noConversion"/>
  </si>
  <si>
    <t>장애인 게이트 이용 중 플랩에 손목이 꺾임</t>
    <phoneticPr fontId="1" type="noConversion"/>
  </si>
  <si>
    <t>장애인</t>
    <phoneticPr fontId="1" type="noConversion"/>
  </si>
  <si>
    <t>이유현</t>
    <phoneticPr fontId="1" type="noConversion"/>
  </si>
  <si>
    <t>독산</t>
    <phoneticPr fontId="1" type="noConversion"/>
  </si>
  <si>
    <t>이주영</t>
    <phoneticPr fontId="1" type="noConversion"/>
  </si>
  <si>
    <t>승강장 안전유도타일을 드러낸 곳에 걸려 넘어짐</t>
    <phoneticPr fontId="1" type="noConversion"/>
  </si>
  <si>
    <t>조영환</t>
    <phoneticPr fontId="1" type="noConversion"/>
  </si>
  <si>
    <t>한대용</t>
    <phoneticPr fontId="1" type="noConversion"/>
  </si>
  <si>
    <t>뛰어가다 승강장 의자에 다리를 부딪힘</t>
    <phoneticPr fontId="1" type="noConversion"/>
  </si>
  <si>
    <t>임대진</t>
    <phoneticPr fontId="1" type="noConversion"/>
  </si>
  <si>
    <t>정부과천청사역 상행승강장에서 뛰어내림(자살 추정)</t>
    <phoneticPr fontId="1" type="noConversion"/>
  </si>
  <si>
    <t>최기호</t>
    <phoneticPr fontId="1" type="noConversion"/>
  </si>
  <si>
    <t>박필순</t>
    <phoneticPr fontId="1" type="noConversion"/>
  </si>
  <si>
    <t>엘리베이터 탑승 중 뒤로 넘어짐</t>
    <phoneticPr fontId="1" type="noConversion"/>
  </si>
  <si>
    <t>K695</t>
    <phoneticPr fontId="1" type="noConversion"/>
  </si>
  <si>
    <t>방원규</t>
    <phoneticPr fontId="1" type="noConversion"/>
  </si>
  <si>
    <t>출입문에 자전거가 끼어 자전거가 훼손</t>
    <phoneticPr fontId="1" type="noConversion"/>
  </si>
  <si>
    <t>김선영</t>
    <phoneticPr fontId="1" type="noConversion"/>
  </si>
  <si>
    <t>전동휠체어가 홈틈과 단차로 인해 넘어져 부상</t>
    <phoneticPr fontId="1" type="noConversion"/>
  </si>
  <si>
    <t>박상언</t>
    <phoneticPr fontId="1" type="noConversion"/>
  </si>
  <si>
    <t>계단을 올라가다 넘어짐</t>
    <phoneticPr fontId="1" type="noConversion"/>
  </si>
  <si>
    <t>최석우</t>
    <phoneticPr fontId="1" type="noConversion"/>
  </si>
  <si>
    <t>송탄</t>
    <phoneticPr fontId="1" type="noConversion"/>
  </si>
  <si>
    <t>권순분</t>
    <phoneticPr fontId="1" type="noConversion"/>
  </si>
  <si>
    <t>K492</t>
    <phoneticPr fontId="1" type="noConversion"/>
  </si>
  <si>
    <t>이경옥</t>
    <phoneticPr fontId="1" type="noConversion"/>
  </si>
  <si>
    <t>석계역 하차중 출입문이 닫혀 끼임</t>
    <phoneticPr fontId="1" type="noConversion"/>
  </si>
  <si>
    <t>장병준</t>
    <phoneticPr fontId="1" type="noConversion"/>
  </si>
  <si>
    <t>승강장에서 열차에 탑승하기 위해 급히 이동 중 넘어짐</t>
    <phoneticPr fontId="1" type="noConversion"/>
  </si>
  <si>
    <t>정지숙</t>
    <phoneticPr fontId="1" type="noConversion"/>
  </si>
  <si>
    <t>S4569</t>
    <phoneticPr fontId="1" type="noConversion"/>
  </si>
  <si>
    <t>문영학</t>
    <phoneticPr fontId="1" type="noConversion"/>
  </si>
  <si>
    <t>열차 출입문에 손이 끼어 부상</t>
    <phoneticPr fontId="1" type="noConversion"/>
  </si>
  <si>
    <t>심주희</t>
    <phoneticPr fontId="1" type="noConversion"/>
  </si>
  <si>
    <t>계단 이용 중 넘어짐</t>
    <phoneticPr fontId="1" type="noConversion"/>
  </si>
  <si>
    <t>이기태</t>
    <phoneticPr fontId="1" type="noConversion"/>
  </si>
  <si>
    <t>정수택</t>
    <phoneticPr fontId="1" type="noConversion"/>
  </si>
  <si>
    <t>박규정</t>
    <phoneticPr fontId="1" type="noConversion"/>
  </si>
  <si>
    <t>구로</t>
    <phoneticPr fontId="1" type="noConversion"/>
  </si>
  <si>
    <t>박혜령</t>
    <phoneticPr fontId="1" type="noConversion"/>
  </si>
  <si>
    <t>손효림</t>
    <phoneticPr fontId="1" type="noConversion"/>
  </si>
  <si>
    <t>K497</t>
    <phoneticPr fontId="1" type="noConversion"/>
  </si>
  <si>
    <t>정병윤</t>
    <phoneticPr fontId="1" type="noConversion"/>
  </si>
  <si>
    <t>내리던 중 중심을 잃어 넘어짐</t>
    <phoneticPr fontId="1" type="noConversion"/>
  </si>
  <si>
    <t>권대안</t>
    <phoneticPr fontId="1" type="noConversion"/>
  </si>
  <si>
    <t>영업시간 종료 후 선로에 무단 침입해 열차와 접촉</t>
    <phoneticPr fontId="1" type="noConversion"/>
  </si>
  <si>
    <t>K1086</t>
    <phoneticPr fontId="1" type="noConversion"/>
  </si>
  <si>
    <t>송난숙</t>
    <phoneticPr fontId="1" type="noConversion"/>
  </si>
  <si>
    <t>승강문에 무리하게 손을 넣어 끼인 후 열차가 이동</t>
    <phoneticPr fontId="1" type="noConversion"/>
  </si>
  <si>
    <t>수리산</t>
    <phoneticPr fontId="1" type="noConversion"/>
  </si>
  <si>
    <t>하수진</t>
    <phoneticPr fontId="1" type="noConversion"/>
  </si>
  <si>
    <t>엘리베이터문에 손을 대고 있다가 열리자 손이 끼임</t>
    <phoneticPr fontId="1" type="noConversion"/>
  </si>
  <si>
    <t>K167</t>
    <phoneticPr fontId="1" type="noConversion"/>
  </si>
  <si>
    <t>양규임</t>
    <phoneticPr fontId="1" type="noConversion"/>
  </si>
  <si>
    <t>열차에 승차하려다 안전발판에 미끄러져 넘어짐</t>
    <phoneticPr fontId="1" type="noConversion"/>
  </si>
  <si>
    <t>k1059</t>
    <phoneticPr fontId="1" type="noConversion"/>
  </si>
  <si>
    <t>최숙례</t>
    <phoneticPr fontId="1" type="noConversion"/>
  </si>
  <si>
    <t>열차 하차 도중 출입문에 끼어 넘어짐</t>
    <phoneticPr fontId="1" type="noConversion"/>
  </si>
  <si>
    <t>한영덕</t>
    <phoneticPr fontId="1" type="noConversion"/>
  </si>
  <si>
    <t>첫열차 접근소리를 듣고 선로로 뛰어듬(다른고객이 비상정차 버튼을 눌러 멈춤)</t>
    <phoneticPr fontId="1" type="noConversion"/>
  </si>
  <si>
    <t>박연신</t>
    <phoneticPr fontId="1" type="noConversion"/>
  </si>
  <si>
    <t>게이트 옆면 돌출된 볼트에 걸려 검정색 하의가 손상</t>
    <phoneticPr fontId="1" type="noConversion"/>
  </si>
  <si>
    <t>강명희</t>
    <phoneticPr fontId="1" type="noConversion"/>
  </si>
  <si>
    <t>에스컬레이터에서 걸어올라가다 넘어짐</t>
    <phoneticPr fontId="1" type="noConversion"/>
  </si>
  <si>
    <t>이지훈</t>
    <phoneticPr fontId="1" type="noConversion"/>
  </si>
  <si>
    <t>새벽 출입문 폐쇄를 위해 셔터를 내리는 도중 고객이 걸어오다 접촉</t>
    <phoneticPr fontId="1" type="noConversion"/>
  </si>
  <si>
    <t>개봉</t>
    <phoneticPr fontId="1" type="noConversion"/>
  </si>
  <si>
    <t>배선오/김타경</t>
    <phoneticPr fontId="1" type="noConversion"/>
  </si>
  <si>
    <t>성명 미상의 고객이 넘어지는것을 받쳐주다 연쇄적으로 넘어짐</t>
    <phoneticPr fontId="1" type="noConversion"/>
  </si>
  <si>
    <t>장동운</t>
    <phoneticPr fontId="1" type="noConversion"/>
  </si>
  <si>
    <t>김선민</t>
    <phoneticPr fontId="1" type="noConversion"/>
  </si>
  <si>
    <t>열차내에서 개인질병으로 현기증이 나서 쓰러졌다고 함</t>
    <phoneticPr fontId="1" type="noConversion"/>
  </si>
  <si>
    <t>박유진</t>
    <phoneticPr fontId="1" type="noConversion"/>
  </si>
  <si>
    <t>계단에서 인파에 밀려 넘어짐</t>
    <phoneticPr fontId="1" type="noConversion"/>
  </si>
  <si>
    <t>박현수</t>
    <phoneticPr fontId="1" type="noConversion"/>
  </si>
  <si>
    <t>다른고객의 토사물을 밟고 미끌어져 부상</t>
    <phoneticPr fontId="1" type="noConversion"/>
  </si>
  <si>
    <t>이민호</t>
    <phoneticPr fontId="1" type="noConversion"/>
  </si>
  <si>
    <t>화서역 상행승강장에서 뛰어내림(자살 추정)</t>
    <phoneticPr fontId="1" type="noConversion"/>
  </si>
  <si>
    <t>곽정환</t>
    <phoneticPr fontId="1" type="noConversion"/>
  </si>
  <si>
    <t>음주 후 선로로 추락함</t>
    <phoneticPr fontId="1" type="noConversion"/>
  </si>
  <si>
    <t>김재수</t>
    <phoneticPr fontId="1" type="noConversion"/>
  </si>
  <si>
    <t>의자에 앉아 열차를 기다리다 쓰러짐</t>
    <phoneticPr fontId="1" type="noConversion"/>
  </si>
  <si>
    <t>정주화</t>
    <phoneticPr fontId="1" type="noConversion"/>
  </si>
  <si>
    <t>전동열차 하차 중 전동휠체어 앞바퀴가 승강장에 끼어 파손됨</t>
    <phoneticPr fontId="1" type="noConversion"/>
  </si>
  <si>
    <t>강석두</t>
    <phoneticPr fontId="1" type="noConversion"/>
  </si>
  <si>
    <t>우정옥</t>
    <phoneticPr fontId="1" type="noConversion"/>
  </si>
  <si>
    <t>선로에 신발을 떨어뜨려 선로에 내려가 줍는 과정에서 발목을 다침</t>
    <phoneticPr fontId="1" type="noConversion"/>
  </si>
  <si>
    <t>김수상</t>
    <phoneticPr fontId="1" type="noConversion"/>
  </si>
  <si>
    <t>술에 취해 비틀거리다 선로로 추락</t>
    <phoneticPr fontId="1" type="noConversion"/>
  </si>
  <si>
    <t>유언년</t>
    <phoneticPr fontId="1" type="noConversion"/>
  </si>
  <si>
    <t>에스컬레이터 이동 중 중심을 잃고 넘어짐</t>
    <phoneticPr fontId="1" type="noConversion"/>
  </si>
  <si>
    <t>조남옥</t>
    <phoneticPr fontId="1" type="noConversion"/>
  </si>
  <si>
    <t>게이트 통과 시 플랩에 다리를 맞아 아픔을 호소</t>
    <phoneticPr fontId="1" type="noConversion"/>
  </si>
  <si>
    <t>진경애</t>
    <phoneticPr fontId="1" type="noConversion"/>
  </si>
  <si>
    <t>엘리베이터 이용을 위해 이동 중 넘어짐</t>
    <phoneticPr fontId="1" type="noConversion"/>
  </si>
  <si>
    <t>백분선</t>
    <phoneticPr fontId="1" type="noConversion"/>
  </si>
  <si>
    <t>홍선숙</t>
    <phoneticPr fontId="1" type="noConversion"/>
  </si>
  <si>
    <t>K4627</t>
    <phoneticPr fontId="1" type="noConversion"/>
  </si>
  <si>
    <t>과천</t>
    <phoneticPr fontId="1" type="noConversion"/>
  </si>
  <si>
    <t>박은아</t>
    <phoneticPr fontId="1" type="noConversion"/>
  </si>
  <si>
    <t>열차출입문에 가방이 끼어 훼손</t>
    <phoneticPr fontId="1" type="noConversion"/>
  </si>
  <si>
    <t>K173</t>
    <phoneticPr fontId="1" type="noConversion"/>
  </si>
  <si>
    <t>경원</t>
    <phoneticPr fontId="1" type="noConversion"/>
  </si>
  <si>
    <t>최옥희</t>
    <phoneticPr fontId="1" type="noConversion"/>
  </si>
  <si>
    <t>열차내부 바닥 배전판에 걸려 넘어짐</t>
    <phoneticPr fontId="1" type="noConversion"/>
  </si>
  <si>
    <t>K158</t>
    <phoneticPr fontId="1" type="noConversion"/>
  </si>
  <si>
    <t>한진한</t>
    <phoneticPr fontId="1" type="noConversion"/>
  </si>
  <si>
    <t>열차출입문에 왼쪽 손가락이 끼임</t>
    <phoneticPr fontId="1" type="noConversion"/>
  </si>
  <si>
    <t>K672</t>
    <phoneticPr fontId="1" type="noConversion"/>
  </si>
  <si>
    <t>안지민</t>
    <phoneticPr fontId="1" type="noConversion"/>
  </si>
  <si>
    <t>열차 하차 시 발목이 접질려 넘어짐</t>
    <phoneticPr fontId="1" type="noConversion"/>
  </si>
  <si>
    <t>이종분/김문환</t>
    <phoneticPr fontId="1" type="noConversion"/>
  </si>
  <si>
    <t>김문환 고객이 넘어지며 다른 피해자를 덮쳐 넘어짐</t>
    <phoneticPr fontId="1" type="noConversion"/>
  </si>
  <si>
    <t>김윤태</t>
    <phoneticPr fontId="1" type="noConversion"/>
  </si>
  <si>
    <t>열차 출발 직후 열차 출입문을 수동취급하고 역으로 뛰어내리려고 시도</t>
    <phoneticPr fontId="1" type="noConversion"/>
  </si>
  <si>
    <t>신동주</t>
    <phoneticPr fontId="1" type="noConversion"/>
  </si>
  <si>
    <t>타는 곳에서 뒷걸음치다 넘어짐</t>
    <phoneticPr fontId="1" type="noConversion"/>
  </si>
  <si>
    <t>정태성</t>
    <phoneticPr fontId="1" type="noConversion"/>
  </si>
  <si>
    <t>한윤수</t>
    <phoneticPr fontId="1" type="noConversion"/>
  </si>
  <si>
    <t>전동휠체어 운전 미흡으로 선로로 추락</t>
    <phoneticPr fontId="1" type="noConversion"/>
  </si>
  <si>
    <t>강청혁</t>
    <phoneticPr fontId="1" type="noConversion"/>
  </si>
  <si>
    <t>박춘자</t>
    <phoneticPr fontId="1" type="noConversion"/>
  </si>
  <si>
    <t>열차내부에서 이동 중 넘어짐</t>
    <phoneticPr fontId="1" type="noConversion"/>
  </si>
  <si>
    <t>K1927</t>
    <phoneticPr fontId="1" type="noConversion"/>
  </si>
  <si>
    <t>이대윤</t>
    <phoneticPr fontId="1" type="noConversion"/>
  </si>
  <si>
    <t>열차출입문에 목이 끼임</t>
    <phoneticPr fontId="1" type="noConversion"/>
  </si>
  <si>
    <t>김한심</t>
    <phoneticPr fontId="1" type="noConversion"/>
  </si>
  <si>
    <t>이옥준/전이례/신동예</t>
    <phoneticPr fontId="1" type="noConversion"/>
  </si>
  <si>
    <t>이옥준 고객이 넘어지며 다른 피해자를 덮쳐 동시에 넘어짐</t>
    <phoneticPr fontId="1" type="noConversion"/>
  </si>
  <si>
    <t>임순사</t>
    <phoneticPr fontId="1" type="noConversion"/>
  </si>
  <si>
    <t>K40</t>
    <phoneticPr fontId="1" type="noConversion"/>
  </si>
  <si>
    <t>김성민</t>
    <phoneticPr fontId="1" type="noConversion"/>
  </si>
  <si>
    <t>열차출입문에 팔이 끼임</t>
    <phoneticPr fontId="1" type="noConversion"/>
  </si>
  <si>
    <t>문예원</t>
    <phoneticPr fontId="1" type="noConversion"/>
  </si>
  <si>
    <t>엘리베이터에 문에 팔이 끼임</t>
    <phoneticPr fontId="1" type="noConversion"/>
  </si>
  <si>
    <t>심정숙</t>
    <phoneticPr fontId="1" type="noConversion"/>
  </si>
  <si>
    <t>지하청량리</t>
    <phoneticPr fontId="1" type="noConversion"/>
  </si>
  <si>
    <t>임용무</t>
    <phoneticPr fontId="1" type="noConversion"/>
  </si>
  <si>
    <t>지하청량리 계단에서 넘어짐</t>
    <phoneticPr fontId="1" type="noConversion"/>
  </si>
  <si>
    <t>S436</t>
    <phoneticPr fontId="1" type="noConversion"/>
  </si>
  <si>
    <t>박홍화</t>
    <phoneticPr fontId="1" type="noConversion"/>
  </si>
  <si>
    <t>열차내부에서 제동 중 넘어짐</t>
    <phoneticPr fontId="1" type="noConversion"/>
  </si>
  <si>
    <t>중국인</t>
    <phoneticPr fontId="1" type="noConversion"/>
  </si>
  <si>
    <t>이금례</t>
    <phoneticPr fontId="1" type="noConversion"/>
  </si>
  <si>
    <t>인적사항 및 연락처를 밝히기를 거부함</t>
    <phoneticPr fontId="1" type="noConversion"/>
  </si>
  <si>
    <t>K231</t>
    <phoneticPr fontId="1" type="noConversion"/>
  </si>
  <si>
    <t>백금자</t>
    <phoneticPr fontId="1" type="noConversion"/>
  </si>
  <si>
    <t>내리지 못하자 열차 안쪽에서 손을 문틈에 넣어 끼임</t>
    <phoneticPr fontId="1" type="noConversion"/>
  </si>
  <si>
    <t>이동희</t>
    <phoneticPr fontId="1" type="noConversion"/>
  </si>
  <si>
    <t>김하기</t>
    <phoneticPr fontId="1" type="noConversion"/>
  </si>
  <si>
    <t>타는곳에서 선로로 뛰어듬</t>
    <phoneticPr fontId="1" type="noConversion"/>
  </si>
  <si>
    <t>K637</t>
    <phoneticPr fontId="1" type="noConversion"/>
  </si>
  <si>
    <t>석민주</t>
    <phoneticPr fontId="1" type="noConversion"/>
  </si>
  <si>
    <t>열차 내부 이동 중 자동객실 통로문에 끼어 부상</t>
    <phoneticPr fontId="1" type="noConversion"/>
  </si>
  <si>
    <t>이선숙</t>
    <phoneticPr fontId="1" type="noConversion"/>
  </si>
  <si>
    <t>K80</t>
    <phoneticPr fontId="1" type="noConversion"/>
  </si>
  <si>
    <t>이종옥</t>
    <phoneticPr fontId="1" type="noConversion"/>
  </si>
  <si>
    <t>열차에 탑승하다가 턱에 걸려 전동차 안으로 넘어짐</t>
    <phoneticPr fontId="1" type="noConversion"/>
  </si>
  <si>
    <t>전아름</t>
    <phoneticPr fontId="1" type="noConversion"/>
  </si>
  <si>
    <t>K482</t>
    <phoneticPr fontId="1" type="noConversion"/>
  </si>
  <si>
    <t>조경호</t>
    <phoneticPr fontId="1" type="noConversion"/>
  </si>
  <si>
    <t>열차 정차 과정에서 넘어짐</t>
    <phoneticPr fontId="1" type="noConversion"/>
  </si>
  <si>
    <t>남동인더스파크</t>
    <phoneticPr fontId="1" type="noConversion"/>
  </si>
  <si>
    <t>나예진</t>
    <phoneticPr fontId="1" type="noConversion"/>
  </si>
  <si>
    <t>계단을 뛰어 내려가다 넘어짐</t>
    <phoneticPr fontId="1" type="noConversion"/>
  </si>
  <si>
    <t>K763</t>
    <phoneticPr fontId="1" type="noConversion"/>
  </si>
  <si>
    <t>객차와 객차사이를 이동하다 발판에 발이 끼임</t>
    <phoneticPr fontId="1" type="noConversion"/>
  </si>
  <si>
    <t>김길배</t>
    <phoneticPr fontId="1" type="noConversion"/>
  </si>
  <si>
    <t>만취한채로 계단을 내려가다 넘어짐</t>
    <phoneticPr fontId="1" type="noConversion"/>
  </si>
  <si>
    <t>S4314</t>
    <phoneticPr fontId="1" type="noConversion"/>
  </si>
  <si>
    <t>최윤이</t>
    <phoneticPr fontId="1" type="noConversion"/>
  </si>
  <si>
    <t>열차 내부에서 출입문이 열릴때 왼손 약지가 안쪽 출입문에 끼임</t>
    <phoneticPr fontId="1" type="noConversion"/>
  </si>
  <si>
    <t>이원범</t>
    <phoneticPr fontId="1" type="noConversion"/>
  </si>
  <si>
    <t>K147</t>
    <phoneticPr fontId="1" type="noConversion"/>
  </si>
  <si>
    <t>유준옥</t>
    <phoneticPr fontId="1" type="noConversion"/>
  </si>
  <si>
    <t>열차 교체 과정에서 출입문에 몸이 끼임</t>
    <phoneticPr fontId="1" type="noConversion"/>
  </si>
  <si>
    <t>이일래</t>
    <phoneticPr fontId="1" type="noConversion"/>
  </si>
  <si>
    <t>술에 취해 비틀거리다 승강장 철제기둥에 머리를 부딪힘</t>
    <phoneticPr fontId="1" type="noConversion"/>
  </si>
  <si>
    <t>김순자</t>
  </si>
  <si>
    <t>열차출입문에 끼어 손목 부상 주장</t>
  </si>
  <si>
    <t>나동관</t>
  </si>
  <si>
    <t>금천구청</t>
  </si>
  <si>
    <t>이현수</t>
  </si>
  <si>
    <t>에스컬레이터 하차 과정에서 넘어짐</t>
  </si>
  <si>
    <t>K1042</t>
  </si>
  <si>
    <t>역곡</t>
  </si>
  <si>
    <t>황경희</t>
  </si>
  <si>
    <t>다른고객들에게 밀려 출입문에 발가락이 끼임</t>
  </si>
  <si>
    <t>독산</t>
  </si>
  <si>
    <t>황정연</t>
  </si>
  <si>
    <t>에스컬레이터 이용 중 넘어짐</t>
  </si>
  <si>
    <t>K4663</t>
  </si>
  <si>
    <t>오이도</t>
  </si>
  <si>
    <t>김희춘</t>
  </si>
  <si>
    <t>열차칸 이동 중 열차내부 통로문에 끼임</t>
  </si>
  <si>
    <t>K685</t>
  </si>
  <si>
    <t>윤현순</t>
  </si>
  <si>
    <t>무리하게 하차하다 열차출입문에 끼임</t>
  </si>
  <si>
    <t>K166</t>
  </si>
  <si>
    <t>박승수</t>
  </si>
  <si>
    <t>종이백 안에 모자챙이 열차출입문에 끼어 훼손했다고 주장</t>
  </si>
  <si>
    <t>범계</t>
  </si>
  <si>
    <t>이지희</t>
  </si>
  <si>
    <t>조용혜</t>
  </si>
  <si>
    <t>K678</t>
  </si>
  <si>
    <t>김용재</t>
  </si>
  <si>
    <t>전동차 하차 중 휠체어가 출입문에 끼임</t>
  </si>
  <si>
    <t>박성일</t>
  </si>
  <si>
    <t>이남출</t>
  </si>
  <si>
    <t>어지럼증으로 넘어짐</t>
  </si>
  <si>
    <t>K697</t>
  </si>
  <si>
    <t>류경미</t>
  </si>
  <si>
    <t>열차출입문에 유모차가 끼이면서 찰과상</t>
  </si>
  <si>
    <t>오희찬</t>
  </si>
  <si>
    <t>갑자기 의식을 잃고 쓰러짐</t>
  </si>
  <si>
    <t>전기영, 이양남, 전옥현</t>
  </si>
  <si>
    <t>중심을 잃고 연쇄적으로 넘어짐</t>
  </si>
  <si>
    <t>K139</t>
  </si>
  <si>
    <t>수도권동부본부</t>
  </si>
  <si>
    <t>권송자</t>
  </si>
  <si>
    <t>K6568</t>
  </si>
  <si>
    <t>원인재</t>
  </si>
  <si>
    <t>이기자</t>
  </si>
  <si>
    <t>열차에 뛰어 타다 열차출입문 내부에서 넘어져 부상</t>
  </si>
  <si>
    <t>정원섭</t>
  </si>
  <si>
    <t>전동차와 승강장 사이에 발이 빠져 부상</t>
  </si>
  <si>
    <t>김명숙</t>
  </si>
  <si>
    <t>다른 고객이 넘어지면서 깔려서 부상했다고 주장</t>
  </si>
  <si>
    <t>김성남</t>
  </si>
  <si>
    <t>김영진</t>
  </si>
  <si>
    <t>계단 이용 중 넘어짐</t>
  </si>
  <si>
    <t>김을권</t>
  </si>
  <si>
    <t>열차출입문에 스쿠터가 끼어 발목 부상</t>
  </si>
  <si>
    <t>미상2명</t>
  </si>
  <si>
    <t>에스컬레이터 이용 중 함께 넘어짐</t>
  </si>
  <si>
    <t>K4346</t>
  </si>
  <si>
    <t>서울본부</t>
  </si>
  <si>
    <t>정소현</t>
  </si>
  <si>
    <t>열차출입문에 가방이 끼었고, 끼인상태로 출발하여 가방 훼손</t>
  </si>
  <si>
    <t>김명성, 나평</t>
  </si>
  <si>
    <t>안내문을 부착한 맞이방 의자(도색작업)에 앉아 옷 손상</t>
  </si>
  <si>
    <t>김영일</t>
  </si>
  <si>
    <t>만취하여 선로에 추락</t>
  </si>
  <si>
    <t>온수</t>
  </si>
  <si>
    <t>이지영</t>
  </si>
  <si>
    <t>에스컬레이터를 역방향으로 가는 장난을 하다 넘어짐</t>
  </si>
  <si>
    <t>S436</t>
  </si>
  <si>
    <t>최정윤</t>
  </si>
  <si>
    <t>다른고객이 배낭을 멘상태에서 등을 치고 감</t>
  </si>
  <si>
    <t>황봉연</t>
  </si>
  <si>
    <t>에스컬레이터 노란선 부분에 신발을 밀착하여 끼임</t>
  </si>
  <si>
    <t>K527</t>
  </si>
  <si>
    <t>고재승</t>
  </si>
  <si>
    <t>과도한 음주로 인해 열차내부에서 넘어짐</t>
  </si>
  <si>
    <t>K600</t>
  </si>
  <si>
    <t>이갑순</t>
  </si>
  <si>
    <t>열차 출입문에 끼어 손등 부상</t>
  </si>
  <si>
    <t>S4683</t>
  </si>
  <si>
    <t>임천재</t>
  </si>
  <si>
    <t>열차 하차과정에서 늦게 하차 하던 도중 닫히는 출입문에 끼임</t>
  </si>
  <si>
    <t>서동탄</t>
  </si>
  <si>
    <t>구공서</t>
  </si>
  <si>
    <t>만취로 중심을 잃고 넘어짐</t>
  </si>
  <si>
    <t>유광종</t>
  </si>
  <si>
    <t>만취하여 몸을 가눌수 없는 고객, 넘어짐</t>
  </si>
  <si>
    <t>이경남</t>
  </si>
  <si>
    <t>장애인 게이트 통과 중 게이트 플랩이 닫히면서 부상</t>
  </si>
  <si>
    <t>박선림</t>
  </si>
  <si>
    <t>계단을 내려가다 넘어짐</t>
  </si>
  <si>
    <t>윤영숙</t>
  </si>
  <si>
    <t>대전충남본부</t>
  </si>
  <si>
    <t>김성덕</t>
  </si>
  <si>
    <t>객실천정 누수로 인해 옷이 젖어 세탁비를 요구</t>
  </si>
  <si>
    <t>수리산</t>
  </si>
  <si>
    <t>이재복</t>
  </si>
  <si>
    <t>김중순</t>
  </si>
  <si>
    <t>배원심</t>
  </si>
  <si>
    <t>음주 고객(미상)이 넘어지며 피해자를 덮침</t>
  </si>
  <si>
    <t>이초자</t>
  </si>
  <si>
    <t>에스컬레이터에서 중심을 잃고 넘어짐</t>
  </si>
  <si>
    <t>열차 진입시 선로에 뛰어듬</t>
  </si>
  <si>
    <t>경찰, 수원의료원측 모두 신원확인을 거부함</t>
  </si>
  <si>
    <t>김병순</t>
  </si>
  <si>
    <t>인덕원</t>
  </si>
  <si>
    <t>고영국</t>
  </si>
  <si>
    <t>윗옷을 벗으려고 팔을 벌리는 과정에서 코레일 게시판 모서비 부분에 걸려 손가락 부상</t>
  </si>
  <si>
    <t>노상갑</t>
  </si>
  <si>
    <t>타는 곳에서 넘어져 뒷머리를 다침</t>
  </si>
  <si>
    <t>곽남귀</t>
  </si>
  <si>
    <t>부개</t>
  </si>
  <si>
    <t>여화석</t>
  </si>
  <si>
    <t>K203</t>
  </si>
  <si>
    <t>천윤숙</t>
  </si>
  <si>
    <t>열차출입문에 좌측팔이 끼임</t>
  </si>
  <si>
    <t>고창곤, 김은주</t>
  </si>
  <si>
    <t>고창곤 고객이 넘어지며 일행이던 김은주 고객과 함께 넘어짐</t>
  </si>
  <si>
    <t>공현철</t>
  </si>
  <si>
    <t>김승기</t>
  </si>
  <si>
    <t>김혜원</t>
  </si>
  <si>
    <t>주소담</t>
  </si>
  <si>
    <t>임시육교에서 내려오다 넘어짐</t>
  </si>
  <si>
    <t>임시육교</t>
  </si>
  <si>
    <t>박성덕</t>
  </si>
  <si>
    <t>취해서 몸을 못가누다가 뒤로 넘어짐</t>
  </si>
  <si>
    <t>이태복</t>
  </si>
  <si>
    <t>스크린도어와 열차출입문 사이로 이동하다 스크린도어 센서에 걸려 넘어짐</t>
  </si>
  <si>
    <t>S120</t>
  </si>
  <si>
    <t>고정숙</t>
  </si>
  <si>
    <t>열차 승차 중 출입문에 끼임</t>
  </si>
  <si>
    <t>의왕</t>
  </si>
  <si>
    <t>이미숙</t>
  </si>
  <si>
    <t>장애인 게이트 통과 시 닫히는 게이트 플랩에 핸드폰이 부딪혀 액정 파손</t>
  </si>
  <si>
    <t>석수</t>
  </si>
  <si>
    <t>김호일</t>
  </si>
  <si>
    <t>여객 미취급 승강장 끝단으로 펜스를 넘어가 토사물을 배출하다 통과열차에 두부를 접촉</t>
  </si>
  <si>
    <t>S156</t>
  </si>
  <si>
    <t>소사</t>
  </si>
  <si>
    <t>홍지환</t>
  </si>
  <si>
    <t>K605</t>
  </si>
  <si>
    <t>김춘수</t>
  </si>
  <si>
    <t>출입문 닫힘 과정에서 무리하게 자전거를 휴대하고 승차</t>
  </si>
  <si>
    <t>K1020</t>
  </si>
  <si>
    <t>김홍희</t>
  </si>
  <si>
    <t>전철출입문에 끼어 부상</t>
  </si>
  <si>
    <t>K118</t>
  </si>
  <si>
    <t>임인숙</t>
  </si>
  <si>
    <t>김일화</t>
  </si>
  <si>
    <t>샌들이 에스컬레이터에 끼임</t>
  </si>
  <si>
    <t>김환욱</t>
  </si>
  <si>
    <t>임시육교계단에서 넘어짐</t>
  </si>
  <si>
    <t>안영진</t>
  </si>
  <si>
    <t>전동차 하차 중에 출입문에 끼임</t>
  </si>
  <si>
    <t>정부과천청사</t>
  </si>
  <si>
    <t>차복순</t>
  </si>
  <si>
    <t>김옥근</t>
  </si>
  <si>
    <t>과거 뇌경색 있다고 함</t>
  </si>
  <si>
    <t>조승찬</t>
  </si>
  <si>
    <t>하차하던 중 발을 헛디뎌 넘어짐</t>
  </si>
  <si>
    <t>이윤정</t>
  </si>
  <si>
    <t>열차 내부 이동 중 통로문에 끼어 부상</t>
  </si>
  <si>
    <t>K809</t>
  </si>
  <si>
    <t>김지혜</t>
  </si>
  <si>
    <t>열차출입문에 손목이 끼임</t>
  </si>
  <si>
    <t>송탄</t>
  </si>
  <si>
    <t>변삼수</t>
  </si>
  <si>
    <t>맞이방에서 넘어짐</t>
  </si>
  <si>
    <t>백운</t>
  </si>
  <si>
    <t>이근화</t>
  </si>
  <si>
    <t>K4573</t>
  </si>
  <si>
    <t>4호선</t>
  </si>
  <si>
    <t>김덕일</t>
  </si>
  <si>
    <t>열차내 급정차로 넘어졌다고 주장</t>
  </si>
  <si>
    <t>이대원</t>
  </si>
  <si>
    <t>열차 하차하는 고객들에게 밀려 넘어짐</t>
  </si>
  <si>
    <t>K671</t>
  </si>
  <si>
    <t>강상현</t>
  </si>
  <si>
    <t>열차 출발 시 넘어져 다침</t>
  </si>
  <si>
    <t>화서</t>
  </si>
  <si>
    <t>김반석</t>
  </si>
  <si>
    <t>상행계단에서 넘어짐</t>
  </si>
  <si>
    <t>S4527</t>
  </si>
  <si>
    <t>박동식</t>
  </si>
  <si>
    <t>열리는 열차문에 손을 대고 있다가 손이 끼임</t>
  </si>
  <si>
    <t>하진희</t>
  </si>
  <si>
    <t>급하게 게이트를 통과하려다 넘어짐</t>
  </si>
  <si>
    <t>K4647</t>
  </si>
  <si>
    <t>김가람</t>
  </si>
  <si>
    <t>전동열차에 승차하던 중 출입문에 발이 끼임</t>
  </si>
  <si>
    <t>김문수_김성춘</t>
  </si>
  <si>
    <t>김성춘 고객이 넘어지며 김문수 고객과 같이 넘어짐</t>
  </si>
  <si>
    <t>K684</t>
  </si>
  <si>
    <t>김옥임</t>
  </si>
  <si>
    <t>출입문에 손을 짚은 상태에서 출입문이 개방되면서 손이끼임</t>
  </si>
  <si>
    <t>이주영</t>
  </si>
  <si>
    <t>에스컬레이터에 샌들이 끼어 훼손 및 통증</t>
  </si>
  <si>
    <t>김평순</t>
  </si>
  <si>
    <t>계단을 내려오던 중 휠체어 리프트 인버터함에 부딪힘</t>
  </si>
  <si>
    <t>김현수</t>
  </si>
  <si>
    <t>에스컬레이터 측면에 긁혀 찰과상</t>
  </si>
  <si>
    <t>유중선</t>
  </si>
  <si>
    <t>선로에 무단으로 침입하였다가 열차가 진입하자 대피구로 대피</t>
  </si>
  <si>
    <t>세류</t>
  </si>
  <si>
    <t>이종화</t>
  </si>
  <si>
    <t>전동열차 진입시 선로로 뛰어듬(자살추정)</t>
  </si>
  <si>
    <t>정임순</t>
  </si>
  <si>
    <t>열차 출입문에 끼어 타박상을 입었다고 주장</t>
  </si>
  <si>
    <t>한용수</t>
  </si>
  <si>
    <t>에스컬레이터 안전봉에 캐리어가 걸려 넘어지며 같이넘어짐</t>
  </si>
  <si>
    <t>김경희</t>
  </si>
  <si>
    <t>박용복</t>
  </si>
  <si>
    <t>고령과 무더위로 인해 정신을 잃고 넘어짐</t>
  </si>
  <si>
    <t>K6623</t>
  </si>
  <si>
    <t>정덕자</t>
  </si>
  <si>
    <t>K255</t>
  </si>
  <si>
    <t>CHOW</t>
  </si>
  <si>
    <t>급정치로 인해 넘어졌다고 주장</t>
  </si>
  <si>
    <t>김희경</t>
  </si>
  <si>
    <t>임산부</t>
  </si>
  <si>
    <t>주영희</t>
  </si>
  <si>
    <t>에스컬레이터 내려가던 중 넘어짐</t>
  </si>
  <si>
    <t>정부정책으로 정지 상태</t>
  </si>
  <si>
    <t>김해중</t>
  </si>
  <si>
    <t>K503</t>
  </si>
  <si>
    <t>성기숙</t>
  </si>
  <si>
    <t>열차 하차 시 출입문에 끼임</t>
  </si>
  <si>
    <t>안드레이</t>
  </si>
  <si>
    <t>타는곳에서 넘어져 다침</t>
  </si>
  <si>
    <t>김은중</t>
  </si>
  <si>
    <t>엘리베이터가 본인이 타지 않은채로 내려가자 엘리베이터 문을 휠체어를 탄채로 3차례 충격</t>
  </si>
  <si>
    <t>S485</t>
  </si>
  <si>
    <t>김해숙</t>
  </si>
  <si>
    <t>열차 하차 중 출입문에 끼어 부상</t>
  </si>
  <si>
    <t>K612</t>
  </si>
  <si>
    <t>박희례</t>
  </si>
  <si>
    <t>열차내부에서 넘어졌다고 함</t>
  </si>
  <si>
    <t>양형배_황경희</t>
  </si>
  <si>
    <t>고객간 서로 말싸움 하는 과정에서 밀어서 부상</t>
  </si>
  <si>
    <t>이승재</t>
  </si>
  <si>
    <t>이동 중 혼자서 넘어짐</t>
  </si>
  <si>
    <t>박남용</t>
  </si>
  <si>
    <t>엘리베이터를 기다리던 중 앞으로 넘어짐</t>
  </si>
  <si>
    <t>홍선찬</t>
  </si>
  <si>
    <t>K239</t>
  </si>
  <si>
    <t>이두래</t>
  </si>
  <si>
    <t>열차 내부에서 기대어 있다가 문이 열리며 팔이 끼임</t>
  </si>
  <si>
    <t>K7022</t>
  </si>
  <si>
    <t>열차 출입문에 끼어 부상</t>
  </si>
  <si>
    <t>이홍관</t>
  </si>
  <si>
    <t>K4356</t>
  </si>
  <si>
    <t>김재석</t>
  </si>
  <si>
    <t>전동열차 내 폭행사건</t>
  </si>
  <si>
    <t>K467</t>
  </si>
  <si>
    <t>문이수</t>
  </si>
  <si>
    <t>안현숙</t>
  </si>
  <si>
    <t>고객대기실 자동문에 끼어 넘어짐</t>
  </si>
  <si>
    <t>OLBUTAITE</t>
  </si>
  <si>
    <t>송다혜</t>
  </si>
  <si>
    <t>에스컬레이터를 걸어 올라가던 중 갑자기 넘어짐</t>
  </si>
  <si>
    <t>이연범</t>
  </si>
  <si>
    <t>조은정</t>
  </si>
  <si>
    <t>K4559</t>
  </si>
  <si>
    <t>허창호</t>
  </si>
  <si>
    <t>열차 승차중 출입문에 몸이 끼임</t>
  </si>
  <si>
    <t>K622</t>
  </si>
  <si>
    <t>이정임</t>
  </si>
  <si>
    <t>스크린도어에 끼어 부상</t>
  </si>
  <si>
    <t>장소영</t>
  </si>
  <si>
    <t>타는 곳에서 유도블록에 걸려 넘어짐</t>
  </si>
  <si>
    <t>고인희</t>
  </si>
  <si>
    <t>K1034</t>
  </si>
  <si>
    <t>김현정</t>
  </si>
  <si>
    <t>어떤 고객이 비상버튼을 눌러 급정차 하였고 이과정에서 넘어짐</t>
  </si>
  <si>
    <t>반월</t>
  </si>
  <si>
    <t>손정배</t>
  </si>
  <si>
    <t>K1135</t>
  </si>
  <si>
    <t>이승희</t>
  </si>
  <si>
    <t>전동열차 승차 중 부딪혀 다침</t>
  </si>
  <si>
    <t>전명철</t>
  </si>
  <si>
    <t>S30</t>
  </si>
  <si>
    <t>천미영</t>
  </si>
  <si>
    <t>열차 승차 후 출입문이 닫히고 열리면서 오른손이 끼임</t>
  </si>
  <si>
    <t>K714</t>
  </si>
  <si>
    <t>고흥규</t>
  </si>
  <si>
    <t>이정문</t>
  </si>
  <si>
    <t>통과열차 진입 시 선로로 뛰어듬(자살추정)</t>
  </si>
  <si>
    <t>개봉</t>
  </si>
  <si>
    <t>채운강</t>
  </si>
  <si>
    <t>최재호</t>
  </si>
  <si>
    <t>열차 하차 중 출입문이 닫히며 끼어 안경 파손</t>
  </si>
  <si>
    <t>이동민</t>
  </si>
  <si>
    <t>에스컬레이터 이용 중 발판에서 넘어짐</t>
  </si>
  <si>
    <t>S152</t>
  </si>
  <si>
    <t>조민경</t>
  </si>
  <si>
    <t>신도림에서 열차 출입문에 다리가 끼임</t>
  </si>
  <si>
    <t>옥용석</t>
  </si>
  <si>
    <t>에스컬레이터 진입 시 중심을 잃고 넘어짐</t>
  </si>
  <si>
    <t>K4669</t>
  </si>
  <si>
    <t>전수영</t>
  </si>
  <si>
    <t>출입문이 닫히는 중 승차하던 어린이 고객이 끼임</t>
  </si>
  <si>
    <t>제물포</t>
  </si>
  <si>
    <t>박병규</t>
  </si>
  <si>
    <t>계단 밑에 쓰러져 피를 흘리고 있는것을 발견(계단 넘어짐으로 추정)</t>
  </si>
  <si>
    <t>성주학</t>
  </si>
  <si>
    <t>황순남</t>
  </si>
  <si>
    <t>유모차를 밀고 에스컬레이터를 탑승하려다 넘어짐</t>
  </si>
  <si>
    <t>K4543</t>
  </si>
  <si>
    <t>김동현</t>
  </si>
  <si>
    <t>상계역에서 승차하면서 가방이 출입문에 끼어 노트북이 훼손</t>
  </si>
  <si>
    <t>청각장애인</t>
  </si>
  <si>
    <t>우대식</t>
  </si>
  <si>
    <t>전동휠체어 하차 중 앞바퀴가 홈사이에 빠져 파손</t>
  </si>
  <si>
    <t>이태형</t>
  </si>
  <si>
    <t>타는곳에서 어지럼증으로 쓰러짐</t>
  </si>
  <si>
    <t>K1193</t>
  </si>
  <si>
    <t>강현애</t>
  </si>
  <si>
    <t>열차 탑승 중 출입문에 팔이 끼임</t>
  </si>
  <si>
    <t>김승태</t>
  </si>
  <si>
    <t>옷이 벽에 돌출되어 있던 못에 걸려 훼손</t>
  </si>
  <si>
    <t>이계호</t>
  </si>
  <si>
    <t>선로에 뛰어내려 자살시도</t>
  </si>
  <si>
    <t>에스컬레이터에서 중심을 잃어 넘어짐</t>
  </si>
  <si>
    <t>이후임</t>
  </si>
  <si>
    <t>엘리베이터 승차 중 넘어짐</t>
  </si>
  <si>
    <t>함성기</t>
  </si>
  <si>
    <t>에스컬레이터를 서둘러 걸어 내려오다 넘어짐</t>
  </si>
  <si>
    <t>이현주</t>
  </si>
  <si>
    <t>계단을 내려가다 헛디뎌 넘어짐</t>
  </si>
  <si>
    <t>송도</t>
  </si>
  <si>
    <t>정현기</t>
  </si>
  <si>
    <t>전동휠체어로 이동하다 계단 단차에서 전복하여 부상</t>
  </si>
  <si>
    <t>중증 장애인</t>
  </si>
  <si>
    <t>최연주</t>
  </si>
  <si>
    <t>김주희</t>
  </si>
  <si>
    <t>쌍문역 승차시 가방이 끼어있는 상태에서 출발하여 휴대폰 파손</t>
  </si>
  <si>
    <t>김형일</t>
  </si>
  <si>
    <t>역사 내 이동 중 넘어짐(비가와서 물이 고여있었다고 주장)</t>
  </si>
  <si>
    <t>문병태</t>
  </si>
  <si>
    <t>타는곳에서 계단으로 이동 중 넘어짐</t>
  </si>
  <si>
    <t>이민영</t>
  </si>
  <si>
    <t>맞이방 이동 중 대리석 바닥에 미끄러짐</t>
  </si>
  <si>
    <t>K164</t>
  </si>
  <si>
    <t>조용범</t>
  </si>
  <si>
    <t>녹양역 승강장에서 탑승 중 출입문이 손에 끼임</t>
  </si>
  <si>
    <t>노경은</t>
  </si>
  <si>
    <t>객실사이를 이동하다 자동문에 발이 끼임</t>
  </si>
  <si>
    <t>노상운</t>
  </si>
  <si>
    <t>에스컬레이터에서 걸어내려오다 넘어짐</t>
  </si>
  <si>
    <t>백진아</t>
  </si>
  <si>
    <t>타는곳에서 만취 고객(친구)들끼리 실랑이 하는 과정에서 고객발이 전동열차와 타는곳 사이에 빠짐</t>
  </si>
  <si>
    <t>K637</t>
  </si>
  <si>
    <t>조규연</t>
  </si>
  <si>
    <t>동대문 승차 중 출입문에 손이 끼임</t>
  </si>
  <si>
    <t>조흥준</t>
  </si>
  <si>
    <t>공상철</t>
  </si>
  <si>
    <t>짐을들고 에스컬레이터 탑승 중 중심을 잃고 넘어짐</t>
  </si>
  <si>
    <t>K1127</t>
  </si>
  <si>
    <t>신민서</t>
  </si>
  <si>
    <t>열차 승차 중 출입문에 팔목이 끼임</t>
  </si>
  <si>
    <t>이채영</t>
  </si>
  <si>
    <t>계단을 내려오던 중 빈혈로 정신을 잃으며 쓰러짐</t>
  </si>
  <si>
    <t>정낙진</t>
  </si>
  <si>
    <t>무거운 짐을 들고 급하게 열차에 승차하려다 객차측면에 머리를 부딪혀 넘어짐</t>
  </si>
  <si>
    <t>손숙이</t>
  </si>
  <si>
    <t>판민서</t>
  </si>
  <si>
    <t>열차내부 객실간 자동문에 끼임</t>
  </si>
  <si>
    <t>남재훈</t>
  </si>
  <si>
    <t>승강장 중간부에서 선로로 뛰어들어 통과열차(KTX)와 접촉</t>
  </si>
  <si>
    <t>자폐증</t>
  </si>
  <si>
    <t>오산</t>
  </si>
  <si>
    <t>이민지</t>
  </si>
  <si>
    <t>계단을 급히 내려가다 넘어짐</t>
  </si>
  <si>
    <t>K1920</t>
  </si>
  <si>
    <t>설숙희</t>
  </si>
  <si>
    <t>열차 비상정차 취급으로 인해 넘어져 부상</t>
  </si>
  <si>
    <t>김종진</t>
  </si>
  <si>
    <t>계단을 급히 뛰어올라가다 넘어짐</t>
  </si>
  <si>
    <t>K692</t>
  </si>
  <si>
    <t>박계승</t>
  </si>
  <si>
    <t>신도림역에서 하차 중 출입문에 얼굴이 부딪혀 안경 파손</t>
  </si>
  <si>
    <t>K82</t>
  </si>
  <si>
    <t>오문자</t>
  </si>
  <si>
    <t>부평열차 승차 중 출입문에 끼어 넘어져 부상</t>
  </si>
  <si>
    <t>임승주</t>
  </si>
  <si>
    <t>계단을 올라오던 중 넘어짐</t>
  </si>
  <si>
    <t>조석분</t>
  </si>
  <si>
    <t>열차출발 중 내부에서 넘어짐</t>
  </si>
  <si>
    <t>K183</t>
  </si>
  <si>
    <t>김영철</t>
  </si>
  <si>
    <t>열차 내부를 걷다가 내부에 물기가 있어 넘어졌다고 주장</t>
  </si>
  <si>
    <t>김영학</t>
  </si>
  <si>
    <t>K193</t>
  </si>
  <si>
    <t>송복남</t>
  </si>
  <si>
    <t>부천역 승차 시 출입문에 엉덩이가 끼임</t>
  </si>
  <si>
    <t>K124</t>
  </si>
  <si>
    <t>강윤희</t>
  </si>
  <si>
    <t>신도림역 승차 중 출입문에 끼임</t>
  </si>
  <si>
    <t>K648</t>
  </si>
  <si>
    <t>권도한</t>
  </si>
  <si>
    <t>신도림역 승차 중 출입문에 머리가 끼임</t>
  </si>
  <si>
    <t>문진영</t>
  </si>
  <si>
    <t>계단 4칸을 한번에 뛰어내리다 넘어짐</t>
  </si>
  <si>
    <t>정기화</t>
  </si>
  <si>
    <t>이동 중 고객지원실 출입문에 스스로 머리를 부딪힘</t>
  </si>
  <si>
    <t>홍양표</t>
  </si>
  <si>
    <t>에스컬레이터 탑승 후 계단쪽 핸드레일을 잡아 넘어짐</t>
  </si>
  <si>
    <t>K56</t>
  </si>
  <si>
    <t>김정자</t>
  </si>
  <si>
    <t>신도림역 열차 하차 중 출입문에 목부분이 끼임</t>
  </si>
  <si>
    <t>K426</t>
  </si>
  <si>
    <t>김혜은</t>
  </si>
  <si>
    <t>이미자</t>
  </si>
  <si>
    <t>열차 승차 중 출입문에 오른쪽 팔이 끼임</t>
  </si>
  <si>
    <t>강영만</t>
  </si>
  <si>
    <t>이경민</t>
  </si>
  <si>
    <t>관광열차로 고상홈에서 무궁화호에 탑승하다 홈에 빠짐</t>
  </si>
  <si>
    <t>지석례</t>
  </si>
  <si>
    <t>구로역에서 뛰어서 탑승하다 출입문에 어깨가 부딪혔다고 주장</t>
  </si>
  <si>
    <t>안지중</t>
  </si>
  <si>
    <t>에스컬레이터에서 넘어져 부상</t>
  </si>
  <si>
    <t>노길우</t>
  </si>
  <si>
    <t>에스컬레이터 탑승 후 넘어짐</t>
  </si>
  <si>
    <t>문홍선</t>
  </si>
  <si>
    <t>계단을 급하게 내려가다 넘어짐</t>
  </si>
  <si>
    <t>이묘순_안영애</t>
  </si>
  <si>
    <t>에스컬레이터 이용 중 넘어지며 연쇄 부상</t>
  </si>
  <si>
    <t>김종호</t>
  </si>
  <si>
    <t>계단 중간에서 쓰러져 있는것을 발견 119 이송</t>
  </si>
  <si>
    <t>이영덕</t>
  </si>
  <si>
    <t>최용욱</t>
  </si>
  <si>
    <t>전동 휠체어 탑승 중 휠체어 리프트에 부딪혀 휠체어파손</t>
  </si>
  <si>
    <t>배민정</t>
  </si>
  <si>
    <t>엘리베이터 출입문에 끼어 안경이 파손</t>
  </si>
  <si>
    <t>정상신</t>
  </si>
  <si>
    <t>열차출입문에 팔이 끼임</t>
  </si>
  <si>
    <t>유제완</t>
  </si>
  <si>
    <t>역광장 배수구 턱에 걸려 넘어짐</t>
  </si>
  <si>
    <t>K74</t>
  </si>
  <si>
    <t>장금례_최용식</t>
  </si>
  <si>
    <t>열차 내부 이동 중 균형을 잃고 넘어짐</t>
  </si>
  <si>
    <t>강경환</t>
  </si>
  <si>
    <t>휠체어 리프트 하차 중 휠체어 조작 미숙으로 추락</t>
  </si>
  <si>
    <t>박철주</t>
  </si>
  <si>
    <t>만취상태로 실족, 선로 추락</t>
  </si>
  <si>
    <t>안재열</t>
  </si>
  <si>
    <t>열차 승차중 출입문에 얼굴이 끼임</t>
  </si>
  <si>
    <t>김영희</t>
  </si>
  <si>
    <t>에스컬레이터 모서리에 왼쪽 무릎이 부딪힘</t>
  </si>
  <si>
    <t>천재호</t>
  </si>
  <si>
    <t>열차 내에서 이유없이 쓰러짐</t>
  </si>
  <si>
    <t>김지윤</t>
  </si>
  <si>
    <t>엘리베이터 출입문에 끼임</t>
  </si>
  <si>
    <t>KTX 승차 하려다 발을 헛디뎌 홈에 빠져 허벅지에 부상</t>
  </si>
  <si>
    <t>장기성</t>
  </si>
  <si>
    <t>열차출발 시 열차내에서 넘어짐</t>
  </si>
  <si>
    <t>김재용</t>
  </si>
  <si>
    <t>장애인 게이트 통과 중 플립이 닫히며 고객의 손에 있던 핸드폰을 쳐 떨어뜨려 파손됨</t>
  </si>
  <si>
    <t>노태호</t>
  </si>
  <si>
    <t>K674</t>
  </si>
  <si>
    <t>유재순</t>
  </si>
  <si>
    <t>열차 이용 중 어지럼증을 느끼고 의식을 잃고 넘어짐</t>
  </si>
  <si>
    <t>고형재</t>
  </si>
  <si>
    <t>장애인 게이트를 자전거를 가지고 통과중 플립이 닫히며 자전거 후미등이 파손된</t>
  </si>
  <si>
    <t>이풍우</t>
  </si>
  <si>
    <t>타는 곳 바닥에 쓰러져 있어 바로 119로 이송</t>
  </si>
  <si>
    <t>차순옥</t>
  </si>
  <si>
    <t>열차내부 자동 통로문 이동 중 끼임</t>
  </si>
  <si>
    <t>배승지</t>
  </si>
  <si>
    <t>임시육교를 내려오던 중 의식을 잃고 쓰러짐</t>
  </si>
  <si>
    <t>김정수</t>
  </si>
  <si>
    <t>정재윤</t>
  </si>
  <si>
    <t>성택수</t>
  </si>
  <si>
    <t>열차 승차 중 출입문에 얼굴이 끼어 안경테 파손</t>
  </si>
  <si>
    <t>월곶</t>
  </si>
  <si>
    <t>신현자</t>
  </si>
  <si>
    <t>ITX청춘 관광열차 승차 중 발을 헛디뎌 넘어짐</t>
  </si>
  <si>
    <t>김옥선</t>
  </si>
  <si>
    <t>장애6급</t>
  </si>
  <si>
    <t>K4665</t>
  </si>
  <si>
    <t>김현</t>
  </si>
  <si>
    <t>열차출입문에 가방이 끼어 파손</t>
  </si>
  <si>
    <t>박정자</t>
  </si>
  <si>
    <t>맞이방에서 이동 중 넘어짐</t>
  </si>
  <si>
    <t>김옥련_김춘자</t>
  </si>
  <si>
    <t>민치홍</t>
  </si>
  <si>
    <t>이성필_김성금</t>
  </si>
  <si>
    <t>채윤석</t>
  </si>
  <si>
    <t>계단을 올라가다가 헛디뎌 넘어짐</t>
  </si>
  <si>
    <t>한제옥</t>
  </si>
  <si>
    <t>열차내에서 신호대기로 정차 중 넘어졌다고 주장</t>
  </si>
  <si>
    <t>K104</t>
  </si>
  <si>
    <t>동부본부</t>
  </si>
  <si>
    <t>가정길</t>
  </si>
  <si>
    <t>열차 승차 중 출입문에 머리가 끼임</t>
  </si>
  <si>
    <t>K643</t>
  </si>
  <si>
    <t>배영숙</t>
  </si>
  <si>
    <t>열차 승차중 출입문이 닫혀 가방이 출입문에 끼어 빼다가 부상을 입음</t>
  </si>
  <si>
    <t>이민우</t>
  </si>
  <si>
    <t>타는곳 안전휀스 안쪽으로 접근하여 진입열차에 머리를 접촉</t>
  </si>
  <si>
    <t>고윤석</t>
  </si>
  <si>
    <t>계단을 내려가다 넘어졌다고 진술</t>
  </si>
  <si>
    <t>방현우</t>
  </si>
  <si>
    <t>에스컬레이터를 거꾸로 내려가다 넘어짐</t>
  </si>
  <si>
    <t>유명선</t>
  </si>
  <si>
    <t>계단을 이동 중 넘어짐</t>
  </si>
  <si>
    <t>당정</t>
  </si>
  <si>
    <t>이철의</t>
  </si>
  <si>
    <t>에스컬레이터 승차 중 넘어짐</t>
  </si>
  <si>
    <t>이형근</t>
  </si>
  <si>
    <t>타는곳에서 대기 중 갑자기 넘어짐(간질 증상)</t>
  </si>
  <si>
    <t>신길온천</t>
  </si>
  <si>
    <t>문광만</t>
  </si>
  <si>
    <t>과도한 음주로 인한 타는곳 승강장 추락으로 추정</t>
  </si>
  <si>
    <t>시각장애인</t>
  </si>
  <si>
    <t>이혜민</t>
  </si>
  <si>
    <t>계단에서 실족하여 넘어짐</t>
  </si>
  <si>
    <t>K508</t>
  </si>
  <si>
    <t>정한길</t>
  </si>
  <si>
    <t>열차내부에서 일어서다 넘어짐</t>
  </si>
  <si>
    <t>박재남</t>
  </si>
  <si>
    <t>운행중지된 E/S를 걸어올라오다 넘어짐</t>
  </si>
  <si>
    <t>정영식</t>
  </si>
  <si>
    <t>계단을 올라가다 넘어짐</t>
  </si>
  <si>
    <t>K1063</t>
  </si>
  <si>
    <t>강미희</t>
  </si>
  <si>
    <t>열차 승차 중 출입문에 손가락이 끼어 부상</t>
  </si>
  <si>
    <t>김계화</t>
  </si>
  <si>
    <t>부산경남본부</t>
  </si>
  <si>
    <t>이귀영</t>
  </si>
  <si>
    <t>에스컬레이터 이용 중 고객이 넘어지며 연쇄적으로 넘어짐</t>
  </si>
  <si>
    <t>K58</t>
  </si>
  <si>
    <t>황춘지</t>
  </si>
  <si>
    <t>열차 승차 중 출입문에 어깨가 끼임</t>
  </si>
  <si>
    <t>김상규</t>
  </si>
  <si>
    <t>김형태</t>
  </si>
  <si>
    <t>승강장에 앉아있다 부상(승강장과 차량사이 틈에 다리가 끼임)</t>
  </si>
  <si>
    <t>S4365</t>
  </si>
  <si>
    <t>석인식</t>
  </si>
  <si>
    <t>하차 중 닫히는 문에 발이 끼어 넘어짐</t>
  </si>
  <si>
    <t>황석희</t>
  </si>
  <si>
    <t>맞이방에서 개인질병(심장병)으로 쓰러짐</t>
  </si>
  <si>
    <t>김은영</t>
  </si>
  <si>
    <t>화장실에서 의식을 잃고 쓰러짐</t>
  </si>
  <si>
    <t>계단에서 넘어졌으나 부상 치료를 거부하고 귀가</t>
  </si>
  <si>
    <t>이춘자</t>
  </si>
  <si>
    <t>임수정</t>
  </si>
  <si>
    <t>내려오는 에스컬레이터로 올라가려다 균형을 잃고 넘어짐</t>
  </si>
  <si>
    <t>K466</t>
  </si>
  <si>
    <t>남금진</t>
  </si>
  <si>
    <t>열차 탑승 중 사람들에 밀려 넘어져 부상</t>
  </si>
  <si>
    <t>박창홍</t>
  </si>
  <si>
    <t>음주로 인한 선로 추락</t>
  </si>
  <si>
    <t>윤성근</t>
  </si>
  <si>
    <t>전동차 하차 중 넘어져 이가 부러짐</t>
    <phoneticPr fontId="1" type="noConversion"/>
  </si>
  <si>
    <t>서부1</t>
    <phoneticPr fontId="1" type="noConversion"/>
  </si>
  <si>
    <t>서부2</t>
  </si>
  <si>
    <t>서부3</t>
  </si>
  <si>
    <t>서부4</t>
  </si>
  <si>
    <t>서부5</t>
  </si>
  <si>
    <t>서부6</t>
  </si>
  <si>
    <t>서부7</t>
  </si>
  <si>
    <t>서부8</t>
  </si>
  <si>
    <t>서부9</t>
  </si>
  <si>
    <t>서부10</t>
  </si>
  <si>
    <t>서부11</t>
  </si>
  <si>
    <t>서부12</t>
  </si>
  <si>
    <t>서부13</t>
  </si>
  <si>
    <t>서부14</t>
  </si>
  <si>
    <t>서부15</t>
  </si>
  <si>
    <t>서부16</t>
  </si>
  <si>
    <t>서부17</t>
  </si>
  <si>
    <t>서부18</t>
  </si>
  <si>
    <t>서부19</t>
  </si>
  <si>
    <t>서부20</t>
  </si>
  <si>
    <t>서부21</t>
  </si>
  <si>
    <t>서부22</t>
  </si>
  <si>
    <t>서부23</t>
  </si>
  <si>
    <t>서부24</t>
  </si>
  <si>
    <t>서부25</t>
  </si>
  <si>
    <t>서부26</t>
  </si>
  <si>
    <t>서부27</t>
  </si>
  <si>
    <t>서부28</t>
  </si>
  <si>
    <t>서부29</t>
  </si>
  <si>
    <t>서부30</t>
  </si>
  <si>
    <t>서부31</t>
  </si>
  <si>
    <t>서부32</t>
  </si>
  <si>
    <t>서부33</t>
  </si>
  <si>
    <t>서부34</t>
  </si>
  <si>
    <t>서부35</t>
  </si>
  <si>
    <t>서부36</t>
  </si>
  <si>
    <t>서부37</t>
  </si>
  <si>
    <t>서부38</t>
  </si>
  <si>
    <t>서부39</t>
  </si>
  <si>
    <t>서부40</t>
  </si>
  <si>
    <t>서부41</t>
  </si>
  <si>
    <t>서부42</t>
  </si>
  <si>
    <t>서부43</t>
  </si>
  <si>
    <t>서부44</t>
  </si>
  <si>
    <t>서부45</t>
  </si>
  <si>
    <t>서부46</t>
  </si>
  <si>
    <t>서부47</t>
  </si>
  <si>
    <t>서부48</t>
  </si>
  <si>
    <t>서부49</t>
  </si>
  <si>
    <t>서부50</t>
  </si>
  <si>
    <t>서부51</t>
  </si>
  <si>
    <t>서부52</t>
  </si>
  <si>
    <t>서부53</t>
  </si>
  <si>
    <t>서부54</t>
  </si>
  <si>
    <t>서부55</t>
  </si>
  <si>
    <t>서부56</t>
  </si>
  <si>
    <t>서부57</t>
  </si>
  <si>
    <t>서부58</t>
  </si>
  <si>
    <t>서부59</t>
  </si>
  <si>
    <t>서부60</t>
  </si>
  <si>
    <t>서부61</t>
  </si>
  <si>
    <t>서부62</t>
  </si>
  <si>
    <t>서부63</t>
  </si>
  <si>
    <t>서부64</t>
  </si>
  <si>
    <t>서부65</t>
  </si>
  <si>
    <t>서부66</t>
  </si>
  <si>
    <t>서부67</t>
  </si>
  <si>
    <t>서부68</t>
  </si>
  <si>
    <t>서부69</t>
  </si>
  <si>
    <t>서부70</t>
  </si>
  <si>
    <t>서부71</t>
  </si>
  <si>
    <t>서부72</t>
  </si>
  <si>
    <t>서부73</t>
  </si>
  <si>
    <t>서부74</t>
  </si>
  <si>
    <t>서부75</t>
  </si>
  <si>
    <t>서부76</t>
  </si>
  <si>
    <t>서부77</t>
  </si>
  <si>
    <t>서부78</t>
  </si>
  <si>
    <t>서부79</t>
  </si>
  <si>
    <t>서부80</t>
  </si>
  <si>
    <t>서부81</t>
  </si>
  <si>
    <t>서부82</t>
  </si>
  <si>
    <t>서부83</t>
  </si>
  <si>
    <t>서부84</t>
  </si>
  <si>
    <t>서부85</t>
  </si>
  <si>
    <t>서부86</t>
  </si>
  <si>
    <t>서부87</t>
  </si>
  <si>
    <t>서부88</t>
  </si>
  <si>
    <t>서부89</t>
  </si>
  <si>
    <t>서부90</t>
  </si>
  <si>
    <t>서부91</t>
  </si>
  <si>
    <t>서부92</t>
  </si>
  <si>
    <t>서부93</t>
  </si>
  <si>
    <t>서부94</t>
  </si>
  <si>
    <t>서부95</t>
  </si>
  <si>
    <t>서부96</t>
  </si>
  <si>
    <t>서부97</t>
  </si>
  <si>
    <t>서부98</t>
  </si>
  <si>
    <t>서부99</t>
  </si>
  <si>
    <t>서부100</t>
  </si>
  <si>
    <t>서부101</t>
  </si>
  <si>
    <t>서부102</t>
  </si>
  <si>
    <t>서부103</t>
  </si>
  <si>
    <t>서부104</t>
  </si>
  <si>
    <t>서부105</t>
  </si>
  <si>
    <t>서부106</t>
  </si>
  <si>
    <t>서부107</t>
  </si>
  <si>
    <t>서부108</t>
  </si>
  <si>
    <t>서부109</t>
  </si>
  <si>
    <t>서부110</t>
  </si>
  <si>
    <t>서부111</t>
  </si>
  <si>
    <t>서부112</t>
  </si>
  <si>
    <t>서부113</t>
  </si>
  <si>
    <t>서부114</t>
  </si>
  <si>
    <t>서부115</t>
  </si>
  <si>
    <t>서부116</t>
  </si>
  <si>
    <t>서부117</t>
  </si>
  <si>
    <t>서부118</t>
  </si>
  <si>
    <t>서부119</t>
  </si>
  <si>
    <t>서부120</t>
  </si>
  <si>
    <t>서부121</t>
  </si>
  <si>
    <t>서부122</t>
  </si>
  <si>
    <t>서부123</t>
  </si>
  <si>
    <t>서부124</t>
  </si>
  <si>
    <t>서부125</t>
  </si>
  <si>
    <t>서부126</t>
  </si>
  <si>
    <t>서부127</t>
  </si>
  <si>
    <t>서부128</t>
  </si>
  <si>
    <t>서부129</t>
  </si>
  <si>
    <t>서부130</t>
  </si>
  <si>
    <t>서부131</t>
  </si>
  <si>
    <t>서부132</t>
  </si>
  <si>
    <t>서부133</t>
  </si>
  <si>
    <t>서부134</t>
  </si>
  <si>
    <t>서부135</t>
  </si>
  <si>
    <t>서부136</t>
  </si>
  <si>
    <t>서부137</t>
  </si>
  <si>
    <t>서부138</t>
  </si>
  <si>
    <t>서부139</t>
  </si>
  <si>
    <t>서부140</t>
  </si>
  <si>
    <t>서부141</t>
  </si>
  <si>
    <t>서부142</t>
  </si>
  <si>
    <t>서부143</t>
  </si>
  <si>
    <t>서부144</t>
  </si>
  <si>
    <t>서부145</t>
  </si>
  <si>
    <t>서부146</t>
  </si>
  <si>
    <t>서부147</t>
  </si>
  <si>
    <t>서부148</t>
  </si>
  <si>
    <t>서부149</t>
  </si>
  <si>
    <t>서부150</t>
  </si>
  <si>
    <t>서부151</t>
  </si>
  <si>
    <t>서부152</t>
  </si>
  <si>
    <t>서부153</t>
  </si>
  <si>
    <t>서부154</t>
  </si>
  <si>
    <t>서부155</t>
  </si>
  <si>
    <t>서부156</t>
  </si>
  <si>
    <t>서부157</t>
  </si>
  <si>
    <t>서부158</t>
  </si>
  <si>
    <t>서부159</t>
  </si>
  <si>
    <t>서부160</t>
  </si>
  <si>
    <t>서부161</t>
  </si>
  <si>
    <t>서부162</t>
  </si>
  <si>
    <t>서부163</t>
  </si>
  <si>
    <t>서부164</t>
  </si>
  <si>
    <t>서부165</t>
  </si>
  <si>
    <t>서부166</t>
  </si>
  <si>
    <t>서부167</t>
  </si>
  <si>
    <t>서부168</t>
  </si>
  <si>
    <t>서부169</t>
  </si>
  <si>
    <t>서부170</t>
  </si>
  <si>
    <t>서부171</t>
  </si>
  <si>
    <t>서부172</t>
  </si>
  <si>
    <t>서부173</t>
  </si>
  <si>
    <t>서부174</t>
  </si>
  <si>
    <t>서부175</t>
  </si>
  <si>
    <t>서부176</t>
  </si>
  <si>
    <t>서부177</t>
  </si>
  <si>
    <t>서부178</t>
  </si>
  <si>
    <t>서부179</t>
  </si>
  <si>
    <t>서부180</t>
  </si>
  <si>
    <t>서부181</t>
  </si>
  <si>
    <t>서부182</t>
  </si>
  <si>
    <t>서부183</t>
  </si>
  <si>
    <t>서부184</t>
  </si>
  <si>
    <t>서부185</t>
  </si>
  <si>
    <t>서부186</t>
  </si>
  <si>
    <t>서부187</t>
  </si>
  <si>
    <t>서부188</t>
  </si>
  <si>
    <t>서부189</t>
  </si>
  <si>
    <t>서부190</t>
  </si>
  <si>
    <t>서부191</t>
  </si>
  <si>
    <t>서부192</t>
  </si>
  <si>
    <t>서부193</t>
  </si>
  <si>
    <t>서부194</t>
  </si>
  <si>
    <t>서부195</t>
  </si>
  <si>
    <t>서부196</t>
  </si>
  <si>
    <t>서부197</t>
  </si>
  <si>
    <t>서부198</t>
  </si>
  <si>
    <t>서부199</t>
  </si>
  <si>
    <t>서부200</t>
  </si>
  <si>
    <t>서부201</t>
  </si>
  <si>
    <t>서부202</t>
  </si>
  <si>
    <t>서부203</t>
  </si>
  <si>
    <t>서부204</t>
  </si>
  <si>
    <t>서부205</t>
  </si>
  <si>
    <t>서부206</t>
  </si>
  <si>
    <t>서부207</t>
  </si>
  <si>
    <t>서부208</t>
  </si>
  <si>
    <t>서부209</t>
  </si>
  <si>
    <t>서부210</t>
  </si>
  <si>
    <t>서부211</t>
  </si>
  <si>
    <t>서부212</t>
  </si>
  <si>
    <t>서부213</t>
  </si>
  <si>
    <t>서부214</t>
  </si>
  <si>
    <t>서부215</t>
  </si>
  <si>
    <t>서부216</t>
  </si>
  <si>
    <t>서부217</t>
  </si>
  <si>
    <t>서부218</t>
  </si>
  <si>
    <t>서부219</t>
  </si>
  <si>
    <t>서부220</t>
  </si>
  <si>
    <t>서부221</t>
  </si>
  <si>
    <t>서부222</t>
  </si>
  <si>
    <t>서부223</t>
  </si>
  <si>
    <t>서부224</t>
  </si>
  <si>
    <t>서부225</t>
  </si>
  <si>
    <t>서부226</t>
  </si>
  <si>
    <t>서부227</t>
  </si>
  <si>
    <t>서부228</t>
  </si>
  <si>
    <t>서부229</t>
  </si>
  <si>
    <t>서부230</t>
  </si>
  <si>
    <t>서부231</t>
  </si>
  <si>
    <t>서부232</t>
  </si>
  <si>
    <t>서부233</t>
  </si>
  <si>
    <t>서부234</t>
  </si>
  <si>
    <t>서부235</t>
  </si>
  <si>
    <t>서부236</t>
  </si>
  <si>
    <t>서부237</t>
  </si>
  <si>
    <t>서부238</t>
  </si>
  <si>
    <t>서부239</t>
  </si>
  <si>
    <t>서부240</t>
  </si>
  <si>
    <t>서부241</t>
  </si>
  <si>
    <t>서부242</t>
  </si>
  <si>
    <t>서부243</t>
  </si>
  <si>
    <t>서부244</t>
  </si>
  <si>
    <t>서부245</t>
  </si>
  <si>
    <t>서부246</t>
  </si>
  <si>
    <t>서부247</t>
  </si>
  <si>
    <t>서부248</t>
  </si>
  <si>
    <t>서부249</t>
  </si>
  <si>
    <t>서부250</t>
  </si>
  <si>
    <t>서부251</t>
  </si>
  <si>
    <t>서부252</t>
  </si>
  <si>
    <t>서부253</t>
  </si>
  <si>
    <t>서부254</t>
  </si>
  <si>
    <t>서부255</t>
  </si>
  <si>
    <t>서부256</t>
  </si>
  <si>
    <t>서부257</t>
  </si>
  <si>
    <t>서부258</t>
  </si>
  <si>
    <t>서부259</t>
  </si>
  <si>
    <t>서부260</t>
  </si>
  <si>
    <t>서부261</t>
  </si>
  <si>
    <t>서부262</t>
  </si>
  <si>
    <t>서부263</t>
  </si>
  <si>
    <t>서부264</t>
  </si>
  <si>
    <t>서부265</t>
  </si>
  <si>
    <t>서부266</t>
  </si>
  <si>
    <t>서부267</t>
  </si>
  <si>
    <t>서부268</t>
  </si>
  <si>
    <t>서부269</t>
  </si>
  <si>
    <t>서부270</t>
  </si>
  <si>
    <t>서부271</t>
  </si>
  <si>
    <t>서부272</t>
  </si>
  <si>
    <t>서부273</t>
  </si>
  <si>
    <t>서부274</t>
  </si>
  <si>
    <t>서부275</t>
  </si>
  <si>
    <t>서부276</t>
  </si>
  <si>
    <t>서부277</t>
  </si>
  <si>
    <t>서부278</t>
  </si>
  <si>
    <t>서부279</t>
  </si>
  <si>
    <t>서부280</t>
  </si>
  <si>
    <t>서부281</t>
  </si>
  <si>
    <t>서부282</t>
  </si>
  <si>
    <t>서부283</t>
  </si>
  <si>
    <t>서부284</t>
  </si>
  <si>
    <t>서부285</t>
  </si>
  <si>
    <t>서부286</t>
  </si>
  <si>
    <t>서부287</t>
  </si>
  <si>
    <t>서부288</t>
  </si>
  <si>
    <t>서부289</t>
  </si>
  <si>
    <t>서부290</t>
  </si>
  <si>
    <t>서부291</t>
  </si>
  <si>
    <t>서부292</t>
  </si>
  <si>
    <t>서부293</t>
  </si>
  <si>
    <t>서부294</t>
  </si>
  <si>
    <t>서부295</t>
  </si>
  <si>
    <t>서부296</t>
  </si>
  <si>
    <t>서부297</t>
  </si>
  <si>
    <t>서부298</t>
  </si>
  <si>
    <t>서부299</t>
  </si>
  <si>
    <t>서부300</t>
  </si>
  <si>
    <t>서부301</t>
  </si>
  <si>
    <t>서부302</t>
  </si>
  <si>
    <t>서부303</t>
  </si>
  <si>
    <t>서부304</t>
  </si>
  <si>
    <t>서부305</t>
  </si>
  <si>
    <t>서부306</t>
  </si>
  <si>
    <t>서부307</t>
  </si>
  <si>
    <t>서부308</t>
  </si>
  <si>
    <t>서부309</t>
  </si>
  <si>
    <t>서부310</t>
  </si>
  <si>
    <t>서부311</t>
  </si>
  <si>
    <t>서부312</t>
  </si>
  <si>
    <t>서부313</t>
  </si>
  <si>
    <t>서부314</t>
  </si>
  <si>
    <t>서부315</t>
  </si>
  <si>
    <t>서부316</t>
  </si>
  <si>
    <t>서부317</t>
  </si>
  <si>
    <t>서부318</t>
  </si>
  <si>
    <t>서부319</t>
  </si>
  <si>
    <t>서부320</t>
  </si>
  <si>
    <t>서부321</t>
  </si>
  <si>
    <t>서부322</t>
  </si>
  <si>
    <t>서부323</t>
  </si>
  <si>
    <t>서부324</t>
  </si>
  <si>
    <t>서부325</t>
  </si>
  <si>
    <t>서부326</t>
  </si>
  <si>
    <t>서부327</t>
  </si>
  <si>
    <t>서부328</t>
  </si>
  <si>
    <t>서부329</t>
  </si>
  <si>
    <t>서부330</t>
  </si>
  <si>
    <t>서부331</t>
  </si>
  <si>
    <t>서부332</t>
  </si>
  <si>
    <t>서부333</t>
  </si>
  <si>
    <t>서부334</t>
  </si>
  <si>
    <t>서부335</t>
  </si>
  <si>
    <t>서부336</t>
  </si>
  <si>
    <t>서부337</t>
  </si>
  <si>
    <t>서부338</t>
  </si>
  <si>
    <t>서부339</t>
  </si>
  <si>
    <t>서부340</t>
  </si>
  <si>
    <t>서부341</t>
  </si>
  <si>
    <t>서부342</t>
  </si>
  <si>
    <t>서부343</t>
  </si>
  <si>
    <t>서부344</t>
  </si>
  <si>
    <t>서부345</t>
  </si>
  <si>
    <t>서부346</t>
  </si>
  <si>
    <t>서부347</t>
  </si>
  <si>
    <t>서부348</t>
  </si>
  <si>
    <t>서부349</t>
  </si>
  <si>
    <t>서부350</t>
  </si>
  <si>
    <t>서부351</t>
  </si>
  <si>
    <t>서부352</t>
  </si>
  <si>
    <t>서부353</t>
  </si>
  <si>
    <t>서부354</t>
  </si>
  <si>
    <t>서부355</t>
  </si>
  <si>
    <t>서부356</t>
  </si>
  <si>
    <t>서부357</t>
  </si>
  <si>
    <t>서부358</t>
  </si>
  <si>
    <t>서부359</t>
  </si>
  <si>
    <t>서부360</t>
  </si>
  <si>
    <t>서부361</t>
  </si>
  <si>
    <t>서부362</t>
  </si>
  <si>
    <t>서부363</t>
  </si>
  <si>
    <t>서부364</t>
  </si>
  <si>
    <t>서부365</t>
  </si>
  <si>
    <t>서부366</t>
  </si>
  <si>
    <t>서부367</t>
  </si>
  <si>
    <t>서부368</t>
  </si>
  <si>
    <t>서부369</t>
  </si>
  <si>
    <t>서부370</t>
  </si>
  <si>
    <t>서부371</t>
  </si>
  <si>
    <t>서부372</t>
  </si>
  <si>
    <t>서부373</t>
  </si>
  <si>
    <t>서부374</t>
  </si>
  <si>
    <t>서부375</t>
  </si>
  <si>
    <t>서부376</t>
  </si>
  <si>
    <t>서부377</t>
  </si>
  <si>
    <t>서부378</t>
  </si>
  <si>
    <t>서부379</t>
  </si>
  <si>
    <t>서부380</t>
  </si>
  <si>
    <t>서부381</t>
  </si>
  <si>
    <t>서부382</t>
  </si>
  <si>
    <t>서부383</t>
  </si>
  <si>
    <t>서부384</t>
  </si>
  <si>
    <t>서부385</t>
  </si>
  <si>
    <t>서부386</t>
  </si>
  <si>
    <t>서부387</t>
  </si>
  <si>
    <t>서부388</t>
  </si>
  <si>
    <t>서부389</t>
  </si>
  <si>
    <t>서부390</t>
  </si>
  <si>
    <t>서부391</t>
  </si>
  <si>
    <t>서부392</t>
  </si>
  <si>
    <t>서부393</t>
  </si>
  <si>
    <t>서부394</t>
  </si>
  <si>
    <t>서부395</t>
  </si>
  <si>
    <t>서부396</t>
  </si>
  <si>
    <t>서부397</t>
  </si>
  <si>
    <t>서부398</t>
  </si>
  <si>
    <t>서부399</t>
  </si>
  <si>
    <t>서부400</t>
  </si>
  <si>
    <t>서부401</t>
  </si>
  <si>
    <t>서부402</t>
  </si>
  <si>
    <t>서부403</t>
  </si>
  <si>
    <t>서부404</t>
  </si>
  <si>
    <t>서부405</t>
  </si>
  <si>
    <t>서부406</t>
  </si>
  <si>
    <t>서부407</t>
  </si>
  <si>
    <t>서부408</t>
  </si>
  <si>
    <t>서부409</t>
  </si>
  <si>
    <t>서부410</t>
  </si>
  <si>
    <t>서부411</t>
  </si>
  <si>
    <t>서부412</t>
  </si>
  <si>
    <t>서부413</t>
  </si>
  <si>
    <t>서부414</t>
  </si>
  <si>
    <t>서부415</t>
  </si>
  <si>
    <t>서부416</t>
  </si>
  <si>
    <t>서부417</t>
  </si>
  <si>
    <t>서부418</t>
  </si>
  <si>
    <t>서부419</t>
  </si>
  <si>
    <t>서부420</t>
  </si>
  <si>
    <t>서부421</t>
  </si>
  <si>
    <t>서부422</t>
  </si>
  <si>
    <t>서부423</t>
  </si>
  <si>
    <t>서부424</t>
  </si>
  <si>
    <t>서부425</t>
  </si>
  <si>
    <t>서부426</t>
  </si>
  <si>
    <t>서부427</t>
  </si>
  <si>
    <t>서부428</t>
  </si>
  <si>
    <t>서부429</t>
  </si>
  <si>
    <t>서부430</t>
  </si>
  <si>
    <t>서부431</t>
  </si>
  <si>
    <t>서부432</t>
  </si>
  <si>
    <t>서부433</t>
  </si>
  <si>
    <t>서부434</t>
  </si>
  <si>
    <t>서부435</t>
  </si>
  <si>
    <t>서부436</t>
  </si>
  <si>
    <t>서부437</t>
  </si>
  <si>
    <t>서부438</t>
  </si>
  <si>
    <t>서부439</t>
  </si>
  <si>
    <t>서부440</t>
  </si>
  <si>
    <t>서부441</t>
  </si>
  <si>
    <t>서부442</t>
  </si>
  <si>
    <t>서부443</t>
  </si>
  <si>
    <t>서부444</t>
  </si>
  <si>
    <t>서부445</t>
  </si>
  <si>
    <t>서부446</t>
  </si>
  <si>
    <t>서부447</t>
  </si>
  <si>
    <t>서부448</t>
  </si>
  <si>
    <t>서부449</t>
  </si>
  <si>
    <t>서부450</t>
  </si>
  <si>
    <t>서부451</t>
  </si>
  <si>
    <t>서부452</t>
  </si>
  <si>
    <t>서부453</t>
  </si>
  <si>
    <t>서부454</t>
  </si>
  <si>
    <t>서부455</t>
  </si>
  <si>
    <t>서부456</t>
  </si>
  <si>
    <t>서부457</t>
  </si>
  <si>
    <t>서부458</t>
  </si>
  <si>
    <t>서부459</t>
  </si>
  <si>
    <t>서부460</t>
  </si>
  <si>
    <t>서부461</t>
  </si>
  <si>
    <t>서부462</t>
  </si>
  <si>
    <t>서부463</t>
  </si>
  <si>
    <t>서부464</t>
  </si>
  <si>
    <t>서부465</t>
  </si>
  <si>
    <t>서부466</t>
  </si>
  <si>
    <t>서부467</t>
  </si>
  <si>
    <t>서부468</t>
  </si>
  <si>
    <t>서부469</t>
  </si>
  <si>
    <t>서부470</t>
  </si>
  <si>
    <t>서부471</t>
  </si>
  <si>
    <t>서부472</t>
  </si>
  <si>
    <t>서부473</t>
  </si>
  <si>
    <t>서부474</t>
  </si>
  <si>
    <t>서부475</t>
  </si>
  <si>
    <t>서부476</t>
  </si>
  <si>
    <t>서부477</t>
  </si>
  <si>
    <t>서부478</t>
  </si>
  <si>
    <t>서부479</t>
  </si>
  <si>
    <t>서부480</t>
  </si>
  <si>
    <t>서부481</t>
  </si>
  <si>
    <t>서부482</t>
  </si>
  <si>
    <t>서부483</t>
  </si>
  <si>
    <t>서부484</t>
  </si>
  <si>
    <t>서부485</t>
  </si>
  <si>
    <t>서부486</t>
  </si>
  <si>
    <t>서부487</t>
  </si>
  <si>
    <t>서부488</t>
  </si>
  <si>
    <t>서부489</t>
  </si>
  <si>
    <t>서부490</t>
  </si>
  <si>
    <t>서부491</t>
  </si>
  <si>
    <t>서부492</t>
  </si>
  <si>
    <t>서부493</t>
  </si>
  <si>
    <t>서부494</t>
  </si>
  <si>
    <t>서부495</t>
  </si>
  <si>
    <t>서부496</t>
  </si>
  <si>
    <t>서부497</t>
  </si>
  <si>
    <t>서부498</t>
  </si>
  <si>
    <t>서부499</t>
  </si>
  <si>
    <t>서부500</t>
  </si>
  <si>
    <t>서부501</t>
  </si>
  <si>
    <t>서부502</t>
  </si>
  <si>
    <t>서부503</t>
  </si>
  <si>
    <t>서부504</t>
  </si>
  <si>
    <t>서부505</t>
  </si>
  <si>
    <t>서부506</t>
  </si>
  <si>
    <t>서부507</t>
  </si>
  <si>
    <t>서부508</t>
  </si>
  <si>
    <t>서부509</t>
  </si>
  <si>
    <t>서부510</t>
  </si>
  <si>
    <t>서부511</t>
  </si>
  <si>
    <t>서부512</t>
  </si>
  <si>
    <t>서부513</t>
  </si>
  <si>
    <t>서부514</t>
  </si>
  <si>
    <t>서부515</t>
  </si>
  <si>
    <t>서부516</t>
  </si>
  <si>
    <t>서부517</t>
  </si>
  <si>
    <t>서부518</t>
  </si>
  <si>
    <t>서부519</t>
  </si>
  <si>
    <t>서부520</t>
  </si>
  <si>
    <t>서부521</t>
  </si>
  <si>
    <t>서부522</t>
  </si>
  <si>
    <t>서부523</t>
  </si>
  <si>
    <t>서부524</t>
  </si>
  <si>
    <t>서부525</t>
  </si>
  <si>
    <t>서부526</t>
  </si>
  <si>
    <t>서부527</t>
  </si>
  <si>
    <t>서부528</t>
  </si>
  <si>
    <t>서부529</t>
  </si>
  <si>
    <t>서부530</t>
  </si>
  <si>
    <t>서부531</t>
  </si>
  <si>
    <t>서부532</t>
  </si>
  <si>
    <t>서부533</t>
  </si>
  <si>
    <t>서부534</t>
  </si>
  <si>
    <t>서부535</t>
  </si>
  <si>
    <t>서부536</t>
  </si>
  <si>
    <t>서부537</t>
  </si>
  <si>
    <t>서부538</t>
  </si>
  <si>
    <t>서부539</t>
  </si>
  <si>
    <t>서부540</t>
  </si>
  <si>
    <t>서부541</t>
  </si>
  <si>
    <t>서부542</t>
  </si>
  <si>
    <t>서부543</t>
  </si>
  <si>
    <t>서부544</t>
  </si>
  <si>
    <t>서부545</t>
  </si>
  <si>
    <t>서부546</t>
  </si>
  <si>
    <t>서부547</t>
  </si>
  <si>
    <t>서부548</t>
  </si>
  <si>
    <t>서부549</t>
  </si>
  <si>
    <t>서부550</t>
  </si>
  <si>
    <t>서부551</t>
  </si>
  <si>
    <t>서부552</t>
  </si>
  <si>
    <t>서부553</t>
  </si>
  <si>
    <t>서부554</t>
  </si>
  <si>
    <t>서부555</t>
  </si>
  <si>
    <t>서부556</t>
  </si>
  <si>
    <t>서부557</t>
  </si>
  <si>
    <t>서부558</t>
  </si>
  <si>
    <t>서부559</t>
  </si>
  <si>
    <t>서부560</t>
  </si>
  <si>
    <t>서부561</t>
  </si>
  <si>
    <t>서부562</t>
  </si>
  <si>
    <t>서부563</t>
  </si>
  <si>
    <t>서부564</t>
  </si>
  <si>
    <t>서부565</t>
  </si>
  <si>
    <t>서부566</t>
  </si>
  <si>
    <t>서부567</t>
  </si>
  <si>
    <t>서부568</t>
  </si>
  <si>
    <t>서부569</t>
  </si>
  <si>
    <t>서부570</t>
  </si>
  <si>
    <t>서부571</t>
  </si>
  <si>
    <t>서부572</t>
  </si>
  <si>
    <t>서부573</t>
  </si>
  <si>
    <t>서부574</t>
  </si>
  <si>
    <t>서부575</t>
  </si>
  <si>
    <t>서부576</t>
  </si>
  <si>
    <t>서부577</t>
  </si>
  <si>
    <t>서부578</t>
  </si>
  <si>
    <t>서부579</t>
  </si>
  <si>
    <t>서부580</t>
  </si>
  <si>
    <t>서부581</t>
  </si>
  <si>
    <t>서부582</t>
  </si>
  <si>
    <t>서부583</t>
  </si>
  <si>
    <t>서부584</t>
  </si>
  <si>
    <t>서부585</t>
  </si>
  <si>
    <t>서부586</t>
  </si>
  <si>
    <t>서부587</t>
  </si>
  <si>
    <t>서부588</t>
  </si>
  <si>
    <t>서부589</t>
  </si>
  <si>
    <t>서부590</t>
  </si>
  <si>
    <t>서부591</t>
  </si>
  <si>
    <t>서부592</t>
  </si>
  <si>
    <t>서부593</t>
  </si>
  <si>
    <t>서부594</t>
  </si>
  <si>
    <t>서부595</t>
  </si>
  <si>
    <t>서부596</t>
  </si>
  <si>
    <t>서부597</t>
  </si>
  <si>
    <t>서부598</t>
  </si>
  <si>
    <t>서부599</t>
  </si>
  <si>
    <t>서부600</t>
  </si>
  <si>
    <t>서부601</t>
  </si>
  <si>
    <t>서부602</t>
  </si>
  <si>
    <t>서부603</t>
  </si>
  <si>
    <t>서부604</t>
  </si>
  <si>
    <t>서부605</t>
  </si>
  <si>
    <t>서부606</t>
  </si>
  <si>
    <t>서부607</t>
  </si>
  <si>
    <t>서부608</t>
  </si>
  <si>
    <t>서부609</t>
  </si>
  <si>
    <t>서부610</t>
  </si>
  <si>
    <t>서부611</t>
  </si>
  <si>
    <t>서부612</t>
  </si>
  <si>
    <t>서부613</t>
  </si>
  <si>
    <t>서부614</t>
  </si>
  <si>
    <t>서부615</t>
  </si>
  <si>
    <t>서부616</t>
  </si>
  <si>
    <t>서부617</t>
  </si>
  <si>
    <t>서부618</t>
  </si>
  <si>
    <t>서부619</t>
  </si>
  <si>
    <t>서부620</t>
  </si>
  <si>
    <t>서부621</t>
  </si>
  <si>
    <t>서부622</t>
  </si>
  <si>
    <t>서부623</t>
  </si>
  <si>
    <t>서부624</t>
  </si>
  <si>
    <t>서부625</t>
  </si>
  <si>
    <t>서부626</t>
  </si>
  <si>
    <t>서부627</t>
  </si>
  <si>
    <t>서부628</t>
  </si>
  <si>
    <t>서부629</t>
  </si>
  <si>
    <t>서부630</t>
  </si>
  <si>
    <t>서부631</t>
  </si>
  <si>
    <t>서부632</t>
  </si>
  <si>
    <t>서부633</t>
  </si>
  <si>
    <t>서부634</t>
  </si>
  <si>
    <t>서부635</t>
  </si>
  <si>
    <t>역</t>
    <phoneticPr fontId="6" type="noConversion"/>
  </si>
  <si>
    <t>동부1</t>
    <phoneticPr fontId="7" type="noConversion"/>
  </si>
  <si>
    <t>청량리전동차승무사업소</t>
    <phoneticPr fontId="6" type="noConversion"/>
  </si>
  <si>
    <t>중앙</t>
    <phoneticPr fontId="7" type="noConversion"/>
  </si>
  <si>
    <t>최정식</t>
    <phoneticPr fontId="6" type="noConversion"/>
  </si>
  <si>
    <t>K8034전동열차 내에서 손잡이가 흔들리면서 앞치아와 접촉하여 치아 1개가 1/3정도 절단된 사고</t>
    <phoneticPr fontId="6" type="noConversion"/>
  </si>
  <si>
    <t>신이문역</t>
    <phoneticPr fontId="7" type="noConversion"/>
  </si>
  <si>
    <t>경원</t>
    <phoneticPr fontId="7" type="noConversion"/>
  </si>
  <si>
    <t>안정희</t>
    <phoneticPr fontId="7" type="noConversion"/>
  </si>
  <si>
    <t>승강장에서 다른 고객(정혜랑, 경희여중, 14세)이 내민 발에 걸려 넘어져 눈옆, 입술에 찰과상을 입음</t>
    <phoneticPr fontId="7" type="noConversion"/>
  </si>
  <si>
    <t>청량리열차승무사업소</t>
    <phoneticPr fontId="1" type="noConversion"/>
  </si>
  <si>
    <t>최가은</t>
    <phoneticPr fontId="7" type="noConversion"/>
  </si>
  <si>
    <t>#1662열차 화장실 이용시, 화장실 여닫이문에 손가락이 끼어 다친 사고</t>
    <phoneticPr fontId="7" type="noConversion"/>
  </si>
  <si>
    <t>압구정로데오역</t>
    <phoneticPr fontId="7" type="noConversion"/>
  </si>
  <si>
    <t>분당</t>
    <phoneticPr fontId="7" type="noConversion"/>
  </si>
  <si>
    <t>조필성</t>
    <phoneticPr fontId="7" type="noConversion"/>
  </si>
  <si>
    <t>2번출구 하행운전 2호기 E/S에서 만취상태로 넘어져 있는 것을 시민이 119에 신고</t>
    <phoneticPr fontId="7" type="noConversion"/>
  </si>
  <si>
    <t>양평역</t>
    <phoneticPr fontId="7" type="noConversion"/>
  </si>
  <si>
    <t>양성수</t>
    <phoneticPr fontId="7" type="noConversion"/>
  </si>
  <si>
    <t>승강장 E/S에서 만취상태로 쓰러져 있던 사고</t>
    <phoneticPr fontId="7" type="noConversion"/>
  </si>
  <si>
    <t>죽전역</t>
    <phoneticPr fontId="7" type="noConversion"/>
  </si>
  <si>
    <t>김지형</t>
    <phoneticPr fontId="7" type="noConversion"/>
  </si>
  <si>
    <t>5번 승강장에서 미끄러져 오른손 손목 위 손등뼈를 다침</t>
    <phoneticPr fontId="7" type="noConversion"/>
  </si>
  <si>
    <t>가능역</t>
    <phoneticPr fontId="7" type="noConversion"/>
  </si>
  <si>
    <t>김성수</t>
    <phoneticPr fontId="7" type="noConversion"/>
  </si>
  <si>
    <t>만취상태로 이동 중 발을 헛디뎌 넘어져 코뼈가 붓고 코피를 많이 흘린 상태</t>
    <phoneticPr fontId="7" type="noConversion"/>
  </si>
  <si>
    <t>회기역</t>
    <phoneticPr fontId="7" type="noConversion"/>
  </si>
  <si>
    <t>이성열</t>
    <phoneticPr fontId="7" type="noConversion"/>
  </si>
  <si>
    <t>E/S 2호기 중간에서 뒤로 넘어져 뒤에 서 있던 고객이 넘어졌으며, 그 뒤에 서 있던 부상자가 다시 넘어져 E/S 2호기 아래까지 굴러내려와 머리와 다리에 출혈 및 찰과상을 입음</t>
    <phoneticPr fontId="7" type="noConversion"/>
  </si>
  <si>
    <t>이호훈</t>
    <phoneticPr fontId="7" type="noConversion"/>
  </si>
  <si>
    <t>동두천역</t>
    <phoneticPr fontId="7" type="noConversion"/>
  </si>
  <si>
    <t>임학영</t>
    <phoneticPr fontId="7" type="noConversion"/>
  </si>
  <si>
    <t>상행 E/S를 타고 주머니에 두 손을 넣고 뛰어 올라오던 중 본인 부주의로 앞으로 넘어져 부상당함</t>
    <phoneticPr fontId="7" type="noConversion"/>
  </si>
  <si>
    <t>미금역</t>
    <phoneticPr fontId="7" type="noConversion"/>
  </si>
  <si>
    <t>서재미</t>
    <phoneticPr fontId="7" type="noConversion"/>
  </si>
  <si>
    <t>3번출구 E/S를 이용하여 내려오다 넘어져서 골절상을 입음</t>
    <phoneticPr fontId="7" type="noConversion"/>
  </si>
  <si>
    <t>박유전</t>
    <phoneticPr fontId="7" type="noConversion"/>
  </si>
  <si>
    <t>계단을 내려가던 중 발을 헛디뎌 전도함</t>
    <phoneticPr fontId="7" type="noConversion"/>
  </si>
  <si>
    <t>오리역</t>
    <phoneticPr fontId="7" type="noConversion"/>
  </si>
  <si>
    <t>조경신</t>
    <phoneticPr fontId="7" type="noConversion"/>
  </si>
  <si>
    <t>승강장에서 갑자기 의식을 잃고 선로에 떨어져 추락하여 머리에 피를 흘림</t>
    <phoneticPr fontId="7" type="noConversion"/>
  </si>
  <si>
    <t>도농역</t>
    <phoneticPr fontId="7" type="noConversion"/>
  </si>
  <si>
    <t>고앵두</t>
    <phoneticPr fontId="7" type="noConversion"/>
  </si>
  <si>
    <t>고령의 고객이 E/S에서 몸의 중심을 잃고 넘어져 후두부에 1~2cm의 출혈을 동반한 자상</t>
    <phoneticPr fontId="7" type="noConversion"/>
  </si>
  <si>
    <t>서현역</t>
    <phoneticPr fontId="7" type="noConversion"/>
  </si>
  <si>
    <t>김정주</t>
    <phoneticPr fontId="7" type="noConversion"/>
  </si>
  <si>
    <t>상선 승강장으로 내려가는 도중 계단에서 넘어져 눈과 입에 피가 나고 틀니가 부러짐</t>
    <phoneticPr fontId="7" type="noConversion"/>
  </si>
  <si>
    <t>외대앞역</t>
    <phoneticPr fontId="7" type="noConversion"/>
  </si>
  <si>
    <t>신원미상</t>
    <phoneticPr fontId="7" type="noConversion"/>
  </si>
  <si>
    <t>진입열차에 갑자기 뛰어들어 사망, 자살로 추정</t>
    <phoneticPr fontId="7" type="noConversion"/>
  </si>
  <si>
    <t>동두천중앙역</t>
    <phoneticPr fontId="7" type="noConversion"/>
  </si>
  <si>
    <t>박선자</t>
    <phoneticPr fontId="7" type="noConversion"/>
  </si>
  <si>
    <t>폭설로 인해 역사 지붕에 남아있던 잔설이 불법주차되어있던 차량이 낙하하여 차량 지붕이 파손됨</t>
    <phoneticPr fontId="7" type="noConversion"/>
  </si>
  <si>
    <t>망월사역</t>
    <phoneticPr fontId="7" type="noConversion"/>
  </si>
  <si>
    <t>조인숙</t>
    <phoneticPr fontId="7" type="noConversion"/>
  </si>
  <si>
    <t>승강장에서 쓰레기통에 쓰레기를 버리면서 중심을 잃고 넘어져 왼쪽 손목을 다침</t>
    <phoneticPr fontId="7" type="noConversion"/>
  </si>
  <si>
    <t>춘천역</t>
    <phoneticPr fontId="7" type="noConversion"/>
  </si>
  <si>
    <t>경춘</t>
    <phoneticPr fontId="7" type="noConversion"/>
  </si>
  <si>
    <t>이은경</t>
    <phoneticPr fontId="7" type="noConversion"/>
  </si>
  <si>
    <t>임시관광열차에 승차하기 위해 이동중 고상홈과 무궁화호 승차위치가 맞지 않아 추락한 사고</t>
    <phoneticPr fontId="7" type="noConversion"/>
  </si>
  <si>
    <t>이래진</t>
    <phoneticPr fontId="7" type="noConversion"/>
  </si>
  <si>
    <t>만취상태로 계단을 오르다가 넘어져 이가 깨짐</t>
    <phoneticPr fontId="7" type="noConversion"/>
  </si>
  <si>
    <t>윤의진</t>
    <phoneticPr fontId="7" type="noConversion"/>
  </si>
  <si>
    <t>하차시 전동열차 문이 갑자기 닫히며 고객 자녀의 발목 부분이 문과 접촉하여 통증 호소</t>
    <phoneticPr fontId="7" type="noConversion"/>
  </si>
  <si>
    <t>회룡역</t>
    <phoneticPr fontId="7" type="noConversion"/>
  </si>
  <si>
    <t>김창록</t>
    <phoneticPr fontId="7" type="noConversion"/>
  </si>
  <si>
    <t>승강장에 공사 중인 목재에 걸려 넘어져 이마와 정강이에 찰과상을 입음</t>
    <phoneticPr fontId="7" type="noConversion"/>
  </si>
  <si>
    <t>의정부역</t>
    <phoneticPr fontId="7" type="noConversion"/>
  </si>
  <si>
    <t>박주경</t>
    <phoneticPr fontId="7" type="noConversion"/>
  </si>
  <si>
    <t>만취상태로 이동중 발을 헛디뎌 넘어져 안면부에 출혈</t>
    <phoneticPr fontId="7" type="noConversion"/>
  </si>
  <si>
    <t>청량리역</t>
    <phoneticPr fontId="7" type="noConversion"/>
  </si>
  <si>
    <t>노준규</t>
    <phoneticPr fontId="7" type="noConversion"/>
  </si>
  <si>
    <t>이동 중 E/S 가운데 지점에서 균형을 잃고 넘어져 얼굴 부위에 자상을 입음</t>
    <phoneticPr fontId="7" type="noConversion"/>
  </si>
  <si>
    <t>구성역</t>
    <phoneticPr fontId="7" type="noConversion"/>
  </si>
  <si>
    <t>조우진</t>
    <phoneticPr fontId="7" type="noConversion"/>
  </si>
  <si>
    <t>점자블록 보수 후 시멘트 양생을 위하여 페인트 통을 점자블록 위에 두었는데 고객이 부딪혀 넘어짐</t>
    <phoneticPr fontId="7" type="noConversion"/>
  </si>
  <si>
    <t>지행역</t>
    <phoneticPr fontId="7" type="noConversion"/>
  </si>
  <si>
    <t>권윤순</t>
    <phoneticPr fontId="7" type="noConversion"/>
  </si>
  <si>
    <t>커피자판기 앞 미끄럼방지용 깔판 위를 보행중 발을 헛디뎌 넘어져 오른쪽 약지를 삐었음</t>
    <phoneticPr fontId="7" type="noConversion"/>
  </si>
  <si>
    <t>양병민</t>
    <phoneticPr fontId="7" type="noConversion"/>
  </si>
  <si>
    <t>양병민 고객이 E/S를 이용하여 올라가다 넘어졌고, 뒤에 서있던 양혜자 고객도 함꼐 넘어짐</t>
    <phoneticPr fontId="7" type="noConversion"/>
  </si>
  <si>
    <t>양혜자</t>
    <phoneticPr fontId="7" type="noConversion"/>
  </si>
  <si>
    <t>응봉역</t>
    <phoneticPr fontId="7" type="noConversion"/>
  </si>
  <si>
    <t>홍성수</t>
    <phoneticPr fontId="7" type="noConversion"/>
  </si>
  <si>
    <t>고상홈과 열차사이 공간으로 양쪽 발이 빠져 왼쪽 다리에 출혈이 심함</t>
    <phoneticPr fontId="7" type="noConversion"/>
  </si>
  <si>
    <t>구리역</t>
    <phoneticPr fontId="7" type="noConversion"/>
  </si>
  <si>
    <t>김오순</t>
    <phoneticPr fontId="7" type="noConversion"/>
  </si>
  <si>
    <t>E/S 승차하여 이동중 옆에 걸어 올라가던 고객과 접촉하여 굴러 머리가 부어오름</t>
    <phoneticPr fontId="7" type="noConversion"/>
  </si>
  <si>
    <t>이기만</t>
    <phoneticPr fontId="7" type="noConversion"/>
  </si>
  <si>
    <t>만취상태로 승강장 의자와 의자사이에 떨어지며 심한 허리통증을 호소함</t>
    <phoneticPr fontId="7" type="noConversion"/>
  </si>
  <si>
    <t>손숙점</t>
    <phoneticPr fontId="7" type="noConversion"/>
  </si>
  <si>
    <t>E/S 이용시 앞사람이 넘어지며 뒷사람도 밀려 넘어짐</t>
    <phoneticPr fontId="7" type="noConversion"/>
  </si>
  <si>
    <t>한명실</t>
    <phoneticPr fontId="7" type="noConversion"/>
  </si>
  <si>
    <t>망우역</t>
    <phoneticPr fontId="7" type="noConversion"/>
  </si>
  <si>
    <t>김정애</t>
    <phoneticPr fontId="7" type="noConversion"/>
  </si>
  <si>
    <t>E/S 이용시 미끄러져 넘어지는 도중 손을 짚어 손목을 다침</t>
    <phoneticPr fontId="7" type="noConversion"/>
  </si>
  <si>
    <t>남홍석</t>
    <phoneticPr fontId="7" type="noConversion"/>
  </si>
  <si>
    <t>E/S 탑승 도중 중심을 잃고 넘어짐. 만취상태</t>
    <phoneticPr fontId="7" type="noConversion"/>
  </si>
  <si>
    <t>이진원</t>
    <phoneticPr fontId="7" type="noConversion"/>
  </si>
  <si>
    <t>만취상태로 열차내에서 폭력을 행사하였음</t>
    <phoneticPr fontId="7" type="noConversion"/>
  </si>
  <si>
    <t>장태명</t>
    <phoneticPr fontId="7" type="noConversion"/>
  </si>
  <si>
    <t>미끄럼방지 발판 위에서 미끄러져 넘어지며 오른쪽 손바닥 부위를 벽면 안내문 틀에 찢김</t>
    <phoneticPr fontId="7" type="noConversion"/>
  </si>
  <si>
    <t>석계역</t>
    <phoneticPr fontId="7" type="noConversion"/>
  </si>
  <si>
    <t>문순희</t>
    <phoneticPr fontId="7" type="noConversion"/>
  </si>
  <si>
    <t>스크린도어 레일에 걸려 넘어져 어깨 쇄골 끝부분이 금이 갔음</t>
    <phoneticPr fontId="7" type="noConversion"/>
  </si>
  <si>
    <t>영주역</t>
    <phoneticPr fontId="7" type="noConversion"/>
  </si>
  <si>
    <t>윤성덕</t>
    <phoneticPr fontId="7" type="noConversion"/>
  </si>
  <si>
    <t>영주역 계단을 오르던 중 넘어져 청량리역에 도착하여 열차 하차 후 조치를 요구함</t>
    <phoneticPr fontId="7" type="noConversion"/>
  </si>
  <si>
    <t>황복순</t>
    <phoneticPr fontId="7" type="noConversion"/>
  </si>
  <si>
    <t>객실 내 호차 사이를 이동 중 자동문이 닫혀 왼쪽어깨가 자동문에 끼어 통증을 호소</t>
    <phoneticPr fontId="7" type="noConversion"/>
  </si>
  <si>
    <t>태평역</t>
    <phoneticPr fontId="7" type="noConversion"/>
  </si>
  <si>
    <t>손동균</t>
    <phoneticPr fontId="7" type="noConversion"/>
  </si>
  <si>
    <t>출입구 계단이 우천으로 인하여 미끄러워 넘어져 허리, 골반, 팔꿈치에 부상을 입음</t>
    <phoneticPr fontId="7" type="noConversion"/>
  </si>
  <si>
    <t>서정해</t>
    <phoneticPr fontId="7" type="noConversion"/>
  </si>
  <si>
    <t>만취상태로 난간에서 중심을 잃고 선로 아래로 떨어짐</t>
    <phoneticPr fontId="7" type="noConversion"/>
  </si>
  <si>
    <t>김종록</t>
    <phoneticPr fontId="7" type="noConversion"/>
  </si>
  <si>
    <t>지병(간질)으로 인한 일시적인 쇼크</t>
    <phoneticPr fontId="7" type="noConversion"/>
  </si>
  <si>
    <t>양원역</t>
    <phoneticPr fontId="7" type="noConversion"/>
  </si>
  <si>
    <t>이성식</t>
    <phoneticPr fontId="7" type="noConversion"/>
  </si>
  <si>
    <t>만취상태의 고객이 전동차에서 하차 후 출발하는 열차 부분에 부딪혀 넘어짐</t>
    <phoneticPr fontId="7" type="noConversion"/>
  </si>
  <si>
    <t>백경숙</t>
    <phoneticPr fontId="7" type="noConversion"/>
  </si>
  <si>
    <t>맞이방 출입문에 안경이 부딪혀 눈썹부위에 약 1cm가량 부상을 입음</t>
    <phoneticPr fontId="7" type="noConversion"/>
  </si>
  <si>
    <t>팔당역</t>
    <phoneticPr fontId="7" type="noConversion"/>
  </si>
  <si>
    <t>이상수</t>
    <phoneticPr fontId="7" type="noConversion"/>
  </si>
  <si>
    <t>만취상태에서 주머니에 손을 넣고 걷다가 넘어져 왼쪽 눈 부근에 찰과상을 입음</t>
    <phoneticPr fontId="7" type="noConversion"/>
  </si>
  <si>
    <t>이대원</t>
    <phoneticPr fontId="7" type="noConversion"/>
  </si>
  <si>
    <t>만취상태의 고객이 전동차에서 하차 시 중심을 잃고 넘어져 승강장 바닥에 머리를 부딪힘</t>
    <phoneticPr fontId="7" type="noConversion"/>
  </si>
  <si>
    <t>강미영</t>
    <phoneticPr fontId="7" type="noConversion"/>
  </si>
  <si>
    <t>기온이 올라 바닥에 습기가 있어 승강장을 걷던 중 미끄러져 넘어짐</t>
    <phoneticPr fontId="7" type="noConversion"/>
  </si>
  <si>
    <t>양수역</t>
    <phoneticPr fontId="7" type="noConversion"/>
  </si>
  <si>
    <t>박성재</t>
    <phoneticPr fontId="7" type="noConversion"/>
  </si>
  <si>
    <t>만취상태의 고객이 E/S 이용시 넘어진 사고</t>
    <phoneticPr fontId="7" type="noConversion"/>
  </si>
  <si>
    <t>용문역</t>
    <phoneticPr fontId="7" type="noConversion"/>
  </si>
  <si>
    <t>손경옥</t>
    <phoneticPr fontId="7" type="noConversion"/>
  </si>
  <si>
    <t>미끄러지며 넘어짐</t>
    <phoneticPr fontId="7" type="noConversion"/>
  </si>
  <si>
    <t>이강복</t>
    <phoneticPr fontId="7" type="noConversion"/>
  </si>
  <si>
    <t>선반 짐을 옮기던 중 열차의 움직임에 허리를 다쳐 승무원에게 신고</t>
    <phoneticPr fontId="7" type="noConversion"/>
  </si>
  <si>
    <t>창동역</t>
    <phoneticPr fontId="7" type="noConversion"/>
  </si>
  <si>
    <t>이정자</t>
    <phoneticPr fontId="7" type="noConversion"/>
  </si>
  <si>
    <t>계단 밑 승강장 바닥과 연결된 철판에 미끄러져 넘어지며 왼쪽 손목에 부상을 입음</t>
    <phoneticPr fontId="7" type="noConversion"/>
  </si>
  <si>
    <t>왕십리역</t>
    <phoneticPr fontId="7" type="noConversion"/>
  </si>
  <si>
    <t>김영숙</t>
    <phoneticPr fontId="7" type="noConversion"/>
  </si>
  <si>
    <t>전동차와 승강장 사이에 발이 빠져 발생한 사고임</t>
    <phoneticPr fontId="7" type="noConversion"/>
  </si>
  <si>
    <t>심해란</t>
    <phoneticPr fontId="7" type="noConversion"/>
  </si>
  <si>
    <t>전동차 승차시 출입문이 닫히며 우측어깨와 팔을 부딪힘</t>
    <phoneticPr fontId="7" type="noConversion"/>
  </si>
  <si>
    <t>양평</t>
    <phoneticPr fontId="7" type="noConversion"/>
  </si>
  <si>
    <t>강승원</t>
    <phoneticPr fontId="7" type="noConversion"/>
  </si>
  <si>
    <t>1번출구 E/S를 타고 있던중 어지럼증으로 넘어짐</t>
    <phoneticPr fontId="7" type="noConversion"/>
  </si>
  <si>
    <t>최우성</t>
    <phoneticPr fontId="7" type="noConversion"/>
  </si>
  <si>
    <t>전동차 승차시 출입문에 발이 낀 사고</t>
    <phoneticPr fontId="7" type="noConversion"/>
  </si>
  <si>
    <t>허영옥</t>
    <phoneticPr fontId="7" type="noConversion"/>
  </si>
  <si>
    <t>E/S 이용시 미끄러져 다친 사고</t>
    <phoneticPr fontId="7" type="noConversion"/>
  </si>
  <si>
    <t>송인식</t>
    <phoneticPr fontId="7" type="noConversion"/>
  </si>
  <si>
    <t>만취상태의 고객이 무리하게 출발중인 열차탑승을 시도하다 선로 아래로 떨어짐</t>
    <phoneticPr fontId="7" type="noConversion"/>
  </si>
  <si>
    <t>정순자</t>
    <phoneticPr fontId="7" type="noConversion"/>
  </si>
  <si>
    <t>맞이방 바닥 토사물에 미끄러져 넘어진 사고</t>
    <phoneticPr fontId="7" type="noConversion"/>
  </si>
  <si>
    <t>맹용섭</t>
    <phoneticPr fontId="7" type="noConversion"/>
  </si>
  <si>
    <t>전동차 승차시 출입문에 팔과 어깨가 문에 낀 사고</t>
    <phoneticPr fontId="7" type="noConversion"/>
  </si>
  <si>
    <t>김태수</t>
    <phoneticPr fontId="7" type="noConversion"/>
  </si>
  <si>
    <t>만취상태의 고객이 E/S 승강기와 유리면 사이로 추락한 사고</t>
    <phoneticPr fontId="7" type="noConversion"/>
  </si>
  <si>
    <t>유성희</t>
    <phoneticPr fontId="7" type="noConversion"/>
  </si>
  <si>
    <t>만취상태 고객이 전동차내에서 난동을 부리다 전도되어 오른쪽 다리, 무릎에 통증 호소</t>
    <phoneticPr fontId="7" type="noConversion"/>
  </si>
  <si>
    <t>이은영</t>
    <phoneticPr fontId="7" type="noConversion"/>
  </si>
  <si>
    <t>홍승택</t>
    <phoneticPr fontId="7" type="noConversion"/>
  </si>
  <si>
    <t>E/S 이용시 넘어져 다친 사고</t>
    <phoneticPr fontId="7" type="noConversion"/>
  </si>
  <si>
    <t>장두철</t>
    <phoneticPr fontId="7" type="noConversion"/>
  </si>
  <si>
    <t>정귀례</t>
    <phoneticPr fontId="7" type="noConversion"/>
  </si>
  <si>
    <t>전동차 승차시 출입문에 광대뼈가 낀 사고</t>
    <phoneticPr fontId="7" type="noConversion"/>
  </si>
  <si>
    <t>마석</t>
    <phoneticPr fontId="7" type="noConversion"/>
  </si>
  <si>
    <t>김연욱</t>
    <phoneticPr fontId="7" type="noConversion"/>
  </si>
  <si>
    <t>게이트 통과시 폴립에 걸려 넘어짐</t>
    <phoneticPr fontId="7" type="noConversion"/>
  </si>
  <si>
    <t>오길향</t>
    <phoneticPr fontId="7" type="noConversion"/>
  </si>
  <si>
    <t>전선가림판에 걸려 넘어짐</t>
    <phoneticPr fontId="7" type="noConversion"/>
  </si>
  <si>
    <t>임은택</t>
    <phoneticPr fontId="7" type="noConversion"/>
  </si>
  <si>
    <t>1번출구 출입구에서 넘어짐</t>
    <phoneticPr fontId="7" type="noConversion"/>
  </si>
  <si>
    <t>송재호</t>
    <phoneticPr fontId="7" type="noConversion"/>
  </si>
  <si>
    <t>E/V에서 넘어진 사고</t>
    <phoneticPr fontId="7" type="noConversion"/>
  </si>
  <si>
    <t>박민규</t>
    <phoneticPr fontId="7" type="noConversion"/>
  </si>
  <si>
    <t>E/S 이용시 앞의 고객이 넘어지며 밀려 넘어짐</t>
    <phoneticPr fontId="7" type="noConversion"/>
  </si>
  <si>
    <t>이승근</t>
    <phoneticPr fontId="7" type="noConversion"/>
  </si>
  <si>
    <t>만취상태의 고객이 E/S 이용시 넘어져 다친 사고</t>
    <phoneticPr fontId="7" type="noConversion"/>
  </si>
  <si>
    <t>이종칠</t>
    <phoneticPr fontId="7" type="noConversion"/>
  </si>
  <si>
    <t>박다정</t>
    <phoneticPr fontId="7" type="noConversion"/>
  </si>
  <si>
    <t>개인질병(경련)에 의한 열차 내 사고</t>
    <phoneticPr fontId="7" type="noConversion"/>
  </si>
  <si>
    <t>노금동</t>
    <phoneticPr fontId="7" type="noConversion"/>
  </si>
  <si>
    <t>전동차 승차시 출입문에 팔이 낀 사고</t>
    <phoneticPr fontId="7" type="noConversion"/>
  </si>
  <si>
    <t>라성수</t>
    <phoneticPr fontId="7" type="noConversion"/>
  </si>
  <si>
    <t>노인고객이 전동차내에서 전도된 사고</t>
    <phoneticPr fontId="7" type="noConversion"/>
  </si>
  <si>
    <t>이한나</t>
    <phoneticPr fontId="7" type="noConversion"/>
  </si>
  <si>
    <t>계단에 오르던 중 본인 발에 걸려 전도됨</t>
    <phoneticPr fontId="7" type="noConversion"/>
  </si>
  <si>
    <t>심향숙</t>
    <phoneticPr fontId="7" type="noConversion"/>
  </si>
  <si>
    <t>조춘화</t>
    <phoneticPr fontId="7" type="noConversion"/>
  </si>
  <si>
    <t>열차 승차시 출입문에 팔이 낀 사고</t>
    <phoneticPr fontId="7" type="noConversion"/>
  </si>
  <si>
    <t>신원역</t>
    <phoneticPr fontId="7" type="noConversion"/>
  </si>
  <si>
    <t>권완승</t>
    <phoneticPr fontId="7" type="noConversion"/>
  </si>
  <si>
    <t>지체장애인(5급)이 승강자에서 넘어진 사고</t>
    <phoneticPr fontId="7" type="noConversion"/>
  </si>
  <si>
    <t>박천호</t>
    <phoneticPr fontId="7" type="noConversion"/>
  </si>
  <si>
    <t>가드레일 상부 모서리에 옷이 걸려 넘어짐</t>
    <phoneticPr fontId="7" type="noConversion"/>
  </si>
  <si>
    <t>박수현</t>
    <phoneticPr fontId="7" type="noConversion"/>
  </si>
  <si>
    <t>뇌병변장애인(4급)이 전동차 승차시 출입문에 팔이 낀 사고</t>
    <phoneticPr fontId="7" type="noConversion"/>
  </si>
  <si>
    <t>유안나</t>
    <phoneticPr fontId="7" type="noConversion"/>
  </si>
  <si>
    <t>E/S 작동이 멈춰 넘어진 사고</t>
    <phoneticPr fontId="7" type="noConversion"/>
  </si>
  <si>
    <t>이혜선</t>
    <phoneticPr fontId="7" type="noConversion"/>
  </si>
  <si>
    <t>승강장 지붕누수에 따른 결빙으로 넘어진 사고</t>
    <phoneticPr fontId="7" type="noConversion"/>
  </si>
  <si>
    <t>이강철</t>
    <phoneticPr fontId="7" type="noConversion"/>
  </si>
  <si>
    <t>전동차 승차시 출입문에 손가락이 낀 사고</t>
    <phoneticPr fontId="7" type="noConversion"/>
  </si>
  <si>
    <t>이상녀</t>
    <phoneticPr fontId="7" type="noConversion"/>
  </si>
  <si>
    <t>노춘자</t>
    <phoneticPr fontId="7" type="noConversion"/>
  </si>
  <si>
    <t>전동차 승차시 넘어져 다친 사고</t>
    <phoneticPr fontId="7" type="noConversion"/>
  </si>
  <si>
    <t>양주역</t>
    <phoneticPr fontId="7" type="noConversion"/>
  </si>
  <si>
    <t>이기원</t>
    <phoneticPr fontId="7" type="noConversion"/>
  </si>
  <si>
    <t>대기 열차에 승차하려다 다친 사고</t>
    <phoneticPr fontId="7" type="noConversion"/>
  </si>
  <si>
    <t>김양순</t>
    <phoneticPr fontId="7" type="noConversion"/>
  </si>
  <si>
    <t>선릉역</t>
    <phoneticPr fontId="7" type="noConversion"/>
  </si>
  <si>
    <t>김성호</t>
    <phoneticPr fontId="7" type="noConversion"/>
  </si>
  <si>
    <t>E/S 이용시 넘어지며 일행의 목덜미를 잡아 함께 넘어진 사고</t>
    <phoneticPr fontId="7" type="noConversion"/>
  </si>
  <si>
    <t>개포동역</t>
    <phoneticPr fontId="7" type="noConversion"/>
  </si>
  <si>
    <t>권지민</t>
    <phoneticPr fontId="7" type="noConversion"/>
  </si>
  <si>
    <t>미사용구간 통제구역 안전페스 붙작고 운동하다가 넘어진 사고</t>
    <phoneticPr fontId="7" type="noConversion"/>
  </si>
  <si>
    <t>조상원</t>
    <phoneticPr fontId="7" type="noConversion"/>
  </si>
  <si>
    <t>만취상태의 고객이 계단 이용시 넘어져 다친 사고</t>
    <phoneticPr fontId="7" type="noConversion"/>
  </si>
  <si>
    <t>유리</t>
    <phoneticPr fontId="7" type="noConversion"/>
  </si>
  <si>
    <t>이성환</t>
    <phoneticPr fontId="7" type="noConversion"/>
  </si>
  <si>
    <t>파손된 계단 손잡이에 손이 걸린 사고</t>
    <phoneticPr fontId="7" type="noConversion"/>
  </si>
  <si>
    <t>김현미</t>
    <phoneticPr fontId="7" type="noConversion"/>
  </si>
  <si>
    <t>오경환</t>
    <phoneticPr fontId="7" type="noConversion"/>
  </si>
  <si>
    <t>전동차 승차시 출입문에 낀 사고</t>
    <phoneticPr fontId="7" type="noConversion"/>
  </si>
  <si>
    <t>옥수역</t>
    <phoneticPr fontId="7" type="noConversion"/>
  </si>
  <si>
    <t>박진숙</t>
    <phoneticPr fontId="7" type="noConversion"/>
  </si>
  <si>
    <t>환승통로에서 넘어져 다친 사고</t>
    <phoneticPr fontId="7" type="noConversion"/>
  </si>
  <si>
    <t>오세관</t>
    <phoneticPr fontId="7" type="noConversion"/>
  </si>
  <si>
    <t>영주열차승무사업소</t>
    <phoneticPr fontId="7" type="noConversion"/>
  </si>
  <si>
    <t>박수민</t>
    <phoneticPr fontId="7" type="noConversion"/>
  </si>
  <si>
    <t>열차 내 화장실 방열판에 접촉되어 화상을 입은 사고</t>
    <phoneticPr fontId="7" type="noConversion"/>
  </si>
  <si>
    <t>상봉역</t>
    <phoneticPr fontId="7" type="noConversion"/>
  </si>
  <si>
    <t>박수명</t>
    <phoneticPr fontId="7" type="noConversion"/>
  </si>
  <si>
    <t>송길량</t>
    <phoneticPr fontId="7" type="noConversion"/>
  </si>
  <si>
    <t>윤동현</t>
    <phoneticPr fontId="7" type="noConversion"/>
  </si>
  <si>
    <t>E/S 이용시 역주행하다 다친 사고</t>
    <phoneticPr fontId="7" type="noConversion"/>
  </si>
  <si>
    <t>문정희</t>
    <phoneticPr fontId="7" type="noConversion"/>
  </si>
  <si>
    <t>조화숙</t>
    <phoneticPr fontId="7" type="noConversion"/>
  </si>
  <si>
    <t>무거운 물건을 들고 계단을 이용하다 넘어져 다친 사고</t>
    <phoneticPr fontId="7" type="noConversion"/>
  </si>
  <si>
    <t>이옥화</t>
    <phoneticPr fontId="7" type="noConversion"/>
  </si>
  <si>
    <t>전동차 하차시 넘어져 내리는 고객에 의해 차례로 밟혀 다친 사고</t>
    <phoneticPr fontId="7" type="noConversion"/>
  </si>
  <si>
    <t>마석역</t>
    <phoneticPr fontId="7" type="noConversion"/>
  </si>
  <si>
    <t>게이트 앞에서 넘어져 다친 사고</t>
    <phoneticPr fontId="7" type="noConversion"/>
  </si>
  <si>
    <t>강촌역</t>
    <phoneticPr fontId="7" type="noConversion"/>
  </si>
  <si>
    <t>박오범</t>
    <phoneticPr fontId="7" type="noConversion"/>
  </si>
  <si>
    <t>강촌역 프로포즈계단에서 얼음에 미끄러져 다친 사고</t>
    <phoneticPr fontId="7" type="noConversion"/>
  </si>
  <si>
    <t>박상실</t>
    <phoneticPr fontId="7" type="noConversion"/>
  </si>
  <si>
    <t>만취상태의 고객이 E/S를 역주행하던 중 다른 고객(피해자)을 넘어지게 한 사고</t>
    <phoneticPr fontId="7" type="noConversion"/>
  </si>
  <si>
    <t>김학수</t>
    <phoneticPr fontId="7" type="noConversion"/>
  </si>
  <si>
    <t>E/S 이용시 갑자기 중심을 잃고 넘어져 찰과상을 입은 사고</t>
    <phoneticPr fontId="7" type="noConversion"/>
  </si>
  <si>
    <t>광운대역</t>
    <phoneticPr fontId="7" type="noConversion"/>
  </si>
  <si>
    <t>고병호</t>
    <phoneticPr fontId="7" type="noConversion"/>
  </si>
  <si>
    <t>개인질병으로 고객이 코피를 흘리고 쓰러져 있던 사고</t>
    <phoneticPr fontId="7" type="noConversion"/>
  </si>
  <si>
    <t>윤혜선</t>
    <phoneticPr fontId="7" type="noConversion"/>
  </si>
  <si>
    <t>경사로 손잡이에 옷이 걸려 찢어진 사고</t>
    <phoneticPr fontId="7" type="noConversion"/>
  </si>
  <si>
    <t>배진랑</t>
    <phoneticPr fontId="7" type="noConversion"/>
  </si>
  <si>
    <t>계단에서 넘어진 사고</t>
    <phoneticPr fontId="7" type="noConversion"/>
  </si>
  <si>
    <t>양근례</t>
    <phoneticPr fontId="7" type="noConversion"/>
  </si>
  <si>
    <t>객실간 이동 중 자동 출입문에 몸이 낀 사고</t>
    <phoneticPr fontId="7" type="noConversion"/>
  </si>
  <si>
    <t>김현숙</t>
    <phoneticPr fontId="7" type="noConversion"/>
  </si>
  <si>
    <t>미끄럼방지용 매트에 걸려 넘어진 사고</t>
    <phoneticPr fontId="7" type="noConversion"/>
  </si>
  <si>
    <t>박종도</t>
    <phoneticPr fontId="7" type="noConversion"/>
  </si>
  <si>
    <t>회룡~망월사 간 자살로 추정되는 사고</t>
    <phoneticPr fontId="7" type="noConversion"/>
  </si>
  <si>
    <t>이난숙</t>
    <phoneticPr fontId="7" type="noConversion"/>
  </si>
  <si>
    <t>무궁화호 객실 내 선반위에 물건이 떨어져 머리를 맞음</t>
    <phoneticPr fontId="7" type="noConversion"/>
  </si>
  <si>
    <t>이범석</t>
    <phoneticPr fontId="7" type="noConversion"/>
  </si>
  <si>
    <t>김선욱</t>
    <phoneticPr fontId="7" type="noConversion"/>
  </si>
  <si>
    <t>원주역</t>
    <phoneticPr fontId="7" type="noConversion"/>
  </si>
  <si>
    <t>오수복</t>
    <phoneticPr fontId="7" type="noConversion"/>
  </si>
  <si>
    <t>본인 발에 걸려 넘어짐</t>
    <phoneticPr fontId="7" type="noConversion"/>
  </si>
  <si>
    <t>망월사역(남부)</t>
    <phoneticPr fontId="7" type="noConversion"/>
  </si>
  <si>
    <t>정경엽</t>
    <phoneticPr fontId="7" type="noConversion"/>
  </si>
  <si>
    <t>야탑역</t>
    <phoneticPr fontId="7" type="noConversion"/>
  </si>
  <si>
    <t>강수진외2명</t>
    <phoneticPr fontId="7" type="noConversion"/>
  </si>
  <si>
    <t>이승호 고객이 넘어지면서 주변에 있던 2명고객 연쇄적을 넘어진 사고</t>
    <phoneticPr fontId="7" type="noConversion"/>
  </si>
  <si>
    <t>이광찬</t>
    <phoneticPr fontId="7" type="noConversion"/>
  </si>
  <si>
    <t>만취상태에서 중심을 잃고 선로로 추락한 사고</t>
    <phoneticPr fontId="7" type="noConversion"/>
  </si>
  <si>
    <t>청평역</t>
    <phoneticPr fontId="7" type="noConversion"/>
  </si>
  <si>
    <t>장종철</t>
    <phoneticPr fontId="7" type="noConversion"/>
  </si>
  <si>
    <t>만취상태에서 중심을 잃고 E/S에 넘어진 사고</t>
    <phoneticPr fontId="7" type="noConversion"/>
  </si>
  <si>
    <t>복정역</t>
    <phoneticPr fontId="7" type="noConversion"/>
  </si>
  <si>
    <t>허명욱</t>
    <phoneticPr fontId="7" type="noConversion"/>
  </si>
  <si>
    <t>E/S 이용시 갑자기 중심을 잃고 넘어져 타박상을 입은 사고</t>
    <phoneticPr fontId="7" type="noConversion"/>
  </si>
  <si>
    <t>전홍표</t>
    <phoneticPr fontId="7" type="noConversion"/>
  </si>
  <si>
    <t>E/S 이용시 갑자기 중심을 잃고 넘어져 머리부상을  입은 사고</t>
    <phoneticPr fontId="7" type="noConversion"/>
  </si>
  <si>
    <t>이강신</t>
    <phoneticPr fontId="7" type="noConversion"/>
  </si>
  <si>
    <t>정연숙</t>
    <phoneticPr fontId="7" type="noConversion"/>
  </si>
  <si>
    <t>대성리역</t>
    <phoneticPr fontId="7" type="noConversion"/>
  </si>
  <si>
    <t>이이순</t>
    <phoneticPr fontId="7" type="noConversion"/>
  </si>
  <si>
    <t>이연임</t>
    <phoneticPr fontId="7" type="noConversion"/>
  </si>
  <si>
    <t>운행중 다른고객 부딪쳐 다친사고</t>
    <phoneticPr fontId="7" type="noConversion"/>
  </si>
  <si>
    <t>박종덕</t>
    <phoneticPr fontId="7" type="noConversion"/>
  </si>
  <si>
    <t>출입문에 손이 낀 사고</t>
    <phoneticPr fontId="7" type="noConversion"/>
  </si>
  <si>
    <t>김봉관</t>
    <phoneticPr fontId="7" type="noConversion"/>
  </si>
  <si>
    <t>중심을 잃고 E/S에 넘어진 사고</t>
    <phoneticPr fontId="7" type="noConversion"/>
  </si>
  <si>
    <t>보정역</t>
    <phoneticPr fontId="7" type="noConversion"/>
  </si>
  <si>
    <t>윤정남</t>
    <phoneticPr fontId="7" type="noConversion"/>
  </si>
  <si>
    <t>다른고객과 충돌 넘어진 사고</t>
    <phoneticPr fontId="7" type="noConversion"/>
  </si>
  <si>
    <t>윤재남</t>
    <phoneticPr fontId="7" type="noConversion"/>
  </si>
  <si>
    <t>만취상태에서 스스로 선로로 떨어진 사고</t>
    <phoneticPr fontId="7" type="noConversion"/>
  </si>
  <si>
    <t>도곡역</t>
    <phoneticPr fontId="7" type="noConversion"/>
  </si>
  <si>
    <t>양수자</t>
    <phoneticPr fontId="7" type="noConversion"/>
  </si>
  <si>
    <t>열차내에서 하차 도중 토사물에 미끄러져 넘어진 사고</t>
    <phoneticPr fontId="7" type="noConversion"/>
  </si>
  <si>
    <t>김원자</t>
    <phoneticPr fontId="7" type="noConversion"/>
  </si>
  <si>
    <t>승차 도중 출입문이 자동으로 닫혀 얼굴이 낀 사고</t>
    <phoneticPr fontId="7" type="noConversion"/>
  </si>
  <si>
    <t>박병구</t>
    <phoneticPr fontId="7" type="noConversion"/>
  </si>
  <si>
    <t>신광복</t>
    <phoneticPr fontId="7" type="noConversion"/>
  </si>
  <si>
    <t>윤희정</t>
    <phoneticPr fontId="7" type="noConversion"/>
  </si>
  <si>
    <t>만취상태에서 핸드폰을 하면서 뒷걸음질 하다가 승강장으로 추락</t>
    <phoneticPr fontId="7" type="noConversion"/>
  </si>
  <si>
    <t>김배욱</t>
    <phoneticPr fontId="7" type="noConversion"/>
  </si>
  <si>
    <t>E/S 이용시 넘어진 사고</t>
    <phoneticPr fontId="7" type="noConversion"/>
  </si>
  <si>
    <t>임수균</t>
    <phoneticPr fontId="7" type="noConversion"/>
  </si>
  <si>
    <t>객실내 이동 중 코레일 유통 이동판매대에 충돌 부상</t>
    <phoneticPr fontId="7" type="noConversion"/>
  </si>
  <si>
    <t>박금순</t>
    <phoneticPr fontId="7" type="noConversion"/>
  </si>
  <si>
    <t>객실내에서 중심을 잃고 넘어진 사고</t>
    <phoneticPr fontId="7" type="noConversion"/>
  </si>
  <si>
    <t>심현구</t>
    <phoneticPr fontId="7" type="noConversion"/>
  </si>
  <si>
    <t>원원연외 1명</t>
    <phoneticPr fontId="7" type="noConversion"/>
  </si>
  <si>
    <t>도봉산역</t>
    <phoneticPr fontId="7" type="noConversion"/>
  </si>
  <si>
    <t>김순희</t>
    <phoneticPr fontId="7" type="noConversion"/>
  </si>
  <si>
    <t>화장실 앞 경사로에 미끄러져 넘어진 사고</t>
    <phoneticPr fontId="7" type="noConversion"/>
  </si>
  <si>
    <t>김영만</t>
    <phoneticPr fontId="7" type="noConversion"/>
  </si>
  <si>
    <t>도로측에서 E/S 앞 넘어진 사고</t>
    <phoneticPr fontId="7" type="noConversion"/>
  </si>
  <si>
    <t>서태용</t>
    <phoneticPr fontId="7" type="noConversion"/>
  </si>
  <si>
    <t>정차되어 있는 전동차 위에서 올라가 감전되어 부상</t>
    <phoneticPr fontId="7" type="noConversion"/>
  </si>
  <si>
    <t>유원대</t>
    <phoneticPr fontId="7" type="noConversion"/>
  </si>
  <si>
    <t>E/S 이용시 본인 부주의로 넘어진 사고</t>
    <phoneticPr fontId="7" type="noConversion"/>
  </si>
  <si>
    <t>유언환</t>
    <phoneticPr fontId="7" type="noConversion"/>
  </si>
  <si>
    <t>게이트 앞에서 태그한 후 반대쪽 게이트 이용 플랫에 걸려 넘어진 사고</t>
    <phoneticPr fontId="7" type="noConversion"/>
  </si>
  <si>
    <t>강수연</t>
    <phoneticPr fontId="7" type="noConversion"/>
  </si>
  <si>
    <t>계단이용중 발을 헛디뎌 넘어진 사고</t>
    <phoneticPr fontId="7" type="noConversion"/>
  </si>
  <si>
    <t>성북승무</t>
    <phoneticPr fontId="1" type="noConversion"/>
  </si>
  <si>
    <t>경부</t>
    <phoneticPr fontId="7" type="noConversion"/>
  </si>
  <si>
    <t>조한민</t>
    <phoneticPr fontId="7" type="noConversion"/>
  </si>
  <si>
    <t>전동차 출입문에 끼임</t>
    <phoneticPr fontId="7" type="noConversion"/>
  </si>
  <si>
    <t>덕소역</t>
    <phoneticPr fontId="7" type="noConversion"/>
  </si>
  <si>
    <t>정진숙</t>
    <phoneticPr fontId="7" type="noConversion"/>
  </si>
  <si>
    <t>5119열차 이용하기 위해 승차하다 열차와 승강장 사이에 발이 빠진 사고</t>
    <phoneticPr fontId="7" type="noConversion"/>
  </si>
  <si>
    <t>정남임</t>
    <phoneticPr fontId="7" type="noConversion"/>
  </si>
  <si>
    <t>열차 출발도중 충격으로 넘어진 사고</t>
    <phoneticPr fontId="7" type="noConversion"/>
  </si>
  <si>
    <t>고인수</t>
    <phoneticPr fontId="7" type="noConversion"/>
  </si>
  <si>
    <t>승강장 난간에 기대고 있다 선로 아래로 추락된 사고</t>
    <phoneticPr fontId="7" type="noConversion"/>
  </si>
  <si>
    <t>가천대역</t>
    <phoneticPr fontId="7" type="noConversion"/>
  </si>
  <si>
    <t>이영섭</t>
    <phoneticPr fontId="7" type="noConversion"/>
  </si>
  <si>
    <t>자살시도하다 선로에 뛰어내려 머리를 다친사고</t>
    <phoneticPr fontId="7" type="noConversion"/>
  </si>
  <si>
    <t>전정은</t>
    <phoneticPr fontId="7" type="noConversion"/>
  </si>
  <si>
    <t>본인 부주의로 손가락이 절단된 사고</t>
    <phoneticPr fontId="7" type="noConversion"/>
  </si>
  <si>
    <t>김동순</t>
    <phoneticPr fontId="7" type="noConversion"/>
  </si>
  <si>
    <t>본인 부주의로 출입문 집고 있다 왼손 4지가 끼인 사고</t>
    <phoneticPr fontId="7" type="noConversion"/>
  </si>
  <si>
    <t>성북승무</t>
    <phoneticPr fontId="7" type="noConversion"/>
  </si>
  <si>
    <t>경인</t>
    <phoneticPr fontId="7" type="noConversion"/>
  </si>
  <si>
    <t>손이 출입문에 끼여들어감</t>
    <phoneticPr fontId="7" type="noConversion"/>
  </si>
  <si>
    <t>이종례</t>
    <phoneticPr fontId="7" type="noConversion"/>
  </si>
  <si>
    <t>본인 부주의로 계단에서 넘어진 사고</t>
    <phoneticPr fontId="7" type="noConversion"/>
  </si>
  <si>
    <t>하일연</t>
    <phoneticPr fontId="7" type="noConversion"/>
  </si>
  <si>
    <t>본인 부주의 승차하다 출입문 사이에 넘어진 사고</t>
    <phoneticPr fontId="7" type="noConversion"/>
  </si>
  <si>
    <t>정자역</t>
    <phoneticPr fontId="7" type="noConversion"/>
  </si>
  <si>
    <t>백준기</t>
    <phoneticPr fontId="7" type="noConversion"/>
  </si>
  <si>
    <t>전근면</t>
    <phoneticPr fontId="7" type="noConversion"/>
  </si>
  <si>
    <t>만취상태에서 인상선에서 전동차 출입문을 임의조작하여 선로로 추락</t>
    <phoneticPr fontId="7" type="noConversion"/>
  </si>
  <si>
    <t>정호순</t>
    <phoneticPr fontId="7" type="noConversion"/>
  </si>
  <si>
    <t>전동차 하차중 출입문에 끼인 사고</t>
    <phoneticPr fontId="7" type="noConversion"/>
  </si>
  <si>
    <t>김영희</t>
    <phoneticPr fontId="7" type="noConversion"/>
  </si>
  <si>
    <t>회기</t>
    <phoneticPr fontId="7" type="noConversion"/>
  </si>
  <si>
    <t>김학종</t>
    <phoneticPr fontId="7" type="noConversion"/>
  </si>
  <si>
    <t>E/S에서 넘어진 사고</t>
    <phoneticPr fontId="7" type="noConversion"/>
  </si>
  <si>
    <t>박중현</t>
    <phoneticPr fontId="7" type="noConversion"/>
  </si>
  <si>
    <t>셔텨가 올라가지 않는 상태에서 계단을 이용중 셔터에 머리를 부딪쳐 넘어진 사고</t>
    <phoneticPr fontId="7" type="noConversion"/>
  </si>
  <si>
    <t>서상인</t>
    <phoneticPr fontId="7" type="noConversion"/>
  </si>
  <si>
    <t>자살시도 선로에 뛰어내려 이를 구출하기위해 선로 뛰어내리던 도중 발목부상</t>
    <phoneticPr fontId="7" type="noConversion"/>
  </si>
  <si>
    <t>신광석</t>
    <phoneticPr fontId="7" type="noConversion"/>
  </si>
  <si>
    <t>운길산역</t>
    <phoneticPr fontId="7" type="noConversion"/>
  </si>
  <si>
    <t>이의중</t>
    <phoneticPr fontId="7" type="noConversion"/>
  </si>
  <si>
    <t>광장에 설치된 시설물(안내표지판)에 부딪쳐 발생된 사고</t>
    <phoneticPr fontId="7" type="noConversion"/>
  </si>
  <si>
    <t>김용관</t>
    <phoneticPr fontId="7" type="noConversion"/>
  </si>
  <si>
    <t>자살을 위해 선로에 뛰어내려 손목에 자해한 사건</t>
    <phoneticPr fontId="7" type="noConversion"/>
  </si>
  <si>
    <t>이일순</t>
    <phoneticPr fontId="7" type="noConversion"/>
  </si>
  <si>
    <t>양동역</t>
    <phoneticPr fontId="7" type="noConversion"/>
  </si>
  <si>
    <t>박옥주</t>
    <phoneticPr fontId="7" type="noConversion"/>
  </si>
  <si>
    <t>열차를 승차하기 위해 급하게 뛰어타다 넘어진 사고</t>
    <phoneticPr fontId="7" type="noConversion"/>
  </si>
  <si>
    <t>도농</t>
    <phoneticPr fontId="7" type="noConversion"/>
  </si>
  <si>
    <t>조용복</t>
    <phoneticPr fontId="7" type="noConversion"/>
  </si>
  <si>
    <t>맞이방에서 미끄져 넘어진 사고</t>
    <phoneticPr fontId="7" type="noConversion"/>
  </si>
  <si>
    <t>수서역</t>
    <phoneticPr fontId="7" type="noConversion"/>
  </si>
  <si>
    <t>최찬중</t>
    <phoneticPr fontId="7" type="noConversion"/>
  </si>
  <si>
    <t>이장균</t>
    <phoneticPr fontId="7" type="noConversion"/>
  </si>
  <si>
    <t>남춘천역</t>
    <phoneticPr fontId="7" type="noConversion"/>
  </si>
  <si>
    <t>이순이</t>
    <phoneticPr fontId="7" type="noConversion"/>
  </si>
  <si>
    <t>덕소</t>
    <phoneticPr fontId="7" type="noConversion"/>
  </si>
  <si>
    <t>임효순</t>
    <phoneticPr fontId="7" type="noConversion"/>
  </si>
  <si>
    <t>맞이방 자전거대여소 시설물에 걸려 넘어진 사고</t>
    <phoneticPr fontId="7" type="noConversion"/>
  </si>
  <si>
    <t>녹양역</t>
    <phoneticPr fontId="7" type="noConversion"/>
  </si>
  <si>
    <t>장동하</t>
    <phoneticPr fontId="7" type="noConversion"/>
  </si>
  <si>
    <t>만취상태에서 선로 추락</t>
    <phoneticPr fontId="7" type="noConversion"/>
  </si>
  <si>
    <t>박정란</t>
    <phoneticPr fontId="7" type="noConversion"/>
  </si>
  <si>
    <t>본인 부주의로 객실내에 넘어진 사고</t>
    <phoneticPr fontId="7" type="noConversion"/>
  </si>
  <si>
    <t>김원수</t>
    <phoneticPr fontId="7" type="noConversion"/>
  </si>
  <si>
    <t>본인부주의로 선로로 추락</t>
    <phoneticPr fontId="7" type="noConversion"/>
  </si>
  <si>
    <t>유근례</t>
    <phoneticPr fontId="7" type="noConversion"/>
  </si>
  <si>
    <t>자살시도 선로로 뛰어내려 부상된 사고</t>
    <phoneticPr fontId="7" type="noConversion"/>
  </si>
  <si>
    <t>량열</t>
    <phoneticPr fontId="7" type="noConversion"/>
  </si>
  <si>
    <t>이수정</t>
    <phoneticPr fontId="7" type="noConversion"/>
  </si>
  <si>
    <t>열차 하자중 출입문 계단에서 넘어진 사고</t>
    <phoneticPr fontId="7" type="noConversion"/>
  </si>
  <si>
    <t>임종섭</t>
    <phoneticPr fontId="7" type="noConversion"/>
  </si>
  <si>
    <t>화장실 이용도중 투명강화유리 안면부 충돌하여 부상된 사고</t>
    <phoneticPr fontId="7" type="noConversion"/>
  </si>
  <si>
    <t>수서</t>
    <phoneticPr fontId="7" type="noConversion"/>
  </si>
  <si>
    <t>분당승소</t>
    <phoneticPr fontId="7" type="noConversion"/>
  </si>
  <si>
    <t>생활비관 자살 시도</t>
    <phoneticPr fontId="7" type="noConversion"/>
  </si>
  <si>
    <t>허영악</t>
    <phoneticPr fontId="7" type="noConversion"/>
  </si>
  <si>
    <t>E/S 이용중 발을 혓디뎌 넘어진 사고</t>
    <phoneticPr fontId="7" type="noConversion"/>
  </si>
  <si>
    <t>김금자</t>
    <phoneticPr fontId="7" type="noConversion"/>
  </si>
  <si>
    <t>고객대기실 투명유리에 부딪혀 발생된 사고</t>
    <phoneticPr fontId="7" type="noConversion"/>
  </si>
  <si>
    <t>미금</t>
    <phoneticPr fontId="7" type="noConversion"/>
  </si>
  <si>
    <t>유용주</t>
    <phoneticPr fontId="7" type="noConversion"/>
  </si>
  <si>
    <t>의정부</t>
    <phoneticPr fontId="7" type="noConversion"/>
  </si>
  <si>
    <t>김영식</t>
    <phoneticPr fontId="7" type="noConversion"/>
  </si>
  <si>
    <t>승강장 계단에서 넘어진 사고</t>
    <phoneticPr fontId="7" type="noConversion"/>
  </si>
  <si>
    <t>남인자</t>
    <phoneticPr fontId="7" type="noConversion"/>
  </si>
  <si>
    <t>열차에 무리하게 뛰어타다 넘어진 사고</t>
    <phoneticPr fontId="7" type="noConversion"/>
  </si>
  <si>
    <t>지행</t>
    <phoneticPr fontId="7" type="noConversion"/>
  </si>
  <si>
    <t>조동선</t>
    <phoneticPr fontId="7" type="noConversion"/>
  </si>
  <si>
    <t>회룡</t>
    <phoneticPr fontId="7" type="noConversion"/>
  </si>
  <si>
    <t>이길동</t>
    <phoneticPr fontId="7" type="noConversion"/>
  </si>
  <si>
    <t>열차내에서 넘어진 사고</t>
    <phoneticPr fontId="7" type="noConversion"/>
  </si>
  <si>
    <t>덕정</t>
    <phoneticPr fontId="7" type="noConversion"/>
  </si>
  <si>
    <t>노은희</t>
    <phoneticPr fontId="7" type="noConversion"/>
  </si>
  <si>
    <t>주차장 화단부근에 넘어진 사고</t>
    <phoneticPr fontId="7" type="noConversion"/>
  </si>
  <si>
    <t>하재은</t>
    <phoneticPr fontId="7" type="noConversion"/>
  </si>
  <si>
    <t>2호차 객차내 보조식탁의자 사이에 손가락 끼임</t>
    <phoneticPr fontId="7" type="noConversion"/>
  </si>
  <si>
    <t>나상천</t>
    <phoneticPr fontId="7" type="noConversion"/>
  </si>
  <si>
    <t>윤석기</t>
    <phoneticPr fontId="7" type="noConversion"/>
  </si>
  <si>
    <t>열차에 무리하게 승차하다 출입문에 끼임 사고</t>
    <phoneticPr fontId="7" type="noConversion"/>
  </si>
  <si>
    <t>도봉산</t>
    <phoneticPr fontId="7" type="noConversion"/>
  </si>
  <si>
    <t>박화영</t>
    <phoneticPr fontId="7" type="noConversion"/>
  </si>
  <si>
    <t>상봉</t>
    <phoneticPr fontId="7" type="noConversion"/>
  </si>
  <si>
    <t>이길순</t>
    <phoneticPr fontId="7" type="noConversion"/>
  </si>
  <si>
    <t>한티</t>
    <phoneticPr fontId="7" type="noConversion"/>
  </si>
  <si>
    <t>김정자</t>
    <phoneticPr fontId="7" type="noConversion"/>
  </si>
  <si>
    <t>휠체어 측면 파손</t>
    <phoneticPr fontId="7" type="noConversion"/>
  </si>
  <si>
    <t>망우</t>
    <phoneticPr fontId="7" type="noConversion"/>
  </si>
  <si>
    <t>진정자</t>
    <phoneticPr fontId="7" type="noConversion"/>
  </si>
  <si>
    <t>열차와 승강장 사이에 빠짐</t>
    <phoneticPr fontId="7" type="noConversion"/>
  </si>
  <si>
    <t>이우영</t>
    <phoneticPr fontId="7" type="noConversion"/>
  </si>
  <si>
    <t>성북승소</t>
    <phoneticPr fontId="7" type="noConversion"/>
  </si>
  <si>
    <t>나종민</t>
    <phoneticPr fontId="7" type="noConversion"/>
  </si>
  <si>
    <t>무리하게 승차하다 출입문에 끼임 사고</t>
    <phoneticPr fontId="7" type="noConversion"/>
  </si>
  <si>
    <t>왕십리</t>
    <phoneticPr fontId="7" type="noConversion"/>
  </si>
  <si>
    <t>장중화</t>
    <phoneticPr fontId="7" type="noConversion"/>
  </si>
  <si>
    <t>김춘회</t>
    <phoneticPr fontId="7" type="noConversion"/>
  </si>
  <si>
    <t>E/v에서 넘어진 사고</t>
    <phoneticPr fontId="7" type="noConversion"/>
  </si>
  <si>
    <t>한상숙</t>
    <phoneticPr fontId="7" type="noConversion"/>
  </si>
  <si>
    <t>석계</t>
    <phoneticPr fontId="7" type="noConversion"/>
  </si>
  <si>
    <t>강기형</t>
    <phoneticPr fontId="7" type="noConversion"/>
  </si>
  <si>
    <t>조정수</t>
    <phoneticPr fontId="7" type="noConversion"/>
  </si>
  <si>
    <t>옥수</t>
    <phoneticPr fontId="7" type="noConversion"/>
  </si>
  <si>
    <t>문복정</t>
    <phoneticPr fontId="7" type="noConversion"/>
  </si>
  <si>
    <t>김금란</t>
    <phoneticPr fontId="7" type="noConversion"/>
  </si>
  <si>
    <t>야탑</t>
    <phoneticPr fontId="7" type="noConversion"/>
  </si>
  <si>
    <t>함영숙</t>
    <phoneticPr fontId="7" type="noConversion"/>
  </si>
  <si>
    <t>량전동</t>
    <phoneticPr fontId="7" type="noConversion"/>
  </si>
  <si>
    <t>안선임</t>
    <phoneticPr fontId="7" type="noConversion"/>
  </si>
  <si>
    <t>열차 출입문에 끼임</t>
    <phoneticPr fontId="7" type="noConversion"/>
  </si>
  <si>
    <t>소요산</t>
    <phoneticPr fontId="7" type="noConversion"/>
  </si>
  <si>
    <t>남짓(베트남)</t>
    <phoneticPr fontId="7" type="noConversion"/>
  </si>
  <si>
    <t>맨 후부 차량에 추돌</t>
    <phoneticPr fontId="7" type="noConversion"/>
  </si>
  <si>
    <t>Hussain</t>
    <phoneticPr fontId="7" type="noConversion"/>
  </si>
  <si>
    <t>김균수외 1</t>
    <phoneticPr fontId="7" type="noConversion"/>
  </si>
  <si>
    <t>김은채</t>
    <phoneticPr fontId="7" type="noConversion"/>
  </si>
  <si>
    <t>박문하</t>
    <phoneticPr fontId="7" type="noConversion"/>
  </si>
  <si>
    <t>바지 찢어진 사고</t>
    <phoneticPr fontId="7" type="noConversion"/>
  </si>
  <si>
    <t>김정열</t>
    <phoneticPr fontId="7" type="noConversion"/>
  </si>
  <si>
    <t>안종수</t>
    <phoneticPr fontId="7" type="noConversion"/>
  </si>
  <si>
    <t>맞이방 유리에 추돌된 사고</t>
    <phoneticPr fontId="7" type="noConversion"/>
  </si>
  <si>
    <t>한시영</t>
    <phoneticPr fontId="7" type="noConversion"/>
  </si>
  <si>
    <t>윤정자</t>
    <phoneticPr fontId="7" type="noConversion"/>
  </si>
  <si>
    <t>자살시도</t>
    <phoneticPr fontId="7" type="noConversion"/>
  </si>
  <si>
    <t>사릉</t>
    <phoneticPr fontId="7" type="noConversion"/>
  </si>
  <si>
    <t>성주하</t>
    <phoneticPr fontId="7" type="noConversion"/>
  </si>
  <si>
    <t>운길산</t>
    <phoneticPr fontId="7" type="noConversion"/>
  </si>
  <si>
    <t>문향란</t>
    <phoneticPr fontId="7" type="noConversion"/>
  </si>
  <si>
    <t>구영제</t>
    <phoneticPr fontId="7" type="noConversion"/>
  </si>
  <si>
    <t>미상</t>
    <phoneticPr fontId="7" type="noConversion"/>
  </si>
  <si>
    <t>승강장에서 넘어진 사고</t>
    <phoneticPr fontId="7" type="noConversion"/>
  </si>
  <si>
    <t>신탄리</t>
    <phoneticPr fontId="7" type="noConversion"/>
  </si>
  <si>
    <t>최창진</t>
    <phoneticPr fontId="7" type="noConversion"/>
  </si>
  <si>
    <t>양주</t>
    <phoneticPr fontId="7" type="noConversion"/>
  </si>
  <si>
    <t>신정호</t>
    <phoneticPr fontId="7" type="noConversion"/>
  </si>
  <si>
    <t>녹양</t>
    <phoneticPr fontId="7" type="noConversion"/>
  </si>
  <si>
    <t>이강만</t>
    <phoneticPr fontId="7" type="noConversion"/>
  </si>
  <si>
    <t>이윤한</t>
    <phoneticPr fontId="7" type="noConversion"/>
  </si>
  <si>
    <t>출입문에 손가락 끼임 사고</t>
    <phoneticPr fontId="7" type="noConversion"/>
  </si>
  <si>
    <t>남춘천</t>
    <phoneticPr fontId="7" type="noConversion"/>
  </si>
  <si>
    <t>김민서</t>
    <phoneticPr fontId="7" type="noConversion"/>
  </si>
  <si>
    <t>승강장 안전펜스에 부딪침</t>
    <phoneticPr fontId="7" type="noConversion"/>
  </si>
  <si>
    <t>이병수</t>
    <phoneticPr fontId="7" type="noConversion"/>
  </si>
  <si>
    <t>타인에 의해 출입문에 끼인 사고</t>
    <phoneticPr fontId="7" type="noConversion"/>
  </si>
  <si>
    <t>임당가</t>
    <phoneticPr fontId="7" type="noConversion"/>
  </si>
  <si>
    <t>김화자</t>
    <phoneticPr fontId="7" type="noConversion"/>
  </si>
  <si>
    <t>상천</t>
    <phoneticPr fontId="7" type="noConversion"/>
  </si>
  <si>
    <t>김성광</t>
    <phoneticPr fontId="7" type="noConversion"/>
  </si>
  <si>
    <t>신갈</t>
    <phoneticPr fontId="7" type="noConversion"/>
  </si>
  <si>
    <t>최정숙</t>
    <phoneticPr fontId="7" type="noConversion"/>
  </si>
  <si>
    <t>이혜미</t>
    <phoneticPr fontId="7" type="noConversion"/>
  </si>
  <si>
    <t>동두천중앙</t>
    <phoneticPr fontId="7" type="noConversion"/>
  </si>
  <si>
    <t>길필진</t>
    <phoneticPr fontId="7" type="noConversion"/>
  </si>
  <si>
    <t>백화자</t>
    <phoneticPr fontId="7" type="noConversion"/>
  </si>
  <si>
    <t>박성화</t>
    <phoneticPr fontId="7" type="noConversion"/>
  </si>
  <si>
    <t>권희은</t>
    <phoneticPr fontId="7" type="noConversion"/>
  </si>
  <si>
    <t>열차내 출입문에 부딪쳐 발생된 사고</t>
    <phoneticPr fontId="7" type="noConversion"/>
  </si>
  <si>
    <t>송영주</t>
    <phoneticPr fontId="7" type="noConversion"/>
  </si>
  <si>
    <t>타인에 의해 밀려 열차출입문에 끼인 사고</t>
    <phoneticPr fontId="7" type="noConversion"/>
  </si>
  <si>
    <t>최평식</t>
    <phoneticPr fontId="7" type="noConversion"/>
  </si>
  <si>
    <t>김옥외 1명</t>
    <phoneticPr fontId="7" type="noConversion"/>
  </si>
  <si>
    <t>태평</t>
    <phoneticPr fontId="7" type="noConversion"/>
  </si>
  <si>
    <t>권미옥</t>
    <phoneticPr fontId="7" type="noConversion"/>
  </si>
  <si>
    <t xml:space="preserve"> 전동열차 승차중 승강장 사이에 빠짐</t>
    <phoneticPr fontId="7" type="noConversion"/>
  </si>
  <si>
    <t>김태규</t>
    <phoneticPr fontId="7" type="noConversion"/>
  </si>
  <si>
    <t>정영자</t>
    <phoneticPr fontId="7" type="noConversion"/>
  </si>
  <si>
    <t>열차출입문에 끼인 사고</t>
    <phoneticPr fontId="7" type="noConversion"/>
  </si>
  <si>
    <t>고병욱</t>
    <phoneticPr fontId="7" type="noConversion"/>
  </si>
  <si>
    <t>양수</t>
    <phoneticPr fontId="7" type="noConversion"/>
  </si>
  <si>
    <t>이옥순</t>
    <phoneticPr fontId="7" type="noConversion"/>
  </si>
  <si>
    <t>김혜수</t>
    <phoneticPr fontId="7" type="noConversion"/>
  </si>
  <si>
    <t>정민형</t>
    <phoneticPr fontId="7" type="noConversion"/>
  </si>
  <si>
    <t>정근숙</t>
    <phoneticPr fontId="7" type="noConversion"/>
  </si>
  <si>
    <t>이준영</t>
    <phoneticPr fontId="7" type="noConversion"/>
  </si>
  <si>
    <t>녹천</t>
    <phoneticPr fontId="7" type="noConversion"/>
  </si>
  <si>
    <t>김동영</t>
    <phoneticPr fontId="7" type="noConversion"/>
  </si>
  <si>
    <t>승강장 사이에 휠체어가 걸려 다친사고</t>
    <phoneticPr fontId="7" type="noConversion"/>
  </si>
  <si>
    <t>김광순</t>
    <phoneticPr fontId="7" type="noConversion"/>
  </si>
  <si>
    <t>원주</t>
    <phoneticPr fontId="7" type="noConversion"/>
  </si>
  <si>
    <t>이순복</t>
    <phoneticPr fontId="7" type="noConversion"/>
  </si>
  <si>
    <t>우수통에 설치 나사에 걸려 찢김</t>
    <phoneticPr fontId="7" type="noConversion"/>
  </si>
  <si>
    <t>분당소</t>
    <phoneticPr fontId="7" type="noConversion"/>
  </si>
  <si>
    <t>장준숙</t>
    <phoneticPr fontId="7" type="noConversion"/>
  </si>
  <si>
    <t>심은해</t>
    <phoneticPr fontId="7" type="noConversion"/>
  </si>
  <si>
    <t>죽전</t>
    <phoneticPr fontId="7" type="noConversion"/>
  </si>
  <si>
    <t>성동순</t>
    <phoneticPr fontId="7" type="noConversion"/>
  </si>
  <si>
    <t>어지럼증으로 중심을 잃고 넘어져 선로에 추락(임산부)</t>
    <phoneticPr fontId="7" type="noConversion"/>
  </si>
  <si>
    <t>이승주</t>
    <phoneticPr fontId="7" type="noConversion"/>
  </si>
  <si>
    <t>열차를 기다리던 중 선로에 추락</t>
    <phoneticPr fontId="7" type="noConversion"/>
  </si>
  <si>
    <t>홍숙자</t>
    <phoneticPr fontId="7" type="noConversion"/>
  </si>
  <si>
    <t>박재현외 1명</t>
    <phoneticPr fontId="7" type="noConversion"/>
  </si>
  <si>
    <t>안전펜스 쇠사슬에 앉아 있다 선로에 추락</t>
    <phoneticPr fontId="7" type="noConversion"/>
  </si>
  <si>
    <t>성북승</t>
    <phoneticPr fontId="7" type="noConversion"/>
  </si>
  <si>
    <t>김순숙</t>
    <phoneticPr fontId="7" type="noConversion"/>
  </si>
  <si>
    <t>김희순</t>
    <phoneticPr fontId="7" type="noConversion"/>
  </si>
  <si>
    <t>게이트 플렛에 걸려 넘어짐</t>
    <phoneticPr fontId="7" type="noConversion"/>
  </si>
  <si>
    <t>유정열</t>
    <phoneticPr fontId="7" type="noConversion"/>
  </si>
  <si>
    <t>노상현</t>
    <phoneticPr fontId="7" type="noConversion"/>
  </si>
  <si>
    <t>출구 기둥에 전기콘센트 덮개에 걸려 찢어짐</t>
    <phoneticPr fontId="7" type="noConversion"/>
  </si>
  <si>
    <t>도곡</t>
    <phoneticPr fontId="7" type="noConversion"/>
  </si>
  <si>
    <t>김용자</t>
    <phoneticPr fontId="7" type="noConversion"/>
  </si>
  <si>
    <t>외대앞</t>
    <phoneticPr fontId="7" type="noConversion"/>
  </si>
  <si>
    <t>이희득</t>
    <phoneticPr fontId="7" type="noConversion"/>
  </si>
  <si>
    <t>퇴계원</t>
    <phoneticPr fontId="7" type="noConversion"/>
  </si>
  <si>
    <t>백경원</t>
    <phoneticPr fontId="7" type="noConversion"/>
  </si>
  <si>
    <t>강남구청</t>
    <phoneticPr fontId="7" type="noConversion"/>
  </si>
  <si>
    <t>김란영</t>
    <phoneticPr fontId="7" type="noConversion"/>
  </si>
  <si>
    <t>최경자</t>
    <phoneticPr fontId="7" type="noConversion"/>
  </si>
  <si>
    <t>윤웅길</t>
    <phoneticPr fontId="7" type="noConversion"/>
  </si>
  <si>
    <t>승강장 사이로 빠짐</t>
    <phoneticPr fontId="7" type="noConversion"/>
  </si>
  <si>
    <t>이명로</t>
    <phoneticPr fontId="7" type="noConversion"/>
  </si>
  <si>
    <t>열차내 객차와 객차 사이에 출입문 끼임 사고</t>
    <phoneticPr fontId="7" type="noConversion"/>
  </si>
  <si>
    <t>신이문</t>
    <phoneticPr fontId="7" type="noConversion"/>
  </si>
  <si>
    <t>홍정애</t>
    <phoneticPr fontId="7" type="noConversion"/>
  </si>
  <si>
    <t>김서연외2명</t>
    <phoneticPr fontId="7" type="noConversion"/>
  </si>
  <si>
    <t>권태봉</t>
    <phoneticPr fontId="7" type="noConversion"/>
  </si>
  <si>
    <t>열차내 자동문에 끼임 사고</t>
    <phoneticPr fontId="7" type="noConversion"/>
  </si>
  <si>
    <t>홍천애</t>
    <phoneticPr fontId="7" type="noConversion"/>
  </si>
  <si>
    <t>열차 출입문에 끼임 사고</t>
    <phoneticPr fontId="7" type="noConversion"/>
  </si>
  <si>
    <t>방학</t>
    <phoneticPr fontId="7" type="noConversion"/>
  </si>
  <si>
    <t>박금례</t>
    <phoneticPr fontId="7" type="noConversion"/>
  </si>
  <si>
    <t xml:space="preserve">여 </t>
    <phoneticPr fontId="7" type="noConversion"/>
  </si>
  <si>
    <t>승강장에 넘어진 사고</t>
    <phoneticPr fontId="7" type="noConversion"/>
  </si>
  <si>
    <t>이다경</t>
    <phoneticPr fontId="7" type="noConversion"/>
  </si>
  <si>
    <t>심용덕</t>
    <phoneticPr fontId="7" type="noConversion"/>
  </si>
  <si>
    <t>계단에서 넘어진 사고(싸움)</t>
    <phoneticPr fontId="7" type="noConversion"/>
  </si>
  <si>
    <t>전광자</t>
    <phoneticPr fontId="7" type="noConversion"/>
  </si>
  <si>
    <t>열차내 의자가 접히면서 넘어진 사고</t>
    <phoneticPr fontId="7" type="noConversion"/>
  </si>
  <si>
    <t>구리</t>
    <phoneticPr fontId="7" type="noConversion"/>
  </si>
  <si>
    <t>정대숙</t>
    <phoneticPr fontId="7" type="noConversion"/>
  </si>
  <si>
    <t>채규수</t>
    <phoneticPr fontId="7" type="noConversion"/>
  </si>
  <si>
    <t>윤준호</t>
    <phoneticPr fontId="7" type="noConversion"/>
  </si>
  <si>
    <t>나사못에 걸려 옷이 훼손</t>
    <phoneticPr fontId="7" type="noConversion"/>
  </si>
  <si>
    <t>진경아</t>
    <phoneticPr fontId="7" type="noConversion"/>
  </si>
  <si>
    <t>본인 지병으로 화장실에 쓰러짐</t>
    <phoneticPr fontId="7" type="noConversion"/>
  </si>
  <si>
    <t>문선희</t>
    <phoneticPr fontId="7" type="noConversion"/>
  </si>
  <si>
    <t>전동차 출입문 끼임사고</t>
    <phoneticPr fontId="7" type="noConversion"/>
  </si>
  <si>
    <t>가천대</t>
    <phoneticPr fontId="7" type="noConversion"/>
  </si>
  <si>
    <t>손정은</t>
    <phoneticPr fontId="7" type="noConversion"/>
  </si>
  <si>
    <t>벌에 쏘임 사고</t>
    <phoneticPr fontId="7" type="noConversion"/>
  </si>
  <si>
    <t>김막임</t>
    <phoneticPr fontId="7" type="noConversion"/>
  </si>
  <si>
    <t>김경숙</t>
    <phoneticPr fontId="7" type="noConversion"/>
  </si>
  <si>
    <t>게이트에서 넘어진 사고</t>
    <phoneticPr fontId="7" type="noConversion"/>
  </si>
  <si>
    <t>김소현</t>
    <phoneticPr fontId="7" type="noConversion"/>
  </si>
  <si>
    <t>맞이방에서 넘어진 사고</t>
    <phoneticPr fontId="7" type="noConversion"/>
  </si>
  <si>
    <t>변상일</t>
    <phoneticPr fontId="7" type="noConversion"/>
  </si>
  <si>
    <t>윤인수</t>
    <phoneticPr fontId="7" type="noConversion"/>
  </si>
  <si>
    <t>지하청량리</t>
    <phoneticPr fontId="7" type="noConversion"/>
  </si>
  <si>
    <t>이진희</t>
    <phoneticPr fontId="7" type="noConversion"/>
  </si>
  <si>
    <t>최정윤</t>
    <phoneticPr fontId="7" type="noConversion"/>
  </si>
  <si>
    <t>전동차 내에서 벌레물림</t>
    <phoneticPr fontId="7" type="noConversion"/>
  </si>
  <si>
    <t>조기숙</t>
    <phoneticPr fontId="7" type="noConversion"/>
  </si>
  <si>
    <t>옥반지 파손(대물)</t>
    <phoneticPr fontId="7" type="noConversion"/>
  </si>
  <si>
    <t>이서진</t>
    <phoneticPr fontId="7" type="noConversion"/>
  </si>
  <si>
    <t>E/V에서 프레임 탈락으로 다친사고</t>
    <phoneticPr fontId="7" type="noConversion"/>
  </si>
  <si>
    <t>압구정로데오</t>
    <phoneticPr fontId="7" type="noConversion"/>
  </si>
  <si>
    <t>김만용</t>
    <phoneticPr fontId="7" type="noConversion"/>
  </si>
  <si>
    <t>정숙제</t>
    <phoneticPr fontId="7" type="noConversion"/>
  </si>
  <si>
    <t>승강장 의자에 걸려 넘어진 사고</t>
    <phoneticPr fontId="7" type="noConversion"/>
  </si>
  <si>
    <t>이길홍</t>
    <phoneticPr fontId="7" type="noConversion"/>
  </si>
  <si>
    <t>권현칠</t>
    <phoneticPr fontId="7" type="noConversion"/>
  </si>
  <si>
    <t>송영순</t>
    <phoneticPr fontId="7" type="noConversion"/>
  </si>
  <si>
    <t>이다슬</t>
    <phoneticPr fontId="7" type="noConversion"/>
  </si>
  <si>
    <t>전동열차 내에서 핸드폰을 떨어져 액정이 파손된 사고</t>
    <phoneticPr fontId="7" type="noConversion"/>
  </si>
  <si>
    <t>박상배</t>
    <phoneticPr fontId="7" type="noConversion"/>
  </si>
  <si>
    <t>선정릉</t>
    <phoneticPr fontId="7" type="noConversion"/>
  </si>
  <si>
    <t>이순자</t>
    <phoneticPr fontId="7" type="noConversion"/>
  </si>
  <si>
    <t>심길섭</t>
    <phoneticPr fontId="7" type="noConversion"/>
  </si>
  <si>
    <t>선로에 뛰어내려 전동열차와 접촉</t>
    <phoneticPr fontId="7" type="noConversion"/>
  </si>
  <si>
    <t>모란</t>
    <phoneticPr fontId="7" type="noConversion"/>
  </si>
  <si>
    <t>이윤주</t>
    <phoneticPr fontId="7" type="noConversion"/>
  </si>
  <si>
    <t>E/S앞 안내판에 부딪친 사고</t>
    <phoneticPr fontId="7" type="noConversion"/>
  </si>
  <si>
    <t>한만수</t>
    <phoneticPr fontId="7" type="noConversion"/>
  </si>
  <si>
    <t>문대성</t>
    <phoneticPr fontId="7" type="noConversion"/>
  </si>
  <si>
    <t>수내</t>
    <phoneticPr fontId="7" type="noConversion"/>
  </si>
  <si>
    <t>배갑식</t>
    <phoneticPr fontId="7" type="noConversion"/>
  </si>
  <si>
    <t>조현숙</t>
    <phoneticPr fontId="7" type="noConversion"/>
  </si>
  <si>
    <t>윤석태</t>
    <phoneticPr fontId="7" type="noConversion"/>
  </si>
  <si>
    <t>열차내 객차와 객차 사이에 끼임 사고</t>
    <phoneticPr fontId="7" type="noConversion"/>
  </si>
  <si>
    <t>대성리</t>
    <phoneticPr fontId="7" type="noConversion"/>
  </si>
  <si>
    <t>한성호</t>
    <phoneticPr fontId="7" type="noConversion"/>
  </si>
  <si>
    <t>남순자</t>
    <phoneticPr fontId="7" type="noConversion"/>
  </si>
  <si>
    <t>열차내 넘어진 사고</t>
    <phoneticPr fontId="7" type="noConversion"/>
  </si>
  <si>
    <t>팔당</t>
    <phoneticPr fontId="7" type="noConversion"/>
  </si>
  <si>
    <t>권태욱</t>
    <phoneticPr fontId="7" type="noConversion"/>
  </si>
  <si>
    <t>연결통로에서 넘어진 사고</t>
    <phoneticPr fontId="7" type="noConversion"/>
  </si>
  <si>
    <t>강명숙</t>
    <phoneticPr fontId="7" type="noConversion"/>
  </si>
  <si>
    <t>전동열차 출입문에 끼임사고</t>
    <phoneticPr fontId="7" type="noConversion"/>
  </si>
  <si>
    <t>김숙례</t>
    <phoneticPr fontId="7" type="noConversion"/>
  </si>
  <si>
    <t>E/V 승차중 출입문에 부딪힘 사고</t>
    <phoneticPr fontId="7" type="noConversion"/>
  </si>
  <si>
    <t>임명순</t>
    <phoneticPr fontId="7" type="noConversion"/>
  </si>
  <si>
    <t>김순녀</t>
    <phoneticPr fontId="7" type="noConversion"/>
  </si>
  <si>
    <t>노윤경</t>
    <phoneticPr fontId="7" type="noConversion"/>
  </si>
  <si>
    <t>서금진</t>
    <phoneticPr fontId="7" type="noConversion"/>
  </si>
  <si>
    <t>이명숙</t>
    <phoneticPr fontId="7" type="noConversion"/>
  </si>
  <si>
    <t>화장실 문에 부딪힘 사고</t>
    <phoneticPr fontId="7" type="noConversion"/>
  </si>
  <si>
    <t>동두천</t>
    <phoneticPr fontId="7" type="noConversion"/>
  </si>
  <si>
    <t>문경순</t>
    <phoneticPr fontId="7" type="noConversion"/>
  </si>
  <si>
    <t>조원호</t>
    <phoneticPr fontId="7" type="noConversion"/>
  </si>
  <si>
    <t>전동열차 출입문에 부딪힘 사고</t>
    <phoneticPr fontId="7" type="noConversion"/>
  </si>
  <si>
    <t>김다혜</t>
    <phoneticPr fontId="7" type="noConversion"/>
  </si>
  <si>
    <t>박상철</t>
    <phoneticPr fontId="7" type="noConversion"/>
  </si>
  <si>
    <t>화장실 앞에서 넘어진 사고</t>
    <phoneticPr fontId="7" type="noConversion"/>
  </si>
  <si>
    <t>주상원</t>
    <phoneticPr fontId="7" type="noConversion"/>
  </si>
  <si>
    <t>자살을 목적으로 뛰어 내림</t>
    <phoneticPr fontId="7" type="noConversion"/>
  </si>
  <si>
    <t>윤자상</t>
    <phoneticPr fontId="7" type="noConversion"/>
  </si>
  <si>
    <t>황신섭</t>
    <phoneticPr fontId="7" type="noConversion"/>
  </si>
  <si>
    <t>오해석</t>
    <phoneticPr fontId="7" type="noConversion"/>
  </si>
  <si>
    <t>이영석</t>
    <phoneticPr fontId="7" type="noConversion"/>
  </si>
  <si>
    <t>송기채</t>
    <phoneticPr fontId="7" type="noConversion"/>
  </si>
  <si>
    <t>선로로 넘어진 사고</t>
    <phoneticPr fontId="7" type="noConversion"/>
  </si>
  <si>
    <t>윤영숙</t>
    <phoneticPr fontId="7" type="noConversion"/>
  </si>
  <si>
    <t>이도천</t>
    <phoneticPr fontId="7" type="noConversion"/>
  </si>
  <si>
    <t>유덕희</t>
    <phoneticPr fontId="7" type="noConversion"/>
  </si>
  <si>
    <t>황유동</t>
    <phoneticPr fontId="7" type="noConversion"/>
  </si>
  <si>
    <t>승강장 의자에 부딪친 사고</t>
    <phoneticPr fontId="7" type="noConversion"/>
  </si>
  <si>
    <t>김준식</t>
    <phoneticPr fontId="7" type="noConversion"/>
  </si>
  <si>
    <t>길수인외 38명</t>
    <phoneticPr fontId="7" type="noConversion"/>
  </si>
  <si>
    <t>E/S 역주행으로 38명이 넘어진 사고</t>
    <phoneticPr fontId="7" type="noConversion"/>
  </si>
  <si>
    <t>유순자</t>
    <phoneticPr fontId="7" type="noConversion"/>
  </si>
  <si>
    <t>E/S에서넘어진 사고</t>
    <phoneticPr fontId="7" type="noConversion"/>
  </si>
  <si>
    <t>배성관</t>
    <phoneticPr fontId="7" type="noConversion"/>
  </si>
  <si>
    <t>E/V앞에서 넘어진 사고</t>
    <phoneticPr fontId="7" type="noConversion"/>
  </si>
  <si>
    <t>김덕희</t>
    <phoneticPr fontId="7" type="noConversion"/>
  </si>
  <si>
    <t>최진식</t>
    <phoneticPr fontId="7" type="noConversion"/>
  </si>
  <si>
    <t>의자 못에 걸려 바지가 찍어진 사고</t>
    <phoneticPr fontId="7" type="noConversion"/>
  </si>
  <si>
    <t>이영미</t>
    <phoneticPr fontId="7" type="noConversion"/>
  </si>
  <si>
    <t>열차내에서 충격으로 넘어진 사고</t>
    <phoneticPr fontId="7" type="noConversion"/>
  </si>
  <si>
    <t>이길영</t>
    <phoneticPr fontId="7" type="noConversion"/>
  </si>
  <si>
    <t>전석린</t>
    <phoneticPr fontId="7" type="noConversion"/>
  </si>
  <si>
    <t>김영호</t>
    <phoneticPr fontId="7" type="noConversion"/>
  </si>
  <si>
    <t>타인에 의해 전동열차 출입문에 끼임사고</t>
    <phoneticPr fontId="7" type="noConversion"/>
  </si>
  <si>
    <t>이용희</t>
    <phoneticPr fontId="7" type="noConversion"/>
  </si>
  <si>
    <t>열차내에서 쓰러진 사고</t>
    <phoneticPr fontId="7" type="noConversion"/>
  </si>
  <si>
    <t>이장하외 1</t>
    <phoneticPr fontId="7" type="noConversion"/>
  </si>
  <si>
    <t>김근한</t>
    <phoneticPr fontId="7" type="noConversion"/>
  </si>
  <si>
    <t>박수규</t>
    <phoneticPr fontId="7" type="noConversion"/>
  </si>
  <si>
    <t>최상윤</t>
    <phoneticPr fontId="7" type="noConversion"/>
  </si>
  <si>
    <t>전동열차 내 객실 통로문에 끼임사고</t>
    <phoneticPr fontId="7" type="noConversion"/>
  </si>
  <si>
    <t>안복실</t>
    <phoneticPr fontId="7" type="noConversion"/>
  </si>
  <si>
    <t>열차 출발중 넘어진 사고</t>
    <phoneticPr fontId="7" type="noConversion"/>
  </si>
  <si>
    <t>김민섭</t>
    <phoneticPr fontId="7" type="noConversion"/>
  </si>
  <si>
    <t>박연지</t>
    <phoneticPr fontId="7" type="noConversion"/>
  </si>
  <si>
    <t>열차진입 중 만취상태에서 선로에 떨어져 사망한 사고</t>
    <phoneticPr fontId="7" type="noConversion"/>
  </si>
  <si>
    <t>공옥자</t>
    <phoneticPr fontId="7" type="noConversion"/>
  </si>
  <si>
    <t>인정자</t>
    <phoneticPr fontId="7" type="noConversion"/>
  </si>
  <si>
    <t>금곡</t>
    <phoneticPr fontId="7" type="noConversion"/>
  </si>
  <si>
    <t>이준형</t>
    <phoneticPr fontId="7" type="noConversion"/>
  </si>
  <si>
    <t>E/S에서 발가락 걸린 사고</t>
    <phoneticPr fontId="7" type="noConversion"/>
  </si>
  <si>
    <t>김미영</t>
    <phoneticPr fontId="7" type="noConversion"/>
  </si>
  <si>
    <t>박지현</t>
    <phoneticPr fontId="7" type="noConversion"/>
  </si>
  <si>
    <t>전동열차 객차사이 출입문 끼임 사고</t>
    <phoneticPr fontId="7" type="noConversion"/>
  </si>
  <si>
    <t>황규갑</t>
    <phoneticPr fontId="7" type="noConversion"/>
  </si>
  <si>
    <t>지병으로 열차내에 쓰러진 사고</t>
    <phoneticPr fontId="7" type="noConversion"/>
  </si>
  <si>
    <t>피영남</t>
    <phoneticPr fontId="7" type="noConversion"/>
  </si>
  <si>
    <t>임순경</t>
    <phoneticPr fontId="7" type="noConversion"/>
  </si>
  <si>
    <t>이광연</t>
    <phoneticPr fontId="7" type="noConversion"/>
  </si>
  <si>
    <t>선로에 추락한 사고</t>
    <phoneticPr fontId="7" type="noConversion"/>
  </si>
  <si>
    <t>한성남</t>
    <phoneticPr fontId="7" type="noConversion"/>
  </si>
  <si>
    <t>안병록</t>
    <phoneticPr fontId="7" type="noConversion"/>
  </si>
  <si>
    <t>강춘숙</t>
    <phoneticPr fontId="7" type="noConversion"/>
  </si>
  <si>
    <t>곽남열</t>
    <phoneticPr fontId="7" type="noConversion"/>
  </si>
  <si>
    <t>송상민</t>
    <phoneticPr fontId="7" type="noConversion"/>
  </si>
  <si>
    <t>E/S에서 끼임사고</t>
    <phoneticPr fontId="7" type="noConversion"/>
  </si>
  <si>
    <t>상갈</t>
    <phoneticPr fontId="7" type="noConversion"/>
  </si>
  <si>
    <t>황규열</t>
    <phoneticPr fontId="7" type="noConversion"/>
  </si>
  <si>
    <t>PIAO JIAN</t>
    <phoneticPr fontId="7" type="noConversion"/>
  </si>
  <si>
    <t>ITX-청춘 출입문에 끼임사고</t>
    <phoneticPr fontId="7" type="noConversion"/>
  </si>
  <si>
    <t>정미연</t>
    <phoneticPr fontId="7" type="noConversion"/>
  </si>
  <si>
    <t>량기</t>
    <phoneticPr fontId="7" type="noConversion"/>
  </si>
  <si>
    <t>정현준</t>
    <phoneticPr fontId="7" type="noConversion"/>
  </si>
  <si>
    <t>열차이동 중 돌이 튀어 다친사고</t>
    <phoneticPr fontId="7" type="noConversion"/>
  </si>
  <si>
    <t>이경아외 2명</t>
    <phoneticPr fontId="7" type="noConversion"/>
  </si>
  <si>
    <t>구읍건널목 열차와 추돌하여 발생된 사고</t>
    <phoneticPr fontId="7" type="noConversion"/>
  </si>
  <si>
    <t>용문</t>
    <phoneticPr fontId="7" type="noConversion"/>
  </si>
  <si>
    <t>이운학</t>
    <phoneticPr fontId="7" type="noConversion"/>
  </si>
  <si>
    <t>박중례</t>
    <phoneticPr fontId="7" type="noConversion"/>
  </si>
  <si>
    <t>박주아</t>
    <phoneticPr fontId="7" type="noConversion"/>
  </si>
  <si>
    <t>E/S(인버터)기계장치에 화상을 입은 사고</t>
    <phoneticPr fontId="7" type="noConversion"/>
  </si>
  <si>
    <t>이갑선</t>
    <phoneticPr fontId="7" type="noConversion"/>
  </si>
  <si>
    <t>강촌</t>
    <phoneticPr fontId="7" type="noConversion"/>
  </si>
  <si>
    <t>김복윤</t>
    <phoneticPr fontId="7" type="noConversion"/>
  </si>
  <si>
    <t>김상호</t>
    <phoneticPr fontId="7" type="noConversion"/>
  </si>
  <si>
    <t>기흥</t>
    <phoneticPr fontId="7" type="noConversion"/>
  </si>
  <si>
    <t>이경신</t>
    <phoneticPr fontId="7" type="noConversion"/>
  </si>
  <si>
    <t>박춘자</t>
    <phoneticPr fontId="7" type="noConversion"/>
  </si>
  <si>
    <t>E/S 갑자기 정지로 허리를 다친사고</t>
    <phoneticPr fontId="7" type="noConversion"/>
  </si>
  <si>
    <t>김옥순</t>
    <phoneticPr fontId="7" type="noConversion"/>
  </si>
  <si>
    <t>지하통로에서 넘어진 사고</t>
    <phoneticPr fontId="7" type="noConversion"/>
  </si>
  <si>
    <t>이동순</t>
    <phoneticPr fontId="7" type="noConversion"/>
  </si>
  <si>
    <t>강경대</t>
    <phoneticPr fontId="7" type="noConversion"/>
  </si>
  <si>
    <t>박일옥</t>
    <phoneticPr fontId="7" type="noConversion"/>
  </si>
  <si>
    <t>어영란</t>
    <phoneticPr fontId="7" type="noConversion"/>
  </si>
  <si>
    <t>임희민</t>
    <phoneticPr fontId="7" type="noConversion"/>
  </si>
  <si>
    <t>추용식</t>
    <phoneticPr fontId="7" type="noConversion"/>
  </si>
  <si>
    <t>지폐방출기에서 일어난 사고</t>
    <phoneticPr fontId="7" type="noConversion"/>
  </si>
  <si>
    <t>임용건</t>
    <phoneticPr fontId="7" type="noConversion"/>
  </si>
  <si>
    <t>오리</t>
    <phoneticPr fontId="7" type="noConversion"/>
  </si>
  <si>
    <t>전동복</t>
    <phoneticPr fontId="7" type="noConversion"/>
  </si>
  <si>
    <t>백종운</t>
    <phoneticPr fontId="7" type="noConversion"/>
  </si>
  <si>
    <t>열차와 승강장 사이 다리 빠짐</t>
    <phoneticPr fontId="7" type="noConversion"/>
  </si>
  <si>
    <t>한동수</t>
    <phoneticPr fontId="7" type="noConversion"/>
  </si>
  <si>
    <t>출구앞에 넘어진 사고</t>
    <phoneticPr fontId="7" type="noConversion"/>
  </si>
  <si>
    <t>권모아</t>
    <phoneticPr fontId="7" type="noConversion"/>
  </si>
  <si>
    <t>이영숙</t>
    <phoneticPr fontId="7" type="noConversion"/>
  </si>
  <si>
    <t>강옥순</t>
    <phoneticPr fontId="7" type="noConversion"/>
  </si>
  <si>
    <t>김지오</t>
    <phoneticPr fontId="7" type="noConversion"/>
  </si>
  <si>
    <t>ITX-청춘 접이식 식탁에 끼임사고</t>
    <phoneticPr fontId="7" type="noConversion"/>
  </si>
  <si>
    <t>임연임</t>
    <phoneticPr fontId="7" type="noConversion"/>
  </si>
  <si>
    <t>이찬열</t>
    <phoneticPr fontId="7" type="noConversion"/>
  </si>
  <si>
    <t xml:space="preserve">남 </t>
    <phoneticPr fontId="7" type="noConversion"/>
  </si>
  <si>
    <t>승강장에서 떨어진 사고</t>
    <phoneticPr fontId="7" type="noConversion"/>
  </si>
  <si>
    <t>염만승</t>
    <phoneticPr fontId="7" type="noConversion"/>
  </si>
  <si>
    <t>열차내에서 의식불명</t>
    <phoneticPr fontId="7" type="noConversion"/>
  </si>
  <si>
    <t>이상원</t>
    <phoneticPr fontId="7" type="noConversion"/>
  </si>
  <si>
    <t>김선영</t>
    <phoneticPr fontId="7" type="noConversion"/>
  </si>
  <si>
    <t>전우광</t>
    <phoneticPr fontId="7" type="noConversion"/>
  </si>
  <si>
    <t>구성</t>
    <phoneticPr fontId="7" type="noConversion"/>
  </si>
  <si>
    <t>김영래</t>
    <phoneticPr fontId="7" type="noConversion"/>
  </si>
  <si>
    <t>춘천</t>
    <phoneticPr fontId="7" type="noConversion"/>
  </si>
  <si>
    <t>황상일</t>
    <phoneticPr fontId="7" type="noConversion"/>
  </si>
  <si>
    <t>전동차 위로 올라가 감전</t>
    <phoneticPr fontId="7" type="noConversion"/>
  </si>
  <si>
    <t>김쌍분</t>
    <phoneticPr fontId="7" type="noConversion"/>
  </si>
  <si>
    <t>게이트 통과 후 통로에서 쓰러짐</t>
    <phoneticPr fontId="7" type="noConversion"/>
  </si>
  <si>
    <t>신해근</t>
    <phoneticPr fontId="7" type="noConversion"/>
  </si>
  <si>
    <t>E/S에 걸려 넘어진 사고</t>
    <phoneticPr fontId="7" type="noConversion"/>
  </si>
  <si>
    <t>김행용</t>
    <phoneticPr fontId="7" type="noConversion"/>
  </si>
  <si>
    <t>지상 환풍 시설물에 미끄러져 넘어진 사고</t>
    <phoneticPr fontId="7" type="noConversion"/>
  </si>
  <si>
    <t>평내호평</t>
    <phoneticPr fontId="7" type="noConversion"/>
  </si>
  <si>
    <t>정주희</t>
    <phoneticPr fontId="7" type="noConversion"/>
  </si>
  <si>
    <t>김봉심</t>
    <phoneticPr fontId="7" type="noConversion"/>
  </si>
  <si>
    <t>김영길</t>
    <phoneticPr fontId="7" type="noConversion"/>
  </si>
  <si>
    <t>이상숙</t>
    <phoneticPr fontId="7" type="noConversion"/>
  </si>
  <si>
    <t>전정욱</t>
    <phoneticPr fontId="7" type="noConversion"/>
  </si>
  <si>
    <t>열차내부 물기에 의해 미끄러져 넘어진 사고</t>
    <phoneticPr fontId="7" type="noConversion"/>
  </si>
  <si>
    <t>최덕상</t>
    <phoneticPr fontId="7" type="noConversion"/>
  </si>
  <si>
    <t>이호형</t>
    <phoneticPr fontId="7" type="noConversion"/>
  </si>
  <si>
    <t>빗물에 의해 넘어진 사고</t>
    <phoneticPr fontId="7" type="noConversion"/>
  </si>
  <si>
    <t>홍윤아</t>
    <phoneticPr fontId="7" type="noConversion"/>
  </si>
  <si>
    <t>승강장에서 누수로 인한 빗물에 미끄러져 넘어짐</t>
    <phoneticPr fontId="7" type="noConversion"/>
  </si>
  <si>
    <t>박명규</t>
    <phoneticPr fontId="7" type="noConversion"/>
  </si>
  <si>
    <t>전동차를 향해 뛰다가 승강장에서 넘어진 사고</t>
    <phoneticPr fontId="7" type="noConversion"/>
  </si>
  <si>
    <t>강신언</t>
    <phoneticPr fontId="7" type="noConversion"/>
  </si>
  <si>
    <t>오영희</t>
    <phoneticPr fontId="7" type="noConversion"/>
  </si>
  <si>
    <t>채운강</t>
    <phoneticPr fontId="7" type="noConversion"/>
  </si>
  <si>
    <t>열차통로문에 손가락 끼임 사고</t>
    <phoneticPr fontId="7" type="noConversion"/>
  </si>
  <si>
    <t>류현중</t>
    <phoneticPr fontId="7" type="noConversion"/>
  </si>
  <si>
    <t>지하계단 아래에서 넘어짐</t>
    <phoneticPr fontId="7" type="noConversion"/>
  </si>
  <si>
    <t>가능</t>
    <phoneticPr fontId="7" type="noConversion"/>
  </si>
  <si>
    <t>김수영</t>
    <phoneticPr fontId="7" type="noConversion"/>
  </si>
  <si>
    <t>교각 구조물 콘크리트 낙하</t>
    <phoneticPr fontId="7" type="noConversion"/>
  </si>
  <si>
    <t>유회은</t>
    <phoneticPr fontId="7" type="noConversion"/>
  </si>
  <si>
    <t>과도한 음주로 인한 전도</t>
    <phoneticPr fontId="7" type="noConversion"/>
  </si>
  <si>
    <t>이정남</t>
    <phoneticPr fontId="7" type="noConversion"/>
  </si>
  <si>
    <t>발견당시 머리 출혈과 함께 쓰러져 있음</t>
    <phoneticPr fontId="7" type="noConversion"/>
  </si>
  <si>
    <t>다인혜</t>
    <phoneticPr fontId="7" type="noConversion"/>
  </si>
  <si>
    <t>E/S에서 굴러떨어진 사고</t>
    <phoneticPr fontId="7" type="noConversion"/>
  </si>
  <si>
    <t>임명숙</t>
    <phoneticPr fontId="7" type="noConversion"/>
  </si>
  <si>
    <t>열차내 객실 출입문에 끼임</t>
    <phoneticPr fontId="7" type="noConversion"/>
  </si>
  <si>
    <t>김연심</t>
    <phoneticPr fontId="7" type="noConversion"/>
  </si>
  <si>
    <t>카드를 줍기 위해 선로로 뛰어듬</t>
    <phoneticPr fontId="7" type="noConversion"/>
  </si>
  <si>
    <t>장화자</t>
    <phoneticPr fontId="7" type="noConversion"/>
  </si>
  <si>
    <t>에스컬레이터 바닥 대리석에 넘어짐</t>
    <phoneticPr fontId="7" type="noConversion"/>
  </si>
  <si>
    <t>개포동</t>
    <phoneticPr fontId="7" type="noConversion"/>
  </si>
  <si>
    <t>강병희</t>
    <phoneticPr fontId="7" type="noConversion"/>
  </si>
  <si>
    <t>승강장에서 열차로 뛰어듬</t>
    <phoneticPr fontId="7" type="noConversion"/>
  </si>
  <si>
    <t>김금옥</t>
    <phoneticPr fontId="7" type="noConversion"/>
  </si>
  <si>
    <t>개찰구에 걸려 넘어짐</t>
    <phoneticPr fontId="7" type="noConversion"/>
  </si>
  <si>
    <t>이종구</t>
    <phoneticPr fontId="7" type="noConversion"/>
  </si>
  <si>
    <t>최순자</t>
    <phoneticPr fontId="7" type="noConversion"/>
  </si>
  <si>
    <t>E/S에서 어지럼증으로 뒤로 넘어진 사고</t>
    <phoneticPr fontId="7" type="noConversion"/>
  </si>
  <si>
    <t>김준우</t>
    <phoneticPr fontId="7" type="noConversion"/>
  </si>
  <si>
    <t>객차내 출입문에 끼임</t>
    <phoneticPr fontId="7" type="noConversion"/>
  </si>
  <si>
    <t>분당</t>
    <phoneticPr fontId="1" type="noConversion"/>
  </si>
  <si>
    <t>정승연</t>
    <phoneticPr fontId="7" type="noConversion"/>
  </si>
  <si>
    <t>열차 급정거로 발목 삐임</t>
    <phoneticPr fontId="7" type="noConversion"/>
  </si>
  <si>
    <t>성락운</t>
    <phoneticPr fontId="7" type="noConversion"/>
  </si>
  <si>
    <t>서울숲</t>
    <phoneticPr fontId="7" type="noConversion"/>
  </si>
  <si>
    <t>김철규</t>
    <phoneticPr fontId="7" type="noConversion"/>
  </si>
  <si>
    <t>스크린도어에 끼인 사고</t>
    <phoneticPr fontId="7" type="noConversion"/>
  </si>
  <si>
    <t>허정욱</t>
    <phoneticPr fontId="7" type="noConversion"/>
  </si>
  <si>
    <t>열차 출입문에 끼인 사고</t>
    <phoneticPr fontId="7" type="noConversion"/>
  </si>
  <si>
    <t>우미자</t>
    <phoneticPr fontId="7" type="noConversion"/>
  </si>
  <si>
    <t>열차내 넘어짐</t>
    <phoneticPr fontId="7" type="noConversion"/>
  </si>
  <si>
    <t>청평</t>
    <phoneticPr fontId="7" type="noConversion"/>
  </si>
  <si>
    <t>정숙자</t>
    <phoneticPr fontId="7" type="noConversion"/>
  </si>
  <si>
    <t>이은우</t>
    <phoneticPr fontId="7" type="noConversion"/>
  </si>
  <si>
    <t>의자테이블에 손가락 끼임</t>
    <phoneticPr fontId="7" type="noConversion"/>
  </si>
  <si>
    <t>김경애, 강지후</t>
    <phoneticPr fontId="7" type="noConversion"/>
  </si>
  <si>
    <t>여/남</t>
    <phoneticPr fontId="7" type="noConversion"/>
  </si>
  <si>
    <t>E/S에서 할머니와 손주가 굴러 떨어짐</t>
    <phoneticPr fontId="7" type="noConversion"/>
  </si>
  <si>
    <t>덕계</t>
    <phoneticPr fontId="7" type="noConversion"/>
  </si>
  <si>
    <t>노정희</t>
    <phoneticPr fontId="7" type="noConversion"/>
  </si>
  <si>
    <t>계단턱에 걸려 넘어짐</t>
    <phoneticPr fontId="7" type="noConversion"/>
  </si>
  <si>
    <t>조용범</t>
    <phoneticPr fontId="7" type="noConversion"/>
  </si>
  <si>
    <t>김종순</t>
    <phoneticPr fontId="7" type="noConversion"/>
  </si>
  <si>
    <t>계단에서 중심잃고 넘어진 사고</t>
    <phoneticPr fontId="7" type="noConversion"/>
  </si>
  <si>
    <t>대모산입구</t>
    <phoneticPr fontId="7" type="noConversion"/>
  </si>
  <si>
    <t>최규필</t>
    <phoneticPr fontId="7" type="noConversion"/>
  </si>
  <si>
    <t>열차 내부 출입문에 끼인 사고</t>
    <phoneticPr fontId="7" type="noConversion"/>
  </si>
  <si>
    <t>김응중</t>
    <phoneticPr fontId="7" type="noConversion"/>
  </si>
  <si>
    <t>승강장 계단 앞 의자에 걸려 넘어짐</t>
    <phoneticPr fontId="7" type="noConversion"/>
  </si>
  <si>
    <t>윤동식</t>
    <phoneticPr fontId="7" type="noConversion"/>
  </si>
  <si>
    <t>계단앞 철판에 미끄러져 넘어진 사고</t>
    <phoneticPr fontId="7" type="noConversion"/>
  </si>
  <si>
    <t>신미리외 2명</t>
    <phoneticPr fontId="7" type="noConversion"/>
  </si>
  <si>
    <t>엘리베이터 고장으로 갇힘</t>
    <phoneticPr fontId="7" type="noConversion"/>
  </si>
  <si>
    <t>이지나</t>
    <phoneticPr fontId="7" type="noConversion"/>
  </si>
  <si>
    <t>깔판에 미끄러져 넘어져 에스컬레이터 구조물에 부딪침</t>
    <phoneticPr fontId="7" type="noConversion"/>
  </si>
  <si>
    <t>박흥렬</t>
    <phoneticPr fontId="7" type="noConversion"/>
  </si>
  <si>
    <t>계단에서 헛딛어 넘어짐</t>
    <phoneticPr fontId="7" type="noConversion"/>
  </si>
  <si>
    <t>이호</t>
    <phoneticPr fontId="7" type="noConversion"/>
  </si>
  <si>
    <t>최군자</t>
    <phoneticPr fontId="7" type="noConversion"/>
  </si>
  <si>
    <t>계단에서 타 고객들에 의해 밀려 넘어짐</t>
    <phoneticPr fontId="7" type="noConversion"/>
  </si>
  <si>
    <t>주안</t>
    <phoneticPr fontId="7" type="noConversion"/>
  </si>
  <si>
    <t>문철희</t>
    <phoneticPr fontId="7" type="noConversion"/>
  </si>
  <si>
    <t>전동차 출입문 끼임 사고</t>
    <phoneticPr fontId="7" type="noConversion"/>
  </si>
  <si>
    <t>한석현</t>
    <phoneticPr fontId="7" type="noConversion"/>
  </si>
  <si>
    <t>열차 휠체어 발판 불량으로 하차 불가</t>
    <phoneticPr fontId="7" type="noConversion"/>
  </si>
  <si>
    <t>최승하</t>
    <phoneticPr fontId="7" type="noConversion"/>
  </si>
  <si>
    <t>열차내 출입문 끼임 사고</t>
    <phoneticPr fontId="7" type="noConversion"/>
  </si>
  <si>
    <t>박정애</t>
    <phoneticPr fontId="7" type="noConversion"/>
  </si>
  <si>
    <t>나정임</t>
    <phoneticPr fontId="7" type="noConversion"/>
  </si>
  <si>
    <t>김채윤</t>
    <phoneticPr fontId="7" type="noConversion"/>
  </si>
  <si>
    <t>좌석 앞 식탁 꺼내는 중 식탁사이로 손가락 끼임</t>
    <phoneticPr fontId="7" type="noConversion"/>
  </si>
  <si>
    <t>최부옥</t>
    <phoneticPr fontId="7" type="noConversion"/>
  </si>
  <si>
    <t>이해수</t>
    <phoneticPr fontId="7" type="noConversion"/>
  </si>
  <si>
    <t>개찰구에 걸려 앞니가 깨짐</t>
    <phoneticPr fontId="7" type="noConversion"/>
  </si>
  <si>
    <t>함현주</t>
    <phoneticPr fontId="7" type="noConversion"/>
  </si>
  <si>
    <t>이정교</t>
    <phoneticPr fontId="7" type="noConversion"/>
  </si>
  <si>
    <t>전동차에 투신한 자살 추정 사고</t>
    <phoneticPr fontId="7" type="noConversion"/>
  </si>
  <si>
    <t>장옥자</t>
    <phoneticPr fontId="7" type="noConversion"/>
  </si>
  <si>
    <t>신길</t>
    <phoneticPr fontId="7" type="noConversion"/>
  </si>
  <si>
    <t>이인숙</t>
    <phoneticPr fontId="7" type="noConversion"/>
  </si>
  <si>
    <t>승차 도중 승강장과 열차사이에 빠진 사고</t>
    <phoneticPr fontId="7" type="noConversion"/>
  </si>
  <si>
    <t>마정임</t>
    <phoneticPr fontId="7" type="noConversion"/>
  </si>
  <si>
    <t>이하은</t>
    <phoneticPr fontId="7" type="noConversion"/>
  </si>
  <si>
    <t>현기증으로 E/S에서 넘어진 사고</t>
    <phoneticPr fontId="7" type="noConversion"/>
  </si>
  <si>
    <t>지성자</t>
    <phoneticPr fontId="7" type="noConversion"/>
  </si>
  <si>
    <t>E/S에서 타인에 의해 넘어진 사고</t>
    <phoneticPr fontId="7" type="noConversion"/>
  </si>
  <si>
    <t>허초희</t>
    <phoneticPr fontId="7" type="noConversion"/>
  </si>
  <si>
    <t>열차진동으로 인해 넘어진 사고</t>
    <phoneticPr fontId="7" type="noConversion"/>
  </si>
  <si>
    <t>이강원</t>
    <phoneticPr fontId="7" type="noConversion"/>
  </si>
  <si>
    <t>E/S에서 술에 취해 넘어진 사고</t>
    <phoneticPr fontId="7" type="noConversion"/>
  </si>
  <si>
    <t>김성곤</t>
    <phoneticPr fontId="7" type="noConversion"/>
  </si>
  <si>
    <t>승강장에서 타인에 의해 넘어진 사고</t>
    <phoneticPr fontId="7" type="noConversion"/>
  </si>
  <si>
    <t>신정금</t>
    <phoneticPr fontId="7" type="noConversion"/>
  </si>
  <si>
    <t>E/S에서 뒤로 넘어진 사고</t>
    <phoneticPr fontId="7" type="noConversion"/>
  </si>
  <si>
    <t>E/S 이용시 뒤로 넘어진 사고</t>
    <phoneticPr fontId="7" type="noConversion"/>
  </si>
  <si>
    <t>김선근</t>
    <phoneticPr fontId="7" type="noConversion"/>
  </si>
  <si>
    <t>타인에 의해 계단에서 걸려 넘어진 사고</t>
    <phoneticPr fontId="7" type="noConversion"/>
  </si>
  <si>
    <t>김선수</t>
    <phoneticPr fontId="7" type="noConversion"/>
  </si>
  <si>
    <t>술이 취해 선로로 떨어진 사고</t>
    <phoneticPr fontId="7" type="noConversion"/>
  </si>
  <si>
    <t>현승렬</t>
    <phoneticPr fontId="7" type="noConversion"/>
  </si>
  <si>
    <t>술에 취해 게이트에 걸려 넘어진 사고</t>
    <phoneticPr fontId="7" type="noConversion"/>
  </si>
  <si>
    <t>심상호</t>
    <phoneticPr fontId="7" type="noConversion"/>
  </si>
  <si>
    <t>장서빈</t>
    <phoneticPr fontId="7" type="noConversion"/>
  </si>
  <si>
    <t>장애인 게이트에 손가락 끼임 사고</t>
    <phoneticPr fontId="7" type="noConversion"/>
  </si>
  <si>
    <t>이소정</t>
    <phoneticPr fontId="7" type="noConversion"/>
  </si>
  <si>
    <t>E/S에서 부주의로 넘어진 사고</t>
    <phoneticPr fontId="7" type="noConversion"/>
  </si>
  <si>
    <t>조현화</t>
    <phoneticPr fontId="7" type="noConversion"/>
  </si>
  <si>
    <t>서울메트로전동열차에 끼였다고 주장하나 CCTV 확인불가</t>
    <phoneticPr fontId="7" type="noConversion"/>
  </si>
  <si>
    <t>도심</t>
    <phoneticPr fontId="7" type="noConversion"/>
  </si>
  <si>
    <t>구본우</t>
    <phoneticPr fontId="7" type="noConversion"/>
  </si>
  <si>
    <t>휴대전화를 만지다 계단에서 넘어진 사고</t>
    <phoneticPr fontId="7" type="noConversion"/>
  </si>
  <si>
    <t>박세혁</t>
    <phoneticPr fontId="7" type="noConversion"/>
  </si>
  <si>
    <t>김진후</t>
    <phoneticPr fontId="7" type="noConversion"/>
  </si>
  <si>
    <t>열차내 컵홀더에 손가락 끼임 사고</t>
    <phoneticPr fontId="7" type="noConversion"/>
  </si>
  <si>
    <t>망월사</t>
    <phoneticPr fontId="7" type="noConversion"/>
  </si>
  <si>
    <t>오현옥</t>
    <phoneticPr fontId="7" type="noConversion"/>
  </si>
  <si>
    <t>출입문사이턱에 발을 헛딛어 전도</t>
    <phoneticPr fontId="7" type="noConversion"/>
  </si>
  <si>
    <t>조유진</t>
    <phoneticPr fontId="7" type="noConversion"/>
  </si>
  <si>
    <t>계단을 내려가다 발목이 접질린 사고</t>
    <phoneticPr fontId="7" type="noConversion"/>
  </si>
  <si>
    <t>박귀순</t>
    <phoneticPr fontId="7" type="noConversion"/>
  </si>
  <si>
    <t>하차도중 열차와 승강장 사이에 다리가 빠진 사고</t>
    <phoneticPr fontId="7" type="noConversion"/>
  </si>
  <si>
    <t>지수환</t>
    <phoneticPr fontId="7" type="noConversion"/>
  </si>
  <si>
    <t>게이트 통과후 이유 없이 쓰러짐</t>
    <phoneticPr fontId="7" type="noConversion"/>
  </si>
  <si>
    <t>백종민</t>
    <phoneticPr fontId="7" type="noConversion"/>
  </si>
  <si>
    <t>하차도중 출입문 끼임 사고</t>
    <phoneticPr fontId="7" type="noConversion"/>
  </si>
  <si>
    <t>박노천</t>
    <phoneticPr fontId="7" type="noConversion"/>
  </si>
  <si>
    <t>열차에 승차하기 위해 계단을 내려오던 중 넘어진 사고</t>
    <phoneticPr fontId="7" type="noConversion"/>
  </si>
  <si>
    <t>김태성</t>
    <phoneticPr fontId="7" type="noConversion"/>
  </si>
  <si>
    <t>무리하게 승차를 시도하다 넘어진 사고</t>
    <phoneticPr fontId="7" type="noConversion"/>
  </si>
  <si>
    <t>구일</t>
    <phoneticPr fontId="7" type="noConversion"/>
  </si>
  <si>
    <t>장정아</t>
    <phoneticPr fontId="7" type="noConversion"/>
  </si>
  <si>
    <t>열차 출입문에 가방이 끼인 대물 사고</t>
    <phoneticPr fontId="7" type="noConversion"/>
  </si>
  <si>
    <t>이선초</t>
    <phoneticPr fontId="7" type="noConversion"/>
  </si>
  <si>
    <t>감옥자</t>
    <phoneticPr fontId="7" type="noConversion"/>
  </si>
  <si>
    <t>E/S 진입로에서 넘어진 사고</t>
    <phoneticPr fontId="7" type="noConversion"/>
  </si>
  <si>
    <t>안창용</t>
    <phoneticPr fontId="7" type="noConversion"/>
  </si>
  <si>
    <t>E/S에서 타인에게 자리를 비켜주다 넘어진 사고</t>
    <phoneticPr fontId="7" type="noConversion"/>
  </si>
  <si>
    <t>김범선</t>
    <phoneticPr fontId="7" type="noConversion"/>
  </si>
  <si>
    <t>외부요인없이 승강장에서 쓰러진 사고</t>
    <phoneticPr fontId="7" type="noConversion"/>
  </si>
  <si>
    <t>이현미</t>
    <phoneticPr fontId="7" type="noConversion"/>
  </si>
  <si>
    <t>열차 승차 도중 열차와 승강장 사이에 다리가 빠진 사고</t>
    <phoneticPr fontId="7" type="noConversion"/>
  </si>
  <si>
    <t>이보영</t>
    <phoneticPr fontId="7" type="noConversion"/>
  </si>
  <si>
    <t>발을 헛딛어 계단에서 굴러 떨어진 사고</t>
    <phoneticPr fontId="7" type="noConversion"/>
  </si>
  <si>
    <t>선릉</t>
    <phoneticPr fontId="7" type="noConversion"/>
  </si>
  <si>
    <t>환기구 위를 걷던 중 철망에 걸려 넘어진 사고</t>
    <phoneticPr fontId="7" type="noConversion"/>
  </si>
  <si>
    <t>김서영</t>
    <phoneticPr fontId="7" type="noConversion"/>
  </si>
  <si>
    <t>열차내 출입문에 손이 끼인 사고</t>
    <phoneticPr fontId="7" type="noConversion"/>
  </si>
  <si>
    <t>양동문</t>
    <phoneticPr fontId="7" type="noConversion"/>
  </si>
  <si>
    <t>타인에 의해 손가락이 출입문에 끼인 사고</t>
    <phoneticPr fontId="7" type="noConversion"/>
  </si>
  <si>
    <t>이기환</t>
    <phoneticPr fontId="7" type="noConversion"/>
  </si>
  <si>
    <t>구인회</t>
    <phoneticPr fontId="7" type="noConversion"/>
  </si>
  <si>
    <t>열차승차 도중 출입문에 끼인 사고</t>
    <phoneticPr fontId="7" type="noConversion"/>
  </si>
  <si>
    <t>최기진</t>
    <phoneticPr fontId="7" type="noConversion"/>
  </si>
  <si>
    <t>승차도중 출입문 끼임 사고</t>
    <phoneticPr fontId="7" type="noConversion"/>
  </si>
  <si>
    <t>박다영</t>
    <phoneticPr fontId="7" type="noConversion"/>
  </si>
  <si>
    <t>열차내 급정거로 넘어진 사고</t>
    <phoneticPr fontId="7" type="noConversion"/>
  </si>
  <si>
    <t>정승대</t>
    <phoneticPr fontId="7" type="noConversion"/>
  </si>
  <si>
    <t>술에 취해 E/S에서 넘어진 사고</t>
    <phoneticPr fontId="7" type="noConversion"/>
  </si>
  <si>
    <t>안재열</t>
    <phoneticPr fontId="7" type="noConversion"/>
  </si>
  <si>
    <t>안병래</t>
    <phoneticPr fontId="7" type="noConversion"/>
  </si>
  <si>
    <t>이강근</t>
    <phoneticPr fontId="7" type="noConversion"/>
  </si>
  <si>
    <t>계단 손잡이를 잘못잡아 앞으로 넘어진 사고</t>
    <phoneticPr fontId="7" type="noConversion"/>
  </si>
  <si>
    <t>김정연</t>
    <phoneticPr fontId="7" type="noConversion"/>
  </si>
  <si>
    <t>이완우</t>
    <phoneticPr fontId="7" type="noConversion"/>
  </si>
  <si>
    <t>음주로 인해 계단에서 굴러 떨어진 사고</t>
    <phoneticPr fontId="7" type="noConversion"/>
  </si>
  <si>
    <t>조복순</t>
    <phoneticPr fontId="7" type="noConversion"/>
  </si>
  <si>
    <t>서주원</t>
    <phoneticPr fontId="7" type="noConversion"/>
  </si>
  <si>
    <t>지병(당뇨)으로 인해 승강장에 쓰러짐</t>
    <phoneticPr fontId="7" type="noConversion"/>
  </si>
  <si>
    <t>유영목</t>
    <phoneticPr fontId="7" type="noConversion"/>
  </si>
  <si>
    <t>오정삼</t>
    <phoneticPr fontId="7" type="noConversion"/>
  </si>
  <si>
    <t>열차내 출입문에 어깨가 끼인 사고</t>
    <phoneticPr fontId="7" type="noConversion"/>
  </si>
  <si>
    <t>나경옥</t>
    <phoneticPr fontId="7" type="noConversion"/>
  </si>
  <si>
    <t>김재옥</t>
    <phoneticPr fontId="7" type="noConversion"/>
  </si>
  <si>
    <t>캐리어를 가지고 이동중 E/S에서 넘어진 사고</t>
    <phoneticPr fontId="7" type="noConversion"/>
  </si>
  <si>
    <t>최혜선</t>
    <phoneticPr fontId="7" type="noConversion"/>
  </si>
  <si>
    <t>하차도중 전동휠체어 고객에게 밟힌 사고</t>
    <phoneticPr fontId="7" type="noConversion"/>
  </si>
  <si>
    <t>이인자</t>
    <phoneticPr fontId="7" type="noConversion"/>
  </si>
  <si>
    <t>김성준</t>
    <phoneticPr fontId="7" type="noConversion"/>
  </si>
  <si>
    <t>열차내 객실통로에서 통로문에 손가릭 끼임 사고</t>
    <phoneticPr fontId="7" type="noConversion"/>
  </si>
  <si>
    <t>한제옥</t>
    <phoneticPr fontId="7" type="noConversion"/>
  </si>
  <si>
    <t>가정길</t>
    <phoneticPr fontId="7" type="noConversion"/>
  </si>
  <si>
    <t>김유정</t>
    <phoneticPr fontId="7" type="noConversion"/>
  </si>
  <si>
    <t>송예찬</t>
    <phoneticPr fontId="7" type="noConversion"/>
  </si>
  <si>
    <t>광장에서 넘어진 사고</t>
    <phoneticPr fontId="7" type="noConversion"/>
  </si>
  <si>
    <t>배영숙</t>
    <phoneticPr fontId="7" type="noConversion"/>
  </si>
  <si>
    <t>연천</t>
    <phoneticPr fontId="7" type="noConversion"/>
  </si>
  <si>
    <t>백윤인</t>
    <phoneticPr fontId="7" type="noConversion"/>
  </si>
  <si>
    <t>술에취해 열차에서 내리며 넘어진 사고</t>
    <phoneticPr fontId="7" type="noConversion"/>
  </si>
  <si>
    <t>김명희</t>
    <phoneticPr fontId="7" type="noConversion"/>
  </si>
  <si>
    <t>술에 취해 선로로 추락한 사고</t>
    <phoneticPr fontId="7" type="noConversion"/>
  </si>
  <si>
    <t>황명남</t>
    <phoneticPr fontId="7" type="noConversion"/>
  </si>
  <si>
    <t>열차출입문에 손가락이 끼인 사고</t>
    <phoneticPr fontId="7" type="noConversion"/>
  </si>
  <si>
    <t>남정자</t>
    <phoneticPr fontId="7" type="noConversion"/>
  </si>
  <si>
    <t>이은규</t>
    <phoneticPr fontId="7" type="noConversion"/>
  </si>
  <si>
    <t>간이의자가 접힌것을 확인하지 못하고 착석시도로 넘어진 사고</t>
    <phoneticPr fontId="7" type="noConversion"/>
  </si>
  <si>
    <t>김영옥</t>
    <phoneticPr fontId="7" type="noConversion"/>
  </si>
  <si>
    <t>열차내 소화기가 떨어져 발등이 찍힌 사고</t>
    <phoneticPr fontId="7" type="noConversion"/>
  </si>
  <si>
    <t>조영숙</t>
    <phoneticPr fontId="7" type="noConversion"/>
  </si>
  <si>
    <t>이지연</t>
    <phoneticPr fontId="7" type="noConversion"/>
  </si>
  <si>
    <t>열차내 다른 승객의 보온병이 쏟아져 화상을 입음</t>
    <phoneticPr fontId="7" type="noConversion"/>
  </si>
  <si>
    <t>유지영</t>
    <phoneticPr fontId="7" type="noConversion"/>
  </si>
  <si>
    <t>배순례</t>
    <phoneticPr fontId="7" type="noConversion"/>
  </si>
  <si>
    <t>전진순</t>
    <phoneticPr fontId="7" type="noConversion"/>
  </si>
  <si>
    <t>열차내에서 미끄러져 넘어진 사고</t>
    <phoneticPr fontId="7" type="noConversion"/>
  </si>
  <si>
    <t>K84 열차 가능역 진출 후 유리창에 돌 맞음</t>
    <phoneticPr fontId="7" type="noConversion"/>
  </si>
  <si>
    <t>이아련</t>
    <phoneticPr fontId="7" type="noConversion"/>
  </si>
  <si>
    <t>시각장애인(피해자)이 선생님 기다리던 중 전동차 타는 곳으로 실족</t>
    <phoneticPr fontId="7" type="noConversion"/>
  </si>
  <si>
    <t>만취하여 E/S에서 넘어진 사고</t>
    <phoneticPr fontId="7" type="noConversion"/>
  </si>
  <si>
    <t>김윤필</t>
    <phoneticPr fontId="7" type="noConversion"/>
  </si>
  <si>
    <t>엘리베이터에서 내리는 도중 뒷사람에 밀려 넘어짐</t>
    <phoneticPr fontId="7" type="noConversion"/>
  </si>
  <si>
    <t>김옥님, 김완섭</t>
    <phoneticPr fontId="7" type="noConversion"/>
  </si>
  <si>
    <t>E/S에서 일행이 걸려 넘어진 사고</t>
    <phoneticPr fontId="7" type="noConversion"/>
  </si>
  <si>
    <t>가평</t>
    <phoneticPr fontId="7" type="noConversion"/>
  </si>
  <si>
    <t>이양우</t>
    <phoneticPr fontId="7" type="noConversion"/>
  </si>
  <si>
    <t>박종근</t>
    <phoneticPr fontId="7" type="noConversion"/>
  </si>
  <si>
    <t>하선 열차 이용 후 계단으로 올라오던 중 넘어진 사고</t>
    <phoneticPr fontId="7" type="noConversion"/>
  </si>
  <si>
    <t>구본중</t>
    <phoneticPr fontId="7" type="noConversion"/>
  </si>
  <si>
    <t>진문강</t>
    <phoneticPr fontId="7" type="noConversion"/>
  </si>
  <si>
    <t>열차내 응급환자</t>
    <phoneticPr fontId="7" type="noConversion"/>
  </si>
  <si>
    <t>대곡관리</t>
    <phoneticPr fontId="1" type="noConversion"/>
  </si>
  <si>
    <t>일산선</t>
    <phoneticPr fontId="1" type="noConversion"/>
  </si>
  <si>
    <t>김현숙</t>
    <phoneticPr fontId="1" type="noConversion"/>
  </si>
  <si>
    <t>오금방면 승강장 3-1에서 열차를 타는 순간 미끄러져서 스크린도어 및 열차에 부딪혀서 넘어짐</t>
    <phoneticPr fontId="1" type="noConversion"/>
  </si>
  <si>
    <t>서울2</t>
  </si>
  <si>
    <t>서울관리</t>
    <phoneticPr fontId="1" type="noConversion"/>
  </si>
  <si>
    <t>경의선</t>
    <phoneticPr fontId="1" type="noConversion"/>
  </si>
  <si>
    <t>고영화</t>
    <phoneticPr fontId="1" type="noConversion"/>
  </si>
  <si>
    <t>서울역 경의선 맞이방 내 화장실을 이용하기 위해 맞이방 출입문을 밀어서 여는 과정에서 출입문에 접촉하여 안면부위에 부상</t>
    <phoneticPr fontId="1" type="noConversion"/>
  </si>
  <si>
    <t>서울3</t>
  </si>
  <si>
    <t>장수용</t>
    <phoneticPr fontId="1" type="noConversion"/>
  </si>
  <si>
    <t xml:space="preserve">대화행 타는곳 12번 E/S에서 남자고객이 주머니에 손을 넣고 물건을 찾는중 넘어짐 </t>
    <phoneticPr fontId="1" type="noConversion"/>
  </si>
  <si>
    <t>서울4</t>
  </si>
  <si>
    <t>송기영</t>
    <phoneticPr fontId="1" type="noConversion"/>
  </si>
  <si>
    <t>제1517 무궁화열차 이용 후 논산역에 하차하기 위하여 객실밖으로 나오던 중 객차와 객차사이에서 미끄러져 넘어짐</t>
    <phoneticPr fontId="1" type="noConversion"/>
  </si>
  <si>
    <t>서울5</t>
  </si>
  <si>
    <t>강재영</t>
    <phoneticPr fontId="1" type="noConversion"/>
  </si>
  <si>
    <t>제1274 무구화열차 고객의 자녀가 객차 난방장치인 열판에 발목쪽 화상을 입어 영등포역 하차후 보호자가 직접 병원내방 응급치료, 거주지인 대전에 돌아온 후 계속치료를 받던 중 지속적인 치료 진단을 받고 1월8일 13:00경 신탄진역에 유선으로 사고접수 요청</t>
    <phoneticPr fontId="1" type="noConversion"/>
  </si>
  <si>
    <t>서울6</t>
  </si>
  <si>
    <t>김병수</t>
    <phoneticPr fontId="1" type="noConversion"/>
  </si>
  <si>
    <t>대화역 6번출구를 내려오던 중 넘어져 어깨 및 다리통증을 호소하여 역무원이 119구급대 수배하여 후송(119수배후 기다리는 도중 본인이 소주반병을 마셨다고 얘기함)</t>
    <phoneticPr fontId="1" type="noConversion"/>
  </si>
  <si>
    <t>서울7</t>
  </si>
  <si>
    <t>행신역 여자화장실을 이용하기 위해 이동중 입구에 설치된 자동출입문 유리에 부딪혀 얼굴 부상(이마 가운데 부위와 입술 윗부분이 빨갛게 부어오름)</t>
    <phoneticPr fontId="1" type="noConversion"/>
  </si>
  <si>
    <t>서울8</t>
  </si>
  <si>
    <t>장준식</t>
    <phoneticPr fontId="1" type="noConversion"/>
  </si>
  <si>
    <t>제1514 무궁화열차 1호차 67번 좌석이용 중 좌석팔걸이에 묻어있는 껌으로 인하여 의류가 훼손</t>
    <phoneticPr fontId="1" type="noConversion"/>
  </si>
  <si>
    <t>서울9</t>
  </si>
  <si>
    <t>조흥태</t>
    <phoneticPr fontId="1" type="noConversion"/>
  </si>
  <si>
    <t>제1212 무궁하열차가 ‘덜컹’거려서 뒷목이 아프다고 민원제기(왜관역 출발 후 열차의 비상제동이 동작(오동작)하여 2~3차례 심하게 ‘덜컹’거리며 정차한 후 출발한 사실이 있었음)</t>
    <phoneticPr fontId="1" type="noConversion"/>
  </si>
  <si>
    <t>서울10</t>
  </si>
  <si>
    <t>김희선</t>
    <phoneticPr fontId="1" type="noConversion"/>
  </si>
  <si>
    <t>문산행 승차하기 위해 환승통로 4번선 24호기  E/C를 이용하던 중 일행중 한명이 넘어지면서 연쇄적으로 뒤로 넘어짐</t>
    <phoneticPr fontId="1" type="noConversion"/>
  </si>
  <si>
    <t>서울11</t>
  </si>
  <si>
    <t>장기화</t>
    <phoneticPr fontId="1" type="noConversion"/>
  </si>
  <si>
    <t>서울12</t>
  </si>
  <si>
    <t>유연동</t>
    <phoneticPr fontId="1" type="noConversion"/>
  </si>
  <si>
    <t>서울13</t>
  </si>
  <si>
    <t>송민지</t>
    <phoneticPr fontId="1" type="noConversion"/>
  </si>
  <si>
    <t>제315(서울–부산) KTX열차가 구포역에 정시도착하여 내리던 중 7호차 11C 고객이 승강문 계단에서 내리던 중 발을 헛디뎌 앞으로 넘어지면서 입술과 앞니, 무릎과 손목이 타박상</t>
    <phoneticPr fontId="1" type="noConversion"/>
  </si>
  <si>
    <t>서울14</t>
  </si>
  <si>
    <t>정부경</t>
    <phoneticPr fontId="1" type="noConversion"/>
  </si>
  <si>
    <t>제1301 무궁화열차가 구미역을 출발후 2호차 화장실 출입문에 어린이 고객의 검지손가락이 끼어 부상</t>
    <phoneticPr fontId="1" type="noConversion"/>
  </si>
  <si>
    <t>서울15</t>
  </si>
  <si>
    <t>경원선</t>
    <phoneticPr fontId="1" type="noConversion"/>
  </si>
  <si>
    <t>이은진</t>
    <phoneticPr fontId="1" type="noConversion"/>
  </si>
  <si>
    <t>이촌역 하행 E/C 이용중 이은진 고객이 미끄러져 앞으로 넘어지면서 엄지손가락과 약지 손가락, 양쪽 무릎 부상</t>
    <phoneticPr fontId="1" type="noConversion"/>
  </si>
  <si>
    <t>서울16</t>
  </si>
  <si>
    <t>윤경숙</t>
    <phoneticPr fontId="1" type="noConversion"/>
  </si>
  <si>
    <t>KTX-산천 #410열차를 이용하여 마산에서 서울까지 여행하던 고객이 골동품(도자기류)이 들어있는 골판지박스를 8호차 화물칸 2층에 올려놓고 여행하던 중 박스가 화물칸에서 떨어져 내부에 있던 토기 1점이 파손</t>
    <phoneticPr fontId="1" type="noConversion"/>
  </si>
  <si>
    <t>서울17</t>
  </si>
  <si>
    <t>김종만</t>
    <phoneticPr fontId="1" type="noConversion"/>
  </si>
  <si>
    <t>제415 KTX산천열차에 승차하여(특실 3호차 8B) 내려오던중 3,4호차 사이 휴지통에 휴지를 버린후 손을 빼내는 과정에서 휴지통의 예리한 부분에 손가락(왼쪽검지)이 베임</t>
    <phoneticPr fontId="1" type="noConversion"/>
  </si>
  <si>
    <t>서울18</t>
  </si>
  <si>
    <t>용산역</t>
    <phoneticPr fontId="1" type="noConversion"/>
  </si>
  <si>
    <t>곽명순</t>
    <phoneticPr fontId="1" type="noConversion"/>
  </si>
  <si>
    <t>제613열차 승차위해 용산역 남쪽계단으로 내려오던 중 발을 잘못딛뎌 넘어지면서 얼굴 오른쪽 광대뼈부위 찰과상과 눈 부상(연고지 병원으로 가기를 원해 광주역으로 이송 인계조치)</t>
    <phoneticPr fontId="1" type="noConversion"/>
  </si>
  <si>
    <t>서울19</t>
  </si>
  <si>
    <t>김동월</t>
    <phoneticPr fontId="1" type="noConversion"/>
  </si>
  <si>
    <t>경의선 E/S DOWN(2호기) 이용중 걸어 내려오다 중간쯤에서 넘어지면서 얼굴 부상</t>
    <phoneticPr fontId="1" type="noConversion"/>
  </si>
  <si>
    <t>서울20</t>
  </si>
  <si>
    <t>조인호</t>
    <phoneticPr fontId="1" type="noConversion"/>
  </si>
  <si>
    <t>대화행 승강장에서 E/S 타고 올라오던중 먼저 올라가던 고객이 넘어지는 바람에 같이 넘어져 부상</t>
    <phoneticPr fontId="1" type="noConversion"/>
  </si>
  <si>
    <t>서울21</t>
  </si>
  <si>
    <t>김하정</t>
    <phoneticPr fontId="1" type="noConversion"/>
  </si>
  <si>
    <t>서울역-&gt;수원역 열차을 이용하기 위하여 표사는 곳으로 이동하던중 역사내에 들어온 비둘기의 떨어지는 배설물에 의하여 상의 코트와 신발,가방,서류봉투가 오염</t>
    <phoneticPr fontId="1" type="noConversion"/>
  </si>
  <si>
    <t>서울22</t>
  </si>
  <si>
    <t>옥화영</t>
    <phoneticPr fontId="1" type="noConversion"/>
  </si>
  <si>
    <t>대화행 e/s(상행)을 이용하던 중 중심을 잡지 못하고 넘어지면서(옥화영) 뒤따르던(옥태영) 고객이 부축하려다 힘에 부쳐 같이 넘어져 부상</t>
    <phoneticPr fontId="1" type="noConversion"/>
  </si>
  <si>
    <t>서울23</t>
  </si>
  <si>
    <t>옥태영</t>
    <phoneticPr fontId="1" type="noConversion"/>
  </si>
  <si>
    <t>서울24</t>
  </si>
  <si>
    <t>3호선</t>
    <phoneticPr fontId="1" type="noConversion"/>
  </si>
  <si>
    <t>박선애</t>
    <phoneticPr fontId="1" type="noConversion"/>
  </si>
  <si>
    <t>K3122 전동열차가 신사역(메트로3호선) 상선승강장에서 출입문사이에 가방끈이 끼인 채 출발하여 가방이 훼손</t>
    <phoneticPr fontId="1" type="noConversion"/>
  </si>
  <si>
    <t>서울25</t>
  </si>
  <si>
    <t>박순덕</t>
    <phoneticPr fontId="1" type="noConversion"/>
  </si>
  <si>
    <t>고객(박순덕)이 오금방면 내부계단 상 E/S 이용중 장바구니 카트가 기울어져 잡으려다 넘어지면서 뒤에 있던 고객(유점분)이 연쇄적으로 넘어져 부상</t>
    <phoneticPr fontId="1" type="noConversion"/>
  </si>
  <si>
    <t>서울26</t>
  </si>
  <si>
    <t>유점분</t>
    <phoneticPr fontId="1" type="noConversion"/>
  </si>
  <si>
    <t>서울27</t>
  </si>
  <si>
    <t>정미화</t>
    <phoneticPr fontId="1" type="noConversion"/>
  </si>
  <si>
    <t>KTX 146열차 여행중 (동대구–서울) 15:30분경 판매승무원에게 커피를 구입하여 설탕을 넣으려는중 가득담긴 것을 모르고 캡을 열다가 커피를 다리(허벅지부근)에 쏟아 통증</t>
    <phoneticPr fontId="1" type="noConversion"/>
  </si>
  <si>
    <t>서울28</t>
  </si>
  <si>
    <t>배성태</t>
    <phoneticPr fontId="1" type="noConversion"/>
  </si>
  <si>
    <t>전철에서 내려 E/S 10호기를 이용하여 올라오던 중 중심을 잃고 넘어져 구르면서 머리(정수리)에 찰과상을 입은 사고임.(음주상태였음)</t>
    <phoneticPr fontId="1" type="noConversion"/>
  </si>
  <si>
    <t>서울29</t>
  </si>
  <si>
    <t>장유정</t>
    <phoneticPr fontId="1" type="noConversion"/>
  </si>
  <si>
    <t>KTX제503열차 이용하여 목적지인 광주송정리역에 도착, 내리려고 하였으나 늦게 준비하여 나오다 닫히는 승강대출입문(9호차)틈에 손가락이 끼어 부상</t>
    <phoneticPr fontId="1" type="noConversion"/>
  </si>
  <si>
    <t>서울30</t>
  </si>
  <si>
    <t>안병윤</t>
    <phoneticPr fontId="1" type="noConversion"/>
  </si>
  <si>
    <t>타는곳 6번 남쪽 에스컬레이터 근처(타지는 않음)에서 피를 흘리고 쓰러진 고객이 있다는 신고를 받아 119 수배후 역무실로 이동 본인이 병원 이송을 강력히 거부해 보호자(부인, 사위)에게 연락하여 방문 후 설득해 18:50분경 119에 인계(만취상태)</t>
    <phoneticPr fontId="1" type="noConversion"/>
  </si>
  <si>
    <t>서울31</t>
  </si>
  <si>
    <t>제1304열차(동대구-서울)를 이용하신 고객님이 서울역 11번승강장에 내리셔서 E/S를 타고 올라오다 미끄러져 중지손가락 및 무릎에 상처, 휴대폰의 액정 일부가 파손</t>
    <phoneticPr fontId="1" type="noConversion"/>
  </si>
  <si>
    <t>서울32</t>
  </si>
  <si>
    <t>양현승</t>
    <phoneticPr fontId="1" type="noConversion"/>
  </si>
  <si>
    <t>제1504 무궁화열차 이용 중 의식이 혼미(원인 불명)하여 응급조치 및 강경역에 119수배 및 하차하여 병원에 이송</t>
    <phoneticPr fontId="1" type="noConversion"/>
  </si>
  <si>
    <t>서울33</t>
  </si>
  <si>
    <t>전동열차에서 내려 4,5번 승강장에서 에스컬레이터을 타고 오르던 중 몸의 중심을 잃고 넘어지면서, 부상자(김영자)는 허리와 다리를 다치고, 부상자(김인자)는 머리 부상</t>
    <phoneticPr fontId="1" type="noConversion"/>
  </si>
  <si>
    <t>서울34</t>
  </si>
  <si>
    <t>김인자</t>
    <phoneticPr fontId="1" type="noConversion"/>
  </si>
  <si>
    <t>서울35</t>
  </si>
  <si>
    <t>조인아</t>
    <phoneticPr fontId="1" type="noConversion"/>
  </si>
  <si>
    <t>제1301 무궁화열차가 회덕~대전조차장사이 운행중 1호차 49호석 어린이고객이 방열판에 왼쪽손가락이 화상을 입어 물집이 생겼다고 옥천역에서 접수</t>
    <phoneticPr fontId="1" type="noConversion"/>
  </si>
  <si>
    <t>서울36</t>
  </si>
  <si>
    <t>박묘원</t>
    <phoneticPr fontId="1" type="noConversion"/>
  </si>
  <si>
    <t>KTX 제609열차 승차 후 화장실을 이용하기 위하여 객실을 나오던 중 닫히는 객실출입문(중련열차 11호차)에 얼굴이 부딪히면서 뒤로 넘어져 엉덩방아 및 머리 뒷부분이 바닥에 부딪침</t>
    <phoneticPr fontId="1" type="noConversion"/>
  </si>
  <si>
    <t>서울37</t>
  </si>
  <si>
    <t>반치수</t>
    <phoneticPr fontId="1" type="noConversion"/>
  </si>
  <si>
    <t>K209 전동열차에서 하차후 만취로 중심을 잃고 쓰러진 후 출발중인 전동열차에 왼쪽발목 접촉</t>
    <phoneticPr fontId="1" type="noConversion"/>
  </si>
  <si>
    <t>서울38</t>
  </si>
  <si>
    <t>차병헌</t>
    <phoneticPr fontId="1" type="noConversion"/>
  </si>
  <si>
    <t xml:space="preserve"> 제1254 무궁화열차가 영등포역 도착할 즈음 영등포역에서 내리기 위하여 4호차 승강문 앞쪽에 서서 열차가 홈에 도착하기를 기다리던중 중심을 잃으면서 타고내리는 계단에 넘어져 이마 부상</t>
    <phoneticPr fontId="1" type="noConversion"/>
  </si>
  <si>
    <t>서울39</t>
  </si>
  <si>
    <t>이규순</t>
    <phoneticPr fontId="1" type="noConversion"/>
  </si>
  <si>
    <t>제1508 무궁화열차 승차 후 5호차 17호석 좌석이용 중 좌석에 붙어있던 껌이 옷에 묻어나 의류가 훼손</t>
    <phoneticPr fontId="1" type="noConversion"/>
  </si>
  <si>
    <t>서울40</t>
  </si>
  <si>
    <t>박정화</t>
    <phoneticPr fontId="1" type="noConversion"/>
  </si>
  <si>
    <t>KTX 제603열차 5호객차(특실)이용 중 앞좌석(3BC)의 하부 연결부위가 절손되면서 뒤로 넘어져 무릎에 부딪히면서 다친 사고로서 무릎 통증이 있다고 호소, 광주역에 인계</t>
    <phoneticPr fontId="1" type="noConversion"/>
  </si>
  <si>
    <t>서울41</t>
  </si>
  <si>
    <t>이윤경</t>
    <phoneticPr fontId="1" type="noConversion"/>
  </si>
  <si>
    <t>KTX 602열차 이용 중 다른 고객이 흘린 커피로 인하여 고객의 신발(부츠)이 훼손</t>
    <phoneticPr fontId="1" type="noConversion"/>
  </si>
  <si>
    <t>서울42</t>
  </si>
  <si>
    <t>김한기</t>
    <phoneticPr fontId="1" type="noConversion"/>
  </si>
  <si>
    <t>KTX열차(#335, 16:35출발)를 이용하기 위해 맞이방에서 타는곳으로 이동중, 타는곳 입구(선상)에서 다른 고객의 캐리어에 걸려 넘어지면서 부상(이마에 타박상 및 통증을 호소)</t>
    <phoneticPr fontId="1" type="noConversion"/>
  </si>
  <si>
    <t>서울43</t>
  </si>
  <si>
    <t>조옥순</t>
    <phoneticPr fontId="1" type="noConversion"/>
  </si>
  <si>
    <t>제1220 무궁화열차 이용후 수원역에 도착하여 1호차 뒤쪽 승강대 출입문으로 내리던 중 승강대 출입문이 갑자기 닫히면서 왼쪽 발이 끼임</t>
    <phoneticPr fontId="1" type="noConversion"/>
  </si>
  <si>
    <t>서울44</t>
  </si>
  <si>
    <t>김윤제</t>
    <phoneticPr fontId="1" type="noConversion"/>
  </si>
  <si>
    <t>KTX 제418열차가 광명역에 도착하여 승차한 고객(휠체어)께서 광명역에 내릴려고 승강문을 나오다가 승강문이 닫히자 오른손으로 승강문을 잡았는데 오른손 엄지손가락이 승강문에 끼임</t>
    <phoneticPr fontId="1" type="noConversion"/>
  </si>
  <si>
    <t>서울45</t>
  </si>
  <si>
    <t>최서진</t>
    <phoneticPr fontId="1" type="noConversion"/>
  </si>
  <si>
    <t>제1516 무궁화열차 이용 중 부주의로 인하여 객실에 넘어지면서 방열판에 부딪쳐 화상</t>
    <phoneticPr fontId="1" type="noConversion"/>
  </si>
  <si>
    <t>서울46</t>
  </si>
  <si>
    <t>이신자</t>
    <phoneticPr fontId="1" type="noConversion"/>
  </si>
  <si>
    <t>K2236 전동열차에 승차 후 백마역에서 내린후 #1번 출입구 밖 경사로에 내려가던 중 눈에 미끄러 넘어져서 오른쪽 팔목 부상</t>
    <phoneticPr fontId="1" type="noConversion"/>
  </si>
  <si>
    <t>서울47</t>
  </si>
  <si>
    <t>성가인</t>
    <phoneticPr fontId="1" type="noConversion"/>
  </si>
  <si>
    <t>KTX 제108열차 17호차 자유석 역방향에 앉아서 이동중 선반에 놓아둔 다른고객의 서류가방이 차가 흔들리는 바람에 떨어져 고객의 목부분에 떨어져 부상(개인끼리 보상약속을 했으나 가해자의 모친이 코레일에서 보상해 달라고 민원제기)</t>
    <phoneticPr fontId="1" type="noConversion"/>
  </si>
  <si>
    <t>서울48</t>
  </si>
  <si>
    <t>김영혜</t>
    <phoneticPr fontId="1" type="noConversion"/>
  </si>
  <si>
    <t>제1441 무궁화열차 이용후 논산역 하차하던 중 열차출입문이 갑자기 닫히면서 출입문에 끼임(승무원이 열차출입문에 갑자기 닫히는 것을 확인하고 즉시 열림버튼 취급)</t>
    <phoneticPr fontId="1" type="noConversion"/>
  </si>
  <si>
    <t>서울49</t>
  </si>
  <si>
    <t>이선호</t>
    <phoneticPr fontId="1" type="noConversion"/>
  </si>
  <si>
    <t>4번출구 계단입구 보도블럭이 캐노피에서 떨어지는 물기에 살얼음이 얼어있어 미끄러져서 넘어짐</t>
    <phoneticPr fontId="1" type="noConversion"/>
  </si>
  <si>
    <t>서울50</t>
  </si>
  <si>
    <t>이혜성</t>
    <phoneticPr fontId="1" type="noConversion"/>
  </si>
  <si>
    <t>타는곳에서 상행 에스컬레이터를 타고 이동 중 뒤로 넘어졌다는 신고를 받고 확인, 별다른 외상은 발견되지 않았으나 병원치료 안내</t>
    <phoneticPr fontId="1" type="noConversion"/>
  </si>
  <si>
    <t>서울51</t>
  </si>
  <si>
    <t>정달섭</t>
    <phoneticPr fontId="1" type="noConversion"/>
  </si>
  <si>
    <t>술에 만취한 남자고객이 설 승차권(서울-천안아산) 잔여석 확인 대화 후 귀가하지 않고 서있다가 갑자기 쓰러져 눈 주위 부상</t>
    <phoneticPr fontId="1" type="noConversion"/>
  </si>
  <si>
    <t>서울52</t>
  </si>
  <si>
    <t>김하연</t>
    <phoneticPr fontId="1" type="noConversion"/>
  </si>
  <si>
    <t>KTX 제607열차 이용 중 종착역에 하차를 준비하던 중 통로에 있는 간이의자가 접히면서 의자사이에 손가락이 끼여 부상</t>
    <phoneticPr fontId="1" type="noConversion"/>
  </si>
  <si>
    <t>서울53</t>
  </si>
  <si>
    <t>?</t>
    <phoneticPr fontId="1" type="noConversion"/>
  </si>
  <si>
    <t>1514열차 이용 중 의자 팔걸이 및 의자밑쪽에 이물질이 묻어있었던 관계로 옷소매 및 바지 등이 훼손</t>
    <phoneticPr fontId="1" type="noConversion"/>
  </si>
  <si>
    <t>서울54</t>
  </si>
  <si>
    <t>이종길</t>
    <phoneticPr fontId="1" type="noConversion"/>
  </si>
  <si>
    <t>K2243 전동열차에서 내린후 승강장 1-4위치에서 갑자기 바닥으로 넘어진 후 잠시 누워 있다가 승강장 긴 위자에 다시 약4분정도 누워 있은 후 집으로 귀가(2/5일 전화후 2/6일 CCTV 열람하고 신고)</t>
    <phoneticPr fontId="1" type="noConversion"/>
  </si>
  <si>
    <t>서울55</t>
  </si>
  <si>
    <t>유건재</t>
    <phoneticPr fontId="1" type="noConversion"/>
  </si>
  <si>
    <t>대화역 맞이방에서 2번 출구로 나가기 위해 에스컬레이터에 탑승 이동 중 넘어지면서 에스컬레이터 바닥과 부딪쳐 오른쪽 눈꼬리 부위 부상</t>
    <phoneticPr fontId="1" type="noConversion"/>
  </si>
  <si>
    <t>서울56</t>
  </si>
  <si>
    <t>신봉회</t>
    <phoneticPr fontId="1" type="noConversion"/>
  </si>
  <si>
    <t>2번 출입구의 상행 에스컬레이터를 이용하려는 순간 입구 옆으로 세워놓은 에스컬레이터 보수안내판 모서리에 상의가 걸리면서 훼손</t>
    <phoneticPr fontId="1" type="noConversion"/>
  </si>
  <si>
    <t>서울57</t>
  </si>
  <si>
    <t>곽주영</t>
    <phoneticPr fontId="1" type="noConversion"/>
  </si>
  <si>
    <t>KTX 205열차 이용중 설연휴로 부피가 있는 여행가방과 고객들의 짐이 많았고 선반위의 짐이 머리위로 떨어져 통증 호소</t>
    <phoneticPr fontId="1" type="noConversion"/>
  </si>
  <si>
    <t>서울58</t>
  </si>
  <si>
    <t>김승규</t>
    <phoneticPr fontId="1" type="noConversion"/>
  </si>
  <si>
    <t>제1225 무궁화열차 이용중 5호차 객실내에서 지나가는 다른 고객의 발을 피하려다 발목 부상</t>
    <phoneticPr fontId="1" type="noConversion"/>
  </si>
  <si>
    <t>서울59</t>
  </si>
  <si>
    <t>오영애</t>
    <phoneticPr fontId="1" type="noConversion"/>
  </si>
  <si>
    <t>제1302 무궁화열차(영동-영등포)이용 고객이 영등포역에서 내리려고 옆 좌석 고객에게 비켜달라고 하였으나 다리에 걸려 의자 손잡이에 갈비뼈(5,6번)를 부딪침</t>
    <phoneticPr fontId="1" type="noConversion"/>
  </si>
  <si>
    <t>서울60</t>
  </si>
  <si>
    <t>KTX 353열차 11호차 동반석 이용고객이 부산역 도착 조금전에 15개월된 아기가 보채 객차사이에 나와 있다 기차가 덜컹거려 모서리에 부딪쳐 이마 부상</t>
    <phoneticPr fontId="1" type="noConversion"/>
  </si>
  <si>
    <t>서울61</t>
  </si>
  <si>
    <t>박민희</t>
    <phoneticPr fontId="1" type="noConversion"/>
  </si>
  <si>
    <t>①ktx-산천(마산-서울) 410열차 여행중 1호차 3A석 천정 형광등에 갑자기 불꽃(스파크)이 일어나 여행하던 주위 고객이 소화기를 뿌려 진화, 임신중인 고객(박민희)께서 많이 놀라시고 당황하셔서 서울역에 병원진료를 요청
②소화기 분말이 옷에 묻어 세탁 요구</t>
    <phoneticPr fontId="1" type="noConversion"/>
  </si>
  <si>
    <t>서울62</t>
  </si>
  <si>
    <t>장준영</t>
    <phoneticPr fontId="1" type="noConversion"/>
  </si>
  <si>
    <t>서울63</t>
  </si>
  <si>
    <t>김종인</t>
    <phoneticPr fontId="1" type="noConversion"/>
  </si>
  <si>
    <t>열차 이용 중 다른 고객의 소지품인 선반위의 노트북이 얼굴에 떨어지면서 부상, PC주인과 피해자간 의견이 달라 PC주인은 천안사법경찰대에 필요한 조사를 위해, 피해자는 수원역에 치료를 위한 후속조치를 위하여 인계</t>
    <phoneticPr fontId="1" type="noConversion"/>
  </si>
  <si>
    <t>서울64</t>
  </si>
  <si>
    <t>장혜지</t>
    <phoneticPr fontId="1" type="noConversion"/>
  </si>
  <si>
    <t>제1252 무궁화열차카페객차 미니노래방(2호)에서 입석으로 여행 중이던 고객이 검정색 코트(등)에 껌이 붙어 훼손</t>
    <phoneticPr fontId="1" type="noConversion"/>
  </si>
  <si>
    <t>서울65</t>
  </si>
  <si>
    <t>제1516 무궁화열차 이용 중 객실바닥에 떨어진 물건을 줍다가 방열판에 접촉하여 화상</t>
    <phoneticPr fontId="1" type="noConversion"/>
  </si>
  <si>
    <t>서울66</t>
  </si>
  <si>
    <t>박종선</t>
    <phoneticPr fontId="1" type="noConversion"/>
  </si>
  <si>
    <t>제1568 무궁화열차 이용중 온양온천역 하차하려고 준비하던 중 서비스룸에서 부주의로 넘어져 이마부위 부상</t>
    <phoneticPr fontId="1" type="noConversion"/>
  </si>
  <si>
    <t>서울67</t>
  </si>
  <si>
    <t>김혜지</t>
    <phoneticPr fontId="1" type="noConversion"/>
  </si>
  <si>
    <t>KTX 416열차 입석 여행중 6호차 빈자리에 앉아 있던중 선반위의 물건이 떨어져 부상</t>
    <phoneticPr fontId="1" type="noConversion"/>
  </si>
  <si>
    <t>서울68</t>
  </si>
  <si>
    <t>권영안</t>
    <phoneticPr fontId="1" type="noConversion"/>
  </si>
  <si>
    <t>KTX 302열차 구포역에서 승차한 고객이 화장실 이용도중 아무런 작동없이 갑자기 아래쪽에서 위로 강한 압의 바람과 물이소량 튀어(3번정도) 하의와 상의(아랫부분)젖어 세탁비를 청구</t>
    <phoneticPr fontId="1" type="noConversion"/>
  </si>
  <si>
    <t>서울69</t>
  </si>
  <si>
    <t>양승영</t>
    <phoneticPr fontId="1" type="noConversion"/>
  </si>
  <si>
    <t>1003열차를 타기위해 서울역 선상에서 이동중 넘어지면서 팔목 부상 당했으나 열차시간이 촉박하여 귀가후 치료토록 안내, 추후 고객으로 부터 신촌 리더스 정형외과에서 1주일 입원치료후 통원 치료중이라는 연락을 받았음</t>
    <phoneticPr fontId="1" type="noConversion"/>
  </si>
  <si>
    <t>서울70</t>
  </si>
  <si>
    <t>김세한</t>
    <phoneticPr fontId="1" type="noConversion"/>
  </si>
  <si>
    <t>제1224 무궁화열차가 평택역 진입 전고객으로부터 6호차 화장실 앞 서비스 룸에서 고객이 쓰러졌다는 신고를 받고 현장에 가서 확인한바, 60대 중반의 남자고객이 화장실을 다녀오던 중 서비스 룸에서 넘어지면서 머리를 바닥에 부딪쳐 찰과상</t>
    <phoneticPr fontId="1" type="noConversion"/>
  </si>
  <si>
    <t>서울71</t>
  </si>
  <si>
    <t>김성찬</t>
    <phoneticPr fontId="1" type="noConversion"/>
  </si>
  <si>
    <t>서울72</t>
  </si>
  <si>
    <t>김영옥</t>
    <phoneticPr fontId="1" type="noConversion"/>
  </si>
  <si>
    <t>1번출구 계단에서 내려오던 중 미끄러져 넘어져 찰과상을 입은 상태로 귀가하였으나 당일 오후 8시경 팔다리에 통증을 느낀다고 전화로 통보</t>
    <phoneticPr fontId="1" type="noConversion"/>
  </si>
  <si>
    <t>서울73</t>
  </si>
  <si>
    <t>안창섭</t>
    <phoneticPr fontId="1" type="noConversion"/>
  </si>
  <si>
    <t>전동열차 이용 서빙고역 하차하여 선상맞이방 집표후 1번출입구 광장계단 최하단부에서 미끄러져 왼쪽 눈과 광대뼈 부분에 찰과상</t>
    <phoneticPr fontId="1" type="noConversion"/>
  </si>
  <si>
    <t>서울74</t>
  </si>
  <si>
    <t>피타한</t>
    <phoneticPr fontId="1" type="noConversion"/>
  </si>
  <si>
    <t>동대구역-&gt;서울역 KTX #482열차 12호차 3D을 이용하면서 의자 등받이 조절용 버튼에 양복 상의 호주머니가 걸려 훼손</t>
    <phoneticPr fontId="1" type="noConversion"/>
  </si>
  <si>
    <t>서울75</t>
  </si>
  <si>
    <t>신동웅</t>
    <phoneticPr fontId="1" type="noConversion"/>
  </si>
  <si>
    <t>주엽역에서 오금행 전동열차(차량번호3712-2, 서울메트로S3183추정) 출입문에 손가락이 끼어 강제로 손가락을  빼내는 과정에서 피부가 벗겨지고, 손가락 충격이 있었음(장갑을 끼고 있는 상태)</t>
    <phoneticPr fontId="1" type="noConversion"/>
  </si>
  <si>
    <t>서울76</t>
  </si>
  <si>
    <t>성유진</t>
    <phoneticPr fontId="1" type="noConversion"/>
  </si>
  <si>
    <t>K2237 전동열차에서 내리던 중 2번 승강장(승차위치1-2) 빙판에서 넘어져 손목 통증이 있다고 하여 경과를 보고 병원 치료를 받도록 권유하였으며 2월 20일 계속 통증이 있어 문산중앙병원에서 치료를 받음</t>
    <phoneticPr fontId="1" type="noConversion"/>
  </si>
  <si>
    <t>서울77</t>
  </si>
  <si>
    <t>정지현</t>
    <phoneticPr fontId="1" type="noConversion"/>
  </si>
  <si>
    <t>KTX 제172 하차 고객이 열차내 짐을 가지고 울산역에서 내리다가  열차 발판과 승강장 홈틈사이 우측발이 끼어 넘어지면서  발목부위에 부상을 입어 언양 119신고(19:25), 19:35 도착하여 본인이 울산 굿모닝 병원에서 치료받기를 원해 치료절차를 설명한 후 귀가</t>
    <phoneticPr fontId="1" type="noConversion"/>
  </si>
  <si>
    <t>서울78</t>
  </si>
  <si>
    <t>김복순</t>
    <phoneticPr fontId="1" type="noConversion"/>
  </si>
  <si>
    <t>KTX 제135열차 8호차 위치에서 여행용가방을 가지고 오송역에서 하차하던 고객이 승강장 바닥으로 넘어졌다 일어났으며, 머리가 울리고 엉덩이 부분 부상</t>
    <phoneticPr fontId="1" type="noConversion"/>
  </si>
  <si>
    <t>서울79</t>
  </si>
  <si>
    <t>전순화</t>
    <phoneticPr fontId="1" type="noConversion"/>
  </si>
  <si>
    <t xml:space="preserve"> 용산역 6번승강장에서 맞이방으로 E/S 14호기를 이용하여 올라오던 중 중심을 잃고 넘어져 굴러 골반, 허리 부상</t>
    <phoneticPr fontId="1" type="noConversion"/>
  </si>
  <si>
    <t>서울80</t>
  </si>
  <si>
    <t>제1214 무궁화열차가 대전역 출발 직후 까페객차(4호)에서 과자전시 유리박스 앞 통로에 앉아있던 고객이 지나가던 다른 고객(취객)이 흔들리는 열차로 인해 고의성 없이 피해 고객님을 덮치면서 넘어져 얼굴 찰과상</t>
    <phoneticPr fontId="1" type="noConversion"/>
  </si>
  <si>
    <t>서울81</t>
  </si>
  <si>
    <t>박종희</t>
    <phoneticPr fontId="1" type="noConversion"/>
  </si>
  <si>
    <t>고속터미널역 상선승강장 7-2에서 전동열차 K3334열차를 승차중 출입문에 얼굴을 부딪혀 안경이 승강장에 떨어저 안경알이 파손</t>
    <phoneticPr fontId="1" type="noConversion"/>
  </si>
  <si>
    <t>서울82</t>
  </si>
  <si>
    <t>이영자</t>
    <phoneticPr fontId="1" type="noConversion"/>
  </si>
  <si>
    <t>대곡역 일산선 오금방면 E/S DOWN(8호기)를 타고 내려오다가 아래쪽에 완전히 다 내려오지 않은 상태에서 몸을 반대방향으로 돌려 동행한 손자의 손을 잡으려다 허리를 삐끗하면서 바닥에 주저앉음</t>
    <phoneticPr fontId="1" type="noConversion"/>
  </si>
  <si>
    <t>서울83</t>
  </si>
  <si>
    <t>윤해영</t>
    <phoneticPr fontId="1" type="noConversion"/>
  </si>
  <si>
    <t>제117열차(KTX, 서울-부산)가 천안아산역에 2분늦게 도착 후 출발중 홈으로 걸어가다가 승강문이 닫히는 것을 보고 승차하려다가 오른손 엄지 손가락이 승강문에 끼여 부상</t>
    <phoneticPr fontId="1" type="noConversion"/>
  </si>
  <si>
    <t>서울84</t>
  </si>
  <si>
    <t>동광영남</t>
    <phoneticPr fontId="1" type="noConversion"/>
  </si>
  <si>
    <t>만취 상태의 고객이 에스컬레이터 이용중 쓰러짐, 만취상태에 대화가 불가능하여 배우자와 연락, 배우자 분이 모시러 오고 구급차 수배후 신촌연세병원 후송</t>
    <phoneticPr fontId="1" type="noConversion"/>
  </si>
  <si>
    <t>서울85</t>
  </si>
  <si>
    <t>장성준</t>
    <phoneticPr fontId="1" type="noConversion"/>
  </si>
  <si>
    <t>KTX 353열차가 수원역을 출발하며 16호차 14C,D석의 유아(장성준)이 좌석에서 바닥으로 떨어져 발판에 이마를 찧어 이마가 약1cm정도 찢어짐</t>
    <phoneticPr fontId="1" type="noConversion"/>
  </si>
  <si>
    <t>서울86</t>
  </si>
  <si>
    <t>장고은</t>
    <phoneticPr fontId="1" type="noConversion"/>
  </si>
  <si>
    <t>2번출구 계단중간 부분에 사람이 쓰러져 있다고 수보, 119구급대 수배후 일산병원으로 후송(사고자 어머님과통화 스트레스받아 현기증이 발생하였다고함)</t>
    <phoneticPr fontId="1" type="noConversion"/>
  </si>
  <si>
    <t>서울87</t>
  </si>
  <si>
    <t>이병묵</t>
    <phoneticPr fontId="1" type="noConversion"/>
  </si>
  <si>
    <t>새마을호 제1124열차(여수엑스포23:15→용산03:53) 용산역 도착하여 나가기 위해 일행과 함께 E/S 이용 중 중간쯤 올라가다 04:14분경 중심을 잃고 넘어져 손바닥, 이마 등에 찰과상</t>
    <phoneticPr fontId="1" type="noConversion"/>
  </si>
  <si>
    <t>서울88</t>
  </si>
  <si>
    <t>김명숙</t>
    <phoneticPr fontId="1" type="noConversion"/>
  </si>
  <si>
    <t>경의선 대곡역 상행2번 승강장 7-1위치에서 전동열차를 기다리던 고객이 승강장에 진입하는 전동열차(K2238)에 갑자기 뛰어들어 전동열차 앞부분에 머리를 접촉, 병원이송 후 사망</t>
    <phoneticPr fontId="1" type="noConversion"/>
  </si>
  <si>
    <t>서울89</t>
  </si>
  <si>
    <t>윤소영</t>
    <phoneticPr fontId="1" type="noConversion"/>
  </si>
  <si>
    <t>KTX 135열차 이용중 경주역에서 하차하려고 객실연결통로에 나와 쓰레기를 휴지통에 버리던 중 휴지통 끝부분에 손가락 부상</t>
    <phoneticPr fontId="1" type="noConversion"/>
  </si>
  <si>
    <t>서울90</t>
  </si>
  <si>
    <t>황영희</t>
    <phoneticPr fontId="1" type="noConversion"/>
  </si>
  <si>
    <t>승강장으로 내려가려는 고객이 상행 E/S에 잘못 진입하여 넘어져 오른쪽 손목 부상</t>
    <phoneticPr fontId="1" type="noConversion"/>
  </si>
  <si>
    <t>서울91</t>
  </si>
  <si>
    <t>백석역</t>
  </si>
  <si>
    <t>일산선</t>
  </si>
  <si>
    <t>서정연</t>
  </si>
  <si>
    <t>3번출구 상행 E/S에서 양손에 물건을 들고 올라가던 고객이 넘어지면서 뒤따로 오던 고객 2명이 연쇄적으로 넘어짐</t>
    <phoneticPr fontId="1" type="noConversion"/>
  </si>
  <si>
    <t>서울92</t>
  </si>
  <si>
    <t>한숙자</t>
    <phoneticPr fontId="1" type="noConversion"/>
  </si>
  <si>
    <t>서울93</t>
  </si>
  <si>
    <t>박영초</t>
    <phoneticPr fontId="1" type="noConversion"/>
  </si>
  <si>
    <t>서울94</t>
  </si>
  <si>
    <t>서재현</t>
    <phoneticPr fontId="1" type="noConversion"/>
  </si>
  <si>
    <t>KTX 335열차 7호차 1A좌석에 붙어있던 껌에 의해 고객의 바지가 오염됨</t>
    <phoneticPr fontId="1" type="noConversion"/>
  </si>
  <si>
    <t>서울95</t>
  </si>
  <si>
    <t>이영애</t>
    <phoneticPr fontId="1" type="noConversion"/>
  </si>
  <si>
    <t>KTX 504열차 10호차에서 승차 후 고객의 호차인 7호차로 이동 중 객실연결통로에 있던 다른 고객의 물건에 걸려 넘어지면서 얼굴, 손목 등 부상</t>
    <phoneticPr fontId="1" type="noConversion"/>
  </si>
  <si>
    <t>서울96</t>
  </si>
  <si>
    <t>김수안</t>
    <phoneticPr fontId="1" type="noConversion"/>
  </si>
  <si>
    <t>제1566 무궁화열차 이용 중 객실에서 넘어지면서 의자모서리에 얼굴을 부딪쳐 오른쪽 귀 뒤쪽 부분 부상</t>
    <phoneticPr fontId="1" type="noConversion"/>
  </si>
  <si>
    <t>서울97</t>
  </si>
  <si>
    <t>채영진</t>
    <phoneticPr fontId="1" type="noConversion"/>
  </si>
  <si>
    <t>제1228 무궁화열차 내 동대구에서 대전까지 승차권을 구입한 고객이 천안역에서 하차 중 다리가 열차와 타는곳 사이로 빠지면서 넘어져 오른쪽 다리에 찰과상(음주상태)</t>
    <phoneticPr fontId="1" type="noConversion"/>
  </si>
  <si>
    <t>서울98</t>
  </si>
  <si>
    <t>장윤녕</t>
    <phoneticPr fontId="1" type="noConversion"/>
  </si>
  <si>
    <t>KTX 511열차 11호차 객실 이용 후 정읍역에서 하차 준비를 하던 중 객실천정 커버가 떨어지면서 어린이의 뒷머리 부분에 부딪쳐 부상</t>
    <phoneticPr fontId="1" type="noConversion"/>
  </si>
  <si>
    <t>서울99</t>
  </si>
  <si>
    <t>이정환</t>
    <phoneticPr fontId="1" type="noConversion"/>
  </si>
  <si>
    <t>KTX 121열차 11호차 14A석 이용하여 부산역 도착후 하차시 껌이 양말 및 구두에 묻어 있는 것을 발견하고 사무실 방문하여 피해보상 요구</t>
    <phoneticPr fontId="1" type="noConversion"/>
  </si>
  <si>
    <t>서울100</t>
  </si>
  <si>
    <t>박인호</t>
    <phoneticPr fontId="1" type="noConversion"/>
  </si>
  <si>
    <t>백석역 맞이방에서 타는곳으로 내려가는 오금행 4-4 부근 계단에서 미끄러져 넘어져 119 수배후 일산병원으로 이송</t>
    <phoneticPr fontId="1" type="noConversion"/>
  </si>
  <si>
    <t>서울101</t>
  </si>
  <si>
    <t>임정숙</t>
    <phoneticPr fontId="1" type="noConversion"/>
  </si>
  <si>
    <t>용산역 5번 승강장 북쪽 중앙계단으로 내려가던 중 넘어져서 손목 부상</t>
    <phoneticPr fontId="1" type="noConversion"/>
  </si>
  <si>
    <t>서울102</t>
  </si>
  <si>
    <t>KTX 622열차 11호차 동반석 이용중 테이블에 붙어있던 껌으로 인하여 바지가 훼손</t>
    <phoneticPr fontId="1" type="noConversion"/>
  </si>
  <si>
    <t>서울103</t>
  </si>
  <si>
    <t>최효숙</t>
    <phoneticPr fontId="1" type="noConversion"/>
  </si>
  <si>
    <t>용문행 K5041 전동열차를 타기 위해 승강장에서 뛰어가던 중 6-3부근에서 넘어져 손가락 타박상 및 치아 부상</t>
    <phoneticPr fontId="1" type="noConversion"/>
  </si>
  <si>
    <t>서울104</t>
  </si>
  <si>
    <t>임홍석</t>
    <phoneticPr fontId="1" type="noConversion"/>
  </si>
  <si>
    <t>제1208 무궁하열차(조치원역-서울) 1호차 22호석 승차하여 서울역 하차중 중심을 잃고 넘어져 왼쪽이마 눈썹 위 부분 1cm정도 부상</t>
    <phoneticPr fontId="1" type="noConversion"/>
  </si>
  <si>
    <t>서울105</t>
  </si>
  <si>
    <t>김용범</t>
    <phoneticPr fontId="1" type="noConversion"/>
  </si>
  <si>
    <t>KTX 418열차 동대구역에서 탑승하여 앞사람을 따라서 들어가던 중 열차사이 객실문이 닫히는 바람에 얼굴이 부딪히면서 안경테가 부러짐</t>
    <phoneticPr fontId="1" type="noConversion"/>
  </si>
  <si>
    <t>서울106</t>
  </si>
  <si>
    <t>이원석</t>
    <phoneticPr fontId="1" type="noConversion"/>
  </si>
  <si>
    <t>KTX 406열차로 서울역에 도착하여 타는곳에서 맞이방으로 나오던 중 맞이방 입구 유리문에 부딛혀 왼쪽 눈썹부위에 열상(닫혀있던 맞이방 유리문을 열고 나오기 위해 밀던 중 유리문 고정장치로 인해 문이 다 열리지 않았으며 그 반발로 부딪침)</t>
    <phoneticPr fontId="1" type="noConversion"/>
  </si>
  <si>
    <t>서울107</t>
  </si>
  <si>
    <t>권연주</t>
    <phoneticPr fontId="1" type="noConversion"/>
  </si>
  <si>
    <t>KTX 355열차 7호차15A석 이용 고객이 서울역에서 승차도중 의자 중앙 팔걸이의 이어폰 꽃이 덮개 탈락 부분에 옷(상의)이 걸려 흠집</t>
    <phoneticPr fontId="1" type="noConversion"/>
  </si>
  <si>
    <t>서울108</t>
  </si>
  <si>
    <t>김정숙</t>
    <phoneticPr fontId="1" type="noConversion"/>
  </si>
  <si>
    <t>제1201 무궁화열차(평택-영동 정기승차권)에 승차하여 영동역에서 하차중 출입문이 열리지 않아 손으로 밀어 열려고 하던 중 출입문이 열리며 몸이 열차와 승강장사이에 빠지면서 왼쪽 다리 타박상</t>
    <phoneticPr fontId="1" type="noConversion"/>
  </si>
  <si>
    <t>서울109</t>
  </si>
  <si>
    <t>이연신</t>
    <phoneticPr fontId="1" type="noConversion"/>
  </si>
  <si>
    <t>제1401 무궁화열차 이용중 진동으로 인하여 객실 선반위에서 있던 빈 플라스틱통(김치통)이 떨어지면서 머리 부상</t>
    <phoneticPr fontId="1" type="noConversion"/>
  </si>
  <si>
    <t>서울110</t>
  </si>
  <si>
    <t>장제령</t>
    <phoneticPr fontId="1" type="noConversion"/>
  </si>
  <si>
    <t>KTX 108열차 서울역에 도착하여 내리던 중 승강계단에서 넘어지면서 우측정강이 부분 약 10Cm 찰과상과 앞면 턱 부분 및 우측손가락에 타박상</t>
    <phoneticPr fontId="1" type="noConversion"/>
  </si>
  <si>
    <t>서울111</t>
  </si>
  <si>
    <t>이하성</t>
    <phoneticPr fontId="1" type="noConversion"/>
  </si>
  <si>
    <t>서울메트로 S3194 전동열차 내에서 손잡이 기둥에 부딪쳐 턱부분 부상, 백석역 승강장 6-3부근에 하차후 고객 및 역직원들이 지혈, 119수해후 일산병원 이송</t>
    <phoneticPr fontId="1" type="noConversion"/>
  </si>
  <si>
    <t>서울112</t>
  </si>
  <si>
    <t>이계수</t>
    <phoneticPr fontId="1" type="noConversion"/>
  </si>
  <si>
    <t>제1101 새마을열차 수원역에서 급하게 승차한 후 객실에 서 있다 열차 출발순간 넘어져 손가락 부상</t>
    <phoneticPr fontId="1" type="noConversion"/>
  </si>
  <si>
    <t>서울113</t>
  </si>
  <si>
    <t>변정옥</t>
    <phoneticPr fontId="1" type="noConversion"/>
  </si>
  <si>
    <t>KTX 146열차부산~서울간 여행중 서울역에 도착하여 15호차에서 내리던중 승강문 발판부분에서 미끄러져 왼쪽무릎 뒤쪽 부상</t>
    <phoneticPr fontId="1" type="noConversion"/>
  </si>
  <si>
    <t>서울114</t>
  </si>
  <si>
    <t>이은석</t>
    <phoneticPr fontId="1" type="noConversion"/>
  </si>
  <si>
    <t>KTX 185열차를 타기위해 서울역 3층맞이방에서 2층 선상으로 가는 에스컬레이터 이용중 넘어지면서 오른손 손가락 및 머리뒤쪽에 찰과상</t>
    <phoneticPr fontId="1" type="noConversion"/>
  </si>
  <si>
    <t>서울115</t>
  </si>
  <si>
    <t>송인상</t>
    <phoneticPr fontId="1" type="noConversion"/>
  </si>
  <si>
    <t>대화역 5번출구 에스컬레이터를 타고 이동하던 고객이(음주상태) 중간부근 운행 중 넘어져 입술부위가 찢어져 출혈</t>
    <phoneticPr fontId="1" type="noConversion"/>
  </si>
  <si>
    <t>서울116</t>
  </si>
  <si>
    <t>이은주</t>
    <phoneticPr fontId="1" type="noConversion"/>
  </si>
  <si>
    <t>서울역 동부 E/S 상행(2층 맞이방&gt;3층 맞이방) 이용중 중심을 잃고 뒤로 넘어져 머리에 타박상, 오른쪽 둔부 통증 호소</t>
    <phoneticPr fontId="1" type="noConversion"/>
  </si>
  <si>
    <t>서울117</t>
  </si>
  <si>
    <t>천안역에서 제1220 무궁화열차 기관차고장으로 제1514열차로 갈아타라는 방송을 듣고 9호차 뒤쪽 승강대 출입문으로 내리던 중 승강대 출입문이 갑자기 닫히며 왼쪽팔목 끼임</t>
    <phoneticPr fontId="1" type="noConversion"/>
  </si>
  <si>
    <t>서울118</t>
  </si>
  <si>
    <t>김해연</t>
    <phoneticPr fontId="1" type="noConversion"/>
  </si>
  <si>
    <t>제1003 새마을열차 영등포역에 도착하여 6호차에 승차하던 고객이 오동작으로 닫히면서 오른쪽 손목이 끼이면서 타박상</t>
    <phoneticPr fontId="1" type="noConversion"/>
  </si>
  <si>
    <t>서울119</t>
  </si>
  <si>
    <t>방예심</t>
    <phoneticPr fontId="1" type="noConversion"/>
  </si>
  <si>
    <t>6호선 내린 승객이 경의선으로 환승하기 위해 E/S 23호기를 이용중 E/S 중간지점에서 일행과 뒤돌아 보며 대화 하다가 중심을 잃고 넘어짐</t>
    <phoneticPr fontId="1" type="noConversion"/>
  </si>
  <si>
    <t>서울120</t>
  </si>
  <si>
    <t>박태환</t>
    <phoneticPr fontId="1" type="noConversion"/>
  </si>
  <si>
    <t>제1103열차에 승차하기 위해 E/S 8호기(맞이방&gt;승강장)를 이용하여 내려가던 중 중심을 잃고 넘어짐</t>
    <phoneticPr fontId="1" type="noConversion"/>
  </si>
  <si>
    <t>서울121</t>
  </si>
  <si>
    <t>박영호</t>
    <phoneticPr fontId="1" type="noConversion"/>
  </si>
  <si>
    <t>행신역 맞이방에서 공덕행 전동열차를 타기위해 게이트에 태그하고 나가던 중 태그 인식이 안되어 게이트에 걸려 넘어짐</t>
    <phoneticPr fontId="1" type="noConversion"/>
  </si>
  <si>
    <t>서울122</t>
  </si>
  <si>
    <t>방순동</t>
    <phoneticPr fontId="1" type="noConversion"/>
  </si>
  <si>
    <t>KTX 121열차 서울-&gt;부산이용중 좌석매진으로 입석표를 구입하여 9호차와 10호차 사이 간이석에 앉아서 졸다가 옆창측에 머리를 부딪쳐 타박상(민원제기)</t>
    <phoneticPr fontId="1" type="noConversion"/>
  </si>
  <si>
    <t>서울123</t>
  </si>
  <si>
    <t>임재옥</t>
    <phoneticPr fontId="1" type="noConversion"/>
  </si>
  <si>
    <t>용산역 13번승강장에 도착한 제1156 새마을호에서 내려 E/S 1호기(승강장→맞이방)를 이용하여 올라오던 중 중심을 잃고 넘어짐</t>
    <phoneticPr fontId="1" type="noConversion"/>
  </si>
  <si>
    <t>서울124</t>
  </si>
  <si>
    <t>이종식</t>
    <phoneticPr fontId="1" type="noConversion"/>
  </si>
  <si>
    <t>서울125</t>
  </si>
  <si>
    <t>최성훈</t>
    <phoneticPr fontId="1" type="noConversion"/>
  </si>
  <si>
    <t>제1305 무궁화열차 평택역 출발후 6호차 화장실 부근에서 중심을 잃고 넘어져 왼쪽 눈썹부위 부상(음주상태)</t>
    <phoneticPr fontId="1" type="noConversion"/>
  </si>
  <si>
    <t>서울126</t>
  </si>
  <si>
    <t>이유민</t>
    <phoneticPr fontId="1" type="noConversion"/>
  </si>
  <si>
    <t>제1406 무궁화열차 5호차 화장실 이용중 문틈에 어린이 고객 왼쪽 엄지손가락 손톱부위가 끼어 부상</t>
    <phoneticPr fontId="1" type="noConversion"/>
  </si>
  <si>
    <t>서울127</t>
  </si>
  <si>
    <t>양경무</t>
    <phoneticPr fontId="1" type="noConversion"/>
  </si>
  <si>
    <t>KTX산천 601열차 이용중 장성역에서 하차하기 위해 5호차 객실문 통과중 문이 닫히면서 안경테가 파손</t>
    <phoneticPr fontId="1" type="noConversion"/>
  </si>
  <si>
    <t>서울128</t>
  </si>
  <si>
    <t>박주혁</t>
    <phoneticPr fontId="1" type="noConversion"/>
  </si>
  <si>
    <t>제1503 무궁화열차 1호차 화장실 이용중 화장실 문틈에 손가락 끼임</t>
    <phoneticPr fontId="1" type="noConversion"/>
  </si>
  <si>
    <t>서울129</t>
  </si>
  <si>
    <t>정호원</t>
    <phoneticPr fontId="1" type="noConversion"/>
  </si>
  <si>
    <t>제412열차(KTX 산천) 5호차 이용시 객실문 3분 동안 열려 있도록 누르는 터치를 눌렀는데 문이 그냥 닫혀 고무부분에 팔 타박상 및 새옷 오염</t>
    <phoneticPr fontId="1" type="noConversion"/>
  </si>
  <si>
    <t>서울130</t>
  </si>
  <si>
    <t>조인철</t>
    <phoneticPr fontId="1" type="noConversion"/>
  </si>
  <si>
    <t>동인천 급행을 타기 위해 용산역 3번 홈 남쪽계단을 내려가다가 실족으로 넘어지면서 얼굴, 머리 등 찰과상과 왼쪽팔 골절</t>
    <phoneticPr fontId="1" type="noConversion"/>
  </si>
  <si>
    <t>서울131</t>
  </si>
  <si>
    <t>오원무</t>
    <phoneticPr fontId="1" type="noConversion"/>
  </si>
  <si>
    <t>그랜드백화점에서 과일을 구매후 3호기 E/S 이용중 과일 비닐봉지를 우측E/S 핸드레일 위에 얹어서 가던중 올라갈수록 경사있어서 과일비닐봉지가 옆으로 기울어지면서 술도 드신 상태에서 과일봉지를 잡으려다 몸의 중심을 잃고 넘어짐</t>
    <phoneticPr fontId="1" type="noConversion"/>
  </si>
  <si>
    <t>서울132</t>
  </si>
  <si>
    <t>이교중</t>
    <phoneticPr fontId="1" type="noConversion"/>
  </si>
  <si>
    <t>제1422 무궁화열차 이용중 2호차 객실 출입문을 열다가 출입문틈에 손가락 끼임</t>
    <phoneticPr fontId="1" type="noConversion"/>
  </si>
  <si>
    <t>서울133</t>
  </si>
  <si>
    <t>설명순</t>
    <phoneticPr fontId="1" type="noConversion"/>
  </si>
  <si>
    <t>오금행 승강장 8-1부근에서 열차를 기다리던 고객이 앉았다 일어난 후 갑자기 쓰러지면서 왼쪽 머리부상(개인질병)</t>
    <phoneticPr fontId="1" type="noConversion"/>
  </si>
  <si>
    <t>서울134</t>
  </si>
  <si>
    <t>김혜은</t>
    <phoneticPr fontId="1" type="noConversion"/>
  </si>
  <si>
    <t>KTX 485열차 이용중 광명역 출발후 8호차 화장실 출입문에 손가락이 끼임, 도착역인 창원역에서 인계받음</t>
    <phoneticPr fontId="1" type="noConversion"/>
  </si>
  <si>
    <t>서울135</t>
  </si>
  <si>
    <t>조은호</t>
    <phoneticPr fontId="1" type="noConversion"/>
  </si>
  <si>
    <t xml:space="preserve">제1406 무궁화열차(전의~영등포) 7호차 이용중 음주상태에서 넘어지면서 객실문 모서리에 머리 부딪침 </t>
    <phoneticPr fontId="1" type="noConversion"/>
  </si>
  <si>
    <t>서울136</t>
  </si>
  <si>
    <t>서형원</t>
    <phoneticPr fontId="1" type="noConversion"/>
  </si>
  <si>
    <t>KTX 156열차가 서울역 도착 후 11,12번 승강장 E/S이용 고객이 E/S 끝부분에서 주춤하는 순간 뒤쪽 고객의 캐리어 가방이 넘어지면서 연쇄적으로 고객님들이 넘어짐</t>
    <phoneticPr fontId="1" type="noConversion"/>
  </si>
  <si>
    <t>서울137</t>
  </si>
  <si>
    <t>홍대연</t>
    <phoneticPr fontId="1" type="noConversion"/>
  </si>
  <si>
    <t>서울138</t>
  </si>
  <si>
    <t>홍의순</t>
    <phoneticPr fontId="1" type="noConversion"/>
  </si>
  <si>
    <t>서울139</t>
  </si>
  <si>
    <t>홍혜란</t>
    <phoneticPr fontId="1" type="noConversion"/>
  </si>
  <si>
    <t>서울140</t>
  </si>
  <si>
    <t>안종학</t>
    <phoneticPr fontId="1" type="noConversion"/>
  </si>
  <si>
    <t>서울141</t>
  </si>
  <si>
    <t>정인숙</t>
    <phoneticPr fontId="1" type="noConversion"/>
  </si>
  <si>
    <t>서울142</t>
  </si>
  <si>
    <t>정경숙</t>
    <phoneticPr fontId="1" type="noConversion"/>
  </si>
  <si>
    <t>서울143</t>
  </si>
  <si>
    <t>우윤준</t>
    <phoneticPr fontId="1" type="noConversion"/>
  </si>
  <si>
    <t>제1553 무궁화열차 광천역에서 내리던 중 갑자기 닫히는 승강대출입문에 끼임(출입문 자동취급이 되지않아 수동취급중 갑자기 전원이 투입되어 열려있던 출입문이 닫힘)</t>
    <phoneticPr fontId="1" type="noConversion"/>
  </si>
  <si>
    <t>서울144</t>
  </si>
  <si>
    <t>한희경</t>
    <phoneticPr fontId="1" type="noConversion"/>
  </si>
  <si>
    <t>중앙선 전동열차를 타고와 용산역에 도착하여 1번승강장 에스컬레이터에 오르던 중 중심을 잃고 앞으로 넘어짐</t>
    <phoneticPr fontId="1" type="noConversion"/>
  </si>
  <si>
    <t>서울145</t>
  </si>
  <si>
    <t>박남순</t>
    <phoneticPr fontId="1" type="noConversion"/>
  </si>
  <si>
    <t>KTX 119열차를 이용하기 위해 2층 표사는 곳에서 표 구입후 3층으로 이동중 2~3층 e/s에서 캐리어 가방을 운반하다 중심을 잃고 넘어져 다리 부상</t>
    <phoneticPr fontId="1" type="noConversion"/>
  </si>
  <si>
    <t>서울146</t>
  </si>
  <si>
    <t>유호석</t>
    <phoneticPr fontId="1" type="noConversion"/>
  </si>
  <si>
    <t>KTX 406열차 동대구역에서 승차한 고객이 커피가 묻어있는 의자에 바지가 오염</t>
    <phoneticPr fontId="1" type="noConversion"/>
  </si>
  <si>
    <t>서울147</t>
  </si>
  <si>
    <t>이장욱</t>
    <phoneticPr fontId="1" type="noConversion"/>
  </si>
  <si>
    <t>전동열차에서 하차후 하행 북쪽 에스컬레이터를 이용하여 올라오던 중 순간 의식을 잃고 넘어짐</t>
    <phoneticPr fontId="1" type="noConversion"/>
  </si>
  <si>
    <t>서울148</t>
  </si>
  <si>
    <t>한유</t>
    <phoneticPr fontId="1" type="noConversion"/>
  </si>
  <si>
    <t>제1164새마을호 3호차에서 타 고객의 좌석에 앉아있다 정당좌석으로 이동하려고 일어서는 순간 의자 팔걸이에 옆구리를 부딪침</t>
    <phoneticPr fontId="1" type="noConversion"/>
  </si>
  <si>
    <t>서울149</t>
  </si>
  <si>
    <t>나영윤</t>
    <phoneticPr fontId="1" type="noConversion"/>
  </si>
  <si>
    <t>제1441 무궁화열차 이용후 평택역에 하차하던 중 닫히는 승강대 출입문에 발이 끼임</t>
    <phoneticPr fontId="1" type="noConversion"/>
  </si>
  <si>
    <t>서울150</t>
  </si>
  <si>
    <t>심용진</t>
    <phoneticPr fontId="1" type="noConversion"/>
  </si>
  <si>
    <t>제1153 새마을열차 승차중(영등포역) 열차출입문이 갑자기 닫히면서 오른쪽 팔이 끼임(출입문 열림후 갑자기 닫힘)</t>
    <phoneticPr fontId="1" type="noConversion"/>
  </si>
  <si>
    <t>서울151</t>
  </si>
  <si>
    <t>임영례</t>
    <phoneticPr fontId="1" type="noConversion"/>
  </si>
  <si>
    <t>6호선 내린 고객이 경의선으로 환승하기 위해 E/S 21호기를 이용중 E/S 아래 지점에서 뒷사람에게 길을 비켜주기 위해 짐을 옮기다가 중심을 잃고 넘어짐</t>
    <phoneticPr fontId="1" type="noConversion"/>
  </si>
  <si>
    <t>서울152</t>
  </si>
  <si>
    <t>신현식</t>
    <phoneticPr fontId="1" type="noConversion"/>
  </si>
  <si>
    <t xml:space="preserve">서울메트로 S485 전동열차 용산역에서 승차시 전부에서 6번째 2위 출입문에 왼쪽얼굴이 끼어 목적지인 가산디지털역에 하차후 신고 </t>
    <phoneticPr fontId="1" type="noConversion"/>
  </si>
  <si>
    <t>서울153</t>
  </si>
  <si>
    <t>이재인</t>
    <phoneticPr fontId="1" type="noConversion"/>
  </si>
  <si>
    <t>서울역 2층 표사는 곳에서 대기하다가 승차권 변경을 위해 이동하는 순간 인근고객의 캐리어 가방에 걸려 넘어지면서 안면 입술부위 부상</t>
    <phoneticPr fontId="1" type="noConversion"/>
  </si>
  <si>
    <t>서울154</t>
  </si>
  <si>
    <t>고영숙</t>
    <phoneticPr fontId="1" type="noConversion"/>
  </si>
  <si>
    <t>용산역에서 ITX-청춘열차를 중앙선 전동열차로 오인하여 승차도중 열차내 출입문(자동문)에 왼손 손가락 끼임</t>
    <phoneticPr fontId="1" type="noConversion"/>
  </si>
  <si>
    <t>서울155</t>
  </si>
  <si>
    <t>육다혜</t>
    <phoneticPr fontId="1" type="noConversion"/>
  </si>
  <si>
    <t>제1512 무궁화열차 이용중 화장실 출입문틈에 손가락이 끼임</t>
    <phoneticPr fontId="1" type="noConversion"/>
  </si>
  <si>
    <t>서울156</t>
  </si>
  <si>
    <t>문산역 엘리베이터 4호기에서 어린이가 왼쪽 손을 출입문에 대고 있다가 엘리베이터문이 열릴 때 안쪽으로 딸려 들어감</t>
    <phoneticPr fontId="1" type="noConversion"/>
  </si>
  <si>
    <t>서울157</t>
  </si>
  <si>
    <t>대곡역</t>
    <phoneticPr fontId="1" type="noConversion"/>
  </si>
  <si>
    <t>조춘행</t>
    <phoneticPr fontId="1" type="noConversion"/>
  </si>
  <si>
    <t>경의선 환승통로에서 음주상태로 걸어가다 넘어짐</t>
    <phoneticPr fontId="1" type="noConversion"/>
  </si>
  <si>
    <t>서울158</t>
  </si>
  <si>
    <t>장숙경</t>
    <phoneticPr fontId="1" type="noConversion"/>
  </si>
  <si>
    <t>제1164 새마을열차 서천-&gt;대천간 이용중 웅천역을 지날 때 쯤 갑자기 선반위에서 주인불명의 가방이 떨어져 고객이 머리에 부상</t>
    <phoneticPr fontId="1" type="noConversion"/>
  </si>
  <si>
    <t>서울159</t>
  </si>
  <si>
    <t>정숙자</t>
    <phoneticPr fontId="1" type="noConversion"/>
  </si>
  <si>
    <t>KTX407 열차에 승차하기 위하여 서울역 8번승강장 엘리베이터를 타고 이동중 중심을 잃고 넘어져 부상</t>
    <phoneticPr fontId="1" type="noConversion"/>
  </si>
  <si>
    <t>서울160</t>
  </si>
  <si>
    <t>이홍석</t>
    <phoneticPr fontId="1" type="noConversion"/>
  </si>
  <si>
    <t>제1205 무궁화열차 이용중 천안역 도착후 급히 내리다가 8호차 객실출입문에 오른쪽 네 번째 손가락이 끼여 부상</t>
    <phoneticPr fontId="1" type="noConversion"/>
  </si>
  <si>
    <t>서울161</t>
  </si>
  <si>
    <t>이정범</t>
    <phoneticPr fontId="1" type="noConversion"/>
  </si>
  <si>
    <t>문산역 맞이방에서 노인고객이 신분증을 분실하였다며 무임 1회권 교통카드를 요구하여 공익요원이 자동발매기로 안내를 하려는 중에 중심을 잃고 대합실 바닥에 넘어짐</t>
    <phoneticPr fontId="1" type="noConversion"/>
  </si>
  <si>
    <t>서울162</t>
  </si>
  <si>
    <t>이윤범</t>
    <phoneticPr fontId="1" type="noConversion"/>
  </si>
  <si>
    <t>제1218 무궁화열차 이용중 1호차 앞쪽 객실출입문을 열고 나오다가 왼쪽 4번째 손가락이 끼임</t>
    <phoneticPr fontId="1" type="noConversion"/>
  </si>
  <si>
    <t>서울163</t>
  </si>
  <si>
    <t>김진숙</t>
    <phoneticPr fontId="1" type="noConversion"/>
  </si>
  <si>
    <t>KTX 제303열차 이용중 14호차 열차내 좌석테이블위에서 커피잔이 넘어지면서 오른쪽 허벅지 부위에 화상</t>
    <phoneticPr fontId="1" type="noConversion"/>
  </si>
  <si>
    <t>서울164</t>
  </si>
  <si>
    <t>허경임</t>
    <phoneticPr fontId="1" type="noConversion"/>
  </si>
  <si>
    <t>경의선(문산-디엠씨)에서 내린 승객이 귀가하기 위해 E/S 22호기를 이용중 중심을 잃고 넘어짐</t>
    <phoneticPr fontId="1" type="noConversion"/>
  </si>
  <si>
    <t>서울165</t>
  </si>
  <si>
    <t>서울고속</t>
    <phoneticPr fontId="1" type="noConversion"/>
  </si>
  <si>
    <t>조효순</t>
    <phoneticPr fontId="1" type="noConversion"/>
  </si>
  <si>
    <t>서울166</t>
  </si>
  <si>
    <t>김가은</t>
    <phoneticPr fontId="1" type="noConversion"/>
  </si>
  <si>
    <t>KTX 125열차 승차를 위하여 #10번 승강장으로 뛰어 내려가 출발 대기중인 열차의 13호차 출입문 부근에 부딪침</t>
    <phoneticPr fontId="1" type="noConversion"/>
  </si>
  <si>
    <t>서울167</t>
  </si>
  <si>
    <t>용산</t>
    <phoneticPr fontId="1" type="noConversion"/>
  </si>
  <si>
    <t>김금분</t>
    <phoneticPr fontId="1" type="noConversion"/>
  </si>
  <si>
    <t>이촌역에서 용산행 전동열차 7-4칸에서 하차시 승강장 쪽 고무발판에 걸려 넘어짐</t>
    <phoneticPr fontId="1" type="noConversion"/>
  </si>
  <si>
    <t>서울168</t>
  </si>
  <si>
    <t>대곡</t>
    <phoneticPr fontId="1" type="noConversion"/>
  </si>
  <si>
    <t>하선수</t>
    <phoneticPr fontId="1" type="noConversion"/>
  </si>
  <si>
    <t>백석역 E/S 3호기에서 30대후반의 여자분이 바쁘다면서 앞에 있던 고객을 밀치고 올라가면서 앞에 있던 고객이 넘어짐</t>
    <phoneticPr fontId="1" type="noConversion"/>
  </si>
  <si>
    <t>서울169</t>
  </si>
  <si>
    <t>김기덕</t>
    <phoneticPr fontId="1" type="noConversion"/>
  </si>
  <si>
    <t>KTX 356열차 11~12호차 중간 휴지통에 쓰레기를 버리기 위하여 손을 집어넣던 중 휴지통 커버 윗부분에 긁힘</t>
    <phoneticPr fontId="1" type="noConversion"/>
  </si>
  <si>
    <t>서울170</t>
  </si>
  <si>
    <t>이정우</t>
    <phoneticPr fontId="1" type="noConversion"/>
  </si>
  <si>
    <t>무궁화호 제1302열차가 서울역에 도착하여 3호차에서 내리던 고객이 승강문 계단에서 미끄러짐이용하여 내리던 중 마지막 계단 부근에서 미끄러져</t>
    <phoneticPr fontId="1" type="noConversion"/>
  </si>
  <si>
    <t>서울171</t>
  </si>
  <si>
    <t>용산고속</t>
    <phoneticPr fontId="1" type="noConversion"/>
  </si>
  <si>
    <t>이용순</t>
    <phoneticPr fontId="1" type="noConversion"/>
  </si>
  <si>
    <t>무궁화호 1562열차에 승차하여 여행 중 천정에서 녹물이 떨어져 선물용 새옷이 오염</t>
    <phoneticPr fontId="1" type="noConversion"/>
  </si>
  <si>
    <t>서울172</t>
  </si>
  <si>
    <t>도라산</t>
    <phoneticPr fontId="1" type="noConversion"/>
  </si>
  <si>
    <t>방재훈</t>
    <phoneticPr fontId="1" type="noConversion"/>
  </si>
  <si>
    <t>서울방면 전동열차를 타기위해 승강장으로 내려가던 중 상행승강장으로 내려가는 계단에서 발을헛디뎌 넘어짐</t>
    <phoneticPr fontId="1" type="noConversion"/>
  </si>
  <si>
    <t>서울173</t>
  </si>
  <si>
    <t>고병렬</t>
    <phoneticPr fontId="1" type="noConversion"/>
  </si>
  <si>
    <t>대화역에서 2번출구(킨텍스방향) E/S를 타기위해 이동 중 E/S 바로앞 배수구 철판을 밟자 철판이 밑으로 내려앉아 넘어짐</t>
    <phoneticPr fontId="1" type="noConversion"/>
  </si>
  <si>
    <t>서울174</t>
  </si>
  <si>
    <t>제1206 무궁화열차 영동역에서 내리던 고객이 승강문이 갑자기 닫히면서 승강문에 팔이 끼임</t>
    <phoneticPr fontId="1" type="noConversion"/>
  </si>
  <si>
    <t>서울175</t>
  </si>
  <si>
    <t>이정원</t>
    <phoneticPr fontId="1" type="noConversion"/>
  </si>
  <si>
    <t>제1101 새마을 열차 6호차에서 유아가 뒷좌석 고객의 팔에 걸려 넘어지며 의자 팔걸이에 머리를 부딪침</t>
    <phoneticPr fontId="1" type="noConversion"/>
  </si>
  <si>
    <t>서울176</t>
  </si>
  <si>
    <t xml:space="preserve">KTX산천 506열차 서대전역 도착후 승무원 안내를 기다리다 승무원이 오지않아 혼자서 급하게 내리다가 몸에 이상이 있어 신고함승강문에서 가내리던중 </t>
    <phoneticPr fontId="1" type="noConversion"/>
  </si>
  <si>
    <t>서울177</t>
  </si>
  <si>
    <t>제1561 무궁화열차 영등포역에서 승강문이 닫히던 중 급하게 승차하다 오른팔이 끼임</t>
    <phoneticPr fontId="1" type="noConversion"/>
  </si>
  <si>
    <t>서울178</t>
  </si>
  <si>
    <t>김형방</t>
    <phoneticPr fontId="1" type="noConversion"/>
  </si>
  <si>
    <t>주엽역 오금방면 승강장에서 시각장애인이 앞사람의 발소리만 듣고 이동중 승강장에서 선로로 떨어짐(1.135m)</t>
    <phoneticPr fontId="1" type="noConversion"/>
  </si>
  <si>
    <t>서울179</t>
  </si>
  <si>
    <t>양재도</t>
    <phoneticPr fontId="1" type="noConversion"/>
  </si>
  <si>
    <t>경의선 방면 환승통로 계단에서 정신을 잃고 쓰러지면서 계단을 구른 것을 지나가던 목격자가 발견하고 신고</t>
    <phoneticPr fontId="1" type="noConversion"/>
  </si>
  <si>
    <t>서울180</t>
  </si>
  <si>
    <t>김태훈</t>
    <phoneticPr fontId="1" type="noConversion"/>
  </si>
  <si>
    <t>1508 무궁화열차 5호차에 승차하여 여행 중 선반에서 물이 떨어져 옷이 젖어 세탁 비를 청구</t>
    <phoneticPr fontId="1" type="noConversion"/>
  </si>
  <si>
    <t>서울181</t>
  </si>
  <si>
    <t>정유재</t>
    <phoneticPr fontId="1" type="noConversion"/>
  </si>
  <si>
    <t>제407열차(KTX-산천) 4호차 스넥바에서 어린이 고객이 객실출입문 틈 사이에 오른쪽 검지 손가락이 끼임</t>
    <phoneticPr fontId="1" type="noConversion"/>
  </si>
  <si>
    <t>서울182</t>
  </si>
  <si>
    <t>배동영</t>
    <phoneticPr fontId="1" type="noConversion"/>
  </si>
  <si>
    <t>1206 무궁화열차 구미역에서 승차한 고객이 좌석(2호28석)에 착석후 축축함과 냄새를 느껴 여객전무에게 신고, 액젖으로 추정되는 이물질로 좌석이 젖어 있는 상태였고 고객의 바지가 오염됨</t>
    <phoneticPr fontId="1" type="noConversion"/>
  </si>
  <si>
    <t>서울183</t>
  </si>
  <si>
    <t>서울</t>
    <phoneticPr fontId="1" type="noConversion"/>
  </si>
  <si>
    <t>최영림</t>
    <phoneticPr fontId="1" type="noConversion"/>
  </si>
  <si>
    <t>KTX 130(부산-서울)열차 서울역 도착하여 7번승강장 북쪽 e/s를 이용하던 중 순간적으로 중심을 잃고 넘어짐</t>
    <phoneticPr fontId="1" type="noConversion"/>
  </si>
  <si>
    <t>서울184</t>
  </si>
  <si>
    <t>강경숙</t>
    <phoneticPr fontId="1" type="noConversion"/>
  </si>
  <si>
    <t>용산역 E/S22호기(맞이방→1번홈)를 이용하여 내려가던 중 중심을 잃고 넘어져 정강이(오른쪽, 왼쪽)에  찰과상</t>
    <phoneticPr fontId="1" type="noConversion"/>
  </si>
  <si>
    <t>서울185</t>
  </si>
  <si>
    <t>이한수</t>
    <phoneticPr fontId="1" type="noConversion"/>
  </si>
  <si>
    <t>운정역 2번 출구계단에서 피를 흘린채 엎드려 있는 사람을 다른 고객이 신고, 확인후 119구급대 수배하여 응급조치후 인근병원으로 후송</t>
    <phoneticPr fontId="1" type="noConversion"/>
  </si>
  <si>
    <t>서울186</t>
  </si>
  <si>
    <t>김준호</t>
    <phoneticPr fontId="1" type="noConversion"/>
  </si>
  <si>
    <t>서울역 KTX202열차 이용후 6번승강장에 하차한 고객이 이동중 배수로 공사한 부분이 들리고 부서진 부분에 걸려 넘어지면서 상의 잠바가 훼손되어 보상을 요구</t>
    <phoneticPr fontId="1" type="noConversion"/>
  </si>
  <si>
    <t>서울187</t>
  </si>
  <si>
    <t>유혜미</t>
    <phoneticPr fontId="1" type="noConversion"/>
  </si>
  <si>
    <t>서울역 1번 출구로 진입하던 중 배수로 틈새에 발이 빠져서 복숭아뼈 아래부분 부상</t>
    <phoneticPr fontId="1" type="noConversion"/>
  </si>
  <si>
    <t>서울188</t>
  </si>
  <si>
    <t>김명식</t>
    <phoneticPr fontId="1" type="noConversion"/>
  </si>
  <si>
    <t>술 취한 상태에서 동행인의 부측을 받으며 승강장(대화방면)에서 남쪽 내부계단으로 내려오던 중  발을 헛디뎌 넘어짐</t>
    <phoneticPr fontId="1" type="noConversion"/>
  </si>
  <si>
    <t>서울189</t>
  </si>
  <si>
    <t>서울역 2층 맞이방에서 선상으로 이동중 바닥에 미끄러지면서 넘어짐</t>
    <phoneticPr fontId="1" type="noConversion"/>
  </si>
  <si>
    <t>서울190</t>
  </si>
  <si>
    <t>장길순</t>
    <phoneticPr fontId="1" type="noConversion"/>
  </si>
  <si>
    <t>백석역 E/S 1호기(타는곳-&gt;맞이방) 이용중 넘어짐</t>
    <phoneticPr fontId="1" type="noConversion"/>
  </si>
  <si>
    <t>서울191</t>
  </si>
  <si>
    <t>조연순</t>
    <phoneticPr fontId="1" type="noConversion"/>
  </si>
  <si>
    <t xml:space="preserve"> 2층 서부화장실 입구에서 장애인 유도블럭에 걸리어 넘어져 전면 벽에 머리와 왼쪽 팔을 부딪침</t>
    <phoneticPr fontId="1" type="noConversion"/>
  </si>
  <si>
    <t>서울192</t>
  </si>
  <si>
    <t>aaa</t>
    <phoneticPr fontId="1" type="noConversion"/>
  </si>
  <si>
    <t>KTX 404열차 이용중 11호차에서 선반위 가방이 떨어져 머리에 부딪침</t>
    <phoneticPr fontId="1" type="noConversion"/>
  </si>
  <si>
    <t>서울193</t>
  </si>
  <si>
    <t>무궁화 1555열차를 이용하기 위하여 영등포역에서 승차하여 6호차 객실로 들어가던 중 객실출입문이 닫히면서 몸이 끼임</t>
    <phoneticPr fontId="1" type="noConversion"/>
  </si>
  <si>
    <t>서울194</t>
  </si>
  <si>
    <t>허명강</t>
    <phoneticPr fontId="1" type="noConversion"/>
  </si>
  <si>
    <t>일산선 대곡역에서 대화행 전동열차를 타기위해 E/S 이용중 넘어짐</t>
    <phoneticPr fontId="1" type="noConversion"/>
  </si>
  <si>
    <t>서울195</t>
  </si>
  <si>
    <t>임지희</t>
    <phoneticPr fontId="1" type="noConversion"/>
  </si>
  <si>
    <t>무궁화 1514열차 역산역에서 승차후 좌석(7-4)에 앉던 중 젖어있던 좌석으로 인하여 바지가 오염</t>
    <phoneticPr fontId="1" type="noConversion"/>
  </si>
  <si>
    <t>서울196</t>
  </si>
  <si>
    <t>박소윤</t>
    <phoneticPr fontId="1" type="noConversion"/>
  </si>
  <si>
    <t>12호차 15CD석 고객과 함께 여행하던 유아(여2세)가 상품 판매 중이던 캇트 앞쪽에 이마를 부딪침</t>
    <phoneticPr fontId="1" type="noConversion"/>
  </si>
  <si>
    <t>서울197</t>
  </si>
  <si>
    <t>1009 무궁화열차 5호차 34호석 좌석 이용 도중 좌석에 묻어 있던 오물(막걸리 냄새가 난다고 함)로 하의가 더러워져 세탁을 요구</t>
    <phoneticPr fontId="1" type="noConversion"/>
  </si>
  <si>
    <t>서울198</t>
  </si>
  <si>
    <t>일산승무</t>
    <phoneticPr fontId="1" type="noConversion"/>
  </si>
  <si>
    <t>김현정</t>
    <phoneticPr fontId="1" type="noConversion"/>
  </si>
  <si>
    <t>K2210(서울행) 전동열차가 DMC역 정차직전 20대 초반 여성이 차내에서 어지럼증으로 중심을 잃고 넘어짐</t>
    <phoneticPr fontId="1" type="noConversion"/>
  </si>
  <si>
    <t>서울199</t>
  </si>
  <si>
    <t>김경진</t>
    <phoneticPr fontId="1" type="noConversion"/>
  </si>
  <si>
    <t>오금방면 북쪽 3번째 기둥의자에 앉아 전동차를 기다리다 타일이 떨어져 머리에 찰과상</t>
    <phoneticPr fontId="1" type="noConversion"/>
  </si>
  <si>
    <t>서울200</t>
  </si>
  <si>
    <t>조유진</t>
    <phoneticPr fontId="1" type="noConversion"/>
  </si>
  <si>
    <t>제1735누리로열차 영등포~안양 운행중 승차권 확인하기 위해 승무원이 3호차로 이동하려 객실문을 여는 순간 객실문에 기대어 있던 고객의 오른쪽 팔꿈치가 끼임</t>
    <phoneticPr fontId="1" type="noConversion"/>
  </si>
  <si>
    <t>서울201</t>
  </si>
  <si>
    <t>무궁화 1426열차 이용 후 서대전역에서 하차 하던 중 승강대출입문이 갑자기 닫히면서 몸이 끼임(어린이들이 닫힘버튼을 잘못누름)</t>
    <phoneticPr fontId="1" type="noConversion"/>
  </si>
  <si>
    <t>서울202</t>
  </si>
  <si>
    <t>김옥랑</t>
    <phoneticPr fontId="1" type="noConversion"/>
  </si>
  <si>
    <t>용산역에 E/S 12호기를 타고 올라오던 중 앞쪽 고객이 넘어지는 바람에 함께 넘어져 무릎 및 엉덩이 부분 부상</t>
    <phoneticPr fontId="1" type="noConversion"/>
  </si>
  <si>
    <t>서울203</t>
  </si>
  <si>
    <t>김옥순</t>
    <phoneticPr fontId="1" type="noConversion"/>
  </si>
  <si>
    <t>나물 배낭을 지고 양손에 나물 보따리를 들고 오금행 상행 엘리베이터 이용하던 고객이 넘어지면서 뒤따라 나물배낭을 지고 보따리를 들고 가던 고객이 함께 넘어짐</t>
    <phoneticPr fontId="1" type="noConversion"/>
  </si>
  <si>
    <t>서울204</t>
  </si>
  <si>
    <t>서울205</t>
  </si>
  <si>
    <t>문제천</t>
    <phoneticPr fontId="1" type="noConversion"/>
  </si>
  <si>
    <t>문산역 2층-4층사이 E/S 이용중 넘어져 부상</t>
    <phoneticPr fontId="1" type="noConversion"/>
  </si>
  <si>
    <t>서울206</t>
  </si>
  <si>
    <t>열차에서 내리면서 발을 헛딛어 열차와 타는곳 틈으로 왼쪽다리가 빠지면서 부상</t>
    <phoneticPr fontId="1" type="noConversion"/>
  </si>
  <si>
    <t>서울207</t>
  </si>
  <si>
    <t>최종희</t>
    <phoneticPr fontId="1" type="noConversion"/>
  </si>
  <si>
    <t>KTX 제170열차 부산역에서 승차하여 천안아산역까지 여행한 고객중 9호차 12D석 이용중에 자리 옆에 나사 이음새가 있어서 가디건에 구멍이 나서 민원이 접수</t>
    <phoneticPr fontId="1" type="noConversion"/>
  </si>
  <si>
    <t>서울208</t>
  </si>
  <si>
    <t>송영기</t>
    <phoneticPr fontId="1" type="noConversion"/>
  </si>
  <si>
    <t>무궁화 1514열차 3호차 14호석 이용중 팔걸이에 껌이 붙어 있어 의류 손상</t>
    <phoneticPr fontId="1" type="noConversion"/>
  </si>
  <si>
    <t>서울209</t>
  </si>
  <si>
    <t>최옥순</t>
    <phoneticPr fontId="1" type="noConversion"/>
  </si>
  <si>
    <t xml:space="preserve">KTX(#108)승차 고객(여,55세)이 서울역에 도착후 하차중에 출입문이 닫히어서 오른쪽 팔꿈치와 왼손가락(검지와중지) 부위 부상  
</t>
    <phoneticPr fontId="1" type="noConversion"/>
  </si>
  <si>
    <t>서울210</t>
  </si>
  <si>
    <t>김태윤</t>
    <phoneticPr fontId="1" type="noConversion"/>
  </si>
  <si>
    <t>KTX 610열차 화장실을 다녀오다 객실문(14호차)을 짚고 있던 중 보호자가(모) 문을 열면서 틈새에 오른쪽손이 끼임</t>
    <phoneticPr fontId="1" type="noConversion"/>
  </si>
  <si>
    <t>서울211</t>
  </si>
  <si>
    <t>조만현</t>
    <phoneticPr fontId="1" type="noConversion"/>
  </si>
  <si>
    <t>대화방면 타는곳 3-1부근에서 음주상태의 고객이 열차에서 내리면서 넘어짐(목격자 증언)</t>
    <phoneticPr fontId="1" type="noConversion"/>
  </si>
  <si>
    <t>서울212</t>
  </si>
  <si>
    <t>오경애</t>
    <phoneticPr fontId="1" type="noConversion"/>
  </si>
  <si>
    <t>용산역 6번승강장에서 맞이방으로 E/S 14호기를 이용하여 올라오던 중 현기증으로 중심을 잃고 넘어짐(심장질환 및 폐에 혹이 있다고함)</t>
    <phoneticPr fontId="1" type="noConversion"/>
  </si>
  <si>
    <t>서울213</t>
  </si>
  <si>
    <t>임옥남</t>
    <phoneticPr fontId="1" type="noConversion"/>
  </si>
  <si>
    <t>용산역 E/S 20호기를 타고 올라오던 중 앞에있던 고객이 넘어지면서 연쇄적으로 같이 넘어져 머리에 타박상</t>
    <phoneticPr fontId="1" type="noConversion"/>
  </si>
  <si>
    <t>서울214</t>
  </si>
  <si>
    <t>서옥석</t>
    <phoneticPr fontId="1" type="noConversion"/>
  </si>
  <si>
    <t>열차 도착 후 객차 계단이동중 뒤편에서 내려오는 고객이 계단에서 미끄러지면서 서옥석고객의 복숭아뼈 부근을 구두굽으로 부딧침</t>
    <phoneticPr fontId="1" type="noConversion"/>
  </si>
  <si>
    <t>서울215</t>
  </si>
  <si>
    <t>문산성</t>
    <phoneticPr fontId="1" type="noConversion"/>
  </si>
  <si>
    <t>객실출입문과 소화물 보관대 틈 사이에 고객의 우측 팔꿈치가 끼여 부상당함</t>
    <phoneticPr fontId="1" type="noConversion"/>
  </si>
  <si>
    <t>서울216</t>
  </si>
  <si>
    <t>수색</t>
    <phoneticPr fontId="1" type="noConversion"/>
  </si>
  <si>
    <t>김규녀</t>
    <phoneticPr fontId="1" type="noConversion"/>
  </si>
  <si>
    <t>전동열차에서 내려 에스컬레이터로 이동중 중심을 잃고 넘어짐</t>
    <phoneticPr fontId="1" type="noConversion"/>
  </si>
  <si>
    <t>서울217</t>
  </si>
  <si>
    <t>노수민</t>
    <phoneticPr fontId="1" type="noConversion"/>
  </si>
  <si>
    <t>수원역에서 승차중 승강문 닫힘으로 승강문에 끼여 좌측 팔 및 다리에 타박상</t>
    <phoneticPr fontId="1" type="noConversion"/>
  </si>
  <si>
    <t>서울218</t>
  </si>
  <si>
    <t>이지유</t>
    <phoneticPr fontId="1" type="noConversion"/>
  </si>
  <si>
    <t>약2세가량의 어린이가 5호차 통로에서 놀던 중 넘어지면서 오른쪽 눈두덩이 부분이 접촉하여 1센티정도 찍혀서 다친 사고</t>
    <phoneticPr fontId="1" type="noConversion"/>
  </si>
  <si>
    <t>서울219</t>
  </si>
  <si>
    <t>정동진</t>
    <phoneticPr fontId="1" type="noConversion"/>
  </si>
  <si>
    <t>고객배웅을 위해 서울역 7번 승강장 에스컬레이터를 이용하여 내려가던중 발을 헛딛여 실족하여 얼굴에 부상을 당함</t>
    <phoneticPr fontId="1" type="noConversion"/>
  </si>
  <si>
    <t>서울220</t>
  </si>
  <si>
    <t>박영철</t>
    <phoneticPr fontId="1" type="noConversion"/>
  </si>
  <si>
    <t>1553열차 3호차에 승차하여 화장실을 이용하던 중 화장실문틈에 상의 자켓이 걸려 훼손된 사고</t>
    <phoneticPr fontId="1" type="noConversion"/>
  </si>
  <si>
    <t>서울221</t>
  </si>
  <si>
    <t>이종학</t>
    <phoneticPr fontId="1" type="noConversion"/>
  </si>
  <si>
    <t>1558열차 여행중 부주의로 인하여 객실 출입문이 열릴때 문틈사이로 왼쪽손이 끼여 다친 사고임</t>
    <phoneticPr fontId="1" type="noConversion"/>
  </si>
  <si>
    <t>서울222</t>
  </si>
  <si>
    <t>노병숙</t>
    <phoneticPr fontId="1" type="noConversion"/>
  </si>
  <si>
    <t>1406열차를 여행 후 전의역에 하차 하던 중 닫히는 승강대출입문에 몸이 끼여 다친 사고임</t>
    <phoneticPr fontId="1" type="noConversion"/>
  </si>
  <si>
    <t>서울223</t>
  </si>
  <si>
    <t>김영철</t>
    <phoneticPr fontId="1" type="noConversion"/>
  </si>
  <si>
    <t>전동열차를 이용하기 위해 에스컬레이터 3호기로 이동중 중심을 잃고 넘어짐</t>
    <phoneticPr fontId="1" type="noConversion"/>
  </si>
  <si>
    <t>서울224</t>
  </si>
  <si>
    <t>김소영</t>
    <phoneticPr fontId="1" type="noConversion"/>
  </si>
  <si>
    <t>하차역을 착오로 다시 승차하던중 무리하게 승차하다 오른쪽 발이 끼어 발등에 부상을 당함</t>
    <phoneticPr fontId="1" type="noConversion"/>
  </si>
  <si>
    <t>서울225</t>
  </si>
  <si>
    <t>정하경</t>
    <phoneticPr fontId="1" type="noConversion"/>
  </si>
  <si>
    <t>전동열차를 타기위해 에스컬레이터를 급하게 내려오던 중 발을 헛딛여 넘어져 구르면서 왼쪽 발목 다침</t>
    <phoneticPr fontId="1" type="noConversion"/>
  </si>
  <si>
    <t>서울226</t>
  </si>
  <si>
    <t>안응희</t>
    <phoneticPr fontId="1" type="noConversion"/>
  </si>
  <si>
    <t>오금행 전동열차를 타기위해 에스컬레이터를 이용하던 중 앞 사람이 넘어져 밑에있다가 같이 넘어진 사고임</t>
    <phoneticPr fontId="1" type="noConversion"/>
  </si>
  <si>
    <t>서울227</t>
  </si>
  <si>
    <t>황순옥</t>
    <phoneticPr fontId="1" type="noConversion"/>
  </si>
  <si>
    <t>오금행 전동열차를 타기위해 에스컬레이터를 이용하던 중 중심을 잃고 넘어져 다친 사고임</t>
    <phoneticPr fontId="1" type="noConversion"/>
  </si>
  <si>
    <t>서울228</t>
  </si>
  <si>
    <t>김호준</t>
    <phoneticPr fontId="1" type="noConversion"/>
  </si>
  <si>
    <t>3번 승강장에서 맞이방으로 에스컬레이터를 타고 올라오던 중 뒤로 넘어져 머리가 다친 사고임</t>
    <phoneticPr fontId="1" type="noConversion"/>
  </si>
  <si>
    <t>서울229</t>
  </si>
  <si>
    <t>1호차와 2호차 사이 화장실 앞에 누워있던 취객을 피하려다 넘어져 다리를 다침</t>
    <phoneticPr fontId="1" type="noConversion"/>
  </si>
  <si>
    <t>서울230</t>
  </si>
  <si>
    <t>소명영</t>
    <phoneticPr fontId="1" type="noConversion"/>
  </si>
  <si>
    <t>전동열차에 승차하는 과정에 출입문에 손가락이 끼면서 골절을 당한 사고임</t>
    <phoneticPr fontId="1" type="noConversion"/>
  </si>
  <si>
    <t>서울231</t>
  </si>
  <si>
    <t>평택역에서 열차 출발 후 6호차 승강문에 승객이 끼여 간다는 신고를 받고 비상 정차 후 승객의 발목이 끼인 것을 확인하고 119수배</t>
    <phoneticPr fontId="1" type="noConversion"/>
  </si>
  <si>
    <t>서울232</t>
  </si>
  <si>
    <t>유제혁</t>
    <phoneticPr fontId="1" type="noConversion"/>
  </si>
  <si>
    <t>화장실 세면대에를 사용하던 중 갑자기 세면대배수구에서 물이 역류하여 의류가 훼손된 사고임</t>
    <phoneticPr fontId="1" type="noConversion"/>
  </si>
  <si>
    <t>서울233</t>
  </si>
  <si>
    <t>정필임</t>
    <phoneticPr fontId="1" type="noConversion"/>
  </si>
  <si>
    <t>김천행 승차권을 구입하기 위해 에스컬레이터를 타고 올라오던 중심을 잃고 넘어져 다친 사고임</t>
    <phoneticPr fontId="1" type="noConversion"/>
  </si>
  <si>
    <t>서울234</t>
  </si>
  <si>
    <t>최재만</t>
    <phoneticPr fontId="1" type="noConversion"/>
  </si>
  <si>
    <t>출입문이 닫히고 있는 상태에서 열차에 승차하다가 출입문에 부딧쳐 왼쪽 팔둑에 멍이 든 사고임</t>
    <phoneticPr fontId="1" type="noConversion"/>
  </si>
  <si>
    <t>서울235</t>
  </si>
  <si>
    <t>이기명</t>
    <phoneticPr fontId="1" type="noConversion"/>
  </si>
  <si>
    <t>5c고객이 5B좌석으로 잘못알고 착석했다가 시트가 젖어있어서 옷이 젖고 얼룩이 진 사고임</t>
    <phoneticPr fontId="1" type="noConversion"/>
  </si>
  <si>
    <t>서울236</t>
  </si>
  <si>
    <t>김순엽</t>
    <phoneticPr fontId="1" type="noConversion"/>
  </si>
  <si>
    <t>오금행 전동열차에 탑승 후 경로석에 앉기전에 열차출발로 중심을 잃고 넘어져 오른쪽 팔목 타박상과 허리를 다친 사고임</t>
    <phoneticPr fontId="1" type="noConversion"/>
  </si>
  <si>
    <t>서울237</t>
  </si>
  <si>
    <t>김승식</t>
    <phoneticPr fontId="1" type="noConversion"/>
  </si>
  <si>
    <t>객실내부를 지나가는 판매카트에 부딪쳐 새끼발가락이 다친 사고임</t>
    <phoneticPr fontId="1" type="noConversion"/>
  </si>
  <si>
    <t>서울238</t>
  </si>
  <si>
    <t>4호차 세면대 앞 환기구 장치물이 머리부분으로 낙하하여 머리부위 통증을 호소하는 사고임</t>
    <phoneticPr fontId="1" type="noConversion"/>
  </si>
  <si>
    <t>서울239</t>
  </si>
  <si>
    <t>6호차 화장실을 이용하던 중 화장실 오물이 역류하여 하의 및 신발이 오염된 사고임</t>
    <phoneticPr fontId="1" type="noConversion"/>
  </si>
  <si>
    <t>서울240</t>
  </si>
  <si>
    <t>안국역에서 열차에 승차하는데 출입문이 닫혀 양쪽 팔꿈치에 타박상이 난 사고임</t>
    <phoneticPr fontId="1" type="noConversion"/>
  </si>
  <si>
    <t>서울241</t>
  </si>
  <si>
    <t>박상구</t>
    <phoneticPr fontId="1" type="noConversion"/>
  </si>
  <si>
    <t>18호차 12C석에 착석시 외투를 앞좌석의 테이블에 올린 후 테이블의 요플레와 같은 액체로 외투 오염</t>
    <phoneticPr fontId="1" type="noConversion"/>
  </si>
  <si>
    <t>서울242</t>
  </si>
  <si>
    <t>김오용</t>
    <phoneticPr fontId="1" type="noConversion"/>
  </si>
  <si>
    <t>서울역 2층에서 3층 으로 이동 중 에스컬레이터 이용중 발이 삐끗하여 옆으로 넘어지면서 에스컬레이터 옆면에 손가락을 부상당함</t>
    <phoneticPr fontId="1" type="noConversion"/>
  </si>
  <si>
    <t>서울243</t>
  </si>
  <si>
    <t>노창래</t>
    <phoneticPr fontId="1" type="noConversion"/>
  </si>
  <si>
    <t>열차내 시트가 젖어 옷이 젖었다는 사고로 VOC 접수</t>
    <phoneticPr fontId="1" type="noConversion"/>
  </si>
  <si>
    <t>서울244</t>
  </si>
  <si>
    <t>이승열</t>
    <phoneticPr fontId="1" type="noConversion"/>
  </si>
  <si>
    <t>서대전 출발 후 6호차 세면대 주변에서 미끄러져 넘어짐</t>
    <phoneticPr fontId="1" type="noConversion"/>
  </si>
  <si>
    <t>서울245</t>
  </si>
  <si>
    <t>심선경</t>
    <phoneticPr fontId="1" type="noConversion"/>
  </si>
  <si>
    <t>객실내로 들어오려는 다른 고객님이 출입문 버튼을 누르고 들어오던 중 출입문 틈새로 심선경 고객의 반팔 소매가 빨려 들어가 팔꿈치와 손목사이에 타박상을 입음</t>
    <phoneticPr fontId="1" type="noConversion"/>
  </si>
  <si>
    <t>서울246</t>
  </si>
  <si>
    <t>이익헌</t>
    <phoneticPr fontId="1" type="noConversion"/>
  </si>
  <si>
    <t>차내에서 1호차 7D석 이용고객의 캐리어가 떨어지면서 고객님의 핸드폰 액정이 파손되고 머리에 찰과상을 입은 사고임</t>
    <phoneticPr fontId="1" type="noConversion"/>
  </si>
  <si>
    <t>서울247</t>
  </si>
  <si>
    <t>쇼나</t>
    <phoneticPr fontId="1" type="noConversion"/>
  </si>
  <si>
    <t>금릉역 하행 승강장에서 넘어짐</t>
    <phoneticPr fontId="1" type="noConversion"/>
  </si>
  <si>
    <t>서울248</t>
  </si>
  <si>
    <t>전보령</t>
    <phoneticPr fontId="1" type="noConversion"/>
  </si>
  <si>
    <t>화장실에 가려고 일어나다 좌석에 붙어있던 껌이 원피스 허리 부분에 붙어 옷이 오염됨</t>
    <phoneticPr fontId="1" type="noConversion"/>
  </si>
  <si>
    <t>서울249</t>
  </si>
  <si>
    <t xml:space="preserve">  </t>
    <phoneticPr fontId="1" type="noConversion"/>
  </si>
  <si>
    <t>김지원</t>
    <phoneticPr fontId="1" type="noConversion"/>
  </si>
  <si>
    <t>좌석에 껌이 붙어있어서 의류가 오염된 사고임</t>
    <phoneticPr fontId="1" type="noConversion"/>
  </si>
  <si>
    <t>서울250</t>
  </si>
  <si>
    <t>배현준</t>
    <phoneticPr fontId="1" type="noConversion"/>
  </si>
  <si>
    <t>열차가 갑자기 정차하여 그 충격으로 넘어져 의류 훼손과 엉덩이 부근이 다침</t>
    <phoneticPr fontId="1" type="noConversion"/>
  </si>
  <si>
    <t>서울251</t>
  </si>
  <si>
    <t>연규남</t>
    <phoneticPr fontId="1" type="noConversion"/>
  </si>
  <si>
    <t>열차에 승차하다 뒤로 넘어져 부상을 입음</t>
    <phoneticPr fontId="1" type="noConversion"/>
  </si>
  <si>
    <t>서울252</t>
  </si>
  <si>
    <t>이영화</t>
    <phoneticPr fontId="1" type="noConversion"/>
  </si>
  <si>
    <t>보호자의 부축을 받으며 엘리베이터 이용중 보호자가 부상자를 순간적으로 놓쳐 행동이 불편한 부상자가 넘어져 다침</t>
    <phoneticPr fontId="1" type="noConversion"/>
  </si>
  <si>
    <t>서울253</t>
  </si>
  <si>
    <t>박찬숙</t>
    <phoneticPr fontId="1" type="noConversion"/>
  </si>
  <si>
    <t>어지러움을 느끼며 에스컬레이터에서 넘어져 다침</t>
    <phoneticPr fontId="1" type="noConversion"/>
  </si>
  <si>
    <t>서울254</t>
  </si>
  <si>
    <t>박정숙</t>
    <phoneticPr fontId="1" type="noConversion"/>
  </si>
  <si>
    <t>승무원의 부축을 받고 객차 계단을 내려오던 중 발을 헛디뎌 왼쪽발이 객차계단과 승강장 사이의 틈으로 빠져 찰과상을 당함</t>
    <phoneticPr fontId="1" type="noConversion"/>
  </si>
  <si>
    <t>서울255</t>
  </si>
  <si>
    <t>김미옥</t>
    <phoneticPr fontId="1" type="noConversion"/>
  </si>
  <si>
    <t>1호선을 타고 용산역에 도착하여 6번승강장 에스컬레이터를 타고 오면서 발을 헛디뎌 엄지발가락이 찢긴 사고임</t>
    <phoneticPr fontId="1" type="noConversion"/>
  </si>
  <si>
    <t>서울256</t>
  </si>
  <si>
    <t>최병림</t>
    <phoneticPr fontId="1" type="noConversion"/>
  </si>
  <si>
    <t>계단이용시 발을 헛디뎌 넘어지고 머리에 출혈 발생한 사고</t>
    <phoneticPr fontId="1" type="noConversion"/>
  </si>
  <si>
    <t>서울257</t>
  </si>
  <si>
    <t>경춘선</t>
    <phoneticPr fontId="1" type="noConversion"/>
  </si>
  <si>
    <t>김민지</t>
    <phoneticPr fontId="1" type="noConversion"/>
  </si>
  <si>
    <t>엄마가 식탁을 꺼내다가 애기의 손가락이 끼여 다친 사고임</t>
    <phoneticPr fontId="1" type="noConversion"/>
  </si>
  <si>
    <t>서울258</t>
  </si>
  <si>
    <t>6월 30일 천안아산역을 방문하여 28일 152열차를 이용하다 열차진동으로 넘어져 다쳤다고 신고함</t>
    <phoneticPr fontId="1" type="noConversion"/>
  </si>
  <si>
    <t>서울259</t>
  </si>
  <si>
    <t>정옥순</t>
    <phoneticPr fontId="1" type="noConversion"/>
  </si>
  <si>
    <t>출입문이용시 열림 버튼 누르로 손가락을 떼지 못해 객실 출입문틈사이로 오른쪽 검지가 끼어 들어가 다친 사고임</t>
    <phoneticPr fontId="1" type="noConversion"/>
  </si>
  <si>
    <t>서울260</t>
  </si>
  <si>
    <t>박정만</t>
    <phoneticPr fontId="1" type="noConversion"/>
  </si>
  <si>
    <t>열차출발 시각에 임박하여 승차하는 과정에서 출입문에 발이끼여사고를 당한 사고임</t>
    <phoneticPr fontId="1" type="noConversion"/>
  </si>
  <si>
    <t>서울261</t>
  </si>
  <si>
    <t>서울관리역</t>
    <phoneticPr fontId="1" type="noConversion"/>
  </si>
  <si>
    <t>이영덕</t>
    <phoneticPr fontId="1" type="noConversion"/>
  </si>
  <si>
    <t>승강장과 맞이방 사이 계단에서 넘어져 다친 사고임</t>
    <phoneticPr fontId="1" type="noConversion"/>
  </si>
  <si>
    <t>서울262</t>
  </si>
  <si>
    <t>김성분</t>
    <phoneticPr fontId="1" type="noConversion"/>
  </si>
  <si>
    <t>논산역에서 하차중 출입문에 끼여 다친 사고임</t>
    <phoneticPr fontId="1" type="noConversion"/>
  </si>
  <si>
    <t>서울263</t>
  </si>
  <si>
    <t>서울264</t>
  </si>
  <si>
    <t>문홍섭</t>
    <phoneticPr fontId="1" type="noConversion"/>
  </si>
  <si>
    <t>용산역에 또착하여 에스컬레이터에 오르던 중 넘어져 다친 사고임</t>
    <phoneticPr fontId="1" type="noConversion"/>
  </si>
  <si>
    <t>서울265</t>
  </si>
  <si>
    <t>이종섭</t>
    <phoneticPr fontId="1" type="noConversion"/>
  </si>
  <si>
    <t>승강장으로 올라가는 에스컬레이터 이용중 넘어져 다친 사고임</t>
    <phoneticPr fontId="1" type="noConversion"/>
  </si>
  <si>
    <t>서울266</t>
  </si>
  <si>
    <t>1호차 54호석을 이용중 접이식식판에 묻어있던 오물로 바지 더러워짐</t>
    <phoneticPr fontId="1" type="noConversion"/>
  </si>
  <si>
    <t>서울267</t>
  </si>
  <si>
    <t>강영운(모)</t>
    <phoneticPr fontId="1" type="noConversion"/>
  </si>
  <si>
    <t>게이트에서 삼성SDS직원이 작업하던 중 보호자와 동행중인 7세 남아가 게이트 통안에 왼손을 너어 다친 사고임</t>
    <phoneticPr fontId="1" type="noConversion"/>
  </si>
  <si>
    <t>서울268</t>
  </si>
  <si>
    <t>수색역</t>
    <phoneticPr fontId="1" type="noConversion"/>
  </si>
  <si>
    <t>화장실에 넘어져 있는것을 보고 고객이 119에 신고한 사항</t>
    <phoneticPr fontId="1" type="noConversion"/>
  </si>
  <si>
    <t>서울269</t>
  </si>
  <si>
    <t>남두현</t>
    <phoneticPr fontId="1" type="noConversion"/>
  </si>
  <si>
    <t>공익요원의 안내로 장애인 리프트카를 이용중 리프트카 안전바와 승객의 다리가 끼어 발생한 사고임</t>
    <phoneticPr fontId="1" type="noConversion"/>
  </si>
  <si>
    <t>서울270</t>
  </si>
  <si>
    <t>김순연</t>
    <phoneticPr fontId="1" type="noConversion"/>
  </si>
  <si>
    <t>청소 준비중인 에스컬레이터를 내려오다 넘어져 다침</t>
    <phoneticPr fontId="1" type="noConversion"/>
  </si>
  <si>
    <t>서울271</t>
  </si>
  <si>
    <t>송춘심</t>
    <phoneticPr fontId="1" type="noConversion"/>
  </si>
  <si>
    <t>계단을 올라가던 중 지팡이가 걸려서 넘어져 다침</t>
    <phoneticPr fontId="1" type="noConversion"/>
  </si>
  <si>
    <t>서울272</t>
  </si>
  <si>
    <t>임해옥</t>
    <phoneticPr fontId="1" type="noConversion"/>
  </si>
  <si>
    <t>에스컬레이터 앞에서 발목을 접질림</t>
    <phoneticPr fontId="1" type="noConversion"/>
  </si>
  <si>
    <t>서울273</t>
  </si>
  <si>
    <t>2호차와 3호차 사이에서 미끄러져 넘어짐</t>
    <phoneticPr fontId="1" type="noConversion"/>
  </si>
  <si>
    <t>서울274</t>
  </si>
  <si>
    <t>이하늘</t>
    <phoneticPr fontId="1" type="noConversion"/>
  </si>
  <si>
    <t>화장실 문틈에 손가락이 끼여 다친 사고임</t>
    <phoneticPr fontId="1" type="noConversion"/>
  </si>
  <si>
    <t>서울275</t>
  </si>
  <si>
    <t>조치원역에 하차중 출입문에 어깨가 낀 사고임</t>
    <phoneticPr fontId="1" type="noConversion"/>
  </si>
  <si>
    <t>서울276</t>
  </si>
  <si>
    <t>임 영</t>
    <phoneticPr fontId="1" type="noConversion"/>
  </si>
  <si>
    <t>수원역에서 승차중 출입문에 끼여 다치고 옷이 훼손됨</t>
    <phoneticPr fontId="1" type="noConversion"/>
  </si>
  <si>
    <t>서울277</t>
  </si>
  <si>
    <t>이상재</t>
    <phoneticPr fontId="1" type="noConversion"/>
  </si>
  <si>
    <t>열차의자에 껌이 붙어 있어서 옷을 버린 사고임</t>
    <phoneticPr fontId="1" type="noConversion"/>
  </si>
  <si>
    <t>서울278</t>
  </si>
  <si>
    <t>홍성배</t>
    <phoneticPr fontId="1" type="noConversion"/>
  </si>
  <si>
    <t>옷이 테이블 밑 나사에 닿아 바지가 찢긴 사고임</t>
    <phoneticPr fontId="1" type="noConversion"/>
  </si>
  <si>
    <t>서울279</t>
  </si>
  <si>
    <t>한수정</t>
    <phoneticPr fontId="1" type="noConversion"/>
  </si>
  <si>
    <t>계단에서 넘어져 다친 사고임</t>
    <phoneticPr fontId="1" type="noConversion"/>
  </si>
  <si>
    <t>서울280</t>
  </si>
  <si>
    <t>전민옥</t>
    <phoneticPr fontId="1" type="noConversion"/>
  </si>
  <si>
    <t>화장실에서 쓰러져 있어 119에 신고한 사고임</t>
    <phoneticPr fontId="1" type="noConversion"/>
  </si>
  <si>
    <t>서울281</t>
  </si>
  <si>
    <t>구영애</t>
    <phoneticPr fontId="1" type="noConversion"/>
  </si>
  <si>
    <t>승차하려던 출입문에 부딛힌 사고</t>
    <phoneticPr fontId="1" type="noConversion"/>
  </si>
  <si>
    <t>서울282</t>
  </si>
  <si>
    <t>주남혁</t>
    <phoneticPr fontId="1" type="noConversion"/>
  </si>
  <si>
    <t>출입문이 열릴때 손가락이 빨려들어가 다침</t>
    <phoneticPr fontId="1" type="noConversion"/>
  </si>
  <si>
    <t>서울283</t>
  </si>
  <si>
    <t>기성옥</t>
    <phoneticPr fontId="1" type="noConversion"/>
  </si>
  <si>
    <t>여객이 쓰러져 있다는 신고를 접수하여 119수배</t>
    <phoneticPr fontId="1" type="noConversion"/>
  </si>
  <si>
    <t>서울284</t>
  </si>
  <si>
    <t>한상달</t>
    <phoneticPr fontId="1" type="noConversion"/>
  </si>
  <si>
    <t>화장실 오물이 역류하여 옷과 신발 버림</t>
    <phoneticPr fontId="1" type="noConversion"/>
  </si>
  <si>
    <t>서울285</t>
  </si>
  <si>
    <t>최금선</t>
    <phoneticPr fontId="1" type="noConversion"/>
  </si>
  <si>
    <t>맞이방 내에서 지나가던 남자와 부딛혀 통증을 호소함</t>
    <phoneticPr fontId="1" type="noConversion"/>
  </si>
  <si>
    <t>서울286</t>
  </si>
  <si>
    <t>정연순</t>
    <phoneticPr fontId="1" type="noConversion"/>
  </si>
  <si>
    <t>승강대 출입문틈에 손가락이 끼임</t>
    <phoneticPr fontId="1" type="noConversion"/>
  </si>
  <si>
    <t>서울287</t>
  </si>
  <si>
    <t>김동명</t>
    <phoneticPr fontId="1" type="noConversion"/>
  </si>
  <si>
    <t>하차하던중 발을 헛디져 홈에 부딛힘</t>
    <phoneticPr fontId="1" type="noConversion"/>
  </si>
  <si>
    <t>서울288</t>
  </si>
  <si>
    <t>권봉희</t>
    <phoneticPr fontId="1" type="noConversion"/>
  </si>
  <si>
    <t>서울289</t>
  </si>
  <si>
    <t>이상범</t>
    <phoneticPr fontId="1" type="noConversion"/>
  </si>
  <si>
    <t>에스컬레이터 이용중 발가락이 끼어 다침</t>
    <phoneticPr fontId="1" type="noConversion"/>
  </si>
  <si>
    <t>서울290</t>
  </si>
  <si>
    <t>김경미</t>
    <phoneticPr fontId="1" type="noConversion"/>
  </si>
  <si>
    <t>에스컬레이터 이용중 넘어져 다침</t>
    <phoneticPr fontId="1" type="noConversion"/>
  </si>
  <si>
    <t>서울291</t>
  </si>
  <si>
    <t>오진희</t>
    <phoneticPr fontId="1" type="noConversion"/>
  </si>
  <si>
    <t>열차내 선반위에서 가방이 떨어져 머리 어깨 등 다침</t>
    <phoneticPr fontId="1" type="noConversion"/>
  </si>
  <si>
    <t>서울292</t>
  </si>
  <si>
    <t>수색관리</t>
    <phoneticPr fontId="1" type="noConversion"/>
  </si>
  <si>
    <t>정명화</t>
    <phoneticPr fontId="1" type="noConversion"/>
  </si>
  <si>
    <t>에스컬레이터를 타고 내려가던 중 넘어짐</t>
    <phoneticPr fontId="1" type="noConversion"/>
  </si>
  <si>
    <t>서울293</t>
  </si>
  <si>
    <t>박종훈</t>
    <phoneticPr fontId="1" type="noConversion"/>
  </si>
  <si>
    <t>다른 고객이 토한 것으로 보이는 이물질에 옷을 버림</t>
    <phoneticPr fontId="1" type="noConversion"/>
  </si>
  <si>
    <t>서울294</t>
  </si>
  <si>
    <t>구금출</t>
    <phoneticPr fontId="1" type="noConversion"/>
  </si>
  <si>
    <t>맞이방에서 다른 고객의 가방에 걸려 넘어짐</t>
    <phoneticPr fontId="1" type="noConversion"/>
  </si>
  <si>
    <t>서울295</t>
  </si>
  <si>
    <t>장민경</t>
    <phoneticPr fontId="1" type="noConversion"/>
  </si>
  <si>
    <t>화물칸의 짐이 넘어지며 손가락을 다침</t>
    <phoneticPr fontId="1" type="noConversion"/>
  </si>
  <si>
    <t>서울296</t>
  </si>
  <si>
    <t>김소라</t>
    <phoneticPr fontId="1" type="noConversion"/>
  </si>
  <si>
    <t>맞이방 계단에서 넘어져 다침</t>
    <phoneticPr fontId="1" type="noConversion"/>
  </si>
  <si>
    <t>서울297</t>
  </si>
  <si>
    <t>박연희</t>
    <phoneticPr fontId="1" type="noConversion"/>
  </si>
  <si>
    <t>열차출입문에 끼여 다침</t>
    <phoneticPr fontId="1" type="noConversion"/>
  </si>
  <si>
    <t>서울298</t>
  </si>
  <si>
    <t>전순자</t>
    <phoneticPr fontId="1" type="noConversion"/>
  </si>
  <si>
    <t>선반위 물건이 떨어져 머리 등 다침</t>
    <phoneticPr fontId="1" type="noConversion"/>
  </si>
  <si>
    <t>서울299</t>
  </si>
  <si>
    <t>김창환</t>
    <phoneticPr fontId="1" type="noConversion"/>
  </si>
  <si>
    <t>서울300</t>
  </si>
  <si>
    <t>이미정</t>
    <phoneticPr fontId="1" type="noConversion"/>
  </si>
  <si>
    <t>휠체어 리프트를 이용하여 내리던 중 휠체어가 미끄러져 다침</t>
    <phoneticPr fontId="1" type="noConversion"/>
  </si>
  <si>
    <t>서울301</t>
  </si>
  <si>
    <t>박분선</t>
    <phoneticPr fontId="1" type="noConversion"/>
  </si>
  <si>
    <t>서울302</t>
  </si>
  <si>
    <t>서애경</t>
    <phoneticPr fontId="1" type="noConversion"/>
  </si>
  <si>
    <t>서울303</t>
  </si>
  <si>
    <t>서울304</t>
  </si>
  <si>
    <t>출입문에 팔이 끼여 다친 사고임</t>
    <phoneticPr fontId="1" type="noConversion"/>
  </si>
  <si>
    <t>서울305</t>
  </si>
  <si>
    <t>오애정</t>
    <phoneticPr fontId="1" type="noConversion"/>
  </si>
  <si>
    <t>2호차 객차 출입문에 엄지발가락이 끼어 다침</t>
    <phoneticPr fontId="1" type="noConversion"/>
  </si>
  <si>
    <t>서울306</t>
  </si>
  <si>
    <t>문춘흥</t>
    <phoneticPr fontId="1" type="noConversion"/>
  </si>
  <si>
    <t>화장실 잠금 고리에 손가락을 다침</t>
    <phoneticPr fontId="1" type="noConversion"/>
  </si>
  <si>
    <t>서울307</t>
  </si>
  <si>
    <t>김덕순</t>
    <phoneticPr fontId="1" type="noConversion"/>
  </si>
  <si>
    <t>전동차내에서 흔들림으로 넘어져 다침</t>
    <phoneticPr fontId="1" type="noConversion"/>
  </si>
  <si>
    <t>서울308</t>
  </si>
  <si>
    <t>오은호</t>
    <phoneticPr fontId="1" type="noConversion"/>
  </si>
  <si>
    <t>열차내에서 왼손가락을 베어다는 사고임</t>
    <phoneticPr fontId="1" type="noConversion"/>
  </si>
  <si>
    <t>서울309</t>
  </si>
  <si>
    <t>객차계단과 승강장 사이에 발이 빠져 다침</t>
    <phoneticPr fontId="1" type="noConversion"/>
  </si>
  <si>
    <t>서울310</t>
  </si>
  <si>
    <t>한규석</t>
    <phoneticPr fontId="1" type="noConversion"/>
  </si>
  <si>
    <t>에스컬레이터 근처에서 넘어져 다침(음주상태)</t>
    <phoneticPr fontId="1" type="noConversion"/>
  </si>
  <si>
    <t>서울311</t>
  </si>
  <si>
    <t>김영수</t>
    <phoneticPr fontId="1" type="noConversion"/>
  </si>
  <si>
    <t>열차내부 휴지통 이용중 손가락을 다침</t>
    <phoneticPr fontId="1" type="noConversion"/>
  </si>
  <si>
    <t>서울312</t>
  </si>
  <si>
    <t>정재문</t>
    <phoneticPr fontId="1" type="noConversion"/>
  </si>
  <si>
    <t>서울313</t>
  </si>
  <si>
    <t>도라산관리</t>
    <phoneticPr fontId="1" type="noConversion"/>
  </si>
  <si>
    <t>송석진</t>
    <phoneticPr fontId="1" type="noConversion"/>
  </si>
  <si>
    <t>에스컬레이터 이용시 넘어져 다침</t>
    <phoneticPr fontId="1" type="noConversion"/>
  </si>
  <si>
    <t>서울314</t>
  </si>
  <si>
    <t>화장실 벽에 기대고 있다가 넘어져 다친 것으로 추정</t>
    <phoneticPr fontId="1" type="noConversion"/>
  </si>
  <si>
    <t>서울315</t>
  </si>
  <si>
    <t>객실 출입문에 손가락이 끼여 다친 사고임</t>
    <phoneticPr fontId="1" type="noConversion"/>
  </si>
  <si>
    <t>서울316</t>
  </si>
  <si>
    <t>김광월</t>
    <phoneticPr fontId="1" type="noConversion"/>
  </si>
  <si>
    <t>객실내부에서 넘어져 다침</t>
    <phoneticPr fontId="1" type="noConversion"/>
  </si>
  <si>
    <t>서울317</t>
  </si>
  <si>
    <t>김현지</t>
    <phoneticPr fontId="1" type="noConversion"/>
  </si>
  <si>
    <t>어린이를 의자에 앉히는 과정에서 부디쳐 다침</t>
    <phoneticPr fontId="1" type="noConversion"/>
  </si>
  <si>
    <t>서울318</t>
  </si>
  <si>
    <t>화정역</t>
    <phoneticPr fontId="1" type="noConversion"/>
  </si>
  <si>
    <t>김영욱</t>
    <phoneticPr fontId="1" type="noConversion"/>
  </si>
  <si>
    <t>전동열차에 사람이 쓰러져 있다는 연락을 받은 사고임</t>
    <phoneticPr fontId="1" type="noConversion"/>
  </si>
  <si>
    <t>서울319</t>
  </si>
  <si>
    <t>조양구</t>
    <phoneticPr fontId="1" type="noConversion"/>
  </si>
  <si>
    <t>열차정차중 통로에서 넘어져 다침</t>
    <phoneticPr fontId="1" type="noConversion"/>
  </si>
  <si>
    <t>서울320</t>
  </si>
  <si>
    <t>이봉근</t>
    <phoneticPr fontId="1" type="noConversion"/>
  </si>
  <si>
    <t>15호차10D석에서 초콜렛이 옷에 묻어 옷을 버렸다는 연락을 받음</t>
    <phoneticPr fontId="1" type="noConversion"/>
  </si>
  <si>
    <t>서울321</t>
  </si>
  <si>
    <t>용산관리역</t>
    <phoneticPr fontId="1" type="noConversion"/>
  </si>
  <si>
    <t>공순</t>
    <phoneticPr fontId="1" type="noConversion"/>
  </si>
  <si>
    <t>에스컬레이터가 갑자기 멈춰서 허리를 삐끗했다고 함</t>
    <phoneticPr fontId="1" type="noConversion"/>
  </si>
  <si>
    <t>서울322</t>
  </si>
  <si>
    <t>5호차21석이 젖어있어서 상의를 훼손한 사고임</t>
    <phoneticPr fontId="1" type="noConversion"/>
  </si>
  <si>
    <t>서울323</t>
  </si>
  <si>
    <t>대곡관리역</t>
    <phoneticPr fontId="1" type="noConversion"/>
  </si>
  <si>
    <t>박덕심</t>
    <phoneticPr fontId="1" type="noConversion"/>
  </si>
  <si>
    <t>많은 짐을 가지고 가다 짐이 쓰러지며 같이 넘어진 사고임</t>
    <phoneticPr fontId="1" type="noConversion"/>
  </si>
  <si>
    <t>서울324</t>
  </si>
  <si>
    <t>이영순</t>
    <phoneticPr fontId="1" type="noConversion"/>
  </si>
  <si>
    <t>앞사람의 짐이 넘어지며 같이 넘어진 사고임</t>
    <phoneticPr fontId="1" type="noConversion"/>
  </si>
  <si>
    <t>서울325</t>
  </si>
  <si>
    <t>김태숙</t>
    <phoneticPr fontId="1" type="noConversion"/>
  </si>
  <si>
    <t>에스컬레이터에 옷자락이 끼여 옷을 잘라냄</t>
    <phoneticPr fontId="1" type="noConversion"/>
  </si>
  <si>
    <t>서울326</t>
  </si>
  <si>
    <t>열차내 화장실 역류하여 의류 훼손</t>
    <phoneticPr fontId="1" type="noConversion"/>
  </si>
  <si>
    <t>서울327</t>
  </si>
  <si>
    <t>주호영</t>
    <phoneticPr fontId="1" type="noConversion"/>
  </si>
  <si>
    <t>에스컬레이터에 발이 끼여 신발 훼손 및 발 다침</t>
    <phoneticPr fontId="1" type="noConversion"/>
  </si>
  <si>
    <t>서울328</t>
  </si>
  <si>
    <t>강신표</t>
    <phoneticPr fontId="1" type="noConversion"/>
  </si>
  <si>
    <t>에스컬레이터에서 넘어져 팔과 목을 다침</t>
    <phoneticPr fontId="1" type="noConversion"/>
  </si>
  <si>
    <t>서울329</t>
  </si>
  <si>
    <t>박찬빈</t>
    <phoneticPr fontId="1" type="noConversion"/>
  </si>
  <si>
    <t>객실문에 손을 대고 있다가 문이 열리며 문틈에 손이 끼임</t>
    <phoneticPr fontId="1" type="noConversion"/>
  </si>
  <si>
    <t>서울330</t>
  </si>
  <si>
    <t>이채민</t>
    <phoneticPr fontId="1" type="noConversion"/>
  </si>
  <si>
    <t>열차 창틀에 두었던 핸드폰에 창문으로 물이 들어와 핸드폰 고장</t>
    <phoneticPr fontId="1" type="noConversion"/>
  </si>
  <si>
    <t>서울331</t>
  </si>
  <si>
    <t>박정현</t>
    <phoneticPr fontId="1" type="noConversion"/>
  </si>
  <si>
    <t>객실문에 손이 끼여 다침</t>
    <phoneticPr fontId="1" type="noConversion"/>
  </si>
  <si>
    <t>서울332</t>
  </si>
  <si>
    <t xml:space="preserve">전순덕 </t>
    <phoneticPr fontId="1" type="noConversion"/>
  </si>
  <si>
    <t>대전역에서 승차시 갑자기 문이 닫혀 발에 찰과상을 당함</t>
    <phoneticPr fontId="1" type="noConversion"/>
  </si>
  <si>
    <t>서울333</t>
  </si>
  <si>
    <t>손문</t>
    <phoneticPr fontId="1" type="noConversion"/>
  </si>
  <si>
    <t>비상망치를 깨뜨리는 과정에 손에 찰과상을 입음</t>
    <phoneticPr fontId="1" type="noConversion"/>
  </si>
  <si>
    <t>서울334</t>
  </si>
  <si>
    <t>윤정현</t>
    <phoneticPr fontId="1" type="noConversion"/>
  </si>
  <si>
    <t>화장실 이용중 변기카바에 묻어있던 락스로 옷을 훼손함</t>
    <phoneticPr fontId="1" type="noConversion"/>
  </si>
  <si>
    <t>서울335</t>
  </si>
  <si>
    <t>화장실 문에 손가락이 끼여 손을 다침</t>
    <phoneticPr fontId="1" type="noConversion"/>
  </si>
  <si>
    <t>서울336</t>
  </si>
  <si>
    <t>김윤웅</t>
    <phoneticPr fontId="1" type="noConversion"/>
  </si>
  <si>
    <t>열차카폐 이용중 의자가 부서져 허리를 다침</t>
    <phoneticPr fontId="1" type="noConversion"/>
  </si>
  <si>
    <t>서울337</t>
  </si>
  <si>
    <t>안병직</t>
    <phoneticPr fontId="1" type="noConversion"/>
  </si>
  <si>
    <t>에스컬레이터 이용중 넘어짐</t>
    <phoneticPr fontId="1" type="noConversion"/>
  </si>
  <si>
    <t>서울338</t>
  </si>
  <si>
    <t>서민호</t>
    <phoneticPr fontId="1" type="noConversion"/>
  </si>
  <si>
    <t>열차내에서 시설물에 머리를 부딛힘</t>
    <phoneticPr fontId="1" type="noConversion"/>
  </si>
  <si>
    <t>서울339</t>
  </si>
  <si>
    <t>윤혁순</t>
    <phoneticPr fontId="1" type="noConversion"/>
  </si>
  <si>
    <t>맞이방에 물기가 있어 넘저져 다침</t>
    <phoneticPr fontId="1" type="noConversion"/>
  </si>
  <si>
    <t>서울340</t>
  </si>
  <si>
    <t>용산관리</t>
    <phoneticPr fontId="1" type="noConversion"/>
  </si>
  <si>
    <t>PIAO JIAN</t>
    <phoneticPr fontId="1" type="noConversion"/>
  </si>
  <si>
    <t>4호칸에서 손가락이 끼여 다침</t>
    <phoneticPr fontId="1" type="noConversion"/>
  </si>
  <si>
    <t>서울341</t>
  </si>
  <si>
    <t>박길순</t>
    <phoneticPr fontId="1" type="noConversion"/>
  </si>
  <si>
    <t>객차 계단에서 미끄러져 승장장에 발이 빠져 다침</t>
    <phoneticPr fontId="1" type="noConversion"/>
  </si>
  <si>
    <t>서울342</t>
  </si>
  <si>
    <t>이혜련</t>
    <phoneticPr fontId="1" type="noConversion"/>
  </si>
  <si>
    <t>열차계단에서 넘어져 다침</t>
    <phoneticPr fontId="1" type="noConversion"/>
  </si>
  <si>
    <t>서울343</t>
  </si>
  <si>
    <t>서동우</t>
    <phoneticPr fontId="1" type="noConversion"/>
  </si>
  <si>
    <t>열차내 화장실 문에 발이 찢어져 다침</t>
    <phoneticPr fontId="1" type="noConversion"/>
  </si>
  <si>
    <t>서울344</t>
  </si>
  <si>
    <t>에어컨 설비 누수로 옷이 젖음</t>
    <phoneticPr fontId="1" type="noConversion"/>
  </si>
  <si>
    <t>서울345</t>
  </si>
  <si>
    <t>경인선</t>
    <phoneticPr fontId="1" type="noConversion"/>
  </si>
  <si>
    <t>권오봉</t>
    <phoneticPr fontId="1" type="noConversion"/>
  </si>
  <si>
    <t>에스컬레이터에서 넘어져 다침</t>
    <phoneticPr fontId="1" type="noConversion"/>
  </si>
  <si>
    <t>서울346</t>
  </si>
  <si>
    <t>손은숙</t>
    <phoneticPr fontId="1" type="noConversion"/>
  </si>
  <si>
    <t>선반위 물건이 떨어져 다침</t>
    <phoneticPr fontId="1" type="noConversion"/>
  </si>
  <si>
    <t>서울347</t>
  </si>
  <si>
    <t>엄기동</t>
    <phoneticPr fontId="1" type="noConversion"/>
  </si>
  <si>
    <t>열차가 급정차하여 의자 손잡이에 옆구리를 부딪힘</t>
    <phoneticPr fontId="1" type="noConversion"/>
  </si>
  <si>
    <t>서울348</t>
  </si>
  <si>
    <t>조범교</t>
    <phoneticPr fontId="1" type="noConversion"/>
  </si>
  <si>
    <t>출입문에 팔이 끼여 다침</t>
    <phoneticPr fontId="1" type="noConversion"/>
  </si>
  <si>
    <t>서울349</t>
  </si>
  <si>
    <t>계단을 내려오다 넘어져 다침</t>
    <phoneticPr fontId="1" type="noConversion"/>
  </si>
  <si>
    <t>서울350</t>
  </si>
  <si>
    <t>신현준</t>
    <phoneticPr fontId="1" type="noConversion"/>
  </si>
  <si>
    <t>서울351</t>
  </si>
  <si>
    <t>신중권</t>
    <phoneticPr fontId="1" type="noConversion"/>
  </si>
  <si>
    <t>시각장애인으로 출입문 문틀에 부딪혀 다침</t>
    <phoneticPr fontId="1" type="noConversion"/>
  </si>
  <si>
    <t>서울352</t>
  </si>
  <si>
    <t>국순례</t>
    <phoneticPr fontId="1" type="noConversion"/>
  </si>
  <si>
    <t>서울353</t>
  </si>
  <si>
    <t>김애신</t>
    <phoneticPr fontId="1" type="noConversion"/>
  </si>
  <si>
    <t>계단에서 넘어져 다침</t>
    <phoneticPr fontId="1" type="noConversion"/>
  </si>
  <si>
    <t>서울354</t>
  </si>
  <si>
    <t>범영자</t>
    <phoneticPr fontId="1" type="noConversion"/>
  </si>
  <si>
    <t>열차에 승차하던 중 문에 부딪힘</t>
    <phoneticPr fontId="1" type="noConversion"/>
  </si>
  <si>
    <t>서울355</t>
  </si>
  <si>
    <t>장유선</t>
    <phoneticPr fontId="1" type="noConversion"/>
  </si>
  <si>
    <t>열차에 승차하다 홈에 발이 빠짐</t>
    <phoneticPr fontId="1" type="noConversion"/>
  </si>
  <si>
    <t>서울356</t>
  </si>
  <si>
    <t>이승록</t>
    <phoneticPr fontId="1" type="noConversion"/>
  </si>
  <si>
    <t>열차내 화장실문틈에 발가락이 끼여 다침</t>
    <phoneticPr fontId="1" type="noConversion"/>
  </si>
  <si>
    <t>서울357</t>
  </si>
  <si>
    <t>고선희</t>
    <phoneticPr fontId="1" type="noConversion"/>
  </si>
  <si>
    <t>열차가 정차하면서 충격으로 넘어지며 의자에 부딪힘</t>
    <phoneticPr fontId="1" type="noConversion"/>
  </si>
  <si>
    <t>서울358</t>
  </si>
  <si>
    <t xml:space="preserve">윤영옥 </t>
    <phoneticPr fontId="1" type="noConversion"/>
  </si>
  <si>
    <t>열차카페 의자가 부서지며 넘어져 다침</t>
    <phoneticPr fontId="1" type="noConversion"/>
  </si>
  <si>
    <t>서울359</t>
  </si>
  <si>
    <t>이승만</t>
    <phoneticPr fontId="1" type="noConversion"/>
  </si>
  <si>
    <t>맞이방에 고객이 넘어져 있다는 연락을 받은 사항임</t>
    <phoneticPr fontId="1" type="noConversion"/>
  </si>
  <si>
    <t>서울360</t>
  </si>
  <si>
    <t>유옥님</t>
    <phoneticPr fontId="1" type="noConversion"/>
  </si>
  <si>
    <t>광명역 도착 중 급정거로 넘어져 다침</t>
    <phoneticPr fontId="1" type="noConversion"/>
  </si>
  <si>
    <t>서울361</t>
  </si>
  <si>
    <t>송성채</t>
    <phoneticPr fontId="1" type="noConversion"/>
  </si>
  <si>
    <t>서울362</t>
  </si>
  <si>
    <t>한동현</t>
    <phoneticPr fontId="1" type="noConversion"/>
  </si>
  <si>
    <t>서울363</t>
  </si>
  <si>
    <t>객실 출입문틈에 약지손가락이 끼여 다침</t>
    <phoneticPr fontId="1" type="noConversion"/>
  </si>
  <si>
    <t>서울364</t>
  </si>
  <si>
    <t>김진구</t>
    <phoneticPr fontId="1" type="noConversion"/>
  </si>
  <si>
    <t>에스컬레이터가 갑자기 정지하여 넘어져 다침</t>
    <phoneticPr fontId="1" type="noConversion"/>
  </si>
  <si>
    <t>서울365</t>
  </si>
  <si>
    <t>오중영</t>
    <phoneticPr fontId="1" type="noConversion"/>
  </si>
  <si>
    <t>열차 승강문 계단에서 발을 헛디져 홈에 발이 빠져 다침</t>
    <phoneticPr fontId="1" type="noConversion"/>
  </si>
  <si>
    <t>서울366</t>
  </si>
  <si>
    <t>한재근</t>
    <phoneticPr fontId="1" type="noConversion"/>
  </si>
  <si>
    <t>화장실 출입문에 손이 끼여 다침</t>
    <phoneticPr fontId="1" type="noConversion"/>
  </si>
  <si>
    <t>서울367</t>
  </si>
  <si>
    <t>서정암</t>
    <phoneticPr fontId="1" type="noConversion"/>
  </si>
  <si>
    <t>울타리를 넘어가서 열차에 치임</t>
    <phoneticPr fontId="1" type="noConversion"/>
  </si>
  <si>
    <t>서울368</t>
  </si>
  <si>
    <t>정조남</t>
    <phoneticPr fontId="1" type="noConversion"/>
  </si>
  <si>
    <t>선로에 누워있다가 손가락을 다침</t>
    <phoneticPr fontId="1" type="noConversion"/>
  </si>
  <si>
    <t>서울369</t>
  </si>
  <si>
    <t>서정화</t>
    <phoneticPr fontId="1" type="noConversion"/>
  </si>
  <si>
    <t>열차가 급정거하여 넘어져 다침</t>
    <phoneticPr fontId="1" type="noConversion"/>
  </si>
  <si>
    <t>서울370</t>
  </si>
  <si>
    <t>강막래</t>
    <phoneticPr fontId="1" type="noConversion"/>
  </si>
  <si>
    <t>에스컬레이터에 타려고 하던중 넘어져 다침</t>
    <phoneticPr fontId="1" type="noConversion"/>
  </si>
  <si>
    <t>서울371</t>
  </si>
  <si>
    <t>김도문</t>
    <phoneticPr fontId="1" type="noConversion"/>
  </si>
  <si>
    <t>에스컬레이터 이용중 갑자기 정지하여 넘어짐</t>
    <phoneticPr fontId="1" type="noConversion"/>
  </si>
  <si>
    <t>서울372</t>
  </si>
  <si>
    <t>우경숙</t>
    <phoneticPr fontId="1" type="noConversion"/>
  </si>
  <si>
    <t>1004열차를 타기 위해 승강장에서 급히 이동중 넘어짐</t>
    <phoneticPr fontId="1" type="noConversion"/>
  </si>
  <si>
    <t>서울373</t>
  </si>
  <si>
    <t>노영호</t>
    <phoneticPr fontId="1" type="noConversion"/>
  </si>
  <si>
    <t>승강장 계단을 내려가던 중 굴러 넘어짐</t>
    <phoneticPr fontId="1" type="noConversion"/>
  </si>
  <si>
    <t>서울374</t>
  </si>
  <si>
    <t>일산승무사업소</t>
    <phoneticPr fontId="1" type="noConversion"/>
  </si>
  <si>
    <t>강규희</t>
    <phoneticPr fontId="1" type="noConversion"/>
  </si>
  <si>
    <t>열차내 자동문에 끼여 찰과상을 당함</t>
    <phoneticPr fontId="1" type="noConversion"/>
  </si>
  <si>
    <t>서울375</t>
  </si>
  <si>
    <t>서울열차승무사업소</t>
    <phoneticPr fontId="1" type="noConversion"/>
  </si>
  <si>
    <t>현수빈</t>
    <phoneticPr fontId="1" type="noConversion"/>
  </si>
  <si>
    <t>열차내부에서 넘어져 다침</t>
    <phoneticPr fontId="1" type="noConversion"/>
  </si>
  <si>
    <t>서울376</t>
  </si>
  <si>
    <t>신지수</t>
    <phoneticPr fontId="1" type="noConversion"/>
  </si>
  <si>
    <t>에스컬레이터에서 옆 취객과 부디치며 넘어져 다침</t>
    <phoneticPr fontId="1" type="noConversion"/>
  </si>
  <si>
    <t>서울377</t>
  </si>
  <si>
    <t>김기옥</t>
    <phoneticPr fontId="1" type="noConversion"/>
  </si>
  <si>
    <t>에스컬레이터에서 넘어져 팔과 다리를 다침</t>
    <phoneticPr fontId="1" type="noConversion"/>
  </si>
  <si>
    <t>서울378</t>
  </si>
  <si>
    <t>김태연</t>
    <phoneticPr fontId="1" type="noConversion"/>
  </si>
  <si>
    <t>맞이방 화장실 출입문 바닥 물기에 넘어져 다침</t>
    <phoneticPr fontId="1" type="noConversion"/>
  </si>
  <si>
    <t>서울379</t>
  </si>
  <si>
    <t>김한성</t>
    <phoneticPr fontId="1" type="noConversion"/>
  </si>
  <si>
    <t>화장실에서 갑자기 정신을 잃고 넘어져 머리를 다침</t>
    <phoneticPr fontId="1" type="noConversion"/>
  </si>
  <si>
    <t>서울380</t>
  </si>
  <si>
    <t xml:space="preserve">손병욱 </t>
    <phoneticPr fontId="1" type="noConversion"/>
  </si>
  <si>
    <t>서울381</t>
  </si>
  <si>
    <t>이용수</t>
    <phoneticPr fontId="1" type="noConversion"/>
  </si>
  <si>
    <t>에스컬레이터를 역주행하다 넘어져 다침</t>
    <phoneticPr fontId="1" type="noConversion"/>
  </si>
  <si>
    <t>서울382</t>
  </si>
  <si>
    <t>이명규</t>
    <phoneticPr fontId="1" type="noConversion"/>
  </si>
  <si>
    <t>에스컬레이터에서 짐이 기울어 넘어짐</t>
    <phoneticPr fontId="1" type="noConversion"/>
  </si>
  <si>
    <t>서울383</t>
  </si>
  <si>
    <t>송선균</t>
    <phoneticPr fontId="1" type="noConversion"/>
  </si>
  <si>
    <t>열차출입문에 엄지손가락이 끼여 다침</t>
    <phoneticPr fontId="1" type="noConversion"/>
  </si>
  <si>
    <t>서울384</t>
  </si>
  <si>
    <t>중앙선</t>
    <phoneticPr fontId="1" type="noConversion"/>
  </si>
  <si>
    <t>김우식</t>
    <phoneticPr fontId="1" type="noConversion"/>
  </si>
  <si>
    <t>열차내부에서 고객끼리 싸우다 다침</t>
    <phoneticPr fontId="1" type="noConversion"/>
  </si>
  <si>
    <t>서울385</t>
  </si>
  <si>
    <t>윤준우</t>
    <phoneticPr fontId="1" type="noConversion"/>
  </si>
  <si>
    <t>출입문에 왼손이 끼여 다침</t>
    <phoneticPr fontId="1" type="noConversion"/>
  </si>
  <si>
    <t>서울386</t>
  </si>
  <si>
    <t>최중웅</t>
    <phoneticPr fontId="1" type="noConversion"/>
  </si>
  <si>
    <t>서울387</t>
  </si>
  <si>
    <t>도라산관리역</t>
    <phoneticPr fontId="1" type="noConversion"/>
  </si>
  <si>
    <t>박보민</t>
    <phoneticPr fontId="1" type="noConversion"/>
  </si>
  <si>
    <t>출입문틈에 손가락이 끼여 다침</t>
    <phoneticPr fontId="1" type="noConversion"/>
  </si>
  <si>
    <t>서울388</t>
  </si>
  <si>
    <t>김복자</t>
    <phoneticPr fontId="1" type="noConversion"/>
  </si>
  <si>
    <t>에스컬레이터에서 앞사람이 넘어지며 같이 넘어져 다침</t>
    <phoneticPr fontId="1" type="noConversion"/>
  </si>
  <si>
    <t>서울389</t>
  </si>
  <si>
    <t>노점자</t>
    <phoneticPr fontId="1" type="noConversion"/>
  </si>
  <si>
    <t>선반위의 물건이 열차 흔들림으로 인해 낙하하여 부디치고 다침</t>
    <phoneticPr fontId="1" type="noConversion"/>
  </si>
  <si>
    <t>서울390</t>
  </si>
  <si>
    <t>강예분</t>
    <phoneticPr fontId="1" type="noConversion"/>
  </si>
  <si>
    <t>열차출입문이 자동으로 다치면서 머리를 부딪힘</t>
    <phoneticPr fontId="1" type="noConversion"/>
  </si>
  <si>
    <t>서울391</t>
  </si>
  <si>
    <t>이호</t>
    <phoneticPr fontId="1" type="noConversion"/>
  </si>
  <si>
    <t>객실 출입문에 목이 끼여 다침</t>
    <phoneticPr fontId="1" type="noConversion"/>
  </si>
  <si>
    <t>서울392</t>
  </si>
  <si>
    <t>용산고속열차승무사업소</t>
    <phoneticPr fontId="1" type="noConversion"/>
  </si>
  <si>
    <t>선반에서 가방이 떨어져 다침</t>
    <phoneticPr fontId="1" type="noConversion"/>
  </si>
  <si>
    <t>서울393</t>
  </si>
  <si>
    <t>방청훈</t>
    <phoneticPr fontId="1" type="noConversion"/>
  </si>
  <si>
    <t>하차도중 홈에 발이빠져 다침</t>
    <phoneticPr fontId="1" type="noConversion"/>
  </si>
  <si>
    <t>서울394</t>
  </si>
  <si>
    <t>조은남</t>
    <phoneticPr fontId="1" type="noConversion"/>
  </si>
  <si>
    <t>선반위에서 물건이 떨어져 다침</t>
    <phoneticPr fontId="1" type="noConversion"/>
  </si>
  <si>
    <t>서울395</t>
  </si>
  <si>
    <t>김경아</t>
    <phoneticPr fontId="1" type="noConversion"/>
  </si>
  <si>
    <t>객실 출입문에 오른필이 끼여 다침</t>
    <phoneticPr fontId="1" type="noConversion"/>
  </si>
  <si>
    <t>서울396</t>
  </si>
  <si>
    <t>박민선</t>
    <phoneticPr fontId="1" type="noConversion"/>
  </si>
  <si>
    <t>선반위에서 물이 떨어져 그 물을마시고 심한 구토를 함</t>
    <phoneticPr fontId="1" type="noConversion"/>
  </si>
  <si>
    <t>서울397</t>
  </si>
  <si>
    <t>홍제니</t>
    <phoneticPr fontId="1" type="noConversion"/>
  </si>
  <si>
    <t>화장실 사용 후 나오던 도중 손가락이 끼여 다침</t>
    <phoneticPr fontId="1" type="noConversion"/>
  </si>
  <si>
    <t>서울398</t>
  </si>
  <si>
    <t>WANGPENG</t>
    <phoneticPr fontId="1" type="noConversion"/>
  </si>
  <si>
    <t>열차에서 하차도중 홈에 발이 빠져 다침</t>
    <phoneticPr fontId="1" type="noConversion"/>
  </si>
  <si>
    <t>서울399</t>
  </si>
  <si>
    <t>이병준</t>
    <phoneticPr fontId="1" type="noConversion"/>
  </si>
  <si>
    <t>화장실 문틈에 손가락이 끼여 다침</t>
    <phoneticPr fontId="1" type="noConversion"/>
  </si>
  <si>
    <t>서울400</t>
  </si>
  <si>
    <t>최운광</t>
    <phoneticPr fontId="1" type="noConversion"/>
  </si>
  <si>
    <t>열차옆자리에 개가있어 알레르기 반응을 일으킴</t>
    <phoneticPr fontId="1" type="noConversion"/>
  </si>
  <si>
    <t>서울401</t>
  </si>
  <si>
    <t>김인한</t>
    <phoneticPr fontId="1" type="noConversion"/>
  </si>
  <si>
    <t>화장실 이용중 손가락이 문에 끼여 다침</t>
    <phoneticPr fontId="1" type="noConversion"/>
  </si>
  <si>
    <t>서울402</t>
  </si>
  <si>
    <t>강신숙</t>
    <phoneticPr fontId="1" type="noConversion"/>
  </si>
  <si>
    <t>에스컬에이터 아래에서 넘어져 있었음</t>
    <phoneticPr fontId="1" type="noConversion"/>
  </si>
  <si>
    <t>서울403</t>
  </si>
  <si>
    <t>윤지석</t>
    <phoneticPr fontId="1" type="noConversion"/>
  </si>
  <si>
    <t>열차에서 내리던 도중 홈에 빠져 다침</t>
    <phoneticPr fontId="1" type="noConversion"/>
  </si>
  <si>
    <t>서울404</t>
  </si>
  <si>
    <t>서복례</t>
    <phoneticPr fontId="1" type="noConversion"/>
  </si>
  <si>
    <t>서울405</t>
  </si>
  <si>
    <t xml:space="preserve">최순희 </t>
    <phoneticPr fontId="1" type="noConversion"/>
  </si>
  <si>
    <t>서울406</t>
  </si>
  <si>
    <t>수색관리역</t>
    <phoneticPr fontId="1" type="noConversion"/>
  </si>
  <si>
    <t>이영계</t>
    <phoneticPr fontId="1" type="noConversion"/>
  </si>
  <si>
    <t>서울407</t>
  </si>
  <si>
    <t>김진순</t>
    <phoneticPr fontId="1" type="noConversion"/>
  </si>
  <si>
    <t>서울408</t>
  </si>
  <si>
    <t>설광언</t>
    <phoneticPr fontId="1" type="noConversion"/>
  </si>
  <si>
    <t>관광개발 커피카트에 부딪혀 다침</t>
    <phoneticPr fontId="1" type="noConversion"/>
  </si>
  <si>
    <t>서울409</t>
  </si>
  <si>
    <t>열차내 화장실문틈에 손가락이 끼여 다침</t>
    <phoneticPr fontId="1" type="noConversion"/>
  </si>
  <si>
    <t>서울410</t>
  </si>
  <si>
    <t>이순분</t>
    <phoneticPr fontId="1" type="noConversion"/>
  </si>
  <si>
    <t>게이트 플랩이 닫히면서 넘어져 허리를 다침</t>
    <phoneticPr fontId="1" type="noConversion"/>
  </si>
  <si>
    <t>서울411</t>
  </si>
  <si>
    <t>객실 출입문에 부딪혀 다침</t>
    <phoneticPr fontId="1" type="noConversion"/>
  </si>
  <si>
    <t>서울412</t>
  </si>
  <si>
    <t>임상원</t>
    <phoneticPr fontId="1" type="noConversion"/>
  </si>
  <si>
    <t>승강장 기둥에 부딪혀 다침</t>
    <phoneticPr fontId="1" type="noConversion"/>
  </si>
  <si>
    <t>서울413</t>
  </si>
  <si>
    <t>승강문에 팔이끼여 다침</t>
    <phoneticPr fontId="1" type="noConversion"/>
  </si>
  <si>
    <t>서울414</t>
  </si>
  <si>
    <t>박상옥</t>
    <phoneticPr fontId="1" type="noConversion"/>
  </si>
  <si>
    <t>열차 자동문에 끼여 안경이 파손됨</t>
    <phoneticPr fontId="1" type="noConversion"/>
  </si>
  <si>
    <t>서울415</t>
  </si>
  <si>
    <t>이정복</t>
    <phoneticPr fontId="1" type="noConversion"/>
  </si>
  <si>
    <t>계단을 급히 내려 가던중 넘어짐</t>
    <phoneticPr fontId="1" type="noConversion"/>
  </si>
  <si>
    <t>서울416</t>
  </si>
  <si>
    <t>남규비</t>
    <phoneticPr fontId="1" type="noConversion"/>
  </si>
  <si>
    <t>좌석이 젖어 있어 하의게 물이 묻음</t>
    <phoneticPr fontId="1" type="noConversion"/>
  </si>
  <si>
    <t>서울417</t>
  </si>
  <si>
    <t>박주현</t>
    <phoneticPr fontId="1" type="noConversion"/>
  </si>
  <si>
    <t>출입문에 좌측손이 끼여 손등에 찰과상을 당함</t>
    <phoneticPr fontId="1" type="noConversion"/>
  </si>
  <si>
    <t>서울418</t>
  </si>
  <si>
    <t>오춘경</t>
    <phoneticPr fontId="1" type="noConversion"/>
  </si>
  <si>
    <t>열차 출입문에 끼어 어깨 통증 호소함</t>
    <phoneticPr fontId="1" type="noConversion"/>
  </si>
  <si>
    <t>서울419</t>
  </si>
  <si>
    <t>황향순</t>
    <phoneticPr fontId="1" type="noConversion"/>
  </si>
  <si>
    <t>광장의 보도블록에 넘어져 무릎부상 입음</t>
    <phoneticPr fontId="1" type="noConversion"/>
  </si>
  <si>
    <t>서울420</t>
  </si>
  <si>
    <t>탁자의 기울기 불량으로 맥주가 쏟아져 옷이 오염됨</t>
    <phoneticPr fontId="1" type="noConversion"/>
  </si>
  <si>
    <t>서울421</t>
  </si>
  <si>
    <t>용산고속열차소</t>
    <phoneticPr fontId="1" type="noConversion"/>
  </si>
  <si>
    <t>배성옥</t>
    <phoneticPr fontId="1" type="noConversion"/>
  </si>
  <si>
    <t>하차중 선로로 넘어짐</t>
    <phoneticPr fontId="1" type="noConversion"/>
  </si>
  <si>
    <t>서울422</t>
  </si>
  <si>
    <t>장금례</t>
    <phoneticPr fontId="1" type="noConversion"/>
  </si>
  <si>
    <t>넘어지는 최용식 고객에 부딪혀 왼쪽 정강이 타박상을 입음</t>
    <phoneticPr fontId="1" type="noConversion"/>
  </si>
  <si>
    <t>서울423</t>
  </si>
  <si>
    <t>최용식</t>
    <phoneticPr fontId="1" type="noConversion"/>
  </si>
  <si>
    <t>5호차에서 4호차로 넘어가던 중 외쪽 엉덩이 타박상을 입음</t>
    <phoneticPr fontId="1" type="noConversion"/>
  </si>
  <si>
    <t>서울424</t>
  </si>
  <si>
    <t>서울425</t>
  </si>
  <si>
    <t>이주원</t>
    <phoneticPr fontId="1" type="noConversion"/>
  </si>
  <si>
    <t>서울426</t>
  </si>
  <si>
    <t>신화철</t>
    <phoneticPr fontId="1" type="noConversion"/>
  </si>
  <si>
    <t>옆 고객의 우산이 선반에서 떨어져 얼굴에 찰과상을 입음</t>
    <phoneticPr fontId="1" type="noConversion"/>
  </si>
  <si>
    <t>서울427</t>
  </si>
  <si>
    <t>권선태</t>
    <phoneticPr fontId="1" type="noConversion"/>
  </si>
  <si>
    <t>선반에서 물건이 떨어져 가슴부위에 통증을 호소함</t>
    <phoneticPr fontId="1" type="noConversion"/>
  </si>
  <si>
    <t>서울428</t>
  </si>
  <si>
    <t>강영수</t>
    <phoneticPr fontId="1" type="noConversion"/>
  </si>
  <si>
    <t>출입문에 오른손이 끼어 손가락을 다침</t>
    <phoneticPr fontId="1" type="noConversion"/>
  </si>
  <si>
    <t>서울429</t>
  </si>
  <si>
    <t>김희수</t>
    <phoneticPr fontId="1" type="noConversion"/>
  </si>
  <si>
    <t>객차 출입문에 손가락이 끼어 부상 당함</t>
    <phoneticPr fontId="1" type="noConversion"/>
  </si>
  <si>
    <t>서울430</t>
  </si>
  <si>
    <t>윤재명</t>
    <phoneticPr fontId="1" type="noConversion"/>
  </si>
  <si>
    <t>열차내에서 넘어져 머리를 다침</t>
    <phoneticPr fontId="1" type="noConversion"/>
  </si>
  <si>
    <t>서울431</t>
  </si>
  <si>
    <t>장성순</t>
    <phoneticPr fontId="1" type="noConversion"/>
  </si>
  <si>
    <t>역 화장실 하수구에 걸려 다리 부상을 당함</t>
    <phoneticPr fontId="1" type="noConversion"/>
  </si>
  <si>
    <t>서울432</t>
  </si>
  <si>
    <t>이희철</t>
    <phoneticPr fontId="1" type="noConversion"/>
  </si>
  <si>
    <t>화장실에서 넘어져 머리에 상처를 입음</t>
    <phoneticPr fontId="1" type="noConversion"/>
  </si>
  <si>
    <t>서울433</t>
  </si>
  <si>
    <t>황진석</t>
    <phoneticPr fontId="1" type="noConversion"/>
  </si>
  <si>
    <t>왼손이 출입문에 끼어 타박상을 입음</t>
    <phoneticPr fontId="1" type="noConversion"/>
  </si>
  <si>
    <t>서울434</t>
  </si>
  <si>
    <t>수원관리역</t>
    <phoneticPr fontId="1" type="noConversion"/>
  </si>
  <si>
    <t>서인혜</t>
    <phoneticPr fontId="1" type="noConversion"/>
  </si>
  <si>
    <t>열차 출입문에  끼어 왼팔 부상</t>
    <phoneticPr fontId="1" type="noConversion"/>
  </si>
  <si>
    <t>서울435</t>
  </si>
  <si>
    <t>김동안</t>
    <phoneticPr fontId="1" type="noConversion"/>
  </si>
  <si>
    <t>KTX 707열차 이용중 커피판매 직원의 실수로 커피에 화상을 입음</t>
    <phoneticPr fontId="1" type="noConversion"/>
  </si>
  <si>
    <t>서울436</t>
  </si>
  <si>
    <t>송기선</t>
    <phoneticPr fontId="1" type="noConversion"/>
  </si>
  <si>
    <t>역 맞이방에서 넘어져 눈 주위가 찢어짐</t>
    <phoneticPr fontId="1" type="noConversion"/>
  </si>
  <si>
    <t>서울437</t>
  </si>
  <si>
    <t>이일기</t>
    <phoneticPr fontId="1" type="noConversion"/>
  </si>
  <si>
    <t>에스컬레이터 이용중 넘어져 입술을 다침</t>
    <phoneticPr fontId="1" type="noConversion"/>
  </si>
  <si>
    <t>서울438</t>
  </si>
  <si>
    <t>홍병기</t>
    <phoneticPr fontId="1" type="noConversion"/>
  </si>
  <si>
    <t>화장실 이용중 기름 먼지가 떨어져 얼룩진 옷의 세탁을 요구함</t>
    <phoneticPr fontId="1" type="noConversion"/>
  </si>
  <si>
    <t>서울439</t>
  </si>
  <si>
    <t>하남순</t>
    <phoneticPr fontId="1" type="noConversion"/>
  </si>
  <si>
    <t>에스컬레이터 이용중 넘어져 머리 부상</t>
    <phoneticPr fontId="1" type="noConversion"/>
  </si>
  <si>
    <t>서울440</t>
  </si>
  <si>
    <t>하상선</t>
    <phoneticPr fontId="1" type="noConversion"/>
  </si>
  <si>
    <t>에스컬레이터에서 넘어져 전신 통증 호소</t>
    <phoneticPr fontId="1" type="noConversion"/>
  </si>
  <si>
    <t>서울441</t>
  </si>
  <si>
    <t>임자혜</t>
    <phoneticPr fontId="1" type="noConversion"/>
  </si>
  <si>
    <t>대곡역에서 출입문이 열리자 확인 미상의 여자로 부터 머리를 맞음</t>
    <phoneticPr fontId="1" type="noConversion"/>
  </si>
  <si>
    <t>서울442</t>
  </si>
  <si>
    <t>김윤희</t>
    <phoneticPr fontId="1" type="noConversion"/>
  </si>
  <si>
    <t>넘어지는 고객에 깔려 발목인대가 늘어나고 손등에 찰과상을 입음</t>
    <phoneticPr fontId="1" type="noConversion"/>
  </si>
  <si>
    <t>서울443</t>
  </si>
  <si>
    <t>변미영</t>
    <phoneticPr fontId="1" type="noConversion"/>
  </si>
  <si>
    <t>에스컬레이터를 타고 내려오다 미끄러져 왼쪽 다리에 골절상을 입음</t>
    <phoneticPr fontId="1" type="noConversion"/>
  </si>
  <si>
    <t>서울444</t>
  </si>
  <si>
    <t>김종한</t>
    <phoneticPr fontId="1" type="noConversion"/>
  </si>
  <si>
    <t>닫히고 있는 출입문에 어깨를 부딪혀 어깨 통증 호소</t>
    <phoneticPr fontId="1" type="noConversion"/>
  </si>
  <si>
    <t>서울445</t>
  </si>
  <si>
    <t>김동윤</t>
    <phoneticPr fontId="1" type="noConversion"/>
  </si>
  <si>
    <t>객실 이동중 자동문에 오른손이 끼어 부상 당함</t>
    <phoneticPr fontId="1" type="noConversion"/>
  </si>
  <si>
    <t>서울446</t>
  </si>
  <si>
    <t>황혜진</t>
    <phoneticPr fontId="1" type="noConversion"/>
  </si>
  <si>
    <t>열차를 승차하던중 앞 고객에 밀려 타는 곳으로 뛰어 내리던중 발목을 다침</t>
    <phoneticPr fontId="1" type="noConversion"/>
  </si>
  <si>
    <t>서울447</t>
  </si>
  <si>
    <t>열차를 승차하기 위하여 타는 곳에서 바닥의 요철 현상으로 넘어져 다리의 골절상을 입음</t>
    <phoneticPr fontId="1" type="noConversion"/>
  </si>
  <si>
    <t>여객</t>
    <phoneticPr fontId="6" type="noConversion"/>
  </si>
  <si>
    <t>나주역</t>
    <phoneticPr fontId="6" type="noConversion"/>
  </si>
  <si>
    <t>나주관리역</t>
  </si>
  <si>
    <t>호남선</t>
  </si>
  <si>
    <t>임채영</t>
  </si>
  <si>
    <t>제1404열차 승차를 위해 승강장 에서 급히 이동 중 실족으로 넘어짐</t>
  </si>
  <si>
    <t>화순역</t>
    <phoneticPr fontId="6" type="noConversion"/>
  </si>
  <si>
    <t>광주송정관리역</t>
  </si>
  <si>
    <t>경전선</t>
  </si>
  <si>
    <t>주은혜</t>
  </si>
  <si>
    <t xml:space="preserve">제1971열차에서 하차하여 승강장 계단 이동 중 실족으로 전도 </t>
  </si>
  <si>
    <t>황막례</t>
  </si>
  <si>
    <t>제5094열차 하차 후 승강장 지하 통로 계단 이용 이동중 실족으로 넘어짐</t>
  </si>
  <si>
    <t>목포역</t>
    <phoneticPr fontId="6" type="noConversion"/>
  </si>
  <si>
    <t>목포관리역</t>
  </si>
  <si>
    <t>김민정</t>
  </si>
  <si>
    <t>출발하는 제1982열차에서 뛰어내림</t>
  </si>
  <si>
    <t>용산고속철도열차승무사무소</t>
    <phoneticPr fontId="6" type="noConversion"/>
  </si>
  <si>
    <t>호남선</t>
    <phoneticPr fontId="6" type="noConversion"/>
  </si>
  <si>
    <t>용산고속철도열차승무사무소</t>
  </si>
  <si>
    <t>김민철</t>
  </si>
  <si>
    <t>제609열차 여행 중 소지 한 핸드폰을 좌석 받침대에 위에 올려 놓았다가 객차 흔들림에 바닥으로 떨어져 파손됨</t>
  </si>
  <si>
    <t>영업처 VOC</t>
    <phoneticPr fontId="1" type="noConversion"/>
  </si>
  <si>
    <t>김영숙</t>
  </si>
  <si>
    <t>제510열차 승차를 위해 1번 승강장 에스컬레이터 이용 중 실족으로 넘어짐</t>
  </si>
  <si>
    <t>이상천</t>
  </si>
  <si>
    <t xml:space="preserve">맞이방 매표창구 앞에서 승차권 예매를 위해 대기 중 한줄서기 차단봉기 넘어지면서 타격 접촉 </t>
  </si>
  <si>
    <t>광주역</t>
    <phoneticPr fontId="6" type="noConversion"/>
  </si>
  <si>
    <t>광주관리역</t>
  </si>
  <si>
    <t>광주선</t>
  </si>
  <si>
    <t>정재웅</t>
  </si>
  <si>
    <t>청소가 끝난 상태의 화장실에서 이동 중 미끄럼으로 인해 넘어짐</t>
  </si>
  <si>
    <t>광주송정역</t>
    <phoneticPr fontId="6" type="noConversion"/>
  </si>
  <si>
    <t>정승해</t>
  </si>
  <si>
    <t>고객화장실을 이용하면서 화장실 바닥경사면(철판)에 발이 미끄러지면서 무릎 찰과상을 당함</t>
  </si>
  <si>
    <t>박영자</t>
    <phoneticPr fontId="1" type="noConversion"/>
  </si>
  <si>
    <t>제515열차 휠체어 도우미 요청 고객이 하차시에 13호차 승강문에서 고객은 지팡이를 짚고 내려오고 승무원의 부축을 받으면서 내려오다가 넘어짐</t>
    <phoneticPr fontId="1" type="noConversion"/>
  </si>
  <si>
    <t>일로역</t>
    <phoneticPr fontId="6" type="noConversion"/>
  </si>
  <si>
    <t>이례</t>
    <phoneticPr fontId="1" type="noConversion"/>
  </si>
  <si>
    <t>제1407열차 하차후 역사로 나오기 위해 지하도계단을 내려오던 중 넘어져 우측 눈썹부위 약 2㎝정도 찢어짐</t>
    <phoneticPr fontId="1" type="noConversion"/>
  </si>
  <si>
    <t>김기섭</t>
    <phoneticPr fontId="1" type="noConversion"/>
  </si>
  <si>
    <t>2013.8.23 KTX610열차 승차권을 구입하기 위해 광주역에 도착.맞이방 장애인화장실을 이용하던 중 화장지 걸이에 손등을 다쳐 손등과 옷에 피가 흘러 내림.119수배하여 인근 해피뷰병원에서 10여바늘 꿰매는 치료 후 귀가</t>
    <phoneticPr fontId="1" type="noConversion"/>
  </si>
  <si>
    <t>김상규</t>
    <phoneticPr fontId="1" type="noConversion"/>
  </si>
  <si>
    <t>장애인이 #513열차(광주송정-목포 구간)전동휠체어석 승차권 발권 후 술이 많이 취한 상태에서 승강장으로 이동(직원 진승호가 동행)열차 대기중 갑자기 화장실이 급하다며 전동휠체어를 빠르게 이동 중 급정거 하면서 넘어짐.직원은 병원치료를 권유하였으나, 나중에 치료를 받는다고 하면서 열차에 승차</t>
    <phoneticPr fontId="1" type="noConversion"/>
  </si>
  <si>
    <t>정명선</t>
    <phoneticPr fontId="1" type="noConversion"/>
  </si>
  <si>
    <t>#1406열차를 타기 위해 맞이방에서 에스컬레이터를 이용하여 타는 곳으로 가던 중 중심을 잃고 넘어져 손에 찰과상을 입고, 머리를 부딪침</t>
    <phoneticPr fontId="1" type="noConversion"/>
  </si>
  <si>
    <t>#1426열차를 이용하기 위해 맞이방에서 대기중, 맞이방 의자에 앉아 있는 고객 발에 걸려 넘어져 119수배 응급조치 후 인근 해피뷰병원 이송</t>
    <phoneticPr fontId="1" type="noConversion"/>
  </si>
  <si>
    <t>강은구</t>
    <phoneticPr fontId="1" type="noConversion"/>
  </si>
  <si>
    <t>#518열차를 타기 위해 타는 곳에서 뛰어가다가 어린아이가 넘어져 입주위가 다치고 치아가 약간 흔들린 것 같다는 연락이 와서  고객에게 전화를 걸어 용산역에 내린 후 치료를 받도록 안내함.</t>
    <phoneticPr fontId="1" type="noConversion"/>
  </si>
  <si>
    <t>정낙실</t>
    <phoneticPr fontId="1" type="noConversion"/>
  </si>
  <si>
    <t>고객으로부터 할머니 한분이 계단을 내려오던 차에 발을 헛디뎌서 다치셨다함. 즉각 119수배 및 안내직원이 현장 도착해서 확인해 본 결과 계단에 앉아 계신 할머니 발견함. 119도착(15:20경) 후 광주사랑병원으로 이송함.</t>
    <phoneticPr fontId="1" type="noConversion"/>
  </si>
  <si>
    <t>전연봉</t>
    <phoneticPr fontId="1" type="noConversion"/>
  </si>
  <si>
    <t>#513열차를 이용하여 광주송정역에 도착한 고객(할머니) 한분이 계단을 내려오던 차에 발을 헛디뎌서 넘어져 피를 흘리시는 할머니를 역무원(양철승)이 발견하여 즉각 119수배 . 119도착(17:10경) 후 광주 신가병원으로 이송함.</t>
    <phoneticPr fontId="1" type="noConversion"/>
  </si>
  <si>
    <t>나지선</t>
    <phoneticPr fontId="1" type="noConversion"/>
  </si>
  <si>
    <t>장애인인 사상자가 #604열차를 이용하기 위해 전동휠체어로 역광장의 여행가방이동통로를 통해 올라오다가 전동휠체어와 함께 전도됨. 119를 이용하여 전남대학교 병원 응급실로 이송 치료중</t>
    <phoneticPr fontId="1" type="noConversion"/>
  </si>
  <si>
    <t>광주1</t>
    <phoneticPr fontId="6" type="noConversion"/>
  </si>
  <si>
    <t>광주2</t>
  </si>
  <si>
    <t>광주3</t>
  </si>
  <si>
    <t>광주4</t>
  </si>
  <si>
    <t>광주5</t>
  </si>
  <si>
    <t>광주6</t>
  </si>
  <si>
    <t>광주7</t>
  </si>
  <si>
    <t>광주8</t>
  </si>
  <si>
    <t>광주9</t>
  </si>
  <si>
    <t>광주10</t>
  </si>
  <si>
    <t>광주11</t>
  </si>
  <si>
    <t>광주12</t>
  </si>
  <si>
    <t>광주13</t>
  </si>
  <si>
    <t>광주14</t>
  </si>
  <si>
    <t>광주15</t>
  </si>
  <si>
    <t>광주16</t>
  </si>
  <si>
    <t>광주17</t>
  </si>
  <si>
    <t>광주18</t>
  </si>
  <si>
    <t>광주19</t>
  </si>
  <si>
    <t>경북</t>
    <phoneticPr fontId="1" type="noConversion"/>
  </si>
  <si>
    <t>영주열차</t>
    <phoneticPr fontId="1" type="noConversion"/>
  </si>
  <si>
    <t>영동</t>
    <phoneticPr fontId="1" type="noConversion"/>
  </si>
  <si>
    <t>최원준</t>
    <phoneticPr fontId="1" type="noConversion"/>
  </si>
  <si>
    <t>신발끈을 묶는 과정에 방열판에 화상을 입음</t>
    <phoneticPr fontId="1" type="noConversion"/>
  </si>
  <si>
    <t>청량리열차</t>
    <phoneticPr fontId="1" type="noConversion"/>
  </si>
  <si>
    <t>박수민</t>
    <phoneticPr fontId="1" type="noConversion"/>
  </si>
  <si>
    <t>1호차 화장실 이용중 방열판에 화상을 입음</t>
    <phoneticPr fontId="1" type="noConversion"/>
  </si>
  <si>
    <t>안동</t>
    <phoneticPr fontId="1" type="noConversion"/>
  </si>
  <si>
    <t>에스컬레이터 이용중 뒤로 넘어짐</t>
    <phoneticPr fontId="1" type="noConversion"/>
  </si>
  <si>
    <t>유필희</t>
    <phoneticPr fontId="1" type="noConversion"/>
  </si>
  <si>
    <t>출입문에 손가락이 끼임</t>
    <phoneticPr fontId="1" type="noConversion"/>
  </si>
  <si>
    <t>영주</t>
    <phoneticPr fontId="1" type="noConversion"/>
  </si>
  <si>
    <t>안창길</t>
    <phoneticPr fontId="1" type="noConversion"/>
  </si>
  <si>
    <t>역광장 볼라드 구멍에 빠짐</t>
    <phoneticPr fontId="1" type="noConversion"/>
  </si>
  <si>
    <t>옥산</t>
    <phoneticPr fontId="1" type="noConversion"/>
  </si>
  <si>
    <t>점촌</t>
    <phoneticPr fontId="1" type="noConversion"/>
  </si>
  <si>
    <t>김경혜</t>
    <phoneticPr fontId="1" type="noConversion"/>
  </si>
  <si>
    <t>구내건널목 이도중 틈에 빠져 넘어짐(조명소등 상태)</t>
    <phoneticPr fontId="1" type="noConversion"/>
  </si>
  <si>
    <t>이진옥</t>
    <phoneticPr fontId="1" type="noConversion"/>
  </si>
  <si>
    <t>비상정차간 통로에서 넘어짐</t>
    <phoneticPr fontId="1" type="noConversion"/>
  </si>
  <si>
    <t>대구</t>
    <phoneticPr fontId="1" type="noConversion"/>
  </si>
  <si>
    <t>박분만</t>
    <phoneticPr fontId="1" type="noConversion"/>
  </si>
  <si>
    <t>출입문이 닫히면서 충격으로 넘어져 타는곳으로 떨어짐</t>
    <phoneticPr fontId="1" type="noConversion"/>
  </si>
  <si>
    <t>임대건물</t>
    <phoneticPr fontId="1" type="noConversion"/>
  </si>
  <si>
    <t>천정 석고판이 떨어져 사무실 집기 파손됨</t>
    <phoneticPr fontId="1" type="noConversion"/>
  </si>
  <si>
    <t>동해남부</t>
    <phoneticPr fontId="1" type="noConversion"/>
  </si>
  <si>
    <t>김채은</t>
    <phoneticPr fontId="1" type="noConversion"/>
  </si>
  <si>
    <t>객실출입문 이용중 발가락이 끼임</t>
    <phoneticPr fontId="1" type="noConversion"/>
  </si>
  <si>
    <t>김도삼</t>
    <phoneticPr fontId="1" type="noConversion"/>
  </si>
  <si>
    <t>승강대문에 오른쪽 손가락이 끼임</t>
    <phoneticPr fontId="1" type="noConversion"/>
  </si>
  <si>
    <t>공옥자</t>
    <phoneticPr fontId="1" type="noConversion"/>
  </si>
  <si>
    <t>출입문에 머리가 끼임</t>
    <phoneticPr fontId="1" type="noConversion"/>
  </si>
  <si>
    <t>신수연</t>
    <phoneticPr fontId="1" type="noConversion"/>
  </si>
  <si>
    <t>출입문에 왼손가락이 끼임</t>
    <phoneticPr fontId="1" type="noConversion"/>
  </si>
  <si>
    <t>문채이</t>
    <phoneticPr fontId="1" type="noConversion"/>
  </si>
  <si>
    <t>비상정차시 화장실내부 모서리에 입이 부딪힘</t>
    <phoneticPr fontId="1" type="noConversion"/>
  </si>
  <si>
    <t>김출이</t>
    <phoneticPr fontId="1" type="noConversion"/>
  </si>
  <si>
    <t>승강대문이 닫히면서 충격으로 타는곳으로 떨어짐</t>
    <phoneticPr fontId="1" type="noConversion"/>
  </si>
  <si>
    <t>객실문에 손가락이 끼임</t>
    <phoneticPr fontId="1" type="noConversion"/>
  </si>
  <si>
    <t>유시상</t>
    <phoneticPr fontId="1" type="noConversion"/>
  </si>
  <si>
    <t>객실출입문에 손가락이 끼임</t>
    <phoneticPr fontId="1" type="noConversion"/>
  </si>
  <si>
    <t>배복임</t>
    <phoneticPr fontId="1" type="noConversion"/>
  </si>
  <si>
    <t>황춘희</t>
    <phoneticPr fontId="1" type="noConversion"/>
  </si>
  <si>
    <t>맞이방 진입중 미끄러지면서 넘어짐(우천중)</t>
    <phoneticPr fontId="1" type="noConversion"/>
  </si>
  <si>
    <t>선반위 물건이 떨어지면서 머리를 충격함</t>
    <phoneticPr fontId="1" type="noConversion"/>
  </si>
  <si>
    <t>경북1</t>
    <phoneticPr fontId="1" type="noConversion"/>
  </si>
  <si>
    <t>경북2</t>
  </si>
  <si>
    <t>경북3</t>
  </si>
  <si>
    <t>경북4</t>
  </si>
  <si>
    <t>경북5</t>
  </si>
  <si>
    <t>경북6</t>
  </si>
  <si>
    <t>경북7</t>
  </si>
  <si>
    <t>경북8</t>
  </si>
  <si>
    <t>경북9</t>
  </si>
  <si>
    <t>경북10</t>
  </si>
  <si>
    <t>경북11</t>
  </si>
  <si>
    <t>경북12</t>
  </si>
  <si>
    <t>경북13</t>
  </si>
  <si>
    <t>경북14</t>
  </si>
  <si>
    <t>경북15</t>
  </si>
  <si>
    <t>경북16</t>
  </si>
  <si>
    <t>경북17</t>
  </si>
  <si>
    <t>경북18</t>
  </si>
  <si>
    <t>경북19</t>
  </si>
  <si>
    <t>경북20</t>
  </si>
  <si>
    <t>주용환</t>
    <phoneticPr fontId="6" type="noConversion"/>
  </si>
  <si>
    <t>4호차 8C좌석이 젖어 있는 것을 모르고 앉아 바지와 속옷까지 오염</t>
    <phoneticPr fontId="6" type="noConversion"/>
  </si>
  <si>
    <t>정수연</t>
    <phoneticPr fontId="6" type="noConversion"/>
  </si>
  <si>
    <t>객실 출입문틈에 손이 끼어 엄지와 새끼손가락에 2mm정도의 찰괴상입음</t>
    <phoneticPr fontId="6" type="noConversion"/>
  </si>
  <si>
    <t>송민지</t>
    <phoneticPr fontId="6" type="noConversion"/>
  </si>
  <si>
    <t>7호차 승강문 계단에서 발을 헛디뎌 입술과 앞니부분이 깨어지고 무릎과 손목에 타박상</t>
    <phoneticPr fontId="6" type="noConversion"/>
  </si>
  <si>
    <t>박현숙</t>
    <phoneticPr fontId="6" type="noConversion"/>
  </si>
  <si>
    <t>10호차를 이용한 고객이 하차시 열차와 승강장사이에 발이빠져 부상</t>
    <phoneticPr fontId="6" type="noConversion"/>
  </si>
  <si>
    <t>이재희</t>
    <phoneticPr fontId="6" type="noConversion"/>
  </si>
  <si>
    <t>서울역을 출발할때 선반위 올려졌던 다른고객의 가방이 머리위로 떨어져 부상</t>
    <phoneticPr fontId="6" type="noConversion"/>
  </si>
  <si>
    <t>김종만</t>
    <phoneticPr fontId="6" type="noConversion"/>
  </si>
  <si>
    <t>3,4호차 사이 휴지통에 휴지를버리고 손을 빼내는 과정에서 휴지통의 예리한 부분에 왼쪽중지 베임</t>
    <phoneticPr fontId="6" type="noConversion"/>
  </si>
  <si>
    <t>민정연</t>
    <phoneticPr fontId="6" type="noConversion"/>
  </si>
  <si>
    <t xml:space="preserve">KTX103열차 도착후 E/S 23호기 이용중 기름찌꺼기가 잠바에 묻음 </t>
    <phoneticPr fontId="6" type="noConversion"/>
  </si>
  <si>
    <t>차한우</t>
    <phoneticPr fontId="6" type="noConversion"/>
  </si>
  <si>
    <t xml:space="preserve">1254열차에서 내려 2번홈 지하계단을 내려오다 중심을 잃고 넘어져 무릎부위 통증 </t>
    <phoneticPr fontId="6" type="noConversion"/>
  </si>
  <si>
    <t>다지리</t>
    <phoneticPr fontId="6" type="noConversion"/>
  </si>
  <si>
    <t>화장실에 갔다가 의자에 앉으려다 1호차 4호석 의자 뒷판 파손된 부분에 상의파카 10cm 찢어짐</t>
    <phoneticPr fontId="6" type="noConversion"/>
  </si>
  <si>
    <t>객실내 여행중 여자아이가 장난치다 넘어져 방열판에 화상을 입음</t>
    <phoneticPr fontId="6" type="noConversion"/>
  </si>
  <si>
    <t>삼랑진~밀양간 여행중 화장실에 들어가다가 손가락이 끼어 부상</t>
    <phoneticPr fontId="6" type="noConversion"/>
  </si>
  <si>
    <t>열차에 승차하려는 순간 중심을 잃고 타는곳 바닥에 넘어져 얼굴에 찰과상 입음</t>
    <phoneticPr fontId="6" type="noConversion"/>
  </si>
  <si>
    <t>김은경</t>
    <phoneticPr fontId="6" type="noConversion"/>
  </si>
  <si>
    <t>여행중 창측 난방관에 화상을 입어 다리에 수포가 생김</t>
    <phoneticPr fontId="6" type="noConversion"/>
  </si>
  <si>
    <t>박영태</t>
    <phoneticPr fontId="6" type="noConversion"/>
  </si>
  <si>
    <t>침대칸에서 이동중 자동문에 손이 딸려가 문틈에 손가락이 협착됨</t>
    <phoneticPr fontId="6" type="noConversion"/>
  </si>
  <si>
    <t>이지영</t>
    <phoneticPr fontId="6" type="noConversion"/>
  </si>
  <si>
    <t>7호차에서 내리던중 승강문오동작으로 왼쪽 팔과 가슴부위 타박상</t>
    <phoneticPr fontId="6" type="noConversion"/>
  </si>
  <si>
    <t>하군자</t>
    <phoneticPr fontId="6" type="noConversion"/>
  </si>
  <si>
    <t>1호차에서 내리던중 승강문오동작으로 갑자기 닫히면서 왼쪽 발목 뒷부분을 끼여 부상</t>
    <phoneticPr fontId="6" type="noConversion"/>
  </si>
  <si>
    <t>김용득</t>
    <phoneticPr fontId="6" type="noConversion"/>
  </si>
  <si>
    <t>부산역 2층맞이방에서 대기중 의자에 앉아있다가 갑자기 쓰러짐</t>
    <phoneticPr fontId="6" type="noConversion"/>
  </si>
  <si>
    <t>한정순</t>
    <phoneticPr fontId="6" type="noConversion"/>
  </si>
  <si>
    <t>KTX120열차 이용고객이 신경주역에서 가방을 매고 승차하다가 균형을 잃고 넘어져 고관절 부위 골절</t>
    <phoneticPr fontId="6" type="noConversion"/>
  </si>
  <si>
    <t>최영두</t>
    <phoneticPr fontId="6" type="noConversion"/>
  </si>
  <si>
    <t>KTX316열차를 이용하기 위해 이동중 E/S 1호기 제일상부지점에 발이걸려 넘어져 안경이 깨지고 얼굴부상</t>
    <phoneticPr fontId="6" type="noConversion"/>
  </si>
  <si>
    <t>김순정</t>
    <phoneticPr fontId="6" type="noConversion"/>
  </si>
  <si>
    <t>새마을호 1006열차를 이용하기 위해 E/S 10호기를 타고 이동중 넘어져 옷자락이 E/S콤보에 끼여 옷이 파손</t>
    <phoneticPr fontId="6" type="noConversion"/>
  </si>
  <si>
    <t>배성준</t>
    <phoneticPr fontId="6" type="noConversion"/>
  </si>
  <si>
    <t>무궁화호1201열차 1호차62호석에서 구포역에 내리다가 발판을 헛디뎌 발이 선로로 빠져 무릎과 골반부위 부상</t>
    <phoneticPr fontId="6" type="noConversion"/>
  </si>
  <si>
    <t>열차카페를 이용후 출입문 열고 닫는 과정에서 손가락이 협착 부상</t>
    <phoneticPr fontId="6" type="noConversion"/>
  </si>
  <si>
    <t>윤현주</t>
    <phoneticPr fontId="6" type="noConversion"/>
  </si>
  <si>
    <t xml:space="preserve">1211열차가 밀양역에 도착하여 3호차 앞쪽출입문을 이용 하차하려다 내리려는 고객들에게 밀려 넘어져 다리에 통증과 정신적 충격을 호소 </t>
    <phoneticPr fontId="6" type="noConversion"/>
  </si>
  <si>
    <t>김금준</t>
    <phoneticPr fontId="6" type="noConversion"/>
  </si>
  <si>
    <t>14호차 진행 우측 승강대 천정커버가 열리면서 얼굴(이마, 코) 부상</t>
    <phoneticPr fontId="6" type="noConversion"/>
  </si>
  <si>
    <t>홍남순</t>
    <phoneticPr fontId="6" type="noConversion"/>
  </si>
  <si>
    <t>부전역 주출입구 E/S 1호기에서 2층으로 이동중 중심을 잃고 넘어져 머리부분이 E/S 계단 모서리에 접촉 부상</t>
    <phoneticPr fontId="6" type="noConversion"/>
  </si>
  <si>
    <t>강대하</t>
    <phoneticPr fontId="6" type="noConversion"/>
  </si>
  <si>
    <t>선상주차장에서 7번출입문으로 이동중 쉼터 보도블럭 높낮이 차이로 인해 넘어져 무릎찰과상 및 엉덩이뼈 부상</t>
    <phoneticPr fontId="6" type="noConversion"/>
  </si>
  <si>
    <t>최은지</t>
    <phoneticPr fontId="6" type="noConversion"/>
  </si>
  <si>
    <t>KTX101열차 도착후 나오는곳 이동중 벽기둥에 부딪혀 이마부분이 찢어짐</t>
    <phoneticPr fontId="6" type="noConversion"/>
  </si>
  <si>
    <t>전찬주</t>
    <phoneticPr fontId="6" type="noConversion"/>
  </si>
  <si>
    <t xml:space="preserve">KTX114열차 승차하려고 에스컬레이트 이용중 넘어져 팔과 다리에 타박상 </t>
    <phoneticPr fontId="6" type="noConversion"/>
  </si>
  <si>
    <t>이승분</t>
    <phoneticPr fontId="6" type="noConversion"/>
  </si>
  <si>
    <t>새마을호1007열차 고객이 4번홈남쪽 에스컬레이트 이용중 중심을 잃고 뒤로 넘어져 얼굴 및 다리에 타박상</t>
    <phoneticPr fontId="6" type="noConversion"/>
  </si>
  <si>
    <t>남기태</t>
    <phoneticPr fontId="6" type="noConversion"/>
  </si>
  <si>
    <t>KTX130열차 대전~천안아산역간 12호차11D좌석 이용중 간이테이블에 올려놓은 커피잔을 지나가던 고객이 건드려 넘어지면서 고객바지오염</t>
    <phoneticPr fontId="6" type="noConversion"/>
  </si>
  <si>
    <t>남희</t>
    <phoneticPr fontId="6" type="noConversion"/>
  </si>
  <si>
    <t xml:space="preserve">KTX178열차 고객이 16호차에서 17호차 화장실 이용을 위해 이동중 넘어져 턱부분이 찢어지는 부상 </t>
    <phoneticPr fontId="6" type="noConversion"/>
  </si>
  <si>
    <t>김성은</t>
    <phoneticPr fontId="6" type="noConversion"/>
  </si>
  <si>
    <t>고객이 화장실을 다녀오다 7호차 1위측 객실출입문에 오른쪽 둘째 손가락이 끼여 부상</t>
    <phoneticPr fontId="6" type="noConversion"/>
  </si>
  <si>
    <t>홍선혜</t>
    <phoneticPr fontId="6" type="noConversion"/>
  </si>
  <si>
    <t>E/S 이동중 다른고객이 급하게 올라가면서 비켜달라고 고함쳐 옆으로 이동하다 중심을 잃고 넘어짐</t>
    <phoneticPr fontId="6" type="noConversion"/>
  </si>
  <si>
    <t>조숙현</t>
    <phoneticPr fontId="6" type="noConversion"/>
  </si>
  <si>
    <t>1681열차 영천역 정차중 4호차 1위객실출입문에 왼손 검지 손가락이 끼여 부상(출혈과 멍이 생김)</t>
    <phoneticPr fontId="6" type="noConversion"/>
  </si>
  <si>
    <t>서재현</t>
    <phoneticPr fontId="6" type="noConversion"/>
  </si>
  <si>
    <t>열차 이용중 부산역 도착 5분전에 의자에 있는 껌이 바지에 묻어서 훼손</t>
    <phoneticPr fontId="6" type="noConversion"/>
  </si>
  <si>
    <t>김경연</t>
    <phoneticPr fontId="6" type="noConversion"/>
  </si>
  <si>
    <t>8호차5D석을 이용한 고객이 선반위에 올려놓은 코트에 이물질이 묻었다고 세탁비 요구</t>
    <phoneticPr fontId="6" type="noConversion"/>
  </si>
  <si>
    <t>기성호</t>
    <phoneticPr fontId="6" type="noConversion"/>
  </si>
  <si>
    <t>KTX401열차 이용고객이 화장실 세면대에서 손을 씻다가 물이 튀어 코트 탈색되어 보상요구</t>
    <phoneticPr fontId="6" type="noConversion"/>
  </si>
  <si>
    <t>이흥식</t>
    <phoneticPr fontId="6" type="noConversion"/>
  </si>
  <si>
    <t>대전역에서 KTX128열차 9호차 승차 중 출입문에 오른쪽 손가락이 끼여 다침</t>
    <phoneticPr fontId="6" type="noConversion"/>
  </si>
  <si>
    <t>최명순</t>
    <phoneticPr fontId="6" type="noConversion"/>
  </si>
  <si>
    <t>KTX산천411열차 2번선 도착후 하선 계단이용 고객통로에서 넘어져 허리에 심한 통증</t>
    <phoneticPr fontId="6" type="noConversion"/>
  </si>
  <si>
    <t>노완희</t>
    <phoneticPr fontId="6" type="noConversion"/>
  </si>
  <si>
    <t xml:space="preserve">밀양역 하선 타는곳에서 화물열차 진입 중 갑자기 뛰어 들어와 선로중앙에 엎드려 후두부 파열 사망 </t>
    <phoneticPr fontId="6" type="noConversion"/>
  </si>
  <si>
    <t>김장연</t>
    <phoneticPr fontId="6" type="noConversion"/>
  </si>
  <si>
    <t>KTX175열차 1호차 5B석 이용 고객이 1호차 6A,6B 틈사이로 왼쪽발을 걸쳐놓고 여행중 진드기종류의 바이러스에 피부감염</t>
    <phoneticPr fontId="6" type="noConversion"/>
  </si>
  <si>
    <t>김보민</t>
    <phoneticPr fontId="6" type="noConversion"/>
  </si>
  <si>
    <t>KTX334열차 11호차에 위치한 화장실 이용 고객이 화장실문에 왼손 넷째, 다섯째 손가락이 끼여 부상</t>
    <phoneticPr fontId="6" type="noConversion"/>
  </si>
  <si>
    <t>하지희</t>
    <phoneticPr fontId="6" type="noConversion"/>
  </si>
  <si>
    <t>3호차 승강대 출입문에서 하차하던 중 열차발판에 발을 헛디뎌 넘어져 부상</t>
    <phoneticPr fontId="6" type="noConversion"/>
  </si>
  <si>
    <t>손창수</t>
    <phoneticPr fontId="6" type="noConversion"/>
  </si>
  <si>
    <t>해운대역 도착하여 1호차에서 내리다가 실족 왼손 손바닥 찰과상 및 타리 타박상</t>
    <phoneticPr fontId="6" type="noConversion"/>
  </si>
  <si>
    <t>박순영</t>
    <phoneticPr fontId="6" type="noConversion"/>
  </si>
  <si>
    <t>1782열차 건천-아화역간 운행중 2호차 25호석 장매화고객이 선반위 가방을 내리려다 2호차 29호석 박순영고객 머리위로 가방을 떨어뜨려 목통증</t>
    <phoneticPr fontId="6" type="noConversion"/>
  </si>
  <si>
    <t>한영자</t>
    <phoneticPr fontId="6" type="noConversion"/>
  </si>
  <si>
    <t>KTX408열차 이용 고객이 마산역을 방문 여자화장실 1번을 이용하기 위해 이동중 락스세제통을 밟아 의류 전체 오염</t>
    <phoneticPr fontId="6" type="noConversion"/>
  </si>
  <si>
    <t>강명석</t>
    <phoneticPr fontId="6" type="noConversion"/>
  </si>
  <si>
    <t>1903열차 밀양역 정차시 제동취급으로 강명석고객이 넘어져 좌석에 앉아있던 조수형 고객의 안경이 파손</t>
    <phoneticPr fontId="6" type="noConversion"/>
  </si>
  <si>
    <t>김영순</t>
    <phoneticPr fontId="6" type="noConversion"/>
  </si>
  <si>
    <t>KTX110열차 승차하기 위해 E/S 6호기 시작지점에서 한사람이 넘어져 앞,뒤 고객이 함께 넘어져 머리(김영순), 팔(김원자), 다리(유선화) 타박상</t>
    <phoneticPr fontId="6" type="noConversion"/>
  </si>
  <si>
    <t>권연주</t>
    <phoneticPr fontId="6" type="noConversion"/>
  </si>
  <si>
    <t>KTX355열차 7호차 15A석 이용 고객이 서울역에서 승차도중 중앙 팔걸이의 이어폰 꽂이 덮개탈락 부분에 옷(상의)이 걸려 흠집 발생</t>
    <phoneticPr fontId="6" type="noConversion"/>
  </si>
  <si>
    <t>박령재</t>
    <phoneticPr fontId="6" type="noConversion"/>
  </si>
  <si>
    <t>진주역 출발후 2호차 미니카페에서 남자아이가 오락기에 앉으면서 오락기 모서리에 부딪혀 눈 위 부근에 상처(1cm정도 찰상)</t>
    <phoneticPr fontId="6" type="noConversion"/>
  </si>
  <si>
    <t>나타샤</t>
    <phoneticPr fontId="6" type="noConversion"/>
  </si>
  <si>
    <t>10호차에서 여행중이던 고객이 커피판매 카트기를 피하려다 바퀴부분에 왼쪽 발뒤꿈치를 접촉찰과상</t>
    <phoneticPr fontId="6" type="noConversion"/>
  </si>
  <si>
    <t>최근숙</t>
    <phoneticPr fontId="6" type="noConversion"/>
  </si>
  <si>
    <t>5호차에 동대구역에서 승차한 가해고객(김덕수,5호차25호석)이 자리를 찾던중 중심을 잃고 넘어져 5호차 36호석 최근숙고객의 얼굴에 손톱으로 상처를 입힘</t>
    <phoneticPr fontId="6" type="noConversion"/>
  </si>
  <si>
    <t>신영조</t>
    <phoneticPr fontId="6" type="noConversion"/>
  </si>
  <si>
    <t>대전-옥천간 6호차 67호석 선반위 가해자(이종국)의 인라인 스케이트 낙하로 신영조고객의 머리 우측부위 타박상</t>
    <phoneticPr fontId="6" type="noConversion"/>
  </si>
  <si>
    <t>이상주</t>
    <phoneticPr fontId="6" type="noConversion"/>
  </si>
  <si>
    <t>장지환</t>
    <phoneticPr fontId="6" type="noConversion"/>
  </si>
  <si>
    <t>열차가 서울역에 도착할 즈음 안고있던 아이의 머리가 뒤로 젖혀지면서 앞의자 선반에 머리 부상</t>
    <phoneticPr fontId="6" type="noConversion"/>
  </si>
  <si>
    <t>이효례</t>
    <phoneticPr fontId="6" type="noConversion"/>
  </si>
  <si>
    <t xml:space="preserve">구포역에 도착하여 1호차에서 고객이 내리다가 승강대출입문 발판과 승강장 사이 실족으로 다리에 부상 </t>
    <phoneticPr fontId="6" type="noConversion"/>
  </si>
  <si>
    <t>김성순</t>
    <phoneticPr fontId="6" type="noConversion"/>
  </si>
  <si>
    <t>대전역에서 승차 고객이 이동중 6~7호차 통로의 특송화물 적재함에 있던 특송화물이 열차진동에 떨어지면서 옆구리 부상 통증</t>
    <phoneticPr fontId="6" type="noConversion"/>
  </si>
  <si>
    <t>김계술</t>
    <phoneticPr fontId="6" type="noConversion"/>
  </si>
  <si>
    <t xml:space="preserve">1202열차에 승차하기 위해 E/S 13호기를 이용 이동중 하단부쯤에서 오른손으로 물건을 들려고 하다 중심을 잃고 넘어져 허리통증 </t>
    <phoneticPr fontId="6" type="noConversion"/>
  </si>
  <si>
    <t>박주희</t>
    <phoneticPr fontId="6" type="noConversion"/>
  </si>
  <si>
    <t>1214열차 구포역에서 6호차승강문이 오작동으로 닫혀 승차하던 고객의 왼쪽 팔꿈치가 끼여 부상</t>
    <phoneticPr fontId="6" type="noConversion"/>
  </si>
  <si>
    <t>최순옥</t>
    <phoneticPr fontId="6" type="noConversion"/>
  </si>
  <si>
    <t>경주역 승차후 1호차 화장실 이용하기 위해 이동중 객실출입문에 왼손 3,4지 손가락 끼여 부상</t>
    <phoneticPr fontId="6" type="noConversion"/>
  </si>
  <si>
    <t>최명희</t>
    <phoneticPr fontId="6" type="noConversion"/>
  </si>
  <si>
    <t>부산역 도착시점에 선반위 가방을 내리기 위해 양팔을 선반위로 올리다가 찍하는 소리와 함께 코트가 찢어짐</t>
    <phoneticPr fontId="6" type="noConversion"/>
  </si>
  <si>
    <t>이승애</t>
    <phoneticPr fontId="6" type="noConversion"/>
  </si>
  <si>
    <t>다른고객이 선반위에 올려둔 가방이 목 뒷부분에 떨어져 통증호소</t>
    <phoneticPr fontId="6" type="noConversion"/>
  </si>
  <si>
    <t>신채원</t>
    <phoneticPr fontId="6" type="noConversion"/>
  </si>
  <si>
    <t>보호자가 8호차 화장실에 간 사이 객실내 혼자서 이동하다 의자팔걸이에 오른쪽 귀 접촉부상(2cm열상)</t>
    <phoneticPr fontId="6" type="noConversion"/>
  </si>
  <si>
    <t>김기순</t>
    <phoneticPr fontId="6" type="noConversion"/>
  </si>
  <si>
    <t>KTX352열차에 임박하게 탑승차 E/S 7호기 스텝부분사이에 발을 헛디뎌 넘어짐</t>
    <phoneticPr fontId="6" type="noConversion"/>
  </si>
  <si>
    <t>김경옥</t>
    <phoneticPr fontId="6" type="noConversion"/>
  </si>
  <si>
    <t>8호차 4A좌석에 앉을때 옷 단추가 그물망에 걸려 코트가 찢어짐</t>
    <phoneticPr fontId="6" type="noConversion"/>
  </si>
  <si>
    <t>박명호</t>
    <phoneticPr fontId="6" type="noConversion"/>
  </si>
  <si>
    <t>휠체어에서 일어나던중 휠체어도우미 공익요원의 발에 걸려 넘어져 이마찰과상과 안경 파손</t>
    <phoneticPr fontId="6" type="noConversion"/>
  </si>
  <si>
    <t>이상현</t>
    <phoneticPr fontId="6" type="noConversion"/>
  </si>
  <si>
    <t>삼랑진~밀양간 운행중 고객이 3호차 2위객실출입문에손이끼어 손등부상</t>
    <phoneticPr fontId="6" type="noConversion"/>
  </si>
  <si>
    <t>조말순</t>
    <phoneticPr fontId="6" type="noConversion"/>
  </si>
  <si>
    <t>KTX311열차 9호차에 복통을 일으키는 여성승객이 있다는 통보를 받고 병원 이송</t>
    <phoneticPr fontId="6" type="noConversion"/>
  </si>
  <si>
    <t>전병우</t>
    <phoneticPr fontId="6" type="noConversion"/>
  </si>
  <si>
    <t>6호차8B좌석 의자 아래쪽에 붙어있던 껌이 고객의 바지에 묻어 바지오염</t>
    <phoneticPr fontId="6" type="noConversion"/>
  </si>
  <si>
    <t>김혜은</t>
    <phoneticPr fontId="6" type="noConversion"/>
  </si>
  <si>
    <t>8호차 화장실 출입문에 손가락이 끼어 부상(출혈 및 멍이생김)</t>
    <phoneticPr fontId="6" type="noConversion"/>
  </si>
  <si>
    <t>김덕분
김언년</t>
    <phoneticPr fontId="6" type="noConversion"/>
  </si>
  <si>
    <t>여
여</t>
    <phoneticPr fontId="6" type="noConversion"/>
  </si>
  <si>
    <t>부산역 남쪽콘코스 나가는곳으로 이동중 분실물보관소 앞 지점에 위치한 신,구연결조인트 부분에 걸려 넘어짐(손목, 무릎 부상)</t>
    <phoneticPr fontId="6" type="noConversion"/>
  </si>
  <si>
    <t>조원열</t>
    <phoneticPr fontId="6" type="noConversion"/>
  </si>
  <si>
    <t>KTX257열차에 승차하기위해 이동중 열차타는곳 앞지점에서 넘어져 이마와 얼굴 부상</t>
    <phoneticPr fontId="6" type="noConversion"/>
  </si>
  <si>
    <t>1호차 승강대출입문에서 밀양역 하차중 승강대문오동작으로 몸과 팔이 끼여 통증</t>
    <phoneticPr fontId="6" type="noConversion"/>
  </si>
  <si>
    <t>강경모
강경희</t>
    <phoneticPr fontId="6" type="noConversion"/>
  </si>
  <si>
    <t>남
여</t>
    <phoneticPr fontId="6" type="noConversion"/>
  </si>
  <si>
    <t>8호차 1C고객이 멀미로 인한 구토를 하여 주변 고객들에게 오물이 튀어</t>
    <phoneticPr fontId="6" type="noConversion"/>
  </si>
  <si>
    <t>김성훈</t>
    <phoneticPr fontId="6" type="noConversion"/>
  </si>
  <si>
    <t>11호차 13C좌석 통로측 팔걸이 덮개의 모서리부분(천)에 바지가 걸려 오른쪽 주머니부분이 약10cm 찢어짐</t>
    <phoneticPr fontId="6" type="noConversion"/>
  </si>
  <si>
    <t>서정호</t>
    <phoneticPr fontId="6" type="noConversion"/>
  </si>
  <si>
    <t xml:space="preserve">상행 에스컬레이트 타기위해 이동중 E/S 2호기를 1호기로 오인해 타다가 넘어져 부상 </t>
    <phoneticPr fontId="6" type="noConversion"/>
  </si>
  <si>
    <t>최성락</t>
    <phoneticPr fontId="6" type="noConversion"/>
  </si>
  <si>
    <t>2호차로 이동중 열려있던 카페객차 미닫이출입문이 닫히면서 얼굴부상과 안경파손</t>
    <phoneticPr fontId="6" type="noConversion"/>
  </si>
  <si>
    <t>배세주</t>
    <phoneticPr fontId="6" type="noConversion"/>
  </si>
  <si>
    <t>1944열차에 승차하기위해 이동중 중리역 여객홈에서 넘어져 눈부상</t>
    <phoneticPr fontId="6" type="noConversion"/>
  </si>
  <si>
    <t>김지연</t>
    <phoneticPr fontId="6" type="noConversion"/>
  </si>
  <si>
    <t>KTX147열차 출입문에 반 정도 닫힌상태에서 왼손을 집어넣어 타려고 하다 손을 빼는 과정에서 왼손부상</t>
    <phoneticPr fontId="6" type="noConversion"/>
  </si>
  <si>
    <t>김미지</t>
    <phoneticPr fontId="6" type="noConversion"/>
  </si>
  <si>
    <t>17호차 9B석 테이블에 다른고객이 올려놓은 요구르트병이 떨어져 17호차 10C석 고객의 외투와 실크스카프 오염</t>
    <phoneticPr fontId="6" type="noConversion"/>
  </si>
  <si>
    <t>송정훈</t>
    <phoneticPr fontId="6" type="noConversion"/>
  </si>
  <si>
    <t>밀양역에서 내리던중 출입문에 손가락을 부상당함</t>
    <phoneticPr fontId="6" type="noConversion"/>
  </si>
  <si>
    <t>전학분</t>
    <phoneticPr fontId="6" type="noConversion"/>
  </si>
  <si>
    <t>해운대역 정차(15:58~16:00)후 여객전무가 출입문을 닫는순간 5호차에서 갑자기 내리면서 가슴부분 부상</t>
    <phoneticPr fontId="6" type="noConversion"/>
  </si>
  <si>
    <t>강태석</t>
    <phoneticPr fontId="6" type="noConversion"/>
  </si>
  <si>
    <t>1821열차(밀양-물금) 열차승차를 위해 이동중 하행 타는곳 맞이방 출입문에 이마 부상</t>
    <phoneticPr fontId="6" type="noConversion"/>
  </si>
  <si>
    <t xml:space="preserve">에스컬레이트 6호기로 이동중 시작시점에서 앞 고객2명이 넘어지는 것을 도와주려다 본인도 함께 넘어짐 </t>
    <phoneticPr fontId="6" type="noConversion"/>
  </si>
  <si>
    <t>민보성</t>
    <phoneticPr fontId="6" type="noConversion"/>
  </si>
  <si>
    <t xml:space="preserve">1216열차 5호차 승차고객이 말벌에 쏘였다며 동대구역 역무실 내방하여 통증호소 </t>
    <phoneticPr fontId="6" type="noConversion"/>
  </si>
  <si>
    <t>임은실</t>
    <phoneticPr fontId="6" type="noConversion"/>
  </si>
  <si>
    <t>1호차 영화객실이용중 관광개발 판매승무원의 카트에 오른팔이 부딪혀 통증</t>
    <phoneticPr fontId="6" type="noConversion"/>
  </si>
  <si>
    <t>유아현</t>
    <phoneticPr fontId="6" type="noConversion"/>
  </si>
  <si>
    <t>9호차 객실출입문 이용중 객실출입문과 유리벽사이에 왼쪽 손가락 끼여 부상</t>
    <phoneticPr fontId="6" type="noConversion"/>
  </si>
  <si>
    <t>김동일</t>
    <phoneticPr fontId="6" type="noConversion"/>
  </si>
  <si>
    <t>7호차에서 내리기위해 대기중 고객이 열차제동사용으로 인한 차량흔들림으로 출입문에 부딪쳐 팔 부상</t>
    <phoneticPr fontId="6" type="noConversion"/>
  </si>
  <si>
    <t>박찬덕</t>
    <phoneticPr fontId="6" type="noConversion"/>
  </si>
  <si>
    <t>화장실로 이동중 객실출입문을 열던중 왼손 검지손가락이 출입문에 끼여 협착</t>
    <phoneticPr fontId="6" type="noConversion"/>
  </si>
  <si>
    <t>KUSABA KOKI</t>
    <phoneticPr fontId="6" type="noConversion"/>
  </si>
  <si>
    <t xml:space="preserve">남 </t>
    <phoneticPr fontId="6" type="noConversion"/>
  </si>
  <si>
    <t>7호차 객실출입문에 어린이가 머리를 부딪혀 부상</t>
    <phoneticPr fontId="6" type="noConversion"/>
  </si>
  <si>
    <t>신성일</t>
    <phoneticPr fontId="6" type="noConversion"/>
  </si>
  <si>
    <t>1호차 57호석 고객이 돌출된 좌석 그물망 볼트에 양복바지 오른쪽 무릎부분 접촉 올이 풀림</t>
    <phoneticPr fontId="6" type="noConversion"/>
  </si>
  <si>
    <t>유원모</t>
    <phoneticPr fontId="6" type="noConversion"/>
  </si>
  <si>
    <t>1821열차 부산역 도착후 하차시 승강대출입문이 닫혀 한쪽 어깨를 다침</t>
    <phoneticPr fontId="6" type="noConversion"/>
  </si>
  <si>
    <t>정진경</t>
    <phoneticPr fontId="6" type="noConversion"/>
  </si>
  <si>
    <t>9호차 승강문 발판과 홈 승강장 사이에 왼쪽다리가 빠져 허벅지 통증</t>
    <phoneticPr fontId="6" type="noConversion"/>
  </si>
  <si>
    <t>정유재</t>
    <phoneticPr fontId="6" type="noConversion"/>
  </si>
  <si>
    <t>4호차 2객실출입문에 오른손이 끼어 부상</t>
    <phoneticPr fontId="6" type="noConversion"/>
  </si>
  <si>
    <t>신종렬</t>
    <phoneticPr fontId="6" type="noConversion"/>
  </si>
  <si>
    <t>술에 취해 승강장에 내리지 못해 비상용망치로 11호차출입문 부수고 나올때 손가락부상</t>
    <phoneticPr fontId="6" type="noConversion"/>
  </si>
  <si>
    <t>김세훈</t>
    <phoneticPr fontId="6" type="noConversion"/>
  </si>
  <si>
    <t>밀양역 도착즈음 2호차 위경련 고객 수배로 119를 통해 밀양병원 이송</t>
    <phoneticPr fontId="6" type="noConversion"/>
  </si>
  <si>
    <t>황선영</t>
    <phoneticPr fontId="6" type="noConversion"/>
  </si>
  <si>
    <t>7호차 승강대문오동작으로 가방이 문에 끼어 일부 훼손</t>
    <phoneticPr fontId="6" type="noConversion"/>
  </si>
  <si>
    <t>김종옥</t>
    <phoneticPr fontId="6" type="noConversion"/>
  </si>
  <si>
    <t>전동휠체어 운전하여 수동 휠체어리프트 오르는중 고저차로 인한 충격으로 목과 어깨 통증</t>
    <phoneticPr fontId="6" type="noConversion"/>
  </si>
  <si>
    <t>김은수</t>
    <phoneticPr fontId="6" type="noConversion"/>
  </si>
  <si>
    <t>9호차와 10호차사이 통로 이동중 양쪽면에 고정된 나사에 걸려 블라우스 훼손</t>
    <phoneticPr fontId="6" type="noConversion"/>
  </si>
  <si>
    <t>남점덕</t>
    <phoneticPr fontId="6" type="noConversion"/>
  </si>
  <si>
    <t>1272열차 진주역 하차후 에스컬레이트 1호기로 이동중 중심을 잃고 넘어져 부상</t>
    <phoneticPr fontId="6" type="noConversion"/>
  </si>
  <si>
    <t>서원선</t>
    <phoneticPr fontId="6" type="noConversion"/>
  </si>
  <si>
    <t>어린아이가 엄마와 함께 화장실로 이동중 객실출입문에 끼어 손 부상</t>
    <phoneticPr fontId="6" type="noConversion"/>
  </si>
  <si>
    <t>보호자 민병전</t>
    <phoneticPr fontId="6" type="noConversion"/>
  </si>
  <si>
    <t>보호자와 아이가 함께 있던중 객실출입문을 열던 다른 고객으로 인해 출입문 접촉 부상</t>
    <phoneticPr fontId="6" type="noConversion"/>
  </si>
  <si>
    <t>이영탁</t>
    <phoneticPr fontId="6" type="noConversion"/>
  </si>
  <si>
    <t>3호차 4호석 고객(대전-영등포)이 앞서 이용한 고객의 소변으로 추정되는 물기로 시트오염으로 바지 및 셔츠 변상요구</t>
    <phoneticPr fontId="6" type="noConversion"/>
  </si>
  <si>
    <t>정회영</t>
    <phoneticPr fontId="6" type="noConversion"/>
  </si>
  <si>
    <t>부산역 10번홈 계단에서 내려오다 넘어져 타박상 및 어깨 통증</t>
    <phoneticPr fontId="6" type="noConversion"/>
  </si>
  <si>
    <t>임정아</t>
    <phoneticPr fontId="6" type="noConversion"/>
  </si>
  <si>
    <t>열차내 판매카트에 왼쪽 새끼발가락이 밟혀 부상</t>
    <phoneticPr fontId="6" type="noConversion"/>
  </si>
  <si>
    <t>배계선</t>
    <phoneticPr fontId="6" type="noConversion"/>
  </si>
  <si>
    <t>KTX131열차에서 하차후 승강장을 이동중 중심을 잃고 넘어져 얼굴과 어깨 부상</t>
    <phoneticPr fontId="6" type="noConversion"/>
  </si>
  <si>
    <t>김용면</t>
    <phoneticPr fontId="6" type="noConversion"/>
  </si>
  <si>
    <t xml:space="preserve">1층 맞이방 3,4번 출입구로 이동중 닫혀있는 출입문에 부딪혀 눈부상 </t>
    <phoneticPr fontId="6" type="noConversion"/>
  </si>
  <si>
    <t>Particia Hiebert</t>
    <phoneticPr fontId="6" type="noConversion"/>
  </si>
  <si>
    <t>ktx133열차 하차시 내리던중 승강장과 발판사이에 빠져 왼쪽 다리 및 손 부상</t>
    <phoneticPr fontId="6" type="noConversion"/>
  </si>
  <si>
    <t>1호차 화장실문에 손가락이 끼어 부상</t>
    <phoneticPr fontId="6" type="noConversion"/>
  </si>
  <si>
    <t>박현준</t>
    <phoneticPr fontId="6" type="noConversion"/>
  </si>
  <si>
    <t>8호차 가족석 이용 고객이 화장실 사용후 세척수를 내리는 순간 역류로 인한 바지 오염</t>
    <phoneticPr fontId="6" type="noConversion"/>
  </si>
  <si>
    <t>장용일</t>
    <phoneticPr fontId="6" type="noConversion"/>
  </si>
  <si>
    <t>영동역 도착즈음 6호차 화장실 이용고객이 화장실 출입문에 손가락 부상</t>
    <phoneticPr fontId="6" type="noConversion"/>
  </si>
  <si>
    <t>김또재순</t>
    <phoneticPr fontId="6" type="noConversion"/>
  </si>
  <si>
    <t>E/S 이용중 불안전한 착지로 중심을 잃고 넘어져 부상(어깨통증)</t>
    <phoneticPr fontId="6" type="noConversion"/>
  </si>
  <si>
    <t>부산역 출발대기중 5호차 31,32석 고객이 캐리어를 선반위에 올리려다 떨어져 송진옥고객에게 부상을 입힘</t>
    <phoneticPr fontId="6" type="noConversion"/>
  </si>
  <si>
    <t>허관현</t>
    <phoneticPr fontId="6" type="noConversion"/>
  </si>
  <si>
    <t>1790열차 이용도중 화장실 문틈에 손가락이 끼어 다침</t>
    <phoneticPr fontId="6" type="noConversion"/>
  </si>
  <si>
    <t>김해숙</t>
    <phoneticPr fontId="6" type="noConversion"/>
  </si>
  <si>
    <t>대전역 장애인화장실 이용중 문을 급히 닫는 과정에서 피하려다 허리가 삐끗하며 부상</t>
    <phoneticPr fontId="6" type="noConversion"/>
  </si>
  <si>
    <t>김재헌</t>
    <phoneticPr fontId="6" type="noConversion"/>
  </si>
  <si>
    <t>10호차 승강대문부근에서 승차하려다 다른 고객과 부딪혀 선로와 승강장 틈사이로 떨어져 옆구리 부상</t>
    <phoneticPr fontId="6" type="noConversion"/>
  </si>
  <si>
    <t>이점숙</t>
    <phoneticPr fontId="6" type="noConversion"/>
  </si>
  <si>
    <t>왜관역 정차시 5호차 화장실 이용중 열차진동으로 넘어져 머리를 부딪쳐 두통호소</t>
    <phoneticPr fontId="6" type="noConversion"/>
  </si>
  <si>
    <t>신자규</t>
    <phoneticPr fontId="6" type="noConversion"/>
  </si>
  <si>
    <t>해운대역 장내신호기 내 우3건널목을 지나가다 선로위 돌출된 부분에 걸려 넘어져 무릎 부상</t>
    <phoneticPr fontId="6" type="noConversion"/>
  </si>
  <si>
    <t>이상명
안형호</t>
    <phoneticPr fontId="6" type="noConversion"/>
  </si>
  <si>
    <t>1007열차 6,7호차 승강문 오동작으로 오른쪽 팔(이상명) 및 얼굴(안형호)이 끼어 부상을 입음</t>
    <phoneticPr fontId="6" type="noConversion"/>
  </si>
  <si>
    <t>김승식</t>
    <phoneticPr fontId="6" type="noConversion"/>
  </si>
  <si>
    <t>관광개발승무원이 판매카트를 이동중 8호차 2C좌석 김승식 고객의 오른쪽 새끼발가락 접촉 부상</t>
    <phoneticPr fontId="6" type="noConversion"/>
  </si>
  <si>
    <t>김창희</t>
    <phoneticPr fontId="6" type="noConversion"/>
  </si>
  <si>
    <t>동대구~부산간 이용중 화장실에 가기위해 일어서다가 그물망에 바지 뒷부분이 걸려 오른쪽 뒷주머니 부분이 5cm 찢어짐</t>
    <phoneticPr fontId="6" type="noConversion"/>
  </si>
  <si>
    <t>최소영</t>
    <phoneticPr fontId="6" type="noConversion"/>
  </si>
  <si>
    <t>열차출발전 승강대문 개폐상태 확인점검중에 고객이 승차하여 몸이 끼어 다쳤다고 신고, 경산역 인계</t>
    <phoneticPr fontId="6" type="noConversion"/>
  </si>
  <si>
    <t>김정원</t>
    <phoneticPr fontId="6" type="noConversion"/>
  </si>
  <si>
    <t xml:space="preserve">1907열차 환승고객이 열차 출발직전 뛰어타는 과정에서 2호차 승강문계단에 부딪쳐 무릎 부상 </t>
    <phoneticPr fontId="6" type="noConversion"/>
  </si>
  <si>
    <t>전혜지</t>
    <phoneticPr fontId="6" type="noConversion"/>
  </si>
  <si>
    <t>1213열차 7호차 70호석에 탑승하여 5분후 곤충(벌로 추정)에 쏘여 오른쪽 엄지손가락 부어오름</t>
    <phoneticPr fontId="6" type="noConversion"/>
  </si>
  <si>
    <t>정설희</t>
    <phoneticPr fontId="6" type="noConversion"/>
  </si>
  <si>
    <t>승강장에서 현기증으로 정차중인 열차쪽으로 쓰러져 왼쪽 얼굴에 찰과상 입음</t>
    <phoneticPr fontId="6" type="noConversion"/>
  </si>
  <si>
    <t>김대명</t>
    <phoneticPr fontId="6" type="noConversion"/>
  </si>
  <si>
    <t>서울행 열차표를 구입한 고객이 2층 화장실이용중 세면대 밑 돌출된 철에 엄지발가락 부상</t>
    <phoneticPr fontId="6" type="noConversion"/>
  </si>
  <si>
    <t>황성애</t>
    <phoneticPr fontId="6" type="noConversion"/>
  </si>
  <si>
    <t>고객이 3호차 화장실 이용중 출입문이 열리지않아 이를 여는 과정에서 손을 다치고 어지럼증 호소, 서울역에 항의</t>
    <phoneticPr fontId="6" type="noConversion"/>
  </si>
  <si>
    <t>김경선</t>
    <phoneticPr fontId="6" type="noConversion"/>
  </si>
  <si>
    <t>3호차 2위객실출입문 이용중 오른쪽 엄지발가락이 출입문사이에 끼어 발톱부위가 빠지는 부상 입음</t>
    <phoneticPr fontId="6" type="noConversion"/>
  </si>
  <si>
    <t>김미진</t>
    <phoneticPr fontId="6" type="noConversion"/>
  </si>
  <si>
    <t>15호차 12B좌석에 양반다리자세로 이용중 판매카트에 부딪쳐 무릎통증 호소</t>
    <phoneticPr fontId="6" type="noConversion"/>
  </si>
  <si>
    <t>강유현</t>
    <phoneticPr fontId="6" type="noConversion"/>
  </si>
  <si>
    <t>404열차 9호차 11A좌석 시트에 아주 오래되어보이는 응어리진 초코렛덩어리로 인해 흰색바지 오염</t>
    <phoneticPr fontId="6" type="noConversion"/>
  </si>
  <si>
    <t>홍희수</t>
    <phoneticPr fontId="6" type="noConversion"/>
  </si>
  <si>
    <t>서울역에서 125열차 출발시간 촉박하게 탑승과정에 출입문이 닫히는 과정에서 오른쪽 팔이 접촉 찰과상</t>
    <phoneticPr fontId="6" type="noConversion"/>
  </si>
  <si>
    <t>김제호</t>
    <phoneticPr fontId="6" type="noConversion"/>
  </si>
  <si>
    <t>1219열차 구미역 출발후 1호차 24호석 고객의 선반위 옷상자가 떨어져 1호차 23호석 고객의 이마 접촉 부상</t>
    <phoneticPr fontId="6" type="noConversion"/>
  </si>
  <si>
    <t>양안순</t>
    <phoneticPr fontId="6" type="noConversion"/>
  </si>
  <si>
    <t>234열차 승차권(부산-천안아산) 소지 고객이 무거운 짐가방을 들고 이동중 2층맞이방에서 넘어져 무릎부상</t>
    <phoneticPr fontId="6" type="noConversion"/>
  </si>
  <si>
    <t>연규남</t>
    <phoneticPr fontId="6" type="noConversion"/>
  </si>
  <si>
    <t>168열차 승차권소지 고객이 356열차에 승차하려고 한발 올라서다가 뒤로넘어져 머리 타박상</t>
    <phoneticPr fontId="6" type="noConversion"/>
  </si>
  <si>
    <t>박정수</t>
    <phoneticPr fontId="6" type="noConversion"/>
  </si>
  <si>
    <t>동대구역을 지나 8,9호차 통로 이동중 어지럼증으로 쓰러져 머리부상 및 목부분 통증</t>
    <phoneticPr fontId="6" type="noConversion"/>
  </si>
  <si>
    <t>강희임</t>
    <phoneticPr fontId="6" type="noConversion"/>
  </si>
  <si>
    <t>1005열차에서 구포역 하차후 E/L 3호기에 타다가 출입문에 접촉 오른쪽 손목위 부상</t>
    <phoneticPr fontId="6" type="noConversion"/>
  </si>
  <si>
    <t>임정순</t>
    <phoneticPr fontId="6" type="noConversion"/>
  </si>
  <si>
    <t>1789열차 2호차 39호석 고객이 태화강역에서 승차후 객실로 이동중 객실출입문에 얼굴과 어깨 접촉 부상</t>
    <phoneticPr fontId="6" type="noConversion"/>
  </si>
  <si>
    <t>조동후</t>
    <phoneticPr fontId="6" type="noConversion"/>
  </si>
  <si>
    <t>1043열차 4호차 41호석 고객이 객실로 이동중에 열차의 진동으로 중심을 잃고 넘어져 허리부상</t>
    <phoneticPr fontId="6" type="noConversion"/>
  </si>
  <si>
    <t>정옥순</t>
    <phoneticPr fontId="6" type="noConversion"/>
  </si>
  <si>
    <t>서울역에서 6호차 출입문 이용시 열림버튼을 누르고 미처 손가락을 떼지 못해 출입문 틈사이로 오른쪽 검지 손가락 다침</t>
    <phoneticPr fontId="6" type="noConversion"/>
  </si>
  <si>
    <t>김동심</t>
    <phoneticPr fontId="6" type="noConversion"/>
  </si>
  <si>
    <t>16:15경 직원 순회중 상행 타는곳에서 불편을 겪는 고객을 발견 , 대화중(본인은 당뇨환자라 사탕만 먹으면 괜찮다고 하셔서 다른직원으로 하여금 가져다 드림)에 불편이 심화되는 듯하여 119수배(16:19), 119도착(16:25)후 당뇨측정을 하던중 갑자기 쓰러져 119 대원즉시 심폐소생술을 하였으나 회복되지 않아 차량으로 이송하면서 계속 시행 구포성심병원 이송(16:38) 후 심근경색으로 사망(17:25)</t>
    <phoneticPr fontId="6" type="noConversion"/>
  </si>
  <si>
    <t>허계운</t>
    <phoneticPr fontId="6" type="noConversion"/>
  </si>
  <si>
    <t>141열차 도착후 23호기 E/S이용중 상단 김종수고객이 넘어지면서 하단 허계운 고객도 넘어져 오른쪽 다리를 다침</t>
    <phoneticPr fontId="6" type="noConversion"/>
  </si>
  <si>
    <t>유순예</t>
    <phoneticPr fontId="6" type="noConversion"/>
  </si>
  <si>
    <t>1225열차 부산역 도착후 승무원이 깨워 일어나 승강대에서 내리던중 넘어져 이마 1cm 열상</t>
    <phoneticPr fontId="6" type="noConversion"/>
  </si>
  <si>
    <t>최연금</t>
    <phoneticPr fontId="6" type="noConversion"/>
  </si>
  <si>
    <t>KTX106열차를 타기위해 울산역 E/S 7호기 이용중 부주의로 넘어져 부상(골반뼈 손상 치료중)</t>
    <phoneticPr fontId="6" type="noConversion"/>
  </si>
  <si>
    <t>박문환</t>
    <phoneticPr fontId="6" type="noConversion"/>
  </si>
  <si>
    <t>2층맞이방 음수대앞에서 생수를 먹으려다 뒤로 넘어져 부상(외상은 없음)</t>
    <phoneticPr fontId="6" type="noConversion"/>
  </si>
  <si>
    <t>신옥수</t>
    <phoneticPr fontId="6" type="noConversion"/>
  </si>
  <si>
    <t>김천역에서 1253열차 승차중 7호차 승강문에 발이 끼어 부상</t>
    <phoneticPr fontId="6" type="noConversion"/>
  </si>
  <si>
    <t>문자동</t>
    <phoneticPr fontId="6" type="noConversion"/>
  </si>
  <si>
    <t>1788열차에서 내리던중 출입문이 닫혀 손등과 손목부위에 타박상</t>
    <phoneticPr fontId="6" type="noConversion"/>
  </si>
  <si>
    <t>임복연</t>
    <phoneticPr fontId="6" type="noConversion"/>
  </si>
  <si>
    <t>1043열차 포항역 도착하여 내리던중 7호차 승강문이 갑자기 닫히면서 팔꿈치와 팔 부상</t>
    <phoneticPr fontId="6" type="noConversion"/>
  </si>
  <si>
    <t>이인경</t>
    <phoneticPr fontId="6" type="noConversion"/>
  </si>
  <si>
    <t>152열차 승차중 승강장과 발판사이에 발이빠져 오른쪽 정강이와 왼쪽 허벅지 부상</t>
    <phoneticPr fontId="6" type="noConversion"/>
  </si>
  <si>
    <t>오진희</t>
    <phoneticPr fontId="6" type="noConversion"/>
  </si>
  <si>
    <t>11호차11C석 고객이 옆좌석 고객이 선반위 올려둔 가방이 떨어져 목부위와 머리 통증 호소</t>
    <phoneticPr fontId="6" type="noConversion"/>
  </si>
  <si>
    <t>김지영</t>
    <phoneticPr fontId="6" type="noConversion"/>
  </si>
  <si>
    <t>358열차 9호차 5D석 이용중 속옷에 껌이 묻어 있는 것을 발견 승무원에 신고</t>
    <phoneticPr fontId="6" type="noConversion"/>
  </si>
  <si>
    <t>박보영</t>
    <phoneticPr fontId="6" type="noConversion"/>
  </si>
  <si>
    <t>울산역 하차를 위해 객실출입문을 통과하다가 자동출입문에 팔이 끼어 부상</t>
    <phoneticPr fontId="6" type="noConversion"/>
  </si>
  <si>
    <t>오주희</t>
    <phoneticPr fontId="6" type="noConversion"/>
  </si>
  <si>
    <t>180열차 승차 고객이 부산역 중앙계단으로 올라오는 중에 계단 위 유리조각에 발 부상</t>
    <phoneticPr fontId="6" type="noConversion"/>
  </si>
  <si>
    <t>김영상</t>
    <phoneticPr fontId="6" type="noConversion"/>
  </si>
  <si>
    <t>1009열차 도착후 미하차로 국철3번선에서 부산역쪽으로 걸어오다 선로에 넘어져 눈썹위 3cm 열상</t>
    <phoneticPr fontId="6" type="noConversion"/>
  </si>
  <si>
    <t>김도삼</t>
    <phoneticPr fontId="6" type="noConversion"/>
  </si>
  <si>
    <t>1681열차 고객이 동래역에 하차하는 과정에서 4호차 승강문에 오른쪽 손가락이 끼어 부상</t>
    <phoneticPr fontId="6" type="noConversion"/>
  </si>
  <si>
    <t>박순오</t>
    <phoneticPr fontId="6" type="noConversion"/>
  </si>
  <si>
    <t>가천역 사구간 정차중 미상의 고객이 승강문을 열었고 발전차 전원투입하여 전원공급시 출입문이 닫혀 밖으로 내리려던 고객의 어깨와 머리 부상</t>
    <phoneticPr fontId="6" type="noConversion"/>
  </si>
  <si>
    <t>이찬승</t>
    <phoneticPr fontId="6" type="noConversion"/>
  </si>
  <si>
    <t>1228열차 밀양역 도착후 승강장에 환자를 발견하여 119수배로 세종병원 이송</t>
    <phoneticPr fontId="6" type="noConversion"/>
  </si>
  <si>
    <t>이성희</t>
    <phoneticPr fontId="6" type="noConversion"/>
  </si>
  <si>
    <t>1216열차 대전역 하차시 5-6호차 사이 출입문이 갑자기 닫히면서 팔이 끼어 부상</t>
    <phoneticPr fontId="6" type="noConversion"/>
  </si>
  <si>
    <t>우인탁</t>
    <phoneticPr fontId="6" type="noConversion"/>
  </si>
  <si>
    <t>KTX111열차 6호차 객실 출입문 이동중 부딪혀 우측어깨 통증 호소</t>
    <phoneticPr fontId="6" type="noConversion"/>
  </si>
  <si>
    <t>정류빈</t>
    <phoneticPr fontId="6" type="noConversion"/>
  </si>
  <si>
    <t>147열차 부산방면 이용 고객이 하선 남측 1호기 에스컬레이트 이용하다가 넘어져 좌측 무릎 타박상</t>
    <phoneticPr fontId="6" type="noConversion"/>
  </si>
  <si>
    <t>박재영</t>
    <phoneticPr fontId="6" type="noConversion"/>
  </si>
  <si>
    <t>에스컬레이트 8호기 이용중 뒤로 넘어져 머리를 다침</t>
    <phoneticPr fontId="6" type="noConversion"/>
  </si>
  <si>
    <t>허유빈</t>
    <phoneticPr fontId="6" type="noConversion"/>
  </si>
  <si>
    <t>1206열차 8호차에서 승차중 열차계단과 승강장사이에 발이빠져 이마를 다침</t>
    <phoneticPr fontId="6" type="noConversion"/>
  </si>
  <si>
    <t>이봉근</t>
    <phoneticPr fontId="6" type="noConversion"/>
  </si>
  <si>
    <t>좌석 등받이에 묻어있던 초콜릿이 양복상의에 묻어 오염, 세탁비 요구</t>
    <phoneticPr fontId="6" type="noConversion"/>
  </si>
  <si>
    <t>5호차 55,56고객이 동반한 아기가 5호차 화장실이용중 출입문에 오른손 약지가 끼어 부상</t>
    <phoneticPr fontId="6" type="noConversion"/>
  </si>
  <si>
    <t>민상식</t>
    <phoneticPr fontId="6" type="noConversion"/>
  </si>
  <si>
    <t>1951열차 승차하기위해 이동중 4번승강장 계단에서 빈 깡통을 밟아 오른쪽 발목 타박상을 입음</t>
    <phoneticPr fontId="6" type="noConversion"/>
  </si>
  <si>
    <t>김경숙</t>
    <phoneticPr fontId="6" type="noConversion"/>
  </si>
  <si>
    <t>18호차에서 열차진동에 의해 선반위 핸드백이 머리위에 떨어져 통증호소</t>
    <phoneticPr fontId="6" type="noConversion"/>
  </si>
  <si>
    <t>김문혁</t>
    <phoneticPr fontId="6" type="noConversion"/>
  </si>
  <si>
    <t>9호차 통로 1위객실문에 부주의로 끼어 오른쪽 손등 부상</t>
    <phoneticPr fontId="6" type="noConversion"/>
  </si>
  <si>
    <t>이진숙</t>
    <phoneticPr fontId="6" type="noConversion"/>
  </si>
  <si>
    <t>2호차 호흡곤란 환자발생, 전날 청심환,과음 등 손,발 마비로 밀양병원 이송</t>
    <phoneticPr fontId="6" type="noConversion"/>
  </si>
  <si>
    <t>홍길수</t>
    <phoneticPr fontId="6" type="noConversion"/>
  </si>
  <si>
    <t>9호차에서 열차진동으로 옆좌석 고객의 커피가 쏟아져 바지오염</t>
    <phoneticPr fontId="6" type="noConversion"/>
  </si>
  <si>
    <t>허준범</t>
    <phoneticPr fontId="6" type="noConversion"/>
  </si>
  <si>
    <t>2호차35호석 창문으로 빗물유입으로 휴대폰(갤럭시1) 일부고장</t>
    <phoneticPr fontId="6" type="noConversion"/>
  </si>
  <si>
    <t>박찬빈</t>
    <phoneticPr fontId="6" type="noConversion"/>
  </si>
  <si>
    <t>7호차 객실출입문으로 들어가려던 고객의 아기의 팔뚝이 문에 끼어 부상</t>
    <phoneticPr fontId="6" type="noConversion"/>
  </si>
  <si>
    <t>권민서</t>
    <phoneticPr fontId="6" type="noConversion"/>
  </si>
  <si>
    <t>열차승차중 승강장과 객차승강대 사이에 발이 빠져 부상</t>
    <phoneticPr fontId="6" type="noConversion"/>
  </si>
  <si>
    <t>이찬희</t>
    <phoneticPr fontId="6" type="noConversion"/>
  </si>
  <si>
    <t xml:space="preserve">장애인리프트 휠체어 승차도중 정지되지않고 반대편 승강문쪽으로 굴러 얼굴 좌측 광대뼈 부상 </t>
    <phoneticPr fontId="6" type="noConversion"/>
  </si>
  <si>
    <t>하윤호</t>
    <phoneticPr fontId="6" type="noConversion"/>
  </si>
  <si>
    <t>130열차 승차대기중 고객대기실에서 짐을 들다가 TV모서리에 머리 접촉 부상</t>
    <phoneticPr fontId="6" type="noConversion"/>
  </si>
  <si>
    <t>황덕임
이영미</t>
    <phoneticPr fontId="6" type="noConversion"/>
  </si>
  <si>
    <t>하동역에서 승차시 승강문에 끼어 황덕임(허리), 이영미(왼쪽팔) 부상</t>
    <phoneticPr fontId="6" type="noConversion"/>
  </si>
  <si>
    <t>한다윤</t>
    <phoneticPr fontId="6" type="noConversion"/>
  </si>
  <si>
    <t>KTX416열차에 승차하기 위해 광장쪽에서 아이를 안고 뛰어오다가 E/S입구에서 전도 부상(구토, 졸음증상)</t>
    <phoneticPr fontId="6" type="noConversion"/>
  </si>
  <si>
    <t>박윤경</t>
    <phoneticPr fontId="6" type="noConversion"/>
  </si>
  <si>
    <t>251열차 승차고객이 8호차에 탑승중 홈과 열차사이에 빠져 부상</t>
    <phoneticPr fontId="6" type="noConversion"/>
  </si>
  <si>
    <t>최일남</t>
    <phoneticPr fontId="6" type="noConversion"/>
  </si>
  <si>
    <t>2호차로 이동중 객실출입문이 닫혀 머리끼임 부상</t>
    <phoneticPr fontId="6" type="noConversion"/>
  </si>
  <si>
    <t>김형배</t>
    <phoneticPr fontId="6" type="noConversion"/>
  </si>
  <si>
    <t xml:space="preserve">간이테이블 불량(앞으로 기울어짐)으로 반찬이 쏟아져 바지오염 </t>
    <phoneticPr fontId="6" type="noConversion"/>
  </si>
  <si>
    <t>강종태</t>
    <phoneticPr fontId="6" type="noConversion"/>
  </si>
  <si>
    <t>5호차 소변실 사용후 나오면서 소변기실 문에 왼손 엄지손가락 끼어 부상</t>
    <phoneticPr fontId="6" type="noConversion"/>
  </si>
  <si>
    <t>차봉섭</t>
    <phoneticPr fontId="6" type="noConversion"/>
  </si>
  <si>
    <t>5059화물열차에 임의 승차하여 운행중이던 열차에서 추락,부상(두부출혈로 울산동강병원 이송)</t>
    <phoneticPr fontId="6" type="noConversion"/>
  </si>
  <si>
    <t>이정희</t>
    <phoneticPr fontId="6" type="noConversion"/>
  </si>
  <si>
    <t>2호차에서 하차하다 발판을 헛디뎌 전도 부상(우측팔목 타박상)</t>
    <phoneticPr fontId="6" type="noConversion"/>
  </si>
  <si>
    <t xml:space="preserve">5호차 승강문오동작으로 닫혀 충격으로 차량외벽에 머리(우측)와 갈비뼈 부상  </t>
    <phoneticPr fontId="6" type="noConversion"/>
  </si>
  <si>
    <t>신호영</t>
    <phoneticPr fontId="6" type="noConversion"/>
  </si>
  <si>
    <t>9호차3A호석에 붙은 껌이 고객의 양복하의에 묻어 오염</t>
    <phoneticPr fontId="6" type="noConversion"/>
  </si>
  <si>
    <t>김준형</t>
    <phoneticPr fontId="6" type="noConversion"/>
  </si>
  <si>
    <t>구미역 하차중 7호차를 제외한 모든 승강문이 오동작으로 갑자기 닫혀 5호차 고객(김준형)이 승강문에 끼어 부상</t>
    <phoneticPr fontId="6" type="noConversion"/>
  </si>
  <si>
    <t>신원미상</t>
    <phoneticPr fontId="6" type="noConversion"/>
  </si>
  <si>
    <t>KTX412열차 승차 고객(신원미상)이 2번홈 에스컬레이트 승차중 전도 부상</t>
    <phoneticPr fontId="6" type="noConversion"/>
  </si>
  <si>
    <t>서진재</t>
    <phoneticPr fontId="6" type="noConversion"/>
  </si>
  <si>
    <t>E/S탑승후 이동중 오른쪽 신발이 끼어 신발이 찢어지고 발가락 및 발등 부상</t>
    <phoneticPr fontId="6" type="noConversion"/>
  </si>
  <si>
    <t>서범철</t>
    <phoneticPr fontId="6" type="noConversion"/>
  </si>
  <si>
    <t>코레일관광개발 차내판매승무원 카트에 왼쪽 무릎이 접촉 부상</t>
    <phoneticPr fontId="6" type="noConversion"/>
  </si>
  <si>
    <t>박도영</t>
    <phoneticPr fontId="6" type="noConversion"/>
  </si>
  <si>
    <t>3호차 객실출입문에 끼어 손등 부상</t>
    <phoneticPr fontId="6" type="noConversion"/>
  </si>
  <si>
    <t>이운재</t>
    <phoneticPr fontId="6" type="noConversion"/>
  </si>
  <si>
    <t>열차출발후 앞에서 두번째 객차외부에 매달려 밀양역에서 삼랑진역까지 이동하여 삼랑진역에서 안전하게 구조</t>
    <phoneticPr fontId="6" type="noConversion"/>
  </si>
  <si>
    <t>강세민</t>
    <phoneticPr fontId="6" type="noConversion"/>
  </si>
  <si>
    <t xml:space="preserve">11호차 객실자동출입문에 부딪혀 우측 손목, 손등 부상 </t>
    <phoneticPr fontId="6" type="noConversion"/>
  </si>
  <si>
    <t>신수남</t>
    <phoneticPr fontId="6" type="noConversion"/>
  </si>
  <si>
    <t>대구역 열차사고에 따라 운행지연으로 인해 차내 장시간 대기하여 두통, 안구관련 증상 호소</t>
    <phoneticPr fontId="6" type="noConversion"/>
  </si>
  <si>
    <t>이재범</t>
    <phoneticPr fontId="6" type="noConversion"/>
  </si>
  <si>
    <t xml:space="preserve">KTX4012 사고열차 부상자로 목부분과 허리부분에 통증 호소 </t>
    <phoneticPr fontId="6" type="noConversion"/>
  </si>
  <si>
    <t>이지율</t>
    <phoneticPr fontId="6" type="noConversion"/>
  </si>
  <si>
    <t xml:space="preserve">KTX101 사고열차 부상자로 왼쪽 어깨 부상 통증, 철도공사 귀책사유 및 버스, 택시비 보상요구 </t>
    <phoneticPr fontId="6" type="noConversion"/>
  </si>
  <si>
    <t>장호연</t>
    <phoneticPr fontId="6" type="noConversion"/>
  </si>
  <si>
    <t>부산역 중앙 E/S 1호기 이용중 하단 끝부분에 신발이 끼어 발가락 부상</t>
    <phoneticPr fontId="6" type="noConversion"/>
  </si>
  <si>
    <t>김창호</t>
    <phoneticPr fontId="6" type="noConversion"/>
  </si>
  <si>
    <t xml:space="preserve">계단을 급하게 내려가던중 발을 헛디뎌 왼쪽손가락 골절 부상 </t>
    <phoneticPr fontId="6" type="noConversion"/>
  </si>
  <si>
    <t>이명순</t>
    <phoneticPr fontId="6" type="noConversion"/>
  </si>
  <si>
    <t>하차 고객이 열차문이 닫히는 순간 급하게 내리다 부상</t>
    <phoneticPr fontId="6" type="noConversion"/>
  </si>
  <si>
    <t>현수빈</t>
    <phoneticPr fontId="6" type="noConversion"/>
  </si>
  <si>
    <t>15호차와 16호차사이 통로에서 놀던 고객이 전도 이마 찰과상 부상</t>
    <phoneticPr fontId="6" type="noConversion"/>
  </si>
  <si>
    <t>최선화</t>
    <phoneticPr fontId="6" type="noConversion"/>
  </si>
  <si>
    <t>승강장 계단에서 발을 헛디뎌 골절상 입음</t>
    <phoneticPr fontId="6" type="noConversion"/>
  </si>
  <si>
    <t>허석화</t>
    <phoneticPr fontId="6" type="noConversion"/>
  </si>
  <si>
    <t>17호차 6D고객이 선반위 가방을 올리다가 5C,D고객(허석화) 머리위에 떨어져 부상입힘</t>
    <phoneticPr fontId="6" type="noConversion"/>
  </si>
  <si>
    <t>정예슬</t>
    <phoneticPr fontId="6" type="noConversion"/>
  </si>
  <si>
    <t>승강문오동작으로 손이끼어 휴대폰 액정 파손 보상요구</t>
    <phoneticPr fontId="6" type="noConversion"/>
  </si>
  <si>
    <t>최경우</t>
    <phoneticPr fontId="6" type="noConversion"/>
  </si>
  <si>
    <t>에스컬레이트 승차중 전도 부상</t>
    <phoneticPr fontId="6" type="noConversion"/>
  </si>
  <si>
    <t>이연주</t>
    <phoneticPr fontId="6" type="noConversion"/>
  </si>
  <si>
    <t>열차팀장이 소란 주의를 주어 객실 밖 통로로 이동중 출입문에 손가락 끼어 부상</t>
    <phoneticPr fontId="6" type="noConversion"/>
  </si>
  <si>
    <t>황아현</t>
    <phoneticPr fontId="6" type="noConversion"/>
  </si>
  <si>
    <t xml:space="preserve">열차화재로 인해 여객전무의 하차 방송을 듣고 내리던중 휴대폰이 떨어져 액정파손 보상요구 </t>
    <phoneticPr fontId="6" type="noConversion"/>
  </si>
  <si>
    <t>윤준우</t>
    <phoneticPr fontId="6" type="noConversion"/>
  </si>
  <si>
    <t>15호차 객실출입문에 왼쪽 손가락이 끼어 부상</t>
    <phoneticPr fontId="6" type="noConversion"/>
  </si>
  <si>
    <t>유광순</t>
    <phoneticPr fontId="6" type="noConversion"/>
  </si>
  <si>
    <t>송정역 하차시 두손에 무거운 짐을 들고 내리던중 미처 내리지못하고 출입문에 손이끼어 부상</t>
    <phoneticPr fontId="6" type="noConversion"/>
  </si>
  <si>
    <t>강예분</t>
    <phoneticPr fontId="6" type="noConversion"/>
  </si>
  <si>
    <t>5호차승차후 1호차로 이동중 5호차 1위 객실출입문이 자동으로 닫히면서 접촉 부상</t>
    <phoneticPr fontId="6" type="noConversion"/>
  </si>
  <si>
    <t>김출이</t>
    <phoneticPr fontId="6" type="noConversion"/>
  </si>
  <si>
    <t>좌천역 도착후 내리던중 승강문오동작으로 갑자기 승강문이 닫혀 허리통증 병원이송</t>
    <phoneticPr fontId="6" type="noConversion"/>
  </si>
  <si>
    <t>박민경</t>
    <phoneticPr fontId="6" type="noConversion"/>
  </si>
  <si>
    <t>서울역 승강장 12호차 승강발판을 헛디뎌 홈과 열차 승강대사이에 빠져 타박상</t>
    <phoneticPr fontId="6" type="noConversion"/>
  </si>
  <si>
    <t>신영진</t>
    <phoneticPr fontId="6" type="noConversion"/>
  </si>
  <si>
    <t>7호차 세면장앞 통로에서 넘어져 벽면에 이마 접촉 2cm정도 상처입음</t>
    <phoneticPr fontId="6" type="noConversion"/>
  </si>
  <si>
    <t>김대성</t>
    <phoneticPr fontId="6" type="noConversion"/>
  </si>
  <si>
    <t>12호차 밖 휴지통에 쓰레기를 버리고 손을 빼는 과정에서 휴지통 입구부분에 손가락 찰과상입음</t>
    <phoneticPr fontId="6" type="noConversion"/>
  </si>
  <si>
    <t>이하인</t>
    <phoneticPr fontId="6" type="noConversion"/>
  </si>
  <si>
    <t>어머니와 동행하던 어린이 고객이 이동중 5호차 객실출입문에 손가락이 끼어 부상</t>
    <phoneticPr fontId="6" type="noConversion"/>
  </si>
  <si>
    <t>장욱찬</t>
    <phoneticPr fontId="6" type="noConversion"/>
  </si>
  <si>
    <t>대전역 도착 하차시 13호차 1위객실출입문에 오른쪽 손등이 끼어 부상</t>
    <phoneticPr fontId="6" type="noConversion"/>
  </si>
  <si>
    <t>문경은</t>
    <phoneticPr fontId="6" type="noConversion"/>
  </si>
  <si>
    <t>7호차17호석 이정석고객이 선반위 캐리어를 내리던중 열차진동으로 7호차13호석 문경은고객 머리위로 가방이 떨어져 머리에 통증과 어지러움호소</t>
    <phoneticPr fontId="6" type="noConversion"/>
  </si>
  <si>
    <t>박영금</t>
    <phoneticPr fontId="6" type="noConversion"/>
  </si>
  <si>
    <t>1823열차 입석으로 카페객차 벽에 기대어 이용중 엉덩이에 껌으로 보이는 이물질 오염으로 세탁비 보상요구</t>
    <phoneticPr fontId="6" type="noConversion"/>
  </si>
  <si>
    <t>유시상</t>
    <phoneticPr fontId="6" type="noConversion"/>
  </si>
  <si>
    <t>상주-청리간 운행중 6호차 뒤쪽 객실출입문에 왼쪽 4,5지 손가락이 끼어 부상</t>
    <phoneticPr fontId="6" type="noConversion"/>
  </si>
  <si>
    <t>설복희</t>
    <phoneticPr fontId="6" type="noConversion"/>
  </si>
  <si>
    <t>기장역 내리던중 승강대문이 닫혀 가슴,등,팔 등이 끼어 부상</t>
    <phoneticPr fontId="6" type="noConversion"/>
  </si>
  <si>
    <t>하태훈</t>
    <phoneticPr fontId="6" type="noConversion"/>
  </si>
  <si>
    <t>14호차 객실 밖 짐보관함위에서 놀다 떨어져 오른팔에 금이가는 부상입음</t>
    <phoneticPr fontId="6" type="noConversion"/>
  </si>
  <si>
    <t>안성애</t>
    <phoneticPr fontId="6" type="noConversion"/>
  </si>
  <si>
    <t>에스컬레에이트 타고 가다 중심을 잃고 넘어져 부상</t>
    <phoneticPr fontId="6" type="noConversion"/>
  </si>
  <si>
    <t>황무선</t>
    <phoneticPr fontId="6" type="noConversion"/>
  </si>
  <si>
    <t>객차에서 내리는 중에 문이 닫혀 발목이 걸려 넘어져 발목, 허리부상</t>
    <phoneticPr fontId="6" type="noConversion"/>
  </si>
  <si>
    <t>이자빈</t>
    <phoneticPr fontId="6" type="noConversion"/>
  </si>
  <si>
    <t>6호차 화장실 문틈에 오른쪽 둘째, 셋째 손가락 끼어 다침</t>
    <phoneticPr fontId="6" type="noConversion"/>
  </si>
  <si>
    <t>이찬재</t>
    <phoneticPr fontId="6" type="noConversion"/>
  </si>
  <si>
    <t>승강문 계단에서 미끄러져 홈사이에 다리가 빠져 타박상</t>
    <phoneticPr fontId="6" type="noConversion"/>
  </si>
  <si>
    <t>조두례</t>
    <phoneticPr fontId="6" type="noConversion"/>
  </si>
  <si>
    <t>북천코스모스 관광차 방문하여 이동중 넝쿨에 중심을 잃고 넘어져 팔목부상</t>
    <phoneticPr fontId="6" type="noConversion"/>
  </si>
  <si>
    <t>하지훈</t>
    <phoneticPr fontId="6" type="noConversion"/>
  </si>
  <si>
    <t>화장실 이용중 화장실 출입문에 왼쪽 손가락이 끼어 검지와 중지 부상</t>
    <phoneticPr fontId="6" type="noConversion"/>
  </si>
  <si>
    <t>허순자</t>
    <phoneticPr fontId="6" type="noConversion"/>
  </si>
  <si>
    <t>1호차 후부에서 하차중 승강문오동작으로 오른쪽 다리에 타박상</t>
    <phoneticPr fontId="6" type="noConversion"/>
  </si>
  <si>
    <t>강미자</t>
    <phoneticPr fontId="6" type="noConversion"/>
  </si>
  <si>
    <t>7호차 화물적재공간에 가방을 넣을때 고정되어 있던 맨위쪽 선반이 머리위에 떨어져 부상</t>
    <phoneticPr fontId="6" type="noConversion"/>
  </si>
  <si>
    <t>박난수</t>
    <phoneticPr fontId="6" type="noConversion"/>
  </si>
  <si>
    <t>고령으로 인한 본인과실로 얼굴 왼쪽뺨에 찰과상(다른 고객들이 신고함)</t>
    <phoneticPr fontId="6" type="noConversion"/>
  </si>
  <si>
    <t>강경희</t>
    <phoneticPr fontId="6" type="noConversion"/>
  </si>
  <si>
    <t>상동역 하차로 6호차에서 내리던 중 오른쪽 4,5째 손가락이 협착 부상</t>
    <phoneticPr fontId="6" type="noConversion"/>
  </si>
  <si>
    <t>전영진</t>
    <phoneticPr fontId="6" type="noConversion"/>
  </si>
  <si>
    <t>열차이용중 벌에 어깨를 쏘임</t>
    <phoneticPr fontId="6" type="noConversion"/>
  </si>
  <si>
    <t>에스컬레이트 타고 이동중 넘어져 무릎 정강이부분 4cm 찢어지는 부상</t>
    <phoneticPr fontId="6" type="noConversion"/>
  </si>
  <si>
    <t>우노섭</t>
    <phoneticPr fontId="6" type="noConversion"/>
  </si>
  <si>
    <t>14호차 8C호석 좌석아래 껌이 붙어 있어 바지 허벅지 안쪽에 오염</t>
    <phoneticPr fontId="6" type="noConversion"/>
  </si>
  <si>
    <t>안영병</t>
    <phoneticPr fontId="6" type="noConversion"/>
  </si>
  <si>
    <t>열차에서 내리다 넘어져 오른쪽 눈썹부위 2cm 찢어지는부상</t>
    <phoneticPr fontId="6" type="noConversion"/>
  </si>
  <si>
    <t>윤상우</t>
    <phoneticPr fontId="6" type="noConversion"/>
  </si>
  <si>
    <t>161열차 하차후 리무진 이용을 위해 급하게 이동중 승강장 7호차부근 계단에 넘어져 부상</t>
    <phoneticPr fontId="6" type="noConversion"/>
  </si>
  <si>
    <t>이혜정</t>
    <phoneticPr fontId="6" type="noConversion"/>
  </si>
  <si>
    <t>9호차 15A호석 의자팔걸이 및 창문틀에 검정분진(가루)로 인해 상의 팔꿈치 부분과 몸쪽 부분이 오염</t>
    <phoneticPr fontId="6" type="noConversion"/>
  </si>
  <si>
    <t>홍병기</t>
    <phoneticPr fontId="6" type="noConversion"/>
  </si>
  <si>
    <t>1호차 화장실 천정 배기그릴(환기구)에서 떨어진 검정분진이 흰색셔츠에 묻어 오염</t>
    <phoneticPr fontId="6" type="noConversion"/>
  </si>
  <si>
    <t>김종한</t>
    <phoneticPr fontId="6" type="noConversion"/>
  </si>
  <si>
    <t>승강문오동작으로 5호차에서 승차 고객이 어깨가 끼어 부상</t>
    <phoneticPr fontId="6" type="noConversion"/>
  </si>
  <si>
    <t>홍순이</t>
    <phoneticPr fontId="6" type="noConversion"/>
  </si>
  <si>
    <t>4호차 카페객차를 이용하고 내려서 2호차로 이동중인 고객이 승강대문에 끼어 완쪽 어깨 타박상</t>
    <phoneticPr fontId="6" type="noConversion"/>
  </si>
  <si>
    <t>박정옥</t>
    <phoneticPr fontId="6" type="noConversion"/>
  </si>
  <si>
    <t>비공개</t>
    <phoneticPr fontId="6" type="noConversion"/>
  </si>
  <si>
    <t>역사청소 작업중 비눗물 및 물기가 완전히 제거되지 않아 미끄러져 넘어져 머리 통증</t>
    <phoneticPr fontId="6" type="noConversion"/>
  </si>
  <si>
    <t>부산역</t>
    <phoneticPr fontId="6" type="noConversion"/>
  </si>
  <si>
    <t>삼랑진역</t>
    <phoneticPr fontId="6" type="noConversion"/>
  </si>
  <si>
    <t>밀양역</t>
    <phoneticPr fontId="6" type="noConversion"/>
  </si>
  <si>
    <t>구포역</t>
    <phoneticPr fontId="6" type="noConversion"/>
  </si>
  <si>
    <t>부전역</t>
    <phoneticPr fontId="6" type="noConversion"/>
  </si>
  <si>
    <t>울산역</t>
    <phoneticPr fontId="6" type="noConversion"/>
  </si>
  <si>
    <t>창원중앙역</t>
    <phoneticPr fontId="6" type="noConversion"/>
  </si>
  <si>
    <t>마산역</t>
    <phoneticPr fontId="6" type="noConversion"/>
  </si>
  <si>
    <t>서울역</t>
    <phoneticPr fontId="6" type="noConversion"/>
  </si>
  <si>
    <t>중리역</t>
    <phoneticPr fontId="6" type="noConversion"/>
  </si>
  <si>
    <t>대전역</t>
    <phoneticPr fontId="6" type="noConversion"/>
  </si>
  <si>
    <t>해운대역</t>
    <phoneticPr fontId="6" type="noConversion"/>
  </si>
  <si>
    <t>북천역</t>
    <phoneticPr fontId="6" type="noConversion"/>
  </si>
  <si>
    <t>선암1터널</t>
    <phoneticPr fontId="6" type="noConversion"/>
  </si>
  <si>
    <t>진주역</t>
    <phoneticPr fontId="6" type="noConversion"/>
  </si>
  <si>
    <t>태화강역</t>
    <phoneticPr fontId="6" type="noConversion"/>
  </si>
  <si>
    <t>부산1</t>
    <phoneticPr fontId="6" type="noConversion"/>
  </si>
  <si>
    <t>부산2</t>
  </si>
  <si>
    <t>부산3</t>
  </si>
  <si>
    <t>부산4</t>
  </si>
  <si>
    <t>부산5</t>
  </si>
  <si>
    <t>부산6</t>
  </si>
  <si>
    <t>부산7</t>
  </si>
  <si>
    <t>부산8</t>
  </si>
  <si>
    <t>부산9</t>
  </si>
  <si>
    <t>부산10</t>
  </si>
  <si>
    <t>부산11</t>
  </si>
  <si>
    <t>부산12</t>
  </si>
  <si>
    <t>부산13</t>
  </si>
  <si>
    <t>부산14</t>
  </si>
  <si>
    <t>부산15</t>
  </si>
  <si>
    <t>부산16</t>
  </si>
  <si>
    <t>부산17</t>
  </si>
  <si>
    <t>부산18</t>
  </si>
  <si>
    <t>부산19</t>
  </si>
  <si>
    <t>부산20</t>
  </si>
  <si>
    <t>부산21</t>
  </si>
  <si>
    <t>부산22</t>
  </si>
  <si>
    <t>부산23</t>
  </si>
  <si>
    <t>부산24</t>
  </si>
  <si>
    <t>부산25</t>
  </si>
  <si>
    <t>부산26</t>
  </si>
  <si>
    <t>부산27</t>
  </si>
  <si>
    <t>부산28</t>
  </si>
  <si>
    <t>부산29</t>
  </si>
  <si>
    <t>부산30</t>
  </si>
  <si>
    <t>부산31</t>
  </si>
  <si>
    <t>부산32</t>
  </si>
  <si>
    <t>부산33</t>
  </si>
  <si>
    <t>부산34</t>
  </si>
  <si>
    <t>부산35</t>
  </si>
  <si>
    <t>부산36</t>
  </si>
  <si>
    <t>부산37</t>
  </si>
  <si>
    <t>부산38</t>
  </si>
  <si>
    <t>부산39</t>
  </si>
  <si>
    <t>부산40</t>
  </si>
  <si>
    <t>부산41</t>
  </si>
  <si>
    <t>부산42</t>
  </si>
  <si>
    <t>부산43</t>
  </si>
  <si>
    <t>부산44</t>
  </si>
  <si>
    <t>부산45</t>
  </si>
  <si>
    <t>부산46</t>
  </si>
  <si>
    <t>부산47</t>
  </si>
  <si>
    <t>부산48</t>
  </si>
  <si>
    <t>부산49</t>
  </si>
  <si>
    <t>부산50</t>
  </si>
  <si>
    <t>부산51</t>
  </si>
  <si>
    <t>부산52</t>
  </si>
  <si>
    <t>부산53</t>
  </si>
  <si>
    <t>부산54</t>
  </si>
  <si>
    <t>부산55</t>
  </si>
  <si>
    <t>부산56</t>
  </si>
  <si>
    <t>부산57</t>
  </si>
  <si>
    <t>부산58</t>
  </si>
  <si>
    <t>부산59</t>
  </si>
  <si>
    <t>부산60</t>
  </si>
  <si>
    <t>부산61</t>
  </si>
  <si>
    <t>부산62</t>
  </si>
  <si>
    <t>부산63</t>
  </si>
  <si>
    <t>부산64</t>
  </si>
  <si>
    <t>부산65</t>
  </si>
  <si>
    <t>부산66</t>
  </si>
  <si>
    <t>부산67</t>
  </si>
  <si>
    <t>부산68</t>
  </si>
  <si>
    <t>부산69</t>
  </si>
  <si>
    <t>부산70</t>
  </si>
  <si>
    <t>부산71</t>
  </si>
  <si>
    <t>부산72</t>
  </si>
  <si>
    <t>부산73</t>
  </si>
  <si>
    <t>부산74</t>
  </si>
  <si>
    <t>부산75</t>
  </si>
  <si>
    <t>부산76</t>
  </si>
  <si>
    <t>부산77</t>
  </si>
  <si>
    <t>부산78</t>
  </si>
  <si>
    <t>부산79</t>
  </si>
  <si>
    <t>부산80</t>
  </si>
  <si>
    <t>부산81</t>
  </si>
  <si>
    <t>부산82</t>
  </si>
  <si>
    <t>부산83</t>
  </si>
  <si>
    <t>부산84</t>
  </si>
  <si>
    <t>부산85</t>
  </si>
  <si>
    <t>부산86</t>
  </si>
  <si>
    <t>부산87</t>
  </si>
  <si>
    <t>부산88</t>
  </si>
  <si>
    <t>부산89</t>
  </si>
  <si>
    <t>부산90</t>
  </si>
  <si>
    <t>부산91</t>
  </si>
  <si>
    <t>부산92</t>
  </si>
  <si>
    <t>부산93</t>
  </si>
  <si>
    <t>부산94</t>
  </si>
  <si>
    <t>부산95</t>
  </si>
  <si>
    <t>부산96</t>
  </si>
  <si>
    <t>부산97</t>
  </si>
  <si>
    <t>부산98</t>
  </si>
  <si>
    <t>부산99</t>
  </si>
  <si>
    <t>부산100</t>
  </si>
  <si>
    <t>부산101</t>
  </si>
  <si>
    <t>부산102</t>
  </si>
  <si>
    <t>부산103</t>
  </si>
  <si>
    <t>부산104</t>
  </si>
  <si>
    <t>부산105</t>
  </si>
  <si>
    <t>부산106</t>
  </si>
  <si>
    <t>부산107</t>
  </si>
  <si>
    <t>부산108</t>
  </si>
  <si>
    <t>부산109</t>
  </si>
  <si>
    <t>부산110</t>
  </si>
  <si>
    <t>부산111</t>
  </si>
  <si>
    <t>부산112</t>
  </si>
  <si>
    <t>부산113</t>
  </si>
  <si>
    <t>부산114</t>
  </si>
  <si>
    <t>부산115</t>
  </si>
  <si>
    <t>부산116</t>
  </si>
  <si>
    <t>부산117</t>
  </si>
  <si>
    <t>부산118</t>
  </si>
  <si>
    <t>부산119</t>
  </si>
  <si>
    <t>부산120</t>
  </si>
  <si>
    <t>부산121</t>
  </si>
  <si>
    <t>부산122</t>
  </si>
  <si>
    <t>부산123</t>
  </si>
  <si>
    <t>부산124</t>
  </si>
  <si>
    <t>부산125</t>
  </si>
  <si>
    <t>부산126</t>
  </si>
  <si>
    <t>부산127</t>
  </si>
  <si>
    <t>부산128</t>
  </si>
  <si>
    <t>부산129</t>
  </si>
  <si>
    <t>부산130</t>
  </si>
  <si>
    <t>부산131</t>
  </si>
  <si>
    <t>부산132</t>
  </si>
  <si>
    <t>부산133</t>
  </si>
  <si>
    <t>부산134</t>
  </si>
  <si>
    <t>부산135</t>
  </si>
  <si>
    <t>부산136</t>
  </si>
  <si>
    <t>부산137</t>
  </si>
  <si>
    <t>부산138</t>
  </si>
  <si>
    <t>부산139</t>
  </si>
  <si>
    <t>부산140</t>
  </si>
  <si>
    <t>부산141</t>
  </si>
  <si>
    <t>부산142</t>
  </si>
  <si>
    <t>부산143</t>
  </si>
  <si>
    <t>부산144</t>
  </si>
  <si>
    <t>부산145</t>
  </si>
  <si>
    <t>부산146</t>
  </si>
  <si>
    <t>부산147</t>
  </si>
  <si>
    <t>부산148</t>
  </si>
  <si>
    <t>부산149</t>
  </si>
  <si>
    <t>부산150</t>
  </si>
  <si>
    <t>부산151</t>
  </si>
  <si>
    <t>부산152</t>
  </si>
  <si>
    <t>부산153</t>
  </si>
  <si>
    <t>부산154</t>
  </si>
  <si>
    <t>부산155</t>
  </si>
  <si>
    <t>부산156</t>
  </si>
  <si>
    <t>부산157</t>
  </si>
  <si>
    <t>부산158</t>
  </si>
  <si>
    <t>부산159</t>
  </si>
  <si>
    <t>부산160</t>
  </si>
  <si>
    <t>부산161</t>
  </si>
  <si>
    <t>부산162</t>
  </si>
  <si>
    <t>부산163</t>
  </si>
  <si>
    <t>부산164</t>
  </si>
  <si>
    <t>부산165</t>
  </si>
  <si>
    <t>부산166</t>
  </si>
  <si>
    <t>부산167</t>
  </si>
  <si>
    <t>부산168</t>
  </si>
  <si>
    <t>부산169</t>
  </si>
  <si>
    <t>부산170</t>
  </si>
  <si>
    <t>부산171</t>
  </si>
  <si>
    <t>부산172</t>
  </si>
  <si>
    <t>부산173</t>
  </si>
  <si>
    <t>부산174</t>
  </si>
  <si>
    <t>부산175</t>
  </si>
  <si>
    <t>부산176</t>
  </si>
  <si>
    <t>부산177</t>
  </si>
  <si>
    <t>부산178</t>
  </si>
  <si>
    <t>부산179</t>
  </si>
  <si>
    <t>부산180</t>
  </si>
  <si>
    <t>부산181</t>
  </si>
  <si>
    <t>부산182</t>
  </si>
  <si>
    <t>부산183</t>
  </si>
  <si>
    <t>부산184</t>
  </si>
  <si>
    <t>부산185</t>
  </si>
  <si>
    <t>부산186</t>
  </si>
  <si>
    <t>부산187</t>
  </si>
  <si>
    <t>부산188</t>
  </si>
  <si>
    <t>부산189</t>
  </si>
  <si>
    <t>부산190</t>
  </si>
  <si>
    <t>부산191</t>
  </si>
  <si>
    <t>부산192</t>
  </si>
  <si>
    <t>부산193</t>
  </si>
  <si>
    <t>부산194</t>
  </si>
  <si>
    <t>부산195</t>
  </si>
  <si>
    <t>부산196</t>
  </si>
  <si>
    <t>부산197</t>
  </si>
  <si>
    <t>부산198</t>
  </si>
  <si>
    <t>부산199</t>
  </si>
  <si>
    <t>부산200</t>
  </si>
  <si>
    <t>부산201</t>
  </si>
  <si>
    <t>부산202</t>
  </si>
  <si>
    <t>부산203</t>
  </si>
  <si>
    <t>부산204</t>
  </si>
  <si>
    <t>부산205</t>
  </si>
  <si>
    <t>부산206</t>
  </si>
  <si>
    <t>부산207</t>
  </si>
  <si>
    <t>부산208</t>
  </si>
  <si>
    <t>부산209</t>
  </si>
  <si>
    <t>부산210</t>
  </si>
  <si>
    <t>부산211</t>
  </si>
  <si>
    <t>부산212</t>
  </si>
  <si>
    <t>부산213</t>
  </si>
  <si>
    <t>부산214</t>
  </si>
  <si>
    <t>부산215</t>
  </si>
  <si>
    <t>부산216</t>
  </si>
  <si>
    <t>부산217</t>
  </si>
  <si>
    <t>부산218</t>
  </si>
  <si>
    <t>부산219</t>
  </si>
  <si>
    <t>부산220</t>
  </si>
  <si>
    <t>부산221</t>
  </si>
  <si>
    <t>부산222</t>
  </si>
  <si>
    <t>부산223</t>
  </si>
  <si>
    <t>부산224</t>
  </si>
  <si>
    <t>부산225</t>
  </si>
  <si>
    <t>부산226</t>
  </si>
  <si>
    <t>부산227</t>
  </si>
  <si>
    <t>부산228</t>
  </si>
  <si>
    <t>부산229</t>
  </si>
  <si>
    <t>부산230</t>
  </si>
  <si>
    <t>부산231</t>
  </si>
  <si>
    <t>부산232</t>
  </si>
  <si>
    <t>부산233</t>
  </si>
  <si>
    <t>부산234</t>
  </si>
  <si>
    <t>부산235</t>
  </si>
  <si>
    <t>부산236</t>
  </si>
  <si>
    <t>부산237</t>
  </si>
  <si>
    <t>부산238</t>
  </si>
  <si>
    <t>대전열차승무사업소</t>
    <phoneticPr fontId="7" type="noConversion"/>
  </si>
  <si>
    <t>대구열차승무사업소</t>
    <phoneticPr fontId="1" type="noConversion"/>
  </si>
  <si>
    <t>대구열차승무사업소</t>
    <phoneticPr fontId="6" type="noConversion"/>
  </si>
  <si>
    <t>부산고속열차승무사업소</t>
    <phoneticPr fontId="1" type="noConversion"/>
  </si>
  <si>
    <t>마산열차승무사업소</t>
    <phoneticPr fontId="1" type="noConversion"/>
  </si>
  <si>
    <t>서울고속열차승무사업소</t>
    <phoneticPr fontId="1" type="noConversion"/>
  </si>
  <si>
    <t>여수고속열차승무사업소</t>
    <phoneticPr fontId="1" type="noConversion"/>
  </si>
  <si>
    <t>익산열차승무사업소</t>
    <phoneticPr fontId="1" type="noConversion"/>
  </si>
  <si>
    <t>제천열차승무사업소</t>
    <phoneticPr fontId="7" type="noConversion"/>
  </si>
  <si>
    <t>고객께서 용변중(소변) 정신을 잃고 뒤로 넘어지면서 머리 뒷부분이 바닥에 부딪혀 출혈부상 입은 것으로 추정</t>
    <phoneticPr fontId="1" type="noConversion"/>
  </si>
  <si>
    <t>#1223열차가 천안역 구내 진입중 사망자(박윤기)가 선로로 뛰어들어 열차와 접촉하여 사망.</t>
    <phoneticPr fontId="1" type="noConversion"/>
  </si>
  <si>
    <t>음주</t>
    <phoneticPr fontId="7" type="noConversion"/>
  </si>
  <si>
    <t>주엽역</t>
    <phoneticPr fontId="1" type="noConversion"/>
  </si>
  <si>
    <t>대화역</t>
    <phoneticPr fontId="1" type="noConversion"/>
  </si>
  <si>
    <t>행신역</t>
    <phoneticPr fontId="1" type="noConversion"/>
  </si>
  <si>
    <t>디엠씨역</t>
    <phoneticPr fontId="1" type="noConversion"/>
  </si>
  <si>
    <t>이촌역</t>
    <phoneticPr fontId="1" type="noConversion"/>
  </si>
  <si>
    <t>원당역</t>
    <phoneticPr fontId="1" type="noConversion"/>
  </si>
  <si>
    <t>남영역</t>
    <phoneticPr fontId="1" type="noConversion"/>
  </si>
  <si>
    <t>백마역</t>
    <phoneticPr fontId="1" type="noConversion"/>
  </si>
  <si>
    <t>금촌역</t>
    <phoneticPr fontId="1" type="noConversion"/>
  </si>
  <si>
    <t>일산역</t>
    <phoneticPr fontId="1" type="noConversion"/>
  </si>
  <si>
    <t>서빙고역</t>
    <phoneticPr fontId="1" type="noConversion"/>
  </si>
  <si>
    <t>문산역</t>
    <phoneticPr fontId="1" type="noConversion"/>
  </si>
  <si>
    <t>신촌역</t>
    <phoneticPr fontId="1" type="noConversion"/>
  </si>
  <si>
    <t>백석역</t>
    <phoneticPr fontId="1" type="noConversion"/>
  </si>
  <si>
    <t>디엠시역</t>
    <phoneticPr fontId="1" type="noConversion"/>
  </si>
  <si>
    <t>운정역</t>
    <phoneticPr fontId="1" type="noConversion"/>
  </si>
  <si>
    <t>이촌</t>
    <phoneticPr fontId="1" type="noConversion"/>
  </si>
  <si>
    <t>백석</t>
    <phoneticPr fontId="1" type="noConversion"/>
  </si>
  <si>
    <t>풍산</t>
    <phoneticPr fontId="1" type="noConversion"/>
  </si>
  <si>
    <t>대화</t>
    <phoneticPr fontId="1" type="noConversion"/>
  </si>
  <si>
    <t>주엽</t>
    <phoneticPr fontId="1" type="noConversion"/>
  </si>
  <si>
    <t>운정</t>
    <phoneticPr fontId="1" type="noConversion"/>
  </si>
  <si>
    <t>원당</t>
    <phoneticPr fontId="1" type="noConversion"/>
  </si>
  <si>
    <t>문산</t>
    <phoneticPr fontId="1" type="noConversion"/>
  </si>
  <si>
    <t>탄현역</t>
    <phoneticPr fontId="1" type="noConversion"/>
  </si>
  <si>
    <t>행신</t>
    <phoneticPr fontId="1" type="noConversion"/>
  </si>
  <si>
    <t>금릉역</t>
    <phoneticPr fontId="1" type="noConversion"/>
  </si>
  <si>
    <t>일산</t>
    <phoneticPr fontId="1" type="noConversion"/>
  </si>
  <si>
    <t>신촌</t>
    <phoneticPr fontId="1" type="noConversion"/>
  </si>
  <si>
    <t>삼송</t>
    <phoneticPr fontId="1" type="noConversion"/>
  </si>
  <si>
    <t>삼송역</t>
    <phoneticPr fontId="1" type="noConversion"/>
  </si>
  <si>
    <t>한남역</t>
    <phoneticPr fontId="1" type="noConversion"/>
  </si>
  <si>
    <t>능곡역</t>
    <phoneticPr fontId="1" type="noConversion"/>
  </si>
  <si>
    <t>수원역</t>
    <phoneticPr fontId="1" type="noConversion"/>
  </si>
  <si>
    <t>마두역</t>
    <phoneticPr fontId="1" type="noConversion"/>
  </si>
  <si>
    <t>화전역</t>
    <phoneticPr fontId="1" type="noConversion"/>
  </si>
  <si>
    <t>지축역</t>
    <phoneticPr fontId="1" type="noConversion"/>
  </si>
  <si>
    <t>강원</t>
    <phoneticPr fontId="1" type="noConversion"/>
  </si>
  <si>
    <t>전남</t>
    <phoneticPr fontId="1" type="noConversion"/>
  </si>
  <si>
    <t>전북</t>
    <phoneticPr fontId="1" type="noConversion"/>
  </si>
  <si>
    <t>광주</t>
    <phoneticPr fontId="1" type="noConversion"/>
  </si>
  <si>
    <t>부산</t>
    <phoneticPr fontId="1" type="noConversion"/>
  </si>
  <si>
    <t>KTX</t>
    <phoneticPr fontId="1" type="noConversion"/>
  </si>
  <si>
    <t>새마을</t>
    <phoneticPr fontId="1" type="noConversion"/>
  </si>
  <si>
    <t>무궁화</t>
    <phoneticPr fontId="1" type="noConversion"/>
  </si>
  <si>
    <t>통근</t>
    <phoneticPr fontId="1" type="noConversion"/>
  </si>
  <si>
    <t>ITX-청춘</t>
    <phoneticPr fontId="1" type="noConversion"/>
  </si>
  <si>
    <t>광역전철</t>
    <phoneticPr fontId="1" type="noConversion"/>
  </si>
  <si>
    <t>객실</t>
    <phoneticPr fontId="1" type="noConversion"/>
  </si>
  <si>
    <t>열차내</t>
    <phoneticPr fontId="1" type="noConversion"/>
  </si>
  <si>
    <t>기타</t>
    <phoneticPr fontId="1" type="noConversion"/>
  </si>
  <si>
    <t>서울메트로</t>
    <phoneticPr fontId="7" type="noConversion"/>
  </si>
  <si>
    <t>누리로</t>
    <phoneticPr fontId="1" type="noConversion"/>
  </si>
  <si>
    <t>열차</t>
    <phoneticPr fontId="1" type="noConversion"/>
  </si>
  <si>
    <t>기타/미상</t>
    <phoneticPr fontId="1" type="noConversion"/>
  </si>
  <si>
    <t>80대 이상</t>
    <phoneticPr fontId="1" type="noConversion"/>
  </si>
  <si>
    <t>나이</t>
  </si>
  <si>
    <t>10미만</t>
  </si>
  <si>
    <t>80 이상</t>
  </si>
  <si>
    <t>대인</t>
    <phoneticPr fontId="8" type="noConversion"/>
  </si>
  <si>
    <t>E/S</t>
    <phoneticPr fontId="1" type="noConversion"/>
  </si>
  <si>
    <t>대열소</t>
    <phoneticPr fontId="7" type="noConversion"/>
  </si>
  <si>
    <t>화장실</t>
    <phoneticPr fontId="1" type="noConversion"/>
  </si>
  <si>
    <t>대물</t>
    <phoneticPr fontId="8" type="noConversion"/>
  </si>
  <si>
    <t>E/V</t>
    <phoneticPr fontId="1" type="noConversion"/>
  </si>
  <si>
    <t>게이트</t>
    <phoneticPr fontId="1" type="noConversion"/>
  </si>
  <si>
    <t>밀양역</t>
    <phoneticPr fontId="1" type="noConversion"/>
  </si>
  <si>
    <t>소인</t>
    <phoneticPr fontId="1" type="noConversion"/>
  </si>
  <si>
    <t>영동역</t>
    <phoneticPr fontId="1" type="noConversion"/>
  </si>
  <si>
    <t>대물</t>
    <phoneticPr fontId="1" type="noConversion"/>
  </si>
  <si>
    <t>대전조차장</t>
    <phoneticPr fontId="1" type="noConversion"/>
  </si>
  <si>
    <t>지하도</t>
    <phoneticPr fontId="1" type="noConversion"/>
  </si>
  <si>
    <t>전동차출입문</t>
    <phoneticPr fontId="1" type="noConversion"/>
  </si>
  <si>
    <t>김천역</t>
    <phoneticPr fontId="1" type="noConversion"/>
  </si>
  <si>
    <t>경산역</t>
    <phoneticPr fontId="1" type="noConversion"/>
  </si>
  <si>
    <t>부산역</t>
    <phoneticPr fontId="1" type="noConversion"/>
  </si>
  <si>
    <t>카페객차</t>
    <phoneticPr fontId="1" type="noConversion"/>
  </si>
  <si>
    <t>영등포역</t>
    <phoneticPr fontId="1" type="noConversion"/>
  </si>
  <si>
    <t>대인(대물)</t>
    <phoneticPr fontId="1" type="noConversion"/>
  </si>
  <si>
    <t>무궁화</t>
    <phoneticPr fontId="6" type="noConversion"/>
  </si>
  <si>
    <t>지하차도</t>
    <phoneticPr fontId="1" type="noConversion"/>
  </si>
  <si>
    <t>노인</t>
    <phoneticPr fontId="1" type="noConversion"/>
  </si>
  <si>
    <t>어린이</t>
    <phoneticPr fontId="1" type="noConversion"/>
  </si>
  <si>
    <t>객차승강문</t>
    <phoneticPr fontId="6" type="noConversion"/>
  </si>
  <si>
    <t>맞이방</t>
    <phoneticPr fontId="6" type="noConversion"/>
  </si>
  <si>
    <t>누리로</t>
    <phoneticPr fontId="6" type="noConversion"/>
  </si>
  <si>
    <t>객차화장실</t>
    <phoneticPr fontId="6" type="noConversion"/>
  </si>
  <si>
    <t>여천역</t>
    <phoneticPr fontId="1" type="noConversion"/>
  </si>
  <si>
    <t>진주역</t>
    <phoneticPr fontId="1" type="noConversion"/>
  </si>
  <si>
    <t>구포역</t>
    <phoneticPr fontId="1" type="noConversion"/>
  </si>
  <si>
    <t>익산역</t>
    <phoneticPr fontId="1" type="noConversion"/>
  </si>
  <si>
    <t>마산역</t>
    <phoneticPr fontId="1" type="noConversion"/>
  </si>
  <si>
    <t>정읍역</t>
    <phoneticPr fontId="1" type="noConversion"/>
  </si>
  <si>
    <t>화순역</t>
    <phoneticPr fontId="1" type="noConversion"/>
  </si>
  <si>
    <t>계단</t>
    <phoneticPr fontId="7" type="noConversion"/>
  </si>
  <si>
    <t>대인</t>
    <phoneticPr fontId="7" type="noConversion"/>
  </si>
  <si>
    <t>망우관리역</t>
    <phoneticPr fontId="7" type="noConversion"/>
  </si>
  <si>
    <t>역</t>
    <phoneticPr fontId="7" type="noConversion"/>
  </si>
  <si>
    <t>성북관리역</t>
    <phoneticPr fontId="7" type="noConversion"/>
  </si>
  <si>
    <t>소인</t>
    <phoneticPr fontId="7" type="noConversion"/>
  </si>
  <si>
    <t>수서관리역</t>
    <phoneticPr fontId="7" type="noConversion"/>
  </si>
  <si>
    <t>양평관리역</t>
    <phoneticPr fontId="7" type="noConversion"/>
  </si>
  <si>
    <t>죽전관리역</t>
    <phoneticPr fontId="7" type="noConversion"/>
  </si>
  <si>
    <t>의정부관리역</t>
    <phoneticPr fontId="7" type="noConversion"/>
  </si>
  <si>
    <t>동두천관리역</t>
    <phoneticPr fontId="7" type="noConversion"/>
  </si>
  <si>
    <t>대물</t>
    <phoneticPr fontId="7" type="noConversion"/>
  </si>
  <si>
    <t>주차장</t>
    <phoneticPr fontId="7" type="noConversion"/>
  </si>
  <si>
    <t>춘천관리역</t>
    <phoneticPr fontId="7" type="noConversion"/>
  </si>
  <si>
    <t>청량리관리역</t>
    <phoneticPr fontId="7" type="noConversion"/>
  </si>
  <si>
    <t>맞이방</t>
    <phoneticPr fontId="7" type="noConversion"/>
  </si>
  <si>
    <t>스크린도어</t>
    <phoneticPr fontId="7" type="noConversion"/>
  </si>
  <si>
    <t>영주관리역</t>
    <phoneticPr fontId="7" type="noConversion"/>
  </si>
  <si>
    <t>ITX-청춘</t>
    <phoneticPr fontId="7" type="noConversion"/>
  </si>
  <si>
    <t>게이트</t>
    <phoneticPr fontId="7" type="noConversion"/>
  </si>
  <si>
    <t>기타</t>
    <phoneticPr fontId="7" type="noConversion"/>
  </si>
  <si>
    <t>가평관리역</t>
    <phoneticPr fontId="7" type="noConversion"/>
  </si>
  <si>
    <t>광운대관리역</t>
    <phoneticPr fontId="7" type="noConversion"/>
  </si>
  <si>
    <t>선로</t>
    <phoneticPr fontId="7" type="noConversion"/>
  </si>
  <si>
    <t>원주관리역</t>
    <phoneticPr fontId="7" type="noConversion"/>
  </si>
  <si>
    <t>객차승강문</t>
    <phoneticPr fontId="7" type="noConversion"/>
  </si>
  <si>
    <t>영등포</t>
    <phoneticPr fontId="7" type="noConversion"/>
  </si>
  <si>
    <t>오류동</t>
    <phoneticPr fontId="7" type="noConversion"/>
  </si>
  <si>
    <t>서울</t>
    <phoneticPr fontId="7" type="noConversion"/>
  </si>
  <si>
    <t>객실출입문</t>
    <phoneticPr fontId="7" type="noConversion"/>
  </si>
  <si>
    <t>동암</t>
    <phoneticPr fontId="7" type="noConversion"/>
  </si>
  <si>
    <t>온수</t>
    <phoneticPr fontId="7" type="noConversion"/>
  </si>
  <si>
    <t>송내</t>
    <phoneticPr fontId="7" type="noConversion"/>
  </si>
  <si>
    <t>용산</t>
    <phoneticPr fontId="7" type="noConversion"/>
  </si>
  <si>
    <t>지하도</t>
    <phoneticPr fontId="7" type="noConversion"/>
  </si>
  <si>
    <t>본부</t>
    <phoneticPr fontId="1" type="noConversion"/>
  </si>
  <si>
    <t>동부본부</t>
    <phoneticPr fontId="1" type="noConversion"/>
  </si>
  <si>
    <t>대전충남본부</t>
    <phoneticPr fontId="1" type="noConversion"/>
  </si>
  <si>
    <t>수도권동부본부</t>
    <phoneticPr fontId="1" type="noConversion"/>
  </si>
  <si>
    <t>스크린도어</t>
    <phoneticPr fontId="1" type="noConversion"/>
  </si>
  <si>
    <t>일산승무소</t>
    <phoneticPr fontId="1" type="noConversion"/>
  </si>
  <si>
    <t>대전관리역</t>
    <phoneticPr fontId="1" type="noConversion"/>
  </si>
  <si>
    <t>익산관리역</t>
    <phoneticPr fontId="1" type="noConversion"/>
  </si>
  <si>
    <t>구포관리역</t>
    <phoneticPr fontId="1" type="noConversion"/>
  </si>
  <si>
    <t>고객센타</t>
    <phoneticPr fontId="1" type="noConversion"/>
  </si>
  <si>
    <t>평택관리역</t>
    <phoneticPr fontId="1" type="noConversion"/>
  </si>
  <si>
    <t>순천관리역</t>
    <phoneticPr fontId="1" type="noConversion"/>
  </si>
  <si>
    <t>동대구관리역</t>
    <phoneticPr fontId="1" type="noConversion"/>
  </si>
  <si>
    <t>KTX</t>
    <phoneticPr fontId="6" type="noConversion"/>
  </si>
  <si>
    <t>휠체어리프트</t>
    <phoneticPr fontId="6" type="noConversion"/>
  </si>
  <si>
    <t>화장실</t>
    <phoneticPr fontId="6" type="noConversion"/>
  </si>
  <si>
    <t>선로</t>
    <phoneticPr fontId="6" type="noConversion"/>
  </si>
  <si>
    <t>기타</t>
    <phoneticPr fontId="6" type="noConversion"/>
  </si>
  <si>
    <t>넘어짐</t>
    <phoneticPr fontId="1" type="noConversion"/>
  </si>
  <si>
    <t>끼임</t>
    <phoneticPr fontId="1" type="noConversion"/>
  </si>
  <si>
    <t>화상</t>
    <phoneticPr fontId="1" type="noConversion"/>
  </si>
  <si>
    <t>부딪힘(시설)</t>
    <phoneticPr fontId="1" type="noConversion"/>
  </si>
  <si>
    <t>끼임</t>
    <phoneticPr fontId="7" type="noConversion"/>
  </si>
  <si>
    <t>낙하</t>
    <phoneticPr fontId="1" type="noConversion"/>
  </si>
  <si>
    <t>고객간접촉</t>
    <phoneticPr fontId="7" type="noConversion"/>
  </si>
  <si>
    <t>의류훼손</t>
    <phoneticPr fontId="6" type="noConversion"/>
  </si>
  <si>
    <t>화상</t>
    <phoneticPr fontId="7" type="noConversion"/>
  </si>
  <si>
    <t>추락</t>
    <phoneticPr fontId="7" type="noConversion"/>
  </si>
  <si>
    <t>낙하</t>
    <phoneticPr fontId="8" type="noConversion"/>
  </si>
  <si>
    <t>전차선 감전</t>
    <phoneticPr fontId="1" type="noConversion"/>
  </si>
  <si>
    <t>선로통행</t>
    <phoneticPr fontId="1" type="noConversion"/>
  </si>
  <si>
    <t>개인질병</t>
    <phoneticPr fontId="1" type="noConversion"/>
  </si>
  <si>
    <t>자살추정</t>
    <phoneticPr fontId="1" type="noConversion"/>
  </si>
  <si>
    <t>대물피해</t>
    <phoneticPr fontId="1" type="noConversion"/>
  </si>
  <si>
    <t>추락</t>
    <phoneticPr fontId="6" type="noConversion"/>
  </si>
  <si>
    <t>고객간접촉</t>
    <phoneticPr fontId="6" type="noConversion"/>
  </si>
  <si>
    <t>낙하</t>
    <phoneticPr fontId="6" type="noConversion"/>
  </si>
  <si>
    <t>넘어짐</t>
    <phoneticPr fontId="7" type="noConversion"/>
  </si>
  <si>
    <t>개인질병</t>
    <phoneticPr fontId="7" type="noConversion"/>
  </si>
  <si>
    <t>낙하</t>
    <phoneticPr fontId="7" type="noConversion"/>
  </si>
  <si>
    <t>의류훼손</t>
    <phoneticPr fontId="1" type="noConversion"/>
  </si>
  <si>
    <t>고객간접촉</t>
    <phoneticPr fontId="1" type="noConversion"/>
  </si>
  <si>
    <t>끼임</t>
    <phoneticPr fontId="8" type="noConversion"/>
  </si>
  <si>
    <t>부책</t>
    <phoneticPr fontId="7" type="noConversion"/>
  </si>
  <si>
    <t>면책</t>
    <phoneticPr fontId="1" type="noConversion"/>
  </si>
  <si>
    <t>면책</t>
    <phoneticPr fontId="7" type="noConversion"/>
  </si>
  <si>
    <t>면책</t>
    <phoneticPr fontId="8" type="noConversion"/>
  </si>
  <si>
    <t>부책</t>
    <phoneticPr fontId="8" type="noConversion"/>
  </si>
  <si>
    <t>중상</t>
    <phoneticPr fontId="8" type="noConversion"/>
  </si>
  <si>
    <t>부책</t>
    <phoneticPr fontId="1" type="noConversion"/>
  </si>
  <si>
    <t>조사중</t>
    <phoneticPr fontId="1" type="noConversion"/>
  </si>
  <si>
    <t>사망</t>
    <phoneticPr fontId="1" type="noConversion"/>
  </si>
  <si>
    <t>중상</t>
    <phoneticPr fontId="1" type="noConversion"/>
  </si>
  <si>
    <t>사망</t>
    <phoneticPr fontId="6" type="noConversion"/>
  </si>
  <si>
    <t>중상</t>
    <phoneticPr fontId="6" type="noConversion"/>
  </si>
  <si>
    <t>사망</t>
    <phoneticPr fontId="7" type="noConversion"/>
  </si>
  <si>
    <t>중상</t>
    <phoneticPr fontId="7" type="noConversion"/>
  </si>
  <si>
    <t>조사중</t>
    <phoneticPr fontId="6" type="noConversion"/>
  </si>
  <si>
    <t>타는곳</t>
    <phoneticPr fontId="7" type="noConversion"/>
  </si>
  <si>
    <t>청량리역</t>
    <phoneticPr fontId="6" type="noConversion"/>
  </si>
  <si>
    <t>성북역</t>
    <phoneticPr fontId="7" type="noConversion"/>
  </si>
  <si>
    <t>기타역</t>
    <phoneticPr fontId="1" type="noConversion"/>
  </si>
  <si>
    <t>의정부</t>
    <phoneticPr fontId="1" type="noConversion"/>
  </si>
  <si>
    <t>청량리전동차승무사업소</t>
    <phoneticPr fontId="1" type="noConversion"/>
  </si>
  <si>
    <t>분당승무</t>
    <phoneticPr fontId="1" type="noConversion"/>
  </si>
  <si>
    <t>열차객실</t>
    <phoneticPr fontId="1" type="noConversion"/>
  </si>
  <si>
    <t>주차장</t>
    <phoneticPr fontId="1" type="noConversion"/>
  </si>
  <si>
    <t>의류훼손</t>
  </si>
  <si>
    <t>자살추정</t>
  </si>
  <si>
    <t>화상</t>
  </si>
  <si>
    <t>전동차객실</t>
    <phoneticPr fontId="1" type="noConversion"/>
  </si>
  <si>
    <t>서울본부</t>
    <phoneticPr fontId="1" type="noConversion"/>
  </si>
  <si>
    <t>서울고속열차소</t>
    <phoneticPr fontId="1" type="noConversion"/>
  </si>
  <si>
    <t>부산관리역</t>
    <phoneticPr fontId="1" type="noConversion"/>
  </si>
  <si>
    <t>열차내부</t>
    <phoneticPr fontId="1" type="noConversion"/>
  </si>
  <si>
    <t>김진실</t>
    <phoneticPr fontId="1" type="noConversion"/>
  </si>
  <si>
    <t>객차 사이에 있는 물품보관대에 가방을 올리다가 손가락이 끼어 부상</t>
    <phoneticPr fontId="1" type="noConversion"/>
  </si>
  <si>
    <t xml:space="preserve">월 </t>
    <phoneticPr fontId="1" type="noConversion"/>
  </si>
  <si>
    <t>김봉태</t>
    <phoneticPr fontId="1" type="noConversion"/>
  </si>
  <si>
    <t>객차 손잡이 봉의 이물질에 오른쪽 중지가 찰과상을 입음</t>
    <phoneticPr fontId="1" type="noConversion"/>
  </si>
  <si>
    <t>천안관리역</t>
    <phoneticPr fontId="1" type="noConversion"/>
  </si>
  <si>
    <t>김정원</t>
    <phoneticPr fontId="1" type="noConversion"/>
  </si>
  <si>
    <t>열차 줄입문에 부딪혀 넘어져 허리 통증을 호소함</t>
    <phoneticPr fontId="1" type="noConversion"/>
  </si>
  <si>
    <t>김소민호</t>
    <phoneticPr fontId="1" type="noConversion"/>
  </si>
  <si>
    <t>독서등 조작중 독서등이 뒤로 빠지면서 손가락 부상을 당함</t>
    <phoneticPr fontId="1" type="noConversion"/>
  </si>
  <si>
    <t>주성규</t>
    <phoneticPr fontId="1" type="noConversion"/>
  </si>
  <si>
    <t>의자에 페인트 자국으로 바지가 오염되어 세탁비를 요구함</t>
    <phoneticPr fontId="1" type="noConversion"/>
  </si>
  <si>
    <t>김옥자</t>
    <phoneticPr fontId="1" type="noConversion"/>
  </si>
  <si>
    <t>시설하자</t>
    <phoneticPr fontId="1" type="noConversion"/>
  </si>
  <si>
    <t>이전 승객이 두고 내린 커피가 쏟아져 옷이 오염되어 세탁비 요구함</t>
    <phoneticPr fontId="1" type="noConversion"/>
  </si>
  <si>
    <t>이용민</t>
    <phoneticPr fontId="1" type="noConversion"/>
  </si>
  <si>
    <t>서울역 리뉴얼 업체의 장비에서 흘러내린 기름 때문에 바닥에 미끄러져 옷의 세탁비를 요구함</t>
    <phoneticPr fontId="1" type="noConversion"/>
  </si>
  <si>
    <t>허종회</t>
    <phoneticPr fontId="1" type="noConversion"/>
  </si>
  <si>
    <t>의자의 그물망에 윗옷의 단추가 걸려 옷이 찢어짐</t>
    <phoneticPr fontId="1" type="noConversion"/>
  </si>
  <si>
    <t>박준영</t>
    <phoneticPr fontId="1" type="noConversion"/>
  </si>
  <si>
    <t>11호차 화장실 문틈에 검지 손가락이 끼어 찰과상을 입음</t>
    <phoneticPr fontId="1" type="noConversion"/>
  </si>
  <si>
    <t>대전열차소</t>
    <phoneticPr fontId="1" type="noConversion"/>
  </si>
  <si>
    <t>이미애</t>
    <phoneticPr fontId="1" type="noConversion"/>
  </si>
  <si>
    <t>열차내 화장실 이용중 출입문에 머리를 부딪혀 타박상을 입음</t>
    <phoneticPr fontId="1" type="noConversion"/>
  </si>
  <si>
    <t>동암역</t>
    <phoneticPr fontId="1" type="noConversion"/>
  </si>
  <si>
    <t>인천관리역</t>
    <phoneticPr fontId="1" type="noConversion"/>
  </si>
  <si>
    <t>방효환</t>
    <phoneticPr fontId="1" type="noConversion"/>
  </si>
  <si>
    <t>전동열차 승차시 실족으로 찰과상을 입어 병원에 후송코자 하였으나 귀가함</t>
    <phoneticPr fontId="1" type="noConversion"/>
  </si>
  <si>
    <t>정읍관리역</t>
    <phoneticPr fontId="1" type="noConversion"/>
  </si>
  <si>
    <t>이헌</t>
    <phoneticPr fontId="1" type="noConversion"/>
  </si>
  <si>
    <t>객차사이 출입문에 손가락이 끼어 부상한 찰과상을  서울로 귀환 후 치료를 원함</t>
    <phoneticPr fontId="1" type="noConversion"/>
  </si>
  <si>
    <t>강희경</t>
    <phoneticPr fontId="1" type="noConversion"/>
  </si>
  <si>
    <t>이물질에 젖은 좌석에서 바지가 젖어 세탁비를 요구한 바 영업보상에 대한 설명을 듣고 귀가</t>
    <phoneticPr fontId="1" type="noConversion"/>
  </si>
  <si>
    <t>황임천</t>
    <phoneticPr fontId="1" type="noConversion"/>
  </si>
  <si>
    <t>객차 사이 출입문에 머리가 끼어 통증을 호소하여 치료절차에 대한 설명을 듣고 귀가함</t>
    <phoneticPr fontId="1" type="noConversion"/>
  </si>
  <si>
    <t>유윤임</t>
    <phoneticPr fontId="1" type="noConversion"/>
  </si>
  <si>
    <t>고장난 의자 중간 팔걸이가 아래로 젖혀지면서 손가락 찰과상을 입음</t>
    <phoneticPr fontId="1" type="noConversion"/>
  </si>
  <si>
    <t>광주송정관리역</t>
    <phoneticPr fontId="1" type="noConversion"/>
  </si>
  <si>
    <t>조진호</t>
    <phoneticPr fontId="1" type="noConversion"/>
  </si>
  <si>
    <t>열차의 흔들림으로 창문으로 넘어지면서 손가락 부상 당함</t>
    <phoneticPr fontId="1" type="noConversion"/>
  </si>
  <si>
    <t>김준표</t>
    <phoneticPr fontId="1" type="noConversion"/>
  </si>
  <si>
    <t>열차내에서 넘어지면서 테이블에 부딪혀 혀가 찢어짐</t>
    <phoneticPr fontId="1" type="noConversion"/>
  </si>
  <si>
    <t>선상 에스컬레이터 주변의 물기에 미끄러지면서 무릎 주의 부상</t>
    <phoneticPr fontId="1" type="noConversion"/>
  </si>
  <si>
    <t>최영자</t>
    <phoneticPr fontId="1" type="noConversion"/>
  </si>
  <si>
    <t>에스컬레이터에서 넘어져 좌측 발목위가 찢어짐</t>
    <phoneticPr fontId="1" type="noConversion"/>
  </si>
  <si>
    <t>김준식</t>
    <phoneticPr fontId="1" type="noConversion"/>
  </si>
  <si>
    <t>동부 에스컬레이터로 3층으로 올라가던 중 넘어져 왼쪽 눈섶 부위 찰과상</t>
    <phoneticPr fontId="1" type="noConversion"/>
  </si>
  <si>
    <t>문형식</t>
    <phoneticPr fontId="1" type="noConversion"/>
  </si>
  <si>
    <t>선반에서 오염된 물이 떨어져 상의가 오염되어 천안역에 인계함</t>
    <phoneticPr fontId="1" type="noConversion"/>
  </si>
  <si>
    <t>서울고속영차소</t>
    <phoneticPr fontId="1" type="noConversion"/>
  </si>
  <si>
    <t>광명역</t>
    <phoneticPr fontId="1" type="noConversion"/>
  </si>
  <si>
    <t>광명관리역</t>
    <phoneticPr fontId="1" type="noConversion"/>
  </si>
  <si>
    <t>인명숙</t>
    <phoneticPr fontId="1" type="noConversion"/>
  </si>
  <si>
    <t>열차 천정등 교체작업을 위하여 개방된 덮개에 부딪혀 두통을 호소함</t>
    <phoneticPr fontId="1" type="noConversion"/>
  </si>
  <si>
    <t>유재희</t>
    <phoneticPr fontId="1" type="noConversion"/>
  </si>
  <si>
    <t>에스컬레이터 이용중 의식을 잃고 넘어져 보호자가 병원이송후 역에 신고함</t>
    <phoneticPr fontId="1" type="noConversion"/>
  </si>
  <si>
    <t>부산고속열차소</t>
    <phoneticPr fontId="1" type="noConversion"/>
  </si>
  <si>
    <t>신승자</t>
    <phoneticPr fontId="1" type="noConversion"/>
  </si>
  <si>
    <t>잘못 승차한 열차에서 급히 내려오다 타는 곳에 넘어져 치아와 입술 부상</t>
    <phoneticPr fontId="1" type="noConversion"/>
  </si>
  <si>
    <t>박은형</t>
    <phoneticPr fontId="1" type="noConversion"/>
  </si>
  <si>
    <t>열차 내부에서 싸움하는 고객에 부딪혀 허리와 가슴 등의 통증 호소</t>
    <phoneticPr fontId="1" type="noConversion"/>
  </si>
  <si>
    <t>안혜옥</t>
    <phoneticPr fontId="1" type="noConversion"/>
  </si>
  <si>
    <t>에스컬레이터에서 넘어져 병원에 갈 것을 권유하였으나 가지 않고 귀가함</t>
    <phoneticPr fontId="1" type="noConversion"/>
  </si>
  <si>
    <t>손상락</t>
    <phoneticPr fontId="1" type="noConversion"/>
  </si>
  <si>
    <t>매표를 위하여 대기중 갑자기 넘어져 눈섶 주위가 찢어짐</t>
    <phoneticPr fontId="1" type="noConversion"/>
  </si>
  <si>
    <t>정기옥</t>
    <phoneticPr fontId="1" type="noConversion"/>
  </si>
  <si>
    <t>북쪽 계단을 내려가다가 타는 곳으로 넘어져 찰과상을 입음</t>
    <phoneticPr fontId="1" type="noConversion"/>
  </si>
  <si>
    <t>김영화</t>
    <phoneticPr fontId="1" type="noConversion"/>
  </si>
  <si>
    <t>열차의 흔들림으로 마시던 맥주가 쏟아져 오염된 옷의 세탁비를 요구함</t>
    <phoneticPr fontId="1" type="noConversion"/>
  </si>
  <si>
    <t>에스컬레이터를 타고 올라오다가 넘어져 손가락 부상을 당함</t>
    <phoneticPr fontId="1" type="noConversion"/>
  </si>
  <si>
    <t>이승훈</t>
    <phoneticPr fontId="1" type="noConversion"/>
  </si>
  <si>
    <t>타는 곳에서 에스컬레이터를 타고 내려오다 넘어져 부상을 당함</t>
    <phoneticPr fontId="1" type="noConversion"/>
  </si>
  <si>
    <t>김지언</t>
    <phoneticPr fontId="1" type="noConversion"/>
  </si>
  <si>
    <t>열차 출입문에 옷이 끼어 훼손된 데 대한 보상을 요구함</t>
    <phoneticPr fontId="1" type="noConversion"/>
  </si>
  <si>
    <t>서울고속열차승무소</t>
    <phoneticPr fontId="1" type="noConversion"/>
  </si>
  <si>
    <t>김갑진</t>
    <phoneticPr fontId="1" type="noConversion"/>
  </si>
  <si>
    <t>에스컬레이터로 올라오다 머리 뒤쪽 찰과상을 당한</t>
    <phoneticPr fontId="1" type="noConversion"/>
  </si>
  <si>
    <t>정발산역</t>
    <phoneticPr fontId="1" type="noConversion"/>
  </si>
  <si>
    <t>서종화</t>
    <phoneticPr fontId="1" type="noConversion"/>
  </si>
  <si>
    <t>에스컬레이터에서 넘어져 다리와 얼굴에 찰과상을 당함</t>
    <phoneticPr fontId="1" type="noConversion"/>
  </si>
  <si>
    <t>문가람</t>
    <phoneticPr fontId="1" type="noConversion"/>
  </si>
  <si>
    <t xml:space="preserve"> 열차에 넘어진 고객을 병원으로 후송함</t>
    <phoneticPr fontId="1" type="noConversion"/>
  </si>
  <si>
    <t>유한결</t>
    <phoneticPr fontId="1" type="noConversion"/>
  </si>
  <si>
    <t>객실 출입문에 손가락이 끼임</t>
    <phoneticPr fontId="1" type="noConversion"/>
  </si>
  <si>
    <t>영등포관리역</t>
    <phoneticPr fontId="1" type="noConversion"/>
  </si>
  <si>
    <t>김영애</t>
    <phoneticPr fontId="1" type="noConversion"/>
  </si>
  <si>
    <t>객실 출입문에 손이 끼임</t>
    <phoneticPr fontId="1" type="noConversion"/>
  </si>
  <si>
    <t>유명희</t>
    <phoneticPr fontId="1" type="noConversion"/>
  </si>
  <si>
    <t>열차내 화장실 휴지걸이에 뒷머리를 부딪힘</t>
    <phoneticPr fontId="1" type="noConversion"/>
  </si>
  <si>
    <t>이옥순</t>
    <phoneticPr fontId="1" type="noConversion"/>
  </si>
  <si>
    <t>에스컬레이터로 올라오다 넘어져 왼손과 왼쪽 얼굴에 찰과상을 입음</t>
    <phoneticPr fontId="1" type="noConversion"/>
  </si>
  <si>
    <t>장봉례</t>
    <phoneticPr fontId="1" type="noConversion"/>
  </si>
  <si>
    <t>객실 출입문에 걸려 넘어져 허리 부상을 당함</t>
    <phoneticPr fontId="1" type="noConversion"/>
  </si>
  <si>
    <t>타는 곳</t>
    <phoneticPr fontId="1" type="noConversion"/>
  </si>
  <si>
    <t>한광택</t>
    <phoneticPr fontId="1" type="noConversion"/>
  </si>
  <si>
    <t>눈으로 타는곳에 넘어져 무릎과 정강이 등에 타박상을 입음</t>
    <phoneticPr fontId="1" type="noConversion"/>
  </si>
  <si>
    <t>구영상</t>
    <phoneticPr fontId="1" type="noConversion"/>
  </si>
  <si>
    <t>고객에 밀리면서 도착한 열차에 부딪혀 왼쪽 검지를 다침</t>
    <phoneticPr fontId="1" type="noConversion"/>
  </si>
  <si>
    <t>공덕역</t>
    <phoneticPr fontId="1" type="noConversion"/>
  </si>
  <si>
    <t>조세준</t>
    <phoneticPr fontId="1" type="noConversion"/>
  </si>
  <si>
    <t>다른 승객과 부딪혀 안경태가 파손됨</t>
    <phoneticPr fontId="1" type="noConversion"/>
  </si>
  <si>
    <t>박병도</t>
    <phoneticPr fontId="1" type="noConversion"/>
  </si>
  <si>
    <t>객실 출입문에 손이 끼어 부상 당함</t>
    <phoneticPr fontId="1" type="noConversion"/>
  </si>
  <si>
    <t>손민순</t>
    <phoneticPr fontId="1" type="noConversion"/>
  </si>
  <si>
    <t>에스컬레이터에서 내려오다 넘어져 무릎고 얼굴 등에 부상</t>
    <phoneticPr fontId="1" type="noConversion"/>
  </si>
  <si>
    <t>이화자</t>
    <phoneticPr fontId="1" type="noConversion"/>
  </si>
  <si>
    <t>에스컬레이터를 타고 올라가다 뒤로 넘어져 머리 앞부분에 타박상을 입음</t>
    <phoneticPr fontId="1" type="noConversion"/>
  </si>
  <si>
    <t>김지민</t>
    <phoneticPr fontId="1" type="noConversion"/>
  </si>
  <si>
    <t>객실 출입문에 손가락이 끼어 찰과상을 입음</t>
    <phoneticPr fontId="1" type="noConversion"/>
  </si>
  <si>
    <t>정한올</t>
    <phoneticPr fontId="1" type="noConversion"/>
  </si>
  <si>
    <t>객차 내의 연기 흡입으로 병원 치료를 요청함</t>
    <phoneticPr fontId="1" type="noConversion"/>
  </si>
  <si>
    <t>조치원관리역</t>
    <phoneticPr fontId="1" type="noConversion"/>
  </si>
  <si>
    <t>김재성</t>
    <phoneticPr fontId="1" type="noConversion"/>
  </si>
  <si>
    <t>박용기</t>
    <phoneticPr fontId="1" type="noConversion"/>
  </si>
  <si>
    <t>박용기,김상국,안순례 고객이 에스컬레이터에서 함께 넘어져 부상</t>
    <phoneticPr fontId="1" type="noConversion"/>
  </si>
  <si>
    <t>김상국</t>
    <phoneticPr fontId="1" type="noConversion"/>
  </si>
  <si>
    <t>안순례</t>
    <phoneticPr fontId="1" type="noConversion"/>
  </si>
  <si>
    <t>김대한</t>
    <phoneticPr fontId="1" type="noConversion"/>
  </si>
  <si>
    <t>열차 내부 화장실 사용중 세척물 역류로 옷 등이 오염되어 세탁비 요구</t>
    <phoneticPr fontId="1" type="noConversion"/>
  </si>
  <si>
    <t>대구관리역</t>
    <phoneticPr fontId="1" type="noConversion"/>
  </si>
  <si>
    <t>전유진</t>
    <phoneticPr fontId="1" type="noConversion"/>
  </si>
  <si>
    <t>열차 내부 선반에서 가방이 떨어져 목을 다침</t>
    <phoneticPr fontId="1" type="noConversion"/>
  </si>
  <si>
    <t>정현섭</t>
    <phoneticPr fontId="1" type="noConversion"/>
  </si>
  <si>
    <t>에스컬레이터 이용중 넘어져 허리와 다리의 통증을 호소함</t>
    <phoneticPr fontId="1" type="noConversion"/>
  </si>
  <si>
    <t>윤채린</t>
    <phoneticPr fontId="1" type="noConversion"/>
  </si>
  <si>
    <t>열차 내부 객실 출입문에 손가락이 끼어 부상을 당함</t>
    <phoneticPr fontId="1" type="noConversion"/>
  </si>
  <si>
    <t>김수현</t>
    <phoneticPr fontId="1" type="noConversion"/>
  </si>
  <si>
    <t>에스컬레이터 이용 중 넘어져 팔목을 다침</t>
    <phoneticPr fontId="1" type="noConversion"/>
  </si>
  <si>
    <t>송재현</t>
    <phoneticPr fontId="1" type="noConversion"/>
  </si>
  <si>
    <t>전철을 타기 위하여 계단을 내려가던중 넘어져 머리와 왼쪽 중지에 부상을 당함</t>
    <phoneticPr fontId="1" type="noConversion"/>
  </si>
  <si>
    <t>남원관리역</t>
    <phoneticPr fontId="1" type="noConversion"/>
  </si>
  <si>
    <t>서경화</t>
    <phoneticPr fontId="1" type="noConversion"/>
  </si>
  <si>
    <t>승차중 출입문에 끼어 허리 통증을 호소하여 역에 인계함</t>
    <phoneticPr fontId="1" type="noConversion"/>
  </si>
  <si>
    <t>민원접수</t>
    <phoneticPr fontId="1" type="noConversion"/>
  </si>
  <si>
    <t>탁창학</t>
    <phoneticPr fontId="1" type="noConversion"/>
  </si>
  <si>
    <t>객차 사이 출입문에 지팡이가 끼어 파손됨</t>
    <phoneticPr fontId="1" type="noConversion"/>
  </si>
  <si>
    <t>열차출입문</t>
    <phoneticPr fontId="1" type="noConversion"/>
  </si>
  <si>
    <t>장근배</t>
    <phoneticPr fontId="1" type="noConversion"/>
  </si>
  <si>
    <t>열차에서 하차하다 오른쪽 다리가 출입문에 끼어 부상을 당함</t>
    <phoneticPr fontId="1" type="noConversion"/>
  </si>
  <si>
    <t>김무중</t>
    <phoneticPr fontId="1" type="noConversion"/>
  </si>
  <si>
    <t>좌석 옆 방열판에서 구두 밑창이 홰손 되었음</t>
    <phoneticPr fontId="1" type="noConversion"/>
  </si>
  <si>
    <t>김민한</t>
    <phoneticPr fontId="1" type="noConversion"/>
  </si>
  <si>
    <t>에스컬레이터 이용중 앞의 고객이 넘어짐에 같이 넘어져 허리를 다침</t>
    <phoneticPr fontId="1" type="noConversion"/>
  </si>
  <si>
    <t>정봉수</t>
    <phoneticPr fontId="1" type="noConversion"/>
  </si>
  <si>
    <t>에스컬레이터를 타고 내려오다 넘어져 부상을 당함</t>
    <phoneticPr fontId="1" type="noConversion"/>
  </si>
  <si>
    <t>유종환</t>
    <phoneticPr fontId="1" type="noConversion"/>
  </si>
  <si>
    <t>열차에서 내려 에스컬레이터로 올라오다 머리 부위에 부상을 당함</t>
    <phoneticPr fontId="1" type="noConversion"/>
  </si>
  <si>
    <t>이장홍</t>
    <phoneticPr fontId="1" type="noConversion"/>
  </si>
  <si>
    <t>맞이방에서 타는 곳으로 이동하다 넘어져 이마 부분이 찢어짐</t>
    <phoneticPr fontId="1" type="noConversion"/>
  </si>
  <si>
    <t>박경민</t>
    <phoneticPr fontId="1" type="noConversion"/>
  </si>
  <si>
    <t>열차 급정거로 넘어져 무릎 부상을 당함</t>
    <phoneticPr fontId="1" type="noConversion"/>
  </si>
  <si>
    <t>정기웅</t>
    <phoneticPr fontId="1" type="noConversion"/>
  </si>
  <si>
    <t>승차하기 위하여 타는 곳 이동중 넘어져 다리의 수술한 부위를 다침</t>
    <phoneticPr fontId="1" type="noConversion"/>
  </si>
  <si>
    <t>김순기</t>
    <phoneticPr fontId="1" type="noConversion"/>
  </si>
  <si>
    <t>소방 훈련 중인 라이트라인을 피하여 이동중 넘어져 머리를 다침</t>
    <phoneticPr fontId="1" type="noConversion"/>
  </si>
  <si>
    <t>서지은</t>
    <phoneticPr fontId="1" type="noConversion"/>
  </si>
  <si>
    <t>내리면서 열차 출입문에 끼어 어깨부분을 다침</t>
    <phoneticPr fontId="1" type="noConversion"/>
  </si>
  <si>
    <t>김효정</t>
    <phoneticPr fontId="1" type="noConversion"/>
  </si>
  <si>
    <t>열차 운행 중 급정거로 허리 부상과 가방이 넘어져 손잡이가 파손됨</t>
    <phoneticPr fontId="1" type="noConversion"/>
  </si>
  <si>
    <t>장세근</t>
    <phoneticPr fontId="1" type="noConversion"/>
  </si>
  <si>
    <t>전동차에서 내려 에스컬레이터를 이용한 후 내리면서 넘어져 머리 부분을 다침</t>
    <phoneticPr fontId="1" type="noConversion"/>
  </si>
  <si>
    <t>신경주관리역</t>
    <phoneticPr fontId="1" type="noConversion"/>
  </si>
  <si>
    <t>유송연</t>
    <phoneticPr fontId="1" type="noConversion"/>
  </si>
  <si>
    <t>하차중 출입문 작동 불량으로 오른쪽 무릎 발목 등이 다침</t>
    <phoneticPr fontId="1" type="noConversion"/>
  </si>
  <si>
    <t>역사와 엘리베이터 사이를 이동하면서 넘어져 왼쪽 팔이 부러짐</t>
    <phoneticPr fontId="1" type="noConversion"/>
  </si>
  <si>
    <t>박순이</t>
    <phoneticPr fontId="1" type="noConversion"/>
  </si>
  <si>
    <t>열차 출입문 오작동으로 왼쪽 손목 부위가 끼어 부어 오름</t>
    <phoneticPr fontId="1" type="noConversion"/>
  </si>
  <si>
    <t>김영희</t>
    <phoneticPr fontId="1" type="noConversion"/>
  </si>
  <si>
    <t>열차 내부 화장실 이용중 급정거로 넘어져 목과 허리 등의 통증 호소</t>
    <phoneticPr fontId="1" type="noConversion"/>
  </si>
  <si>
    <t>풍산역</t>
    <phoneticPr fontId="1" type="noConversion"/>
  </si>
  <si>
    <t>이소영</t>
    <phoneticPr fontId="1" type="noConversion"/>
  </si>
  <si>
    <t>전동차에서 내리다 넘어져 어깨 통증 호소</t>
    <phoneticPr fontId="1" type="noConversion"/>
  </si>
  <si>
    <t>김규석</t>
    <phoneticPr fontId="1" type="noConversion"/>
  </si>
  <si>
    <t>에스컬레이터를 걸어 올라가다가 넘어져 윗 입술에 상처를 입음</t>
    <phoneticPr fontId="1" type="noConversion"/>
  </si>
  <si>
    <t>윤상돈</t>
    <phoneticPr fontId="1" type="noConversion"/>
  </si>
  <si>
    <t>16D석에 앉아 여행하는 중 손을 들다 출입문이 열려 손가락이 끼어 다침</t>
    <phoneticPr fontId="1" type="noConversion"/>
  </si>
  <si>
    <t>이귀자</t>
    <phoneticPr fontId="1" type="noConversion"/>
  </si>
  <si>
    <t>정상 운행중인 에스컬레이터에서 넘어져 후두부를 다침</t>
    <phoneticPr fontId="1" type="noConversion"/>
  </si>
  <si>
    <t>임처용</t>
    <phoneticPr fontId="1" type="noConversion"/>
  </si>
  <si>
    <t>출발하는 열차에 부딪쳐 타는 곳에 넘어져 있다 선로로 떨어짐</t>
    <phoneticPr fontId="1" type="noConversion"/>
  </si>
  <si>
    <t>타는 곳에 넘어져 다침</t>
    <phoneticPr fontId="1" type="noConversion"/>
  </si>
  <si>
    <t>오재광</t>
    <phoneticPr fontId="1" type="noConversion"/>
  </si>
  <si>
    <t>외투가 앞좌석에 걸려 찢어짐</t>
    <phoneticPr fontId="1" type="noConversion"/>
  </si>
  <si>
    <t>김소망</t>
    <phoneticPr fontId="1" type="noConversion"/>
  </si>
  <si>
    <t>객실 통로 이동 중 다른 고객의 짐에 걸려 넘어져 발목 부상</t>
    <phoneticPr fontId="1" type="noConversion"/>
  </si>
  <si>
    <t>목포관리역</t>
    <phoneticPr fontId="1" type="noConversion"/>
  </si>
  <si>
    <t>감형서</t>
    <phoneticPr fontId="1" type="noConversion"/>
  </si>
  <si>
    <t>의자 팔걸이에 고객의 머리가 부딪혀 부상</t>
    <phoneticPr fontId="1" type="noConversion"/>
  </si>
  <si>
    <t>김갑종</t>
    <phoneticPr fontId="1" type="noConversion"/>
  </si>
  <si>
    <t>승차 하다가 하차하는 승객과 부딪혀 넘어짐</t>
    <phoneticPr fontId="1" type="noConversion"/>
  </si>
  <si>
    <t>김영심</t>
    <phoneticPr fontId="1" type="noConversion"/>
  </si>
  <si>
    <t>다른고객</t>
    <phoneticPr fontId="1" type="noConversion"/>
  </si>
  <si>
    <t>다른고객의 가방에 몸이 걸려 넘어짐</t>
    <phoneticPr fontId="1" type="noConversion"/>
  </si>
  <si>
    <t>오인순</t>
    <phoneticPr fontId="1" type="noConversion"/>
  </si>
  <si>
    <t>계단 이동 중 중심을 잃고 넘어짐</t>
    <phoneticPr fontId="1" type="noConversion"/>
  </si>
  <si>
    <t>K1089</t>
    <phoneticPr fontId="1" type="noConversion"/>
  </si>
  <si>
    <t>권인숙</t>
    <phoneticPr fontId="1" type="noConversion"/>
  </si>
  <si>
    <t>열차 승차 중 출입문에 머리를 끼임</t>
    <phoneticPr fontId="1" type="noConversion"/>
  </si>
  <si>
    <t>여운호</t>
    <phoneticPr fontId="1" type="noConversion"/>
  </si>
  <si>
    <t>선로침입/근접통행</t>
  </si>
  <si>
    <t>객실간통로문</t>
  </si>
  <si>
    <t>객실</t>
  </si>
  <si>
    <t>역</t>
  </si>
  <si>
    <t>K4335</t>
    <phoneticPr fontId="1" type="noConversion"/>
  </si>
  <si>
    <t>조숙현</t>
    <phoneticPr fontId="1" type="noConversion"/>
  </si>
  <si>
    <t>객실 내 잡고 있던 손잡이가 끊어지며 넘어짐</t>
    <phoneticPr fontId="1" type="noConversion"/>
  </si>
  <si>
    <t>황광규</t>
    <phoneticPr fontId="1" type="noConversion"/>
  </si>
  <si>
    <t>에스컬레이터를 뛰어올라가다 넘어짐</t>
    <phoneticPr fontId="1" type="noConversion"/>
  </si>
  <si>
    <t>오복희</t>
    <phoneticPr fontId="1" type="noConversion"/>
  </si>
  <si>
    <t>계단을 급하게 내려가다 넘어짐</t>
    <phoneticPr fontId="1" type="noConversion"/>
  </si>
  <si>
    <t>김필수</t>
    <phoneticPr fontId="1" type="noConversion"/>
  </si>
  <si>
    <t>신원미상 고객과 김필수 고객이 부딪혀 넘어짐</t>
    <phoneticPr fontId="1" type="noConversion"/>
  </si>
  <si>
    <t>열차미상</t>
    <phoneticPr fontId="1" type="noConversion"/>
  </si>
  <si>
    <t>최치옥</t>
    <phoneticPr fontId="1" type="noConversion"/>
  </si>
  <si>
    <t>회현역 출발하는 순간 열차가 급정차 하며 뒤로 넘어졌다고 주장</t>
    <phoneticPr fontId="1" type="noConversion"/>
  </si>
  <si>
    <t>도원</t>
    <phoneticPr fontId="1" type="noConversion"/>
  </si>
  <si>
    <t>이성근</t>
    <phoneticPr fontId="1" type="noConversion"/>
  </si>
  <si>
    <t>에스컬레이터에 자전거를 들고 타다 넘어짐</t>
    <phoneticPr fontId="1" type="noConversion"/>
  </si>
  <si>
    <t>K699</t>
    <phoneticPr fontId="1" type="noConversion"/>
  </si>
  <si>
    <t>방예은</t>
    <phoneticPr fontId="1" type="noConversion"/>
  </si>
  <si>
    <t>독산역에서 하차 중 하차를 못해 손을 넣어 손이 끼임</t>
    <phoneticPr fontId="1" type="noConversion"/>
  </si>
  <si>
    <t>이동환_박장현</t>
    <phoneticPr fontId="1" type="noConversion"/>
  </si>
  <si>
    <t>에스컬레이터 타는 중 뒤에서 다른고객이 밀쳐 넘어짐</t>
    <phoneticPr fontId="1" type="noConversion"/>
  </si>
  <si>
    <t>문주연</t>
    <phoneticPr fontId="1" type="noConversion"/>
  </si>
  <si>
    <t>승강장 이동 중 토사물에 미끄러져 넘어져 세탁비를 요구</t>
    <phoneticPr fontId="1" type="noConversion"/>
  </si>
  <si>
    <t>S4559</t>
    <phoneticPr fontId="1" type="noConversion"/>
  </si>
  <si>
    <t>임성욱</t>
    <phoneticPr fontId="1" type="noConversion"/>
  </si>
  <si>
    <t>열차 출입문에 몸이 끼어 부상</t>
    <phoneticPr fontId="1" type="noConversion"/>
  </si>
  <si>
    <t>서울메트로 차장</t>
    <phoneticPr fontId="1" type="noConversion"/>
  </si>
  <si>
    <t>강창학</t>
    <phoneticPr fontId="1" type="noConversion"/>
  </si>
  <si>
    <t>강정자_김나미</t>
    <phoneticPr fontId="1" type="noConversion"/>
  </si>
  <si>
    <t>에스컬레이터에 옷이 끼어 동반넘어짐</t>
    <phoneticPr fontId="1" type="noConversion"/>
  </si>
  <si>
    <t>서정철</t>
    <phoneticPr fontId="1" type="noConversion"/>
  </si>
  <si>
    <t>에스컬레이터 승차 중 파카 오른쪽 소매가 걸리며 찢어졌다고 주장</t>
    <phoneticPr fontId="1" type="noConversion"/>
  </si>
  <si>
    <t>윤옥자</t>
    <phoneticPr fontId="1" type="noConversion"/>
  </si>
  <si>
    <t>열차 승차 중 출입문에 왼쪽 팔이 끼임</t>
    <phoneticPr fontId="1" type="noConversion"/>
  </si>
  <si>
    <t>권성자</t>
    <phoneticPr fontId="1" type="noConversion"/>
  </si>
  <si>
    <t>열차가 급정차하여 넘어졌다고 주장</t>
    <phoneticPr fontId="1" type="noConversion"/>
  </si>
  <si>
    <t>K612</t>
    <phoneticPr fontId="1" type="noConversion"/>
  </si>
  <si>
    <t>김지현</t>
    <phoneticPr fontId="1" type="noConversion"/>
  </si>
  <si>
    <t>남영-&gt;서울역 구간에서 급정차로 넘어졌다고 주장</t>
    <phoneticPr fontId="1" type="noConversion"/>
  </si>
  <si>
    <t>임산부</t>
    <phoneticPr fontId="1" type="noConversion"/>
  </si>
  <si>
    <t>정삼순</t>
    <phoneticPr fontId="1" type="noConversion"/>
  </si>
  <si>
    <t>금정역으로 가던 중 가산디지털 단지역에서 내리는 고객들에 밀려 홈에 발이 빠져 부상</t>
    <phoneticPr fontId="1" type="noConversion"/>
  </si>
  <si>
    <t>K4576</t>
    <phoneticPr fontId="1" type="noConversion"/>
  </si>
  <si>
    <t>이명인</t>
    <phoneticPr fontId="1" type="noConversion"/>
  </si>
  <si>
    <t>열차 출입문에 끼어 부상</t>
    <phoneticPr fontId="1" type="noConversion"/>
  </si>
  <si>
    <t>대체차장</t>
    <phoneticPr fontId="1" type="noConversion"/>
  </si>
  <si>
    <t>김금주</t>
    <phoneticPr fontId="1" type="noConversion"/>
  </si>
  <si>
    <t>K32</t>
    <phoneticPr fontId="1" type="noConversion"/>
  </si>
  <si>
    <t>홍성금</t>
    <phoneticPr fontId="1" type="noConversion"/>
  </si>
  <si>
    <t>열차 내리던 중 양팔과 가방이 끼었다고 주장</t>
    <phoneticPr fontId="1" type="noConversion"/>
  </si>
  <si>
    <t>이방화</t>
    <phoneticPr fontId="1" type="noConversion"/>
  </si>
  <si>
    <t>이정화</t>
    <phoneticPr fontId="1" type="noConversion"/>
  </si>
  <si>
    <t>열차 도착 후 문이 열리는데 다른고객이 뒤에서 밀어 손이 출입문 틈새에 끼임</t>
    <phoneticPr fontId="1" type="noConversion"/>
  </si>
  <si>
    <t>이혁</t>
    <phoneticPr fontId="1" type="noConversion"/>
  </si>
  <si>
    <t>전철 대기 중 승강장에서 선로로 추락</t>
    <phoneticPr fontId="1" type="noConversion"/>
  </si>
  <si>
    <t>K206</t>
    <phoneticPr fontId="1" type="noConversion"/>
  </si>
  <si>
    <t>정이자</t>
    <phoneticPr fontId="1" type="noConversion"/>
  </si>
  <si>
    <t>열차 승차 중 출입문에 끼임</t>
    <phoneticPr fontId="1" type="noConversion"/>
  </si>
  <si>
    <t>K8</t>
    <phoneticPr fontId="1" type="noConversion"/>
  </si>
  <si>
    <t>서무늬</t>
    <phoneticPr fontId="1" type="noConversion"/>
  </si>
  <si>
    <t>신도림에서 열차 탑승 중 출입문에 끼임</t>
    <phoneticPr fontId="1" type="noConversion"/>
  </si>
  <si>
    <t>염영자</t>
    <phoneticPr fontId="1" type="noConversion"/>
  </si>
  <si>
    <t>열차 하차 중 승강장에 넘어짐</t>
    <phoneticPr fontId="1" type="noConversion"/>
  </si>
  <si>
    <t>성복기</t>
    <phoneticPr fontId="1" type="noConversion"/>
  </si>
  <si>
    <t>신원을 알수 없는 고객에게 떠밀려 군포역 타는 곳으로 넘어짐</t>
    <phoneticPr fontId="1" type="noConversion"/>
  </si>
  <si>
    <t>박채정</t>
    <phoneticPr fontId="1" type="noConversion"/>
  </si>
  <si>
    <t>열차 승차 중 출입문에 끼었다고 주장</t>
    <phoneticPr fontId="1" type="noConversion"/>
  </si>
  <si>
    <t>이영심</t>
    <phoneticPr fontId="1" type="noConversion"/>
  </si>
  <si>
    <t>박수남</t>
    <phoneticPr fontId="1" type="noConversion"/>
  </si>
  <si>
    <t>휀스넘어로 침을 뱉으려고 하다가 발이 꼬여 넘어졌다고 진술</t>
    <phoneticPr fontId="1" type="noConversion"/>
  </si>
  <si>
    <t>차용제</t>
    <phoneticPr fontId="1" type="noConversion"/>
  </si>
  <si>
    <t>K1109</t>
    <phoneticPr fontId="1" type="noConversion"/>
  </si>
  <si>
    <t>박명심</t>
    <phoneticPr fontId="1" type="noConversion"/>
  </si>
  <si>
    <t>열차 하차 중 출입문에 갑자기 닫히며 얼굴에 부상</t>
    <phoneticPr fontId="1" type="noConversion"/>
  </si>
  <si>
    <t>김명수</t>
    <phoneticPr fontId="1" type="noConversion"/>
  </si>
  <si>
    <t>K78</t>
    <phoneticPr fontId="1" type="noConversion"/>
  </si>
  <si>
    <t>박노선</t>
    <phoneticPr fontId="1" type="noConversion"/>
  </si>
  <si>
    <t>승차 중 출입문에 발이 끼어 신발 훼손</t>
    <phoneticPr fontId="1" type="noConversion"/>
  </si>
  <si>
    <t>채운용</t>
    <phoneticPr fontId="1" type="noConversion"/>
  </si>
  <si>
    <t>부천역 승차 중 스크린도어에 발이 끼었다고 주장(만취상태)</t>
    <phoneticPr fontId="1" type="noConversion"/>
  </si>
  <si>
    <t>윤재선</t>
    <phoneticPr fontId="1" type="noConversion"/>
  </si>
  <si>
    <t>이현</t>
    <phoneticPr fontId="1" type="noConversion"/>
  </si>
  <si>
    <t>계단을 이동하던 중 넘어짐</t>
    <phoneticPr fontId="1" type="noConversion"/>
  </si>
  <si>
    <t>지민경</t>
    <phoneticPr fontId="1" type="noConversion"/>
  </si>
  <si>
    <t>열차 승차 중 출입문에 발목이 끼임</t>
    <phoneticPr fontId="1" type="noConversion"/>
  </si>
  <si>
    <t>K4615</t>
    <phoneticPr fontId="1" type="noConversion"/>
  </si>
  <si>
    <t>김혜송</t>
    <phoneticPr fontId="1" type="noConversion"/>
  </si>
  <si>
    <t>조사 중</t>
    <phoneticPr fontId="1" type="noConversion"/>
  </si>
  <si>
    <t>시종철</t>
    <phoneticPr fontId="1" type="noConversion"/>
  </si>
  <si>
    <t>타는 곳 이동 중 넘어짐</t>
    <phoneticPr fontId="1" type="noConversion"/>
  </si>
  <si>
    <t>오순복</t>
    <phoneticPr fontId="1" type="noConversion"/>
  </si>
  <si>
    <t>다른고객이 에스컬레이터 이용중 넘어지는 와중에 부상</t>
    <phoneticPr fontId="1" type="noConversion"/>
  </si>
  <si>
    <t>K105</t>
    <phoneticPr fontId="1" type="noConversion"/>
  </si>
  <si>
    <t>변진원</t>
    <phoneticPr fontId="1" type="noConversion"/>
  </si>
  <si>
    <t>구로역 하차 하고 재승차하는 과정에서 열차출입문에 끼임</t>
    <phoneticPr fontId="1" type="noConversion"/>
  </si>
  <si>
    <t>나금만</t>
    <phoneticPr fontId="1" type="noConversion"/>
  </si>
  <si>
    <t>계단을 내려가던 중 미끄러져 넘어짐(빗물이 살짝 얼어붙어 미끄러졌다고 주장)</t>
    <phoneticPr fontId="1" type="noConversion"/>
  </si>
  <si>
    <t>이정자</t>
    <phoneticPr fontId="1" type="noConversion"/>
  </si>
  <si>
    <t>계단을 내려가던 중 넘어짐</t>
    <phoneticPr fontId="1" type="noConversion"/>
  </si>
  <si>
    <t>김인현</t>
    <phoneticPr fontId="1" type="noConversion"/>
  </si>
  <si>
    <t>K112</t>
    <phoneticPr fontId="1" type="noConversion"/>
  </si>
  <si>
    <t>유인위</t>
    <phoneticPr fontId="1" type="noConversion"/>
  </si>
  <si>
    <t>회룡역 도착 후 열차가 앞뒤로 움직여 객실내부에서 넘어졌다고 주장</t>
    <phoneticPr fontId="1" type="noConversion"/>
  </si>
  <si>
    <t>K146</t>
    <phoneticPr fontId="1" type="noConversion"/>
  </si>
  <si>
    <t>박정희</t>
    <phoneticPr fontId="1" type="noConversion"/>
  </si>
  <si>
    <t>열차 출입문에 부딪혀 멍이 들고 부음</t>
    <phoneticPr fontId="1" type="noConversion"/>
  </si>
  <si>
    <t>윤상례</t>
    <phoneticPr fontId="1" type="noConversion"/>
  </si>
  <si>
    <t>타는곳 계단에 걸려 넘어짐</t>
    <phoneticPr fontId="1" type="noConversion"/>
  </si>
  <si>
    <t>최영태</t>
    <phoneticPr fontId="1" type="noConversion"/>
  </si>
  <si>
    <t>K238</t>
    <phoneticPr fontId="1" type="noConversion"/>
  </si>
  <si>
    <t>이미경</t>
    <phoneticPr fontId="1" type="noConversion"/>
  </si>
  <si>
    <t>열차 출입문에 팔꿈치와 가방이 끼인 채로 신이문에서 광운대 까지 운행했다고 주장</t>
    <phoneticPr fontId="1" type="noConversion"/>
  </si>
  <si>
    <t>열차를 기다리던 고객이 진입하던 전동 K455열차의 전면부에 두부가 접촉함</t>
    <phoneticPr fontId="1" type="noConversion"/>
  </si>
  <si>
    <t>김윤산</t>
    <phoneticPr fontId="1" type="noConversion"/>
  </si>
  <si>
    <t>계단에 깔아놓은 부직포가 얼어있어 넘어짐</t>
    <phoneticPr fontId="1" type="noConversion"/>
  </si>
  <si>
    <t>K464</t>
    <phoneticPr fontId="1" type="noConversion"/>
  </si>
  <si>
    <t>열차내부에서 지병으로 쓰러짐</t>
    <phoneticPr fontId="1" type="noConversion"/>
  </si>
  <si>
    <t>이송 중 사망</t>
    <phoneticPr fontId="1" type="noConversion"/>
  </si>
  <si>
    <t>이진철</t>
    <phoneticPr fontId="1" type="noConversion"/>
  </si>
  <si>
    <t>K15</t>
    <phoneticPr fontId="1" type="noConversion"/>
  </si>
  <si>
    <t>객실간통로문</t>
    <phoneticPr fontId="1" type="noConversion"/>
  </si>
  <si>
    <t>진숙자</t>
    <phoneticPr fontId="1" type="noConversion"/>
  </si>
  <si>
    <t>객실 내 이동 중 자동 통로문에 부딪혀 넘어짐</t>
    <phoneticPr fontId="1" type="noConversion"/>
  </si>
  <si>
    <t>박수임</t>
    <phoneticPr fontId="1" type="noConversion"/>
  </si>
  <si>
    <t>열차 하차 중 출임문에 끼임</t>
    <phoneticPr fontId="1" type="noConversion"/>
  </si>
  <si>
    <t>오산대</t>
    <phoneticPr fontId="1" type="noConversion"/>
  </si>
  <si>
    <t>고정희</t>
    <phoneticPr fontId="1" type="noConversion"/>
  </si>
  <si>
    <t>하차 후 이동 중 미끄러져 넘어짐</t>
    <phoneticPr fontId="1" type="noConversion"/>
  </si>
  <si>
    <t>조원섭</t>
    <phoneticPr fontId="1" type="noConversion"/>
  </si>
  <si>
    <t>성낙기</t>
    <phoneticPr fontId="1" type="noConversion"/>
  </si>
  <si>
    <t>만취상태로 전동열차 대기 중 홈에서 중심을 잃고 선로로 추락함</t>
    <phoneticPr fontId="1" type="noConversion"/>
  </si>
  <si>
    <t>K4579</t>
    <phoneticPr fontId="1" type="noConversion"/>
  </si>
  <si>
    <t>송민희</t>
    <phoneticPr fontId="1" type="noConversion"/>
  </si>
  <si>
    <t>쌍문역에서 승차 중 출입문에 목발이 끼어 파손</t>
    <phoneticPr fontId="1" type="noConversion"/>
  </si>
  <si>
    <t>나병인</t>
    <phoneticPr fontId="1" type="noConversion"/>
  </si>
  <si>
    <t>계단을 올라오던 중 균형을 잃고 넘어짐</t>
    <phoneticPr fontId="1" type="noConversion"/>
  </si>
  <si>
    <t>K180</t>
    <phoneticPr fontId="1" type="noConversion"/>
  </si>
  <si>
    <t>박한순</t>
    <phoneticPr fontId="1" type="noConversion"/>
  </si>
  <si>
    <t>객실 내 이동 중 자동문에 외투가 끼어 이를 빼내는 과정에서 바닥에 넘어짐</t>
    <phoneticPr fontId="1" type="noConversion"/>
  </si>
  <si>
    <t>K4626</t>
    <phoneticPr fontId="1" type="noConversion"/>
  </si>
  <si>
    <t>구종윤</t>
    <phoneticPr fontId="1" type="noConversion"/>
  </si>
  <si>
    <t>출입문에 끼어 눈 주위 부상</t>
    <phoneticPr fontId="1" type="noConversion"/>
  </si>
  <si>
    <t>K1141</t>
    <phoneticPr fontId="1" type="noConversion"/>
  </si>
  <si>
    <t>박은주</t>
    <phoneticPr fontId="1" type="noConversion"/>
  </si>
  <si>
    <t>신도림에서 동인천급행 탑승도중 고객폭주로 차내에서 밀려넘어짐</t>
    <phoneticPr fontId="1" type="noConversion"/>
  </si>
  <si>
    <t>조병섭</t>
    <phoneticPr fontId="1" type="noConversion"/>
  </si>
  <si>
    <t>열차내에서 송내역에 내리려는 고객과 부딪혀 핸드폰이 선로변으로 떨어져 파손</t>
    <phoneticPr fontId="1" type="noConversion"/>
  </si>
  <si>
    <t>이정례</t>
    <phoneticPr fontId="1" type="noConversion"/>
  </si>
  <si>
    <t>K477</t>
    <phoneticPr fontId="1" type="noConversion"/>
  </si>
  <si>
    <t>손흥민</t>
    <phoneticPr fontId="1" type="noConversion"/>
  </si>
  <si>
    <t>용산역에서 어린이가 출입문에 끼어 부상</t>
    <phoneticPr fontId="1" type="noConversion"/>
  </si>
  <si>
    <t>박생기</t>
    <phoneticPr fontId="1" type="noConversion"/>
  </si>
  <si>
    <t>윤혜정</t>
    <phoneticPr fontId="1" type="noConversion"/>
  </si>
  <si>
    <t>박생기 고객이 넘어지면서 윤혜정 고객이 같이 넘어짐</t>
    <phoneticPr fontId="1" type="noConversion"/>
  </si>
  <si>
    <t>이태근</t>
    <phoneticPr fontId="1" type="noConversion"/>
  </si>
  <si>
    <t>K143</t>
    <phoneticPr fontId="1" type="noConversion"/>
  </si>
  <si>
    <t>심의철</t>
    <phoneticPr fontId="1" type="noConversion"/>
  </si>
  <si>
    <t>온수역 하차 시 출입문에 끼어 안경 파손 주장</t>
    <phoneticPr fontId="1" type="noConversion"/>
  </si>
  <si>
    <t>K471</t>
    <phoneticPr fontId="1" type="noConversion"/>
  </si>
  <si>
    <t>서득자</t>
    <phoneticPr fontId="1" type="noConversion"/>
  </si>
  <si>
    <t>급정차로 인해 넘어졌다고 주장</t>
    <phoneticPr fontId="1" type="noConversion"/>
  </si>
  <si>
    <t>대체기관사</t>
    <phoneticPr fontId="1" type="noConversion"/>
  </si>
  <si>
    <t>정순남</t>
    <phoneticPr fontId="1" type="noConversion"/>
  </si>
  <si>
    <t>송은주</t>
    <phoneticPr fontId="1" type="noConversion"/>
  </si>
  <si>
    <t>임창순</t>
    <phoneticPr fontId="1" type="noConversion"/>
  </si>
  <si>
    <t>타는곳 이동 중 인파에 밀려 삐끗했다고 진술</t>
    <phoneticPr fontId="1" type="noConversion"/>
  </si>
  <si>
    <t>강동윤</t>
    <phoneticPr fontId="1" type="noConversion"/>
  </si>
  <si>
    <t>열차 탑승 중 다른고객이 밀어 넘어졌다고 진술</t>
    <phoneticPr fontId="1" type="noConversion"/>
  </si>
  <si>
    <t>김철형</t>
    <phoneticPr fontId="1" type="noConversion"/>
  </si>
  <si>
    <t>계단에서 내려오던 중 넘어져 눈썹위 찰상</t>
    <phoneticPr fontId="1" type="noConversion"/>
  </si>
  <si>
    <t>김광남</t>
    <phoneticPr fontId="1" type="noConversion"/>
  </si>
  <si>
    <t>한태온</t>
    <phoneticPr fontId="7" type="noConversion"/>
  </si>
  <si>
    <t>협착</t>
    <phoneticPr fontId="7" type="noConversion"/>
  </si>
  <si>
    <t>6호차 좌석접이식 식탁에 중지손가락 협착으로 손톱빠짐 사고</t>
    <phoneticPr fontId="7" type="noConversion"/>
  </si>
  <si>
    <t>김숙자</t>
    <phoneticPr fontId="7" type="noConversion"/>
  </si>
  <si>
    <t>19호기 E/S 이용중 넘어져 머리,목 타박상 입은 사고</t>
    <phoneticPr fontId="7" type="noConversion"/>
  </si>
  <si>
    <t>승강장</t>
    <phoneticPr fontId="1" type="noConversion"/>
  </si>
  <si>
    <t>김순덕</t>
    <phoneticPr fontId="7" type="noConversion"/>
  </si>
  <si>
    <t>빠짐</t>
    <phoneticPr fontId="7" type="noConversion"/>
  </si>
  <si>
    <t>인천행 전동열차 승차중 승강장과 전동차 사이 발빠짐</t>
    <phoneticPr fontId="7" type="noConversion"/>
  </si>
  <si>
    <t>이동준</t>
    <phoneticPr fontId="7" type="noConversion"/>
  </si>
  <si>
    <t>#2088 출입문에 손가락 끼임사고</t>
    <phoneticPr fontId="7" type="noConversion"/>
  </si>
  <si>
    <t>김법자</t>
    <phoneticPr fontId="7" type="noConversion"/>
  </si>
  <si>
    <t>하행 E/S에 손수레를 끌고 내려가던 중 중심을 잃고 실족하는 사고</t>
    <phoneticPr fontId="7" type="noConversion"/>
  </si>
  <si>
    <t>김추자</t>
    <phoneticPr fontId="7" type="noConversion"/>
  </si>
  <si>
    <t>종로5가 #124(소요산행)전동열차 승차시 출입문에 끼임 사고</t>
    <phoneticPr fontId="7" type="noConversion"/>
  </si>
  <si>
    <t>도봉</t>
    <phoneticPr fontId="7" type="noConversion"/>
  </si>
  <si>
    <t>김형남</t>
    <phoneticPr fontId="7" type="noConversion"/>
  </si>
  <si>
    <t>북부 맞이방 계단 이용중 실족하여 넘어진 사고</t>
    <phoneticPr fontId="7" type="noConversion"/>
  </si>
  <si>
    <t xml:space="preserve"> 동두천</t>
    <phoneticPr fontId="7" type="noConversion"/>
  </si>
  <si>
    <t>김대평</t>
    <phoneticPr fontId="7" type="noConversion"/>
  </si>
  <si>
    <t>1번출구 E/S 이용하여 올라오던중 중심을 잃고 넘어진 사고</t>
    <phoneticPr fontId="7" type="noConversion"/>
  </si>
  <si>
    <t>이보옥</t>
    <phoneticPr fontId="7" type="noConversion"/>
  </si>
  <si>
    <t>7호기 E/S이용중 앞에 노인 부축하던 중 허리를 삐끗한 사고</t>
    <phoneticPr fontId="7" type="noConversion"/>
  </si>
  <si>
    <t>월계</t>
    <phoneticPr fontId="7" type="noConversion"/>
  </si>
  <si>
    <t>김현실</t>
    <phoneticPr fontId="7" type="noConversion"/>
  </si>
  <si>
    <t>중증장애2급환자 열차하차시 전동차와 승강장 사이 빠짐사고</t>
    <phoneticPr fontId="7" type="noConversion"/>
  </si>
  <si>
    <t>이기년</t>
    <phoneticPr fontId="7" type="noConversion"/>
  </si>
  <si>
    <t>지하청량리역에서 K456(광운대행)승차시 출입문에 끼임 사고</t>
    <phoneticPr fontId="7" type="noConversion"/>
  </si>
  <si>
    <t>김운대</t>
    <phoneticPr fontId="7" type="noConversion"/>
  </si>
  <si>
    <t>승강장에서 지하2층으로 가는 계단이용중 실족하여 넘어진 사고</t>
    <phoneticPr fontId="7" type="noConversion"/>
  </si>
  <si>
    <t>장이순</t>
    <phoneticPr fontId="7" type="noConversion"/>
  </si>
  <si>
    <t>E/S 이용중 실족하여 넘어진 사고</t>
    <phoneticPr fontId="7" type="noConversion"/>
  </si>
  <si>
    <t>이길분</t>
    <phoneticPr fontId="7" type="noConversion"/>
  </si>
  <si>
    <t>상행승강장 하차하여 승강장 도보중 보도블럭에 걸려 넘어진 사고</t>
    <phoneticPr fontId="7" type="noConversion"/>
  </si>
  <si>
    <t>황용화</t>
    <phoneticPr fontId="7" type="noConversion"/>
  </si>
  <si>
    <t>중앙선 1번출구 E/S이용 올라오던 중 실족하여 넘어진 사고</t>
    <phoneticPr fontId="7" type="noConversion"/>
  </si>
  <si>
    <t>채은영</t>
    <phoneticPr fontId="7" type="noConversion"/>
  </si>
  <si>
    <t>중앙선 승강장 이용으로 E/S탑승중 E/S멈추며 넘어진 사고</t>
    <phoneticPr fontId="7" type="noConversion"/>
  </si>
  <si>
    <t>조순자</t>
    <phoneticPr fontId="7" type="noConversion"/>
  </si>
  <si>
    <t>떨어짐</t>
    <phoneticPr fontId="7" type="noConversion"/>
  </si>
  <si>
    <t>만취해 승강자에서 선로로 떨어진 사고</t>
    <phoneticPr fontId="7" type="noConversion"/>
  </si>
  <si>
    <t>이매</t>
    <phoneticPr fontId="7" type="noConversion"/>
  </si>
  <si>
    <t>강인숙</t>
    <phoneticPr fontId="7" type="noConversion"/>
  </si>
  <si>
    <t>승강장 상행 E/S 이용하여 뛰어 올라오다 넘어진 사고</t>
    <phoneticPr fontId="7" type="noConversion"/>
  </si>
  <si>
    <t>아신</t>
    <phoneticPr fontId="7" type="noConversion"/>
  </si>
  <si>
    <t>신금자</t>
    <phoneticPr fontId="7" type="noConversion"/>
  </si>
  <si>
    <t>맞이방 게이트 이용중 게이트 플랩에 걸려 넘어진 사고</t>
    <phoneticPr fontId="7" type="noConversion"/>
  </si>
  <si>
    <t>승강장 하선 E/S 이용중 뒷사람에 밀려 넘어진 사고</t>
    <phoneticPr fontId="7" type="noConversion"/>
  </si>
  <si>
    <t>김종상</t>
    <phoneticPr fontId="7" type="noConversion"/>
  </si>
  <si>
    <t>만취고객이 승강장에서 선로로 떨어진 사고</t>
    <phoneticPr fontId="7" type="noConversion"/>
  </si>
  <si>
    <t>정혜련</t>
    <phoneticPr fontId="7" type="noConversion"/>
  </si>
  <si>
    <t>용산행 상행E/S 이용중 실족하여 넘어진 사고</t>
    <phoneticPr fontId="7" type="noConversion"/>
  </si>
  <si>
    <t>분당승무</t>
    <phoneticPr fontId="7" type="noConversion"/>
  </si>
  <si>
    <t>전동차</t>
    <phoneticPr fontId="1" type="noConversion"/>
  </si>
  <si>
    <t>김명순</t>
    <phoneticPr fontId="7" type="noConversion"/>
  </si>
  <si>
    <t>객실내 부상</t>
    <phoneticPr fontId="7" type="noConversion"/>
  </si>
  <si>
    <t>K6189 열차 이용중 다른승객과 부딪힌 사고</t>
    <phoneticPr fontId="7" type="noConversion"/>
  </si>
  <si>
    <t>전동차 출입문</t>
    <phoneticPr fontId="1" type="noConversion"/>
  </si>
  <si>
    <t>전영삼</t>
    <phoneticPr fontId="7" type="noConversion"/>
  </si>
  <si>
    <t>재물</t>
    <phoneticPr fontId="7" type="noConversion"/>
  </si>
  <si>
    <t>K6221 열차를 이용하려 승차중 출입문에 자켓이 걸려 재물배상요구건</t>
    <phoneticPr fontId="7" type="noConversion"/>
  </si>
  <si>
    <t>박정섭</t>
    <phoneticPr fontId="7" type="noConversion"/>
  </si>
  <si>
    <t>제1624 열차이용 열차내 출입문 이동중 출입문에 협착된 사고</t>
    <phoneticPr fontId="7" type="noConversion"/>
  </si>
  <si>
    <t>원영호</t>
    <phoneticPr fontId="7" type="noConversion"/>
  </si>
  <si>
    <t>4번출구 E/S 이용하여 올라오다 실족하여 넘어진 사고</t>
    <phoneticPr fontId="7" type="noConversion"/>
  </si>
  <si>
    <t>김이남</t>
    <phoneticPr fontId="7" type="noConversion"/>
  </si>
  <si>
    <t>K5114열차를 이용후 하차중 넘어진 사고</t>
    <phoneticPr fontId="7" type="noConversion"/>
  </si>
  <si>
    <t>정구영</t>
    <phoneticPr fontId="7" type="noConversion"/>
  </si>
  <si>
    <t>K6158열차 이용후 급하게 하차하다 출입문에 협착한 사고</t>
    <phoneticPr fontId="7" type="noConversion"/>
  </si>
  <si>
    <t>박태양</t>
    <phoneticPr fontId="7" type="noConversion"/>
  </si>
  <si>
    <t>승강장 이동중 다리경련으로 선로로 떨어진 사고</t>
    <phoneticPr fontId="7" type="noConversion"/>
  </si>
  <si>
    <t>나영애</t>
    <phoneticPr fontId="7" type="noConversion"/>
  </si>
  <si>
    <t>K5111이용후 하차중 열차와 승강장 사이 발빠짐 사고</t>
    <phoneticPr fontId="7" type="noConversion"/>
  </si>
  <si>
    <t>김도정</t>
    <phoneticPr fontId="7" type="noConversion"/>
  </si>
  <si>
    <t>K241를 이용하려 뒤늦게 승하중 출입문에 협착된 사고</t>
    <phoneticPr fontId="7" type="noConversion"/>
  </si>
  <si>
    <t>박순예</t>
    <phoneticPr fontId="7" type="noConversion"/>
  </si>
  <si>
    <t>K8081 이용중 열차 제동으로 넘어진 사고</t>
    <phoneticPr fontId="7" type="noConversion"/>
  </si>
  <si>
    <t>정미숙</t>
    <phoneticPr fontId="7" type="noConversion"/>
  </si>
  <si>
    <t>회룡역 주출입구 상행E/S 이용하여 올라오던 중 실족하여 넘어진 사고</t>
    <phoneticPr fontId="7" type="noConversion"/>
  </si>
  <si>
    <t>정영숙</t>
    <phoneticPr fontId="7" type="noConversion"/>
  </si>
  <si>
    <t>k6182 열차 이용 다른칸으로 이동중 열차내 자동출입문에 협착된 사고</t>
    <phoneticPr fontId="7" type="noConversion"/>
  </si>
  <si>
    <t>정형주</t>
    <phoneticPr fontId="7" type="noConversion"/>
  </si>
  <si>
    <t>k6206 열차 이용 다른칸으로 이동중 열차내 자동출입문에 협착된 사고</t>
    <phoneticPr fontId="7" type="noConversion"/>
  </si>
  <si>
    <t xml:space="preserve">김현준 </t>
    <phoneticPr fontId="7" type="noConversion"/>
  </si>
  <si>
    <t>k6001 열차 이용중 급제동으로 넘어진 사고</t>
    <phoneticPr fontId="7" type="noConversion"/>
  </si>
  <si>
    <t>홍성준</t>
    <phoneticPr fontId="7" type="noConversion"/>
  </si>
  <si>
    <t>만취상태로 3번 E/S 이용하여 내려가던중 하단부에서 실족하여 넘어진 사고</t>
    <phoneticPr fontId="7" type="noConversion"/>
  </si>
  <si>
    <t>최정자</t>
    <phoneticPr fontId="7" type="noConversion"/>
  </si>
  <si>
    <t>11호기 E/S를 걸어서 이용중 실족하여 넘어진 사고</t>
    <phoneticPr fontId="7" type="noConversion"/>
  </si>
  <si>
    <t>양칠순</t>
    <phoneticPr fontId="7" type="noConversion"/>
  </si>
  <si>
    <t>맞이방 게이트 이용중 플랩에 걸려 넘어진 사고</t>
    <phoneticPr fontId="7" type="noConversion"/>
  </si>
  <si>
    <t>이진수</t>
    <phoneticPr fontId="7" type="noConversion"/>
  </si>
  <si>
    <t>승강장에서 현기증을 느끼면 선로로 떨어진 사고</t>
    <phoneticPr fontId="7" type="noConversion"/>
  </si>
  <si>
    <t>제1071열차를 이용하기 위해 이동통로 이용중 바닥에 걸려 넘어진 사고</t>
    <phoneticPr fontId="7" type="noConversion"/>
  </si>
  <si>
    <t>허용욱</t>
    <phoneticPr fontId="7" type="noConversion"/>
  </si>
  <si>
    <t>음주상태로 k6331열차 이용중 자리에서 일어나다 넘어진 사고</t>
    <phoneticPr fontId="7" type="noConversion"/>
  </si>
  <si>
    <t xml:space="preserve">대인 </t>
    <phoneticPr fontId="7" type="noConversion"/>
  </si>
  <si>
    <t>허영수</t>
    <phoneticPr fontId="7" type="noConversion"/>
  </si>
  <si>
    <t>K973이용후 하차중 열차와 승강장 사이 발빠짐 사고</t>
    <phoneticPr fontId="7" type="noConversion"/>
  </si>
  <si>
    <t>이제원</t>
    <phoneticPr fontId="7" type="noConversion"/>
  </si>
  <si>
    <t>만취상태로 승강장에서 선로로 떨어진 사고</t>
    <phoneticPr fontId="7" type="noConversion"/>
  </si>
  <si>
    <t>중앙선</t>
    <phoneticPr fontId="7" type="noConversion"/>
  </si>
  <si>
    <t>환승통로</t>
    <phoneticPr fontId="1" type="noConversion"/>
  </si>
  <si>
    <t>민영순</t>
    <phoneticPr fontId="7" type="noConversion"/>
  </si>
  <si>
    <t>왕십리역 환승통로 이동중 토사물을 밟고 넘어진 사고</t>
    <phoneticPr fontId="7" type="noConversion"/>
  </si>
  <si>
    <t>망우</t>
    <phoneticPr fontId="1" type="noConversion"/>
  </si>
  <si>
    <t>고수웅</t>
    <phoneticPr fontId="1" type="noConversion"/>
  </si>
  <si>
    <t>현기증으로 E/S에서 구른 사고</t>
    <phoneticPr fontId="7" type="noConversion"/>
  </si>
  <si>
    <t>갈매</t>
    <phoneticPr fontId="1" type="noConversion"/>
  </si>
  <si>
    <t>경춘</t>
    <phoneticPr fontId="1" type="noConversion"/>
  </si>
  <si>
    <t>정광분</t>
    <phoneticPr fontId="1" type="noConversion"/>
  </si>
  <si>
    <t>1번출구 북쪽 끝 주차장 내리막길에서 미끄러져 넘어진 사고</t>
    <phoneticPr fontId="1" type="noConversion"/>
  </si>
  <si>
    <t>청량리</t>
    <phoneticPr fontId="1" type="noConversion"/>
  </si>
  <si>
    <t>승강장에서 이동중 뒷사람에게 밀려 넘어진 사고</t>
    <phoneticPr fontId="1" type="noConversion"/>
  </si>
  <si>
    <t>왕십리</t>
    <phoneticPr fontId="1" type="noConversion"/>
  </si>
  <si>
    <t>유동호</t>
    <phoneticPr fontId="1" type="noConversion"/>
  </si>
  <si>
    <t>E/S에서 균형을 잃고 넘어진 사고</t>
    <phoneticPr fontId="1" type="noConversion"/>
  </si>
  <si>
    <t>기흥</t>
    <phoneticPr fontId="1" type="noConversion"/>
  </si>
  <si>
    <t>죽전</t>
    <phoneticPr fontId="1" type="noConversion"/>
  </si>
  <si>
    <t>백혜자</t>
    <phoneticPr fontId="1" type="noConversion"/>
  </si>
  <si>
    <t>계단에서 실족하여 넘어진 사고</t>
    <phoneticPr fontId="1" type="noConversion"/>
  </si>
  <si>
    <t>쳥량리</t>
    <phoneticPr fontId="1" type="noConversion"/>
  </si>
  <si>
    <t>만취상태에서 E/S에서 넘어진 사고</t>
    <phoneticPr fontId="1" type="noConversion"/>
  </si>
  <si>
    <t>가능</t>
    <phoneticPr fontId="1" type="noConversion"/>
  </si>
  <si>
    <t>이금자</t>
    <phoneticPr fontId="1" type="noConversion"/>
  </si>
  <si>
    <t>E/V에서 나오다 발이 걸려 넘어진 사고</t>
    <phoneticPr fontId="1" type="noConversion"/>
  </si>
  <si>
    <t>선릉</t>
    <phoneticPr fontId="1" type="noConversion"/>
  </si>
  <si>
    <t>수서</t>
    <phoneticPr fontId="1" type="noConversion"/>
  </si>
  <si>
    <t>대인, 대물</t>
    <phoneticPr fontId="1" type="noConversion"/>
  </si>
  <si>
    <t>박철원</t>
    <phoneticPr fontId="1" type="noConversion"/>
  </si>
  <si>
    <t xml:space="preserve">K6072에서 손잡이를 잡고 있던 중 사람들에게 밀려 팔목 인대가 늘어나고 핸드폰이 부서진 사고 </t>
    <phoneticPr fontId="1" type="noConversion"/>
  </si>
  <si>
    <t>야탑</t>
    <phoneticPr fontId="1" type="noConversion"/>
  </si>
  <si>
    <t>석기홍</t>
    <phoneticPr fontId="1" type="noConversion"/>
  </si>
  <si>
    <t>장항식</t>
    <phoneticPr fontId="1" type="noConversion"/>
  </si>
  <si>
    <t>만취상태로 계단에서 넘엄진 사고</t>
    <phoneticPr fontId="1" type="noConversion"/>
  </si>
  <si>
    <t>광운대</t>
    <phoneticPr fontId="1" type="noConversion"/>
  </si>
  <si>
    <t>김유복</t>
    <phoneticPr fontId="1" type="noConversion"/>
  </si>
  <si>
    <t>K163열차내 이동 출입문에 끼인 사고</t>
    <phoneticPr fontId="1" type="noConversion"/>
  </si>
  <si>
    <t>춘천</t>
    <phoneticPr fontId="1" type="noConversion"/>
  </si>
  <si>
    <t>한옥순</t>
    <phoneticPr fontId="1" type="noConversion"/>
  </si>
  <si>
    <t>E/V앞에서 미끄러져 넘어진 사고</t>
    <phoneticPr fontId="1" type="noConversion"/>
  </si>
  <si>
    <t>최영숙</t>
    <phoneticPr fontId="1" type="noConversion"/>
  </si>
  <si>
    <t>열차내에서 넘어진 사고</t>
    <phoneticPr fontId="1" type="noConversion"/>
  </si>
  <si>
    <t>황경순</t>
    <phoneticPr fontId="1" type="noConversion"/>
  </si>
  <si>
    <t>K36열차 출입문에 끼인 사고</t>
    <phoneticPr fontId="1" type="noConversion"/>
  </si>
  <si>
    <t>김광모</t>
    <phoneticPr fontId="1" type="noConversion"/>
  </si>
  <si>
    <t>6072열차 출입문에 끼인 사고</t>
    <phoneticPr fontId="1" type="noConversion"/>
  </si>
  <si>
    <t>오리</t>
    <phoneticPr fontId="1" type="noConversion"/>
  </si>
  <si>
    <t>조석재</t>
    <phoneticPr fontId="1" type="noConversion"/>
  </si>
  <si>
    <t>E/S에서 넘어진 사고</t>
    <phoneticPr fontId="1" type="noConversion"/>
  </si>
  <si>
    <t>부덕희</t>
    <phoneticPr fontId="1" type="noConversion"/>
  </si>
  <si>
    <t>E/S가 갑자기 활강하여 넘어진 사고</t>
    <phoneticPr fontId="1" type="noConversion"/>
  </si>
  <si>
    <t>박정선</t>
    <phoneticPr fontId="1" type="noConversion"/>
  </si>
  <si>
    <t>이동현</t>
    <phoneticPr fontId="1" type="noConversion"/>
  </si>
  <si>
    <t>k5160 열차 출입문에 끼인 사고</t>
    <phoneticPr fontId="1" type="noConversion"/>
  </si>
  <si>
    <t>안보희</t>
    <phoneticPr fontId="1" type="noConversion"/>
  </si>
  <si>
    <t>K206열차 출입문에 끼인 사고</t>
    <phoneticPr fontId="1" type="noConversion"/>
  </si>
  <si>
    <t>동두천</t>
    <phoneticPr fontId="1" type="noConversion"/>
  </si>
  <si>
    <t>최연숙</t>
    <phoneticPr fontId="1" type="noConversion"/>
  </si>
  <si>
    <t>E/V를 타기 위해 가던 중 뛰다가 미끄러져 넘어진 사고</t>
    <phoneticPr fontId="1" type="noConversion"/>
  </si>
  <si>
    <t>문경진</t>
    <phoneticPr fontId="1" type="noConversion"/>
  </si>
  <si>
    <t>#6232 열차가 서현역 정차중 승객들끼리 부딪힌 사고</t>
    <phoneticPr fontId="1" type="noConversion"/>
  </si>
  <si>
    <t>김현희</t>
    <phoneticPr fontId="1" type="noConversion"/>
  </si>
  <si>
    <t>환승통로 이동중 토사물에 의해 미끄러져 넘어진 사고</t>
    <phoneticPr fontId="1" type="noConversion"/>
  </si>
  <si>
    <t>영통</t>
    <phoneticPr fontId="1" type="noConversion"/>
  </si>
  <si>
    <t>여지은</t>
    <phoneticPr fontId="1" type="noConversion"/>
  </si>
  <si>
    <t>5번출구 상행 E/S 핸드레일 누유로 인한 의류 훼손</t>
    <phoneticPr fontId="1" type="noConversion"/>
  </si>
  <si>
    <t>신승월</t>
    <phoneticPr fontId="1" type="noConversion"/>
  </si>
  <si>
    <t>#6197 열차 출입문에 끼인 사고</t>
    <phoneticPr fontId="1" type="noConversion"/>
  </si>
  <si>
    <t>정혜선</t>
    <phoneticPr fontId="1" type="noConversion"/>
  </si>
  <si>
    <t>K118 열차 출입문에 끼인 사고</t>
    <phoneticPr fontId="1" type="noConversion"/>
  </si>
  <si>
    <t>배용길</t>
    <phoneticPr fontId="1" type="noConversion"/>
  </si>
  <si>
    <t>게이트로 이동 중 출입문 고정위치 하단 돌출부에 걸려 넘어진 사고</t>
    <phoneticPr fontId="1" type="noConversion"/>
  </si>
  <si>
    <t>금곡</t>
    <phoneticPr fontId="1" type="noConversion"/>
  </si>
  <si>
    <t>가평</t>
    <phoneticPr fontId="1" type="noConversion"/>
  </si>
  <si>
    <t>김유정</t>
    <phoneticPr fontId="1" type="noConversion"/>
  </si>
  <si>
    <t>E/S 이용중 가해자(김영천)가 넘어지며 연쇄적으로 넘어진 사고</t>
    <phoneticPr fontId="1" type="noConversion"/>
  </si>
  <si>
    <t>우태하</t>
    <phoneticPr fontId="1" type="noConversion"/>
  </si>
  <si>
    <t>E/V에서 나오다 미끄러져 넘어진 사고</t>
    <phoneticPr fontId="1" type="noConversion"/>
  </si>
  <si>
    <t>이진섭</t>
    <phoneticPr fontId="1" type="noConversion"/>
  </si>
  <si>
    <t>전동차 이용 중 하차 고객들에게 밀려 넘어진 사고</t>
    <phoneticPr fontId="1" type="noConversion"/>
  </si>
  <si>
    <t>옥수</t>
    <phoneticPr fontId="1" type="noConversion"/>
  </si>
  <si>
    <t>안용민</t>
    <phoneticPr fontId="1" type="noConversion"/>
  </si>
  <si>
    <t>E/S 옆 바닥면 누수로 인해 미끄러져 넘어진 사고</t>
    <phoneticPr fontId="1" type="noConversion"/>
  </si>
  <si>
    <t>박병훈</t>
    <phoneticPr fontId="1" type="noConversion"/>
  </si>
  <si>
    <t>#215  열차 출입문에 끼인 사고</t>
    <phoneticPr fontId="1" type="noConversion"/>
  </si>
  <si>
    <t>고가선로하부</t>
    <phoneticPr fontId="1" type="noConversion"/>
  </si>
  <si>
    <t>엄문수</t>
    <phoneticPr fontId="1" type="noConversion"/>
  </si>
  <si>
    <t>고가상부에서 얼음결정체가 떨어져 차유리에 금이 감</t>
    <phoneticPr fontId="1" type="noConversion"/>
  </si>
  <si>
    <t>최재옥</t>
    <phoneticPr fontId="1" type="noConversion"/>
  </si>
  <si>
    <t>k8026 열차 출입문에 끼인 사고</t>
    <phoneticPr fontId="1" type="noConversion"/>
  </si>
  <si>
    <t>원주</t>
    <phoneticPr fontId="1" type="noConversion"/>
  </si>
  <si>
    <t>박서정</t>
    <phoneticPr fontId="1" type="noConversion"/>
  </si>
  <si>
    <t>열차에서 내리던 중 빙판개소에 미끄러져 넘어진 사고</t>
    <phoneticPr fontId="1" type="noConversion"/>
  </si>
  <si>
    <t>출입구</t>
    <phoneticPr fontId="1" type="noConversion"/>
  </si>
  <si>
    <t>출입구에 깔려 있는 미끄럼방지 발판에 걸려 넘어진 사고</t>
    <phoneticPr fontId="1" type="noConversion"/>
  </si>
  <si>
    <t>분당숭무</t>
    <phoneticPr fontId="1" type="noConversion"/>
  </si>
  <si>
    <t>구창본</t>
    <phoneticPr fontId="1" type="noConversion"/>
  </si>
  <si>
    <t>#6015열차 출입문에 끼인 사고</t>
    <phoneticPr fontId="1" type="noConversion"/>
  </si>
  <si>
    <t>망포</t>
    <phoneticPr fontId="1" type="noConversion"/>
  </si>
  <si>
    <t>양수현</t>
    <phoneticPr fontId="1" type="noConversion"/>
  </si>
  <si>
    <t>망포역 구내매장(더페이스샵) 앞 계단 경사면에서 미끄러져 넘어진 사고</t>
    <phoneticPr fontId="1" type="noConversion"/>
  </si>
  <si>
    <t>김경성</t>
    <phoneticPr fontId="1" type="noConversion"/>
  </si>
  <si>
    <t>열차 하차 후 걸어나오다 발을 헛디뎌 넘어진 사고</t>
    <phoneticPr fontId="1" type="noConversion"/>
  </si>
  <si>
    <t>김혜정</t>
    <phoneticPr fontId="1" type="noConversion"/>
  </si>
  <si>
    <t>계단앞에서 넘어진 사고</t>
    <phoneticPr fontId="1" type="noConversion"/>
  </si>
  <si>
    <t>도봉</t>
    <phoneticPr fontId="1" type="noConversion"/>
  </si>
  <si>
    <t>차숙자</t>
    <phoneticPr fontId="1" type="noConversion"/>
  </si>
  <si>
    <t>승가장 빙판개소에 미끄러져 넘어진 사고</t>
    <phoneticPr fontId="1" type="noConversion"/>
  </si>
  <si>
    <t>강남구청</t>
    <phoneticPr fontId="1" type="noConversion"/>
  </si>
  <si>
    <t>태평</t>
    <phoneticPr fontId="1" type="noConversion"/>
  </si>
  <si>
    <t>박순애</t>
    <phoneticPr fontId="1" type="noConversion"/>
  </si>
  <si>
    <t>계단에서 넘어진 사고</t>
    <phoneticPr fontId="1" type="noConversion"/>
  </si>
  <si>
    <t>녹양</t>
    <phoneticPr fontId="1" type="noConversion"/>
  </si>
  <si>
    <t>장숙자</t>
    <phoneticPr fontId="1" type="noConversion"/>
  </si>
  <si>
    <t>E/S에서 걸어내려오다 넘어진 사고</t>
    <phoneticPr fontId="1" type="noConversion"/>
  </si>
  <si>
    <t>소억석</t>
    <phoneticPr fontId="1" type="noConversion"/>
  </si>
  <si>
    <t>#6296 열차 출입문에 끼어 넘어진 사고</t>
    <phoneticPr fontId="1" type="noConversion"/>
  </si>
  <si>
    <t>천인성</t>
    <phoneticPr fontId="1" type="noConversion"/>
  </si>
  <si>
    <t>E/S에서 술에 취해 넘어진 사고</t>
    <phoneticPr fontId="1" type="noConversion"/>
  </si>
  <si>
    <t>창동</t>
    <phoneticPr fontId="1" type="noConversion"/>
  </si>
  <si>
    <t>안희일</t>
    <phoneticPr fontId="1" type="noConversion"/>
  </si>
  <si>
    <t>K10열차에 투신한 사고</t>
    <phoneticPr fontId="1" type="noConversion"/>
  </si>
  <si>
    <t>김노미</t>
    <phoneticPr fontId="1" type="noConversion"/>
  </si>
  <si>
    <t>K68열차에 끼인 사고</t>
    <phoneticPr fontId="1" type="noConversion"/>
  </si>
  <si>
    <t>구옥례</t>
    <phoneticPr fontId="1" type="noConversion"/>
  </si>
  <si>
    <t>열차가 출발할 때 중심을 잡지 못해 넘어진 사고</t>
    <phoneticPr fontId="1" type="noConversion"/>
  </si>
  <si>
    <t>한재희</t>
    <phoneticPr fontId="1" type="noConversion"/>
  </si>
  <si>
    <t>계단하부 적설로 인하여 미끄러져 넘어진 사고</t>
    <phoneticPr fontId="1" type="noConversion"/>
  </si>
  <si>
    <t>채재영</t>
    <phoneticPr fontId="1" type="noConversion"/>
  </si>
  <si>
    <t>술에 취해 선로로 떨어진 타 고객을 구하려다 다친 사고</t>
    <phoneticPr fontId="1" type="noConversion"/>
  </si>
  <si>
    <t>정자</t>
    <phoneticPr fontId="1" type="noConversion"/>
  </si>
  <si>
    <t>진상훈</t>
    <phoneticPr fontId="1" type="noConversion"/>
  </si>
  <si>
    <t>타는 곳 안쪽으로 무심코 가다가 선로로 떨어진 사고</t>
    <phoneticPr fontId="1" type="noConversion"/>
  </si>
  <si>
    <t>한티</t>
    <phoneticPr fontId="1" type="noConversion"/>
  </si>
  <si>
    <t>김영삼</t>
    <phoneticPr fontId="1" type="noConversion"/>
  </si>
  <si>
    <t>위재호</t>
    <phoneticPr fontId="1" type="noConversion"/>
  </si>
  <si>
    <t>#2046 출입문에 손이 끼인 사고</t>
    <phoneticPr fontId="1" type="noConversion"/>
  </si>
  <si>
    <t>이규훈</t>
    <phoneticPr fontId="1" type="noConversion"/>
  </si>
  <si>
    <t>술에 취해 선로로 떨어진 사고</t>
    <phoneticPr fontId="1" type="noConversion"/>
  </si>
  <si>
    <t>서용상</t>
    <phoneticPr fontId="1" type="noConversion"/>
  </si>
  <si>
    <t>5번 출구 계단 하부에서 넘어진 사고</t>
    <phoneticPr fontId="1" type="noConversion"/>
  </si>
  <si>
    <t>조명선</t>
    <phoneticPr fontId="1" type="noConversion"/>
  </si>
  <si>
    <t>고객간 접촉</t>
    <phoneticPr fontId="1" type="noConversion"/>
  </si>
  <si>
    <t>K6229 열차안에서 고객간 부딪친 사고</t>
    <phoneticPr fontId="1" type="noConversion"/>
  </si>
  <si>
    <t>장애리</t>
    <phoneticPr fontId="1" type="noConversion"/>
  </si>
  <si>
    <t xml:space="preserve"> K165 열차 출입문에 끼인 사고</t>
    <phoneticPr fontId="1" type="noConversion"/>
  </si>
  <si>
    <t>송병현</t>
    <phoneticPr fontId="1" type="noConversion"/>
  </si>
  <si>
    <t>고객이 많아 벽에 부딪쳐 코레일스토리 게시판에 패딩이 걸려 찢어진 사고</t>
    <phoneticPr fontId="1" type="noConversion"/>
  </si>
  <si>
    <t>개포동</t>
    <phoneticPr fontId="1" type="noConversion"/>
  </si>
  <si>
    <t>박봉근</t>
    <phoneticPr fontId="1" type="noConversion"/>
  </si>
  <si>
    <t>모란</t>
    <phoneticPr fontId="1" type="noConversion"/>
  </si>
  <si>
    <t>이은정</t>
    <phoneticPr fontId="1" type="noConversion"/>
  </si>
  <si>
    <t>환승통로 이동중 계단끝 배수로 구멍에 신발이 끼어 넘어진 사고</t>
    <phoneticPr fontId="1" type="noConversion"/>
  </si>
  <si>
    <t>김연흥</t>
    <phoneticPr fontId="1" type="noConversion"/>
  </si>
  <si>
    <t>K6116 열차 발차 직후 급정차로 유모차 파손</t>
    <phoneticPr fontId="1" type="noConversion"/>
  </si>
  <si>
    <t>박교신</t>
    <phoneticPr fontId="1" type="noConversion"/>
  </si>
  <si>
    <t>#2772 열차에 짐을 옮기는 도중 출입문에 끼인 사고</t>
    <phoneticPr fontId="1" type="noConversion"/>
  </si>
  <si>
    <t>김순화</t>
    <phoneticPr fontId="1" type="noConversion"/>
  </si>
  <si>
    <t>전동차내 제동으로 객차 승객 쏠림 현상으로 넘어짐</t>
    <phoneticPr fontId="1" type="noConversion"/>
  </si>
  <si>
    <t>열차 하차 후 빙판개소에 미끄러져 넘어진 사고</t>
    <phoneticPr fontId="1" type="noConversion"/>
  </si>
  <si>
    <t>주안자</t>
    <phoneticPr fontId="1" type="noConversion"/>
  </si>
  <si>
    <t>K111 열차 출입문에 끼인 사고</t>
    <phoneticPr fontId="1" type="noConversion"/>
  </si>
  <si>
    <t>함혜경</t>
    <phoneticPr fontId="1" type="noConversion"/>
  </si>
  <si>
    <t>#1602 열차 까페칸 의자가 부서져 뒤로 넘어져 다친 사고</t>
    <phoneticPr fontId="1" type="noConversion"/>
  </si>
  <si>
    <t>조정호</t>
    <phoneticPr fontId="1" type="noConversion"/>
  </si>
  <si>
    <t xml:space="preserve">술에 취해 E/S에서 넘어진 사고 </t>
    <phoneticPr fontId="1" type="noConversion"/>
  </si>
  <si>
    <t>도곡</t>
    <phoneticPr fontId="1" type="noConversion"/>
  </si>
  <si>
    <t>이응선</t>
    <phoneticPr fontId="1" type="noConversion"/>
  </si>
  <si>
    <t>탈착된 장애인 유도블럭 위를 지나다 발목이 접질린 사고</t>
    <phoneticPr fontId="1" type="noConversion"/>
  </si>
  <si>
    <t>도봉산</t>
    <phoneticPr fontId="1" type="noConversion"/>
  </si>
  <si>
    <t>곽용신</t>
    <phoneticPr fontId="1" type="noConversion"/>
  </si>
  <si>
    <t>술에 취에 환승계단에서 넘어진 사고</t>
    <phoneticPr fontId="1" type="noConversion"/>
  </si>
  <si>
    <t>허남희</t>
    <phoneticPr fontId="1" type="noConversion"/>
  </si>
  <si>
    <t>계단상부에서 중심을 잃고 넘어진 사고</t>
    <phoneticPr fontId="1" type="noConversion"/>
  </si>
  <si>
    <t>다른 고객들에 의해 열차 출입문에 끼인 사고</t>
    <phoneticPr fontId="1" type="noConversion"/>
  </si>
  <si>
    <t>장경호</t>
    <phoneticPr fontId="1" type="noConversion"/>
  </si>
  <si>
    <t>신원미상</t>
    <phoneticPr fontId="1" type="noConversion"/>
  </si>
  <si>
    <t>E/S에서 현기증으로 인해 쓰러진 사고</t>
    <phoneticPr fontId="1" type="noConversion"/>
  </si>
  <si>
    <t>유상윤</t>
    <phoneticPr fontId="1" type="noConversion"/>
  </si>
  <si>
    <t>k119 열차 출입문에 끼인 사고</t>
    <phoneticPr fontId="1" type="noConversion"/>
  </si>
  <si>
    <t>수내</t>
    <phoneticPr fontId="1" type="noConversion"/>
  </si>
  <si>
    <t>어수웅</t>
    <phoneticPr fontId="1" type="noConversion"/>
  </si>
  <si>
    <t xml:space="preserve">술에 취해 E/S 난간을 타고 내려오다 넘어진 사고 </t>
    <phoneticPr fontId="1" type="noConversion"/>
  </si>
  <si>
    <t>김연숙</t>
    <phoneticPr fontId="1" type="noConversion"/>
  </si>
  <si>
    <t>전동차내에서 고객들에게 밀려 넘어진 사고</t>
    <phoneticPr fontId="1" type="noConversion"/>
  </si>
  <si>
    <t>주광민</t>
    <phoneticPr fontId="1" type="noConversion"/>
  </si>
  <si>
    <t>E/S에서 술에취해 넘어진 사고</t>
    <phoneticPr fontId="1" type="noConversion"/>
  </si>
  <si>
    <t>정승이</t>
    <phoneticPr fontId="1" type="noConversion"/>
  </si>
  <si>
    <t>친구들과 같이 있다가 그냥 선로로 떨어진 사고</t>
    <phoneticPr fontId="1" type="noConversion"/>
  </si>
  <si>
    <t>#1404</t>
    <phoneticPr fontId="1" type="noConversion"/>
  </si>
  <si>
    <t>천식환자로 차내 연기유입에 따른 호흡곤란</t>
    <phoneticPr fontId="1" type="noConversion"/>
  </si>
  <si>
    <t>박하람</t>
    <phoneticPr fontId="1" type="noConversion"/>
  </si>
  <si>
    <t>열차 하차 후 E/V이용중 손가락 4개가 끼인 사고</t>
    <phoneticPr fontId="1" type="noConversion"/>
  </si>
  <si>
    <t>#1214</t>
    <phoneticPr fontId="1" type="noConversion"/>
  </si>
  <si>
    <t>대전열소</t>
    <phoneticPr fontId="1" type="noConversion"/>
  </si>
  <si>
    <t>화장실 대변기 사용중 내용물이 역류하여 잠바, 바지, 구두가 오염되어 세탁비 요구</t>
    <phoneticPr fontId="1" type="noConversion"/>
  </si>
  <si>
    <t>김덕</t>
    <phoneticPr fontId="1" type="noConversion"/>
  </si>
  <si>
    <t>에스컬레이터 이용중 부주의로 인해 넘어져 얼굴 및 머리 후부에 찰과상</t>
    <phoneticPr fontId="1" type="noConversion"/>
  </si>
  <si>
    <t>오근장역</t>
    <phoneticPr fontId="1" type="noConversion"/>
  </si>
  <si>
    <t>박길조</t>
    <phoneticPr fontId="1" type="noConversion"/>
  </si>
  <si>
    <t>배웅목적으로 역광장 이동중 바닥타일이 불규칙하여 넘어지면서 무릎, 손등, 얼굴 타박상 및 안경파손</t>
    <phoneticPr fontId="1" type="noConversion"/>
  </si>
  <si>
    <t>구본례</t>
    <phoneticPr fontId="1" type="noConversion"/>
  </si>
  <si>
    <t>에스컬레이터 승차후 이동중 넘어짐</t>
    <phoneticPr fontId="1" type="noConversion"/>
  </si>
  <si>
    <t>#306</t>
    <phoneticPr fontId="1" type="noConversion"/>
  </si>
  <si>
    <t>이국봉</t>
    <phoneticPr fontId="1" type="noConversion"/>
  </si>
  <si>
    <t>열차이용중 객실내에서 호흡곤란 환자발생으로 옥천역 임시정차 후 병원이송</t>
    <phoneticPr fontId="1" type="noConversion"/>
  </si>
  <si>
    <t>#1219</t>
    <phoneticPr fontId="1" type="noConversion"/>
  </si>
  <si>
    <t>부강역</t>
    <phoneticPr fontId="1" type="noConversion"/>
  </si>
  <si>
    <t>최규환</t>
    <phoneticPr fontId="1" type="noConversion"/>
  </si>
  <si>
    <t>에스컬레이터 이용중 무거운 짐으로 인해 넘어짐</t>
    <phoneticPr fontId="1" type="noConversion"/>
  </si>
  <si>
    <t>나지원</t>
    <phoneticPr fontId="1" type="noConversion"/>
  </si>
  <si>
    <t>전동차 하차후 계단에서 자전거를 타고 내려가다 제어를 못하고 E/V 벽면에 부딪혀 안면부 부상</t>
    <phoneticPr fontId="1" type="noConversion"/>
  </si>
  <si>
    <t>송영옥</t>
    <phoneticPr fontId="1" type="noConversion"/>
  </si>
  <si>
    <t>전동차 하차후 계단을 이용 3층에서 2층으로 내려오던중 발을 헛디뎌 넘어지며 머리 후부 타박상</t>
    <phoneticPr fontId="1" type="noConversion"/>
  </si>
  <si>
    <t>이수경</t>
    <phoneticPr fontId="1" type="noConversion"/>
  </si>
  <si>
    <t>에스컬레이터 이용중 이동하여 올라가다가 앞으로 넘어짐</t>
    <phoneticPr fontId="1" type="noConversion"/>
  </si>
  <si>
    <t>최치현</t>
    <phoneticPr fontId="1" type="noConversion"/>
  </si>
  <si>
    <t>두정역 하차하는 과정 중 출입문에 머리가 끼여서 목부위가 빨갛게 달아오름</t>
    <phoneticPr fontId="1" type="noConversion"/>
  </si>
  <si>
    <t>#1151</t>
    <phoneticPr fontId="1" type="noConversion"/>
  </si>
  <si>
    <t>용산투어</t>
    <phoneticPr fontId="1" type="noConversion"/>
  </si>
  <si>
    <t>우덕자</t>
    <phoneticPr fontId="1" type="noConversion"/>
  </si>
  <si>
    <t>승강문에 다리가 끼어 다침</t>
    <phoneticPr fontId="1" type="noConversion"/>
  </si>
  <si>
    <t>김명숙
이윤자
엄계숙</t>
    <phoneticPr fontId="1" type="noConversion"/>
  </si>
  <si>
    <t>70
68
67</t>
    <phoneticPr fontId="1" type="noConversion"/>
  </si>
  <si>
    <t>E/S 이용중 중심을 잃고 넘어지며 일행 2명이 함께 넘어짐</t>
    <phoneticPr fontId="1" type="noConversion"/>
  </si>
  <si>
    <t>#308</t>
    <phoneticPr fontId="1" type="noConversion"/>
  </si>
  <si>
    <t>차경숙</t>
    <phoneticPr fontId="1" type="noConversion"/>
  </si>
  <si>
    <t>전화통화를 위해 객차사이 통로로 이동중 중심을 잃고 넘어짐</t>
    <phoneticPr fontId="1" type="noConversion"/>
  </si>
  <si>
    <t>최은희</t>
    <phoneticPr fontId="1" type="noConversion"/>
  </si>
  <si>
    <t>화장실 이용중 변기에 묻은 락스에 의해 고객의 바지 엉덩이 부분 3곳이 변색됨</t>
    <phoneticPr fontId="1" type="noConversion"/>
  </si>
  <si>
    <t>박정원</t>
    <phoneticPr fontId="1" type="noConversion"/>
  </si>
  <si>
    <t>에스컬레이터 이용중 넘어지면서 우측 눈 아래 찰과상을 입음</t>
    <phoneticPr fontId="1" type="noConversion"/>
  </si>
  <si>
    <t>승강장</t>
    <phoneticPr fontId="6" type="noConversion"/>
  </si>
  <si>
    <t>강주역</t>
    <phoneticPr fontId="6" type="noConversion"/>
  </si>
  <si>
    <t>열차에서내리다가발을헛디뎌승강장사이에 빠져다침</t>
    <phoneticPr fontId="6" type="noConversion"/>
  </si>
  <si>
    <t>김복자</t>
    <phoneticPr fontId="6" type="noConversion"/>
  </si>
  <si>
    <t>열차를타기위해계단을이용하다넘어져다침</t>
    <phoneticPr fontId="6" type="noConversion"/>
  </si>
  <si>
    <t>도명화</t>
    <phoneticPr fontId="6" type="noConversion"/>
  </si>
  <si>
    <t>전혜영</t>
    <phoneticPr fontId="6" type="noConversion"/>
  </si>
  <si>
    <t xml:space="preserve">대구역 </t>
    <phoneticPr fontId="6" type="noConversion"/>
  </si>
  <si>
    <t>이현주</t>
    <phoneticPr fontId="6" type="noConversion"/>
  </si>
  <si>
    <t>열차를 이용한 후 E/S의 손잡이를 잡지않고 이동중 다침</t>
    <phoneticPr fontId="6" type="noConversion"/>
  </si>
  <si>
    <t>4409열차</t>
    <phoneticPr fontId="6" type="noConversion"/>
  </si>
  <si>
    <t>카페객차내</t>
    <phoneticPr fontId="6" type="noConversion"/>
  </si>
  <si>
    <t>김희자</t>
    <phoneticPr fontId="6" type="noConversion"/>
  </si>
  <si>
    <t>카페객차높은의자에앉으려던중 넘어져 머리를 다침면책</t>
    <phoneticPr fontId="6" type="noConversion"/>
  </si>
  <si>
    <t>백기예</t>
    <phoneticPr fontId="6" type="noConversion"/>
  </si>
  <si>
    <t>E/S를타고올라가다현기증발생넘어져머리다침</t>
    <phoneticPr fontId="6" type="noConversion"/>
  </si>
  <si>
    <t>1760열차</t>
    <phoneticPr fontId="1" type="noConversion"/>
  </si>
  <si>
    <t>김일숙</t>
    <phoneticPr fontId="1" type="noConversion"/>
  </si>
  <si>
    <t>열차에서늦게내리다가승강문에팔이끼어다침</t>
    <phoneticPr fontId="1" type="noConversion"/>
  </si>
  <si>
    <t>구미역</t>
    <phoneticPr fontId="1" type="noConversion"/>
  </si>
  <si>
    <t>이종무</t>
    <phoneticPr fontId="6" type="noConversion"/>
  </si>
  <si>
    <t>음주상태로E/S를타고올라가다넘어져다침</t>
    <phoneticPr fontId="6" type="noConversion"/>
  </si>
  <si>
    <t>박동식</t>
    <phoneticPr fontId="6" type="noConversion"/>
  </si>
  <si>
    <t>광장</t>
    <phoneticPr fontId="6" type="noConversion"/>
  </si>
  <si>
    <t>이경호</t>
    <phoneticPr fontId="6" type="noConversion"/>
  </si>
  <si>
    <t>역광장제설작업중이었으나잔설로미끄러워넘어짐</t>
    <phoneticPr fontId="6" type="noConversion"/>
  </si>
  <si>
    <t>1771열차</t>
    <phoneticPr fontId="1" type="noConversion"/>
  </si>
  <si>
    <t>열차에서늦게내리려다가승강문에오른쪽검지손가락이끼여부상함</t>
    <phoneticPr fontId="1" type="noConversion"/>
  </si>
  <si>
    <t>김영팔</t>
    <phoneticPr fontId="1" type="noConversion"/>
  </si>
  <si>
    <t>사고자는무표객으로서동대구역직원에게인계중열차에서승강장으로추락하여두피열상가슴통증발생</t>
    <phoneticPr fontId="1" type="noConversion"/>
  </si>
  <si>
    <t>옥명희</t>
    <phoneticPr fontId="1" type="noConversion"/>
  </si>
  <si>
    <t>음주상태로E/S를타고내려가다넘어져다침</t>
    <phoneticPr fontId="1" type="noConversion"/>
  </si>
  <si>
    <t>1213열차</t>
    <phoneticPr fontId="1" type="noConversion"/>
  </si>
  <si>
    <t>이해동</t>
    <phoneticPr fontId="1" type="noConversion"/>
  </si>
  <si>
    <t>충격</t>
    <phoneticPr fontId="1" type="noConversion"/>
  </si>
  <si>
    <t>제1213열차가동대구역정차중차가심하게흔들리는충격으로균형을잃고몸이쏠리면서뒤틀림</t>
    <phoneticPr fontId="1" type="noConversion"/>
  </si>
  <si>
    <t>임경란</t>
    <phoneticPr fontId="1" type="noConversion"/>
  </si>
  <si>
    <t>E/S를타고이동중균형을잃고넘어짐</t>
    <phoneticPr fontId="1" type="noConversion"/>
  </si>
  <si>
    <t>김경자</t>
    <phoneticPr fontId="1" type="noConversion"/>
  </si>
  <si>
    <t>2번승강장에서제1771열차에승차하던중새벽에내린잔설에의해승강장이미끄러워넘어짐</t>
    <phoneticPr fontId="1" type="noConversion"/>
  </si>
  <si>
    <t>1215열차</t>
    <phoneticPr fontId="1" type="noConversion"/>
  </si>
  <si>
    <t>김은정</t>
    <phoneticPr fontId="1" type="noConversion"/>
  </si>
  <si>
    <t>열차내난동자를강제하차시키는과정에서난동자에의해옷이찢어짐</t>
    <phoneticPr fontId="1" type="noConversion"/>
  </si>
  <si>
    <t>이주한외1명</t>
    <phoneticPr fontId="6" type="noConversion"/>
  </si>
  <si>
    <t>윤지석</t>
    <phoneticPr fontId="6" type="noConversion"/>
  </si>
  <si>
    <t>7호차 16호석</t>
    <phoneticPr fontId="6" type="noConversion"/>
  </si>
  <si>
    <t>이용혁</t>
    <phoneticPr fontId="6" type="noConversion"/>
  </si>
  <si>
    <t>#1157열차 7호차 16석 등받이가 넘어지면서 양쪽무릎 부상당함</t>
    <phoneticPr fontId="6" type="noConversion"/>
  </si>
  <si>
    <t>함진섭</t>
    <phoneticPr fontId="6" type="noConversion"/>
  </si>
  <si>
    <t>정읍역 매표실 앞에서 개표출입구쪽으로 이동중  매표대기선에 걸려 넘어져 치아일부 손상이 발생</t>
    <phoneticPr fontId="6" type="noConversion"/>
  </si>
  <si>
    <t>6호차 69석</t>
    <phoneticPr fontId="6" type="noConversion"/>
  </si>
  <si>
    <t>영등포역 출발후 좌석을 돌리는 과정중 방열판에 접촉 화상입음</t>
    <phoneticPr fontId="6" type="noConversion"/>
  </si>
  <si>
    <t>강성익</t>
    <phoneticPr fontId="6" type="noConversion"/>
  </si>
  <si>
    <t>#1411 용산역 영접인사중 승차권을 문의하는 고객이 중심을 잃고 넘어져 승강장 바닥에 머리와 등에 부상을 입음</t>
    <phoneticPr fontId="6" type="noConversion"/>
  </si>
  <si>
    <t>권영수</t>
    <phoneticPr fontId="6" type="noConversion"/>
  </si>
  <si>
    <t>#616을 타기위해 상선 계단에서 내려오다 넘어짐</t>
    <phoneticPr fontId="6" type="noConversion"/>
  </si>
  <si>
    <t>서대전역 하차</t>
    <phoneticPr fontId="6" type="noConversion"/>
  </si>
  <si>
    <t>맹승섭</t>
    <phoneticPr fontId="6" type="noConversion"/>
  </si>
  <si>
    <t>오염</t>
    <phoneticPr fontId="6" type="noConversion"/>
  </si>
  <si>
    <t>#1101 서대전역 하차중 승강문에 옷이 끼여 오염됨</t>
    <phoneticPr fontId="6" type="noConversion"/>
  </si>
  <si>
    <t>순천역 승차</t>
    <phoneticPr fontId="6" type="noConversion"/>
  </si>
  <si>
    <t>유여진</t>
    <phoneticPr fontId="6" type="noConversion"/>
  </si>
  <si>
    <t>#1504 순천역에서 출발중인 열차에 술취한 고객이 승차하려다 넘어져 부상당함</t>
    <phoneticPr fontId="6" type="noConversion"/>
  </si>
  <si>
    <t>수원역</t>
    <phoneticPr fontId="6" type="noConversion"/>
  </si>
  <si>
    <t>권정일</t>
    <phoneticPr fontId="6" type="noConversion"/>
  </si>
  <si>
    <t>#1511 수원역 출발후 열차의 atp 오동작으로 인한 열차 급정차로 인하여 넘어져 허리통증을 호소</t>
    <phoneticPr fontId="6" type="noConversion"/>
  </si>
  <si>
    <t>백양사역</t>
    <phoneticPr fontId="6" type="noConversion"/>
  </si>
  <si>
    <t>#1427 백양사역에서 하차하던 중 승강문에 기타가 끼여 파손</t>
    <phoneticPr fontId="6" type="noConversion"/>
  </si>
  <si>
    <t>김진두</t>
    <phoneticPr fontId="6" type="noConversion"/>
  </si>
  <si>
    <t>#702열차를 타기위해 3번선 상행승강장에서 기다리리다 계단에서 넘어짐</t>
    <phoneticPr fontId="6" type="noConversion"/>
  </si>
  <si>
    <t>목포관리역</t>
    <phoneticPr fontId="6" type="noConversion"/>
  </si>
  <si>
    <t>주일태</t>
    <phoneticPr fontId="6" type="noConversion"/>
  </si>
  <si>
    <t>1404열차(11:20분 출발)에 승차하기 위하여 1번 에스컬레이터를 이용하여 선상통로로 올라가던 중 중심을 잃고 뒤로 넘어짐.안내직원이 급하게 뛰어올라가 부축해 주니 걸어서가심.하루지나고,통증이 심해 병원에 갔더니 엉덩이뼈가 부러져서 병원치료중이다고 연락이옴</t>
    <phoneticPr fontId="6" type="noConversion"/>
  </si>
  <si>
    <t>조진호</t>
    <phoneticPr fontId="6" type="noConversion"/>
  </si>
  <si>
    <t>2013.11.11.17:00경에 #517 열차내에서 열차흔들림으로 인해 오른쪽 새끼 손가락 접질렀다고 고객 본인 신고 접수되었으며 광주송정역에서 환자인계 후 영업배상 책임 설명드림(고객이 열린병원 치료 의사)</t>
    <phoneticPr fontId="6" type="noConversion"/>
  </si>
  <si>
    <t>김준표</t>
    <phoneticPr fontId="6" type="noConversion"/>
  </si>
  <si>
    <t>10대미만</t>
    <phoneticPr fontId="6" type="noConversion"/>
  </si>
  <si>
    <t>2013.11.14.17:30경에 #515 열차내에서 어린이가 객실에서 놀다가 14호차 4D석에 있는 테이블에 턱을 찍어 혀가 찢어져 피가나서 고객 본인 신고 접수되었으며 광주송정역에서 환자인계 후 영업배상 책임 설명드림)</t>
    <phoneticPr fontId="6" type="noConversion"/>
  </si>
  <si>
    <t>익산열차승무사업소</t>
    <phoneticPr fontId="6" type="noConversion"/>
  </si>
  <si>
    <t>2013.11.15. 22:50경 #1427무궁화호 열차를 가족이 마주보며 가기 위해 앞에 있는 좌석을 돌리던 과정에서 방열판에 접촉(이주한 고객은 손바닥면과 손가락, 이용한 고객은 발목 부위) 화상을 입고 찬물로 씻고 있는 것을 박석현 여객전무가 발견, 응급조치를 한 후, 6호차 69석 방열판을 확인하니 뜨거워서 방열판 가동을 중지함.</t>
    <phoneticPr fontId="6" type="noConversion"/>
  </si>
  <si>
    <t>광주송정관리역</t>
    <phoneticPr fontId="6" type="noConversion"/>
  </si>
  <si>
    <t>정향옥</t>
    <phoneticPr fontId="6" type="noConversion"/>
  </si>
  <si>
    <t>30대</t>
    <phoneticPr fontId="6" type="noConversion"/>
  </si>
  <si>
    <t>2013.12.23.10:30경에 #506 열차를 타러갔다가 열차가 출발하여 돌아오던 중 1번 에스컬레이터에 앉아 내려오다 상의 코트가 끼이는 사고가 발생함.</t>
    <phoneticPr fontId="6" type="noConversion"/>
  </si>
  <si>
    <t>장성역</t>
    <phoneticPr fontId="6" type="noConversion"/>
  </si>
  <si>
    <t>출입문</t>
    <phoneticPr fontId="6" type="noConversion"/>
  </si>
  <si>
    <t>20대</t>
    <phoneticPr fontId="6" type="noConversion"/>
  </si>
  <si>
    <t>#1427열차가 14분 지연 도착했으나, 장성역으로 알고 하차하려고 하는 순간 출입문이 닫혀 케리어 및 신체가 출입문에 끼인상태로 열차가 출발하여 신체는 즉시 출입문에서 제거했으나, 케리어가 출입문에 끼인 상태로 운행 중 고객의 도움으로 케리어를 제거, 그 상황에서 고객의 옷 및 기타케이스(기타포함)이 선로로 떨어짐.</t>
    <phoneticPr fontId="6" type="noConversion"/>
  </si>
  <si>
    <t>김형서</t>
    <phoneticPr fontId="6" type="noConversion"/>
  </si>
  <si>
    <t>부딫힘</t>
    <phoneticPr fontId="6" type="noConversion"/>
  </si>
  <si>
    <t>#519열차로 여행중 나주역 출발시점인 21:30분경 피해자가 의자 팔걸이 모서리에 머리를 찍어 피가 난다고 열차팀장에게 인계받아 병원 이송함</t>
    <phoneticPr fontId="6" type="noConversion"/>
  </si>
  <si>
    <t>이기연</t>
    <phoneticPr fontId="1" type="noConversion"/>
  </si>
  <si>
    <t>1681열차 1호차에서 이동중 객차 흔들림에 넘어지면서 커튼걸이에 입술을 부딪힘</t>
    <phoneticPr fontId="1" type="noConversion"/>
  </si>
  <si>
    <t>김덕자</t>
    <phoneticPr fontId="1" type="noConversion"/>
  </si>
  <si>
    <t>승강대문 오작동으로 오른쪽 손가락이 끼임</t>
    <phoneticPr fontId="1" type="noConversion"/>
  </si>
  <si>
    <t>정옥자</t>
    <phoneticPr fontId="1" type="noConversion"/>
  </si>
  <si>
    <t>오트레인 열차 내에서 출입문을 열다가 손목을 다쳤고,
다음날 통증이 계속되어 한의원을 방문 치료를 받음</t>
    <phoneticPr fontId="1" type="noConversion"/>
  </si>
  <si>
    <t>대인+대물</t>
  </si>
  <si>
    <t>채태호</t>
    <phoneticPr fontId="1" type="noConversion"/>
  </si>
  <si>
    <t>E/S 25호기를 타고 이동중 가해자(김기송) 고객의 캐리어가 넘어져 이를 피하려다 오른쪽 어깨를 다침</t>
    <phoneticPr fontId="1" type="noConversion"/>
  </si>
  <si>
    <t>부고열</t>
    <phoneticPr fontId="1" type="noConversion"/>
  </si>
  <si>
    <t>카페객차</t>
  </si>
  <si>
    <t>이도용</t>
    <phoneticPr fontId="1" type="noConversion"/>
  </si>
  <si>
    <t>1943열차 카페객차 바닥에 앉아 여행중 방열관에 화상을 입음</t>
    <phoneticPr fontId="1" type="noConversion"/>
  </si>
  <si>
    <t>E/S 6호기(하행) 이용중 끝지점에서 왼쪽 신발이 끼이면서 다침</t>
    <phoneticPr fontId="1" type="noConversion"/>
  </si>
  <si>
    <t>무궁화</t>
  </si>
  <si>
    <t>객차승강문</t>
  </si>
  <si>
    <t>박명선</t>
    <phoneticPr fontId="1" type="noConversion"/>
  </si>
  <si>
    <t>1206열차를 밀양역에서 승차중 승강문오동작으로 객차승강문에 왼쪽 팔이 끼어 부상</t>
    <phoneticPr fontId="1" type="noConversion"/>
  </si>
  <si>
    <t>울산</t>
    <phoneticPr fontId="1" type="noConversion"/>
  </si>
  <si>
    <t>이수길</t>
    <phoneticPr fontId="1" type="noConversion"/>
  </si>
  <si>
    <t>KTX354열차 승차 고객이 상선 북쪽 E/S를 이용중 넘어짐</t>
    <phoneticPr fontId="1" type="noConversion"/>
  </si>
  <si>
    <t>구포</t>
    <phoneticPr fontId="1" type="noConversion"/>
  </si>
  <si>
    <t>장춘옥</t>
    <phoneticPr fontId="1" type="noConversion"/>
  </si>
  <si>
    <t>1213열차 5호차 화장실 이용후 나오다가 밖에서 다른고객이 출입문을 세게 밀어 문틈에 손가락 부상</t>
    <phoneticPr fontId="1" type="noConversion"/>
  </si>
  <si>
    <t>곽주봉</t>
    <phoneticPr fontId="1" type="noConversion"/>
  </si>
  <si>
    <t>1207열차 삼랑진역 출발후 비상제동 체결 급정차로 객실바닥에 넘어짐</t>
    <phoneticPr fontId="1" type="noConversion"/>
  </si>
  <si>
    <t>이성애</t>
    <phoneticPr fontId="1" type="noConversion"/>
  </si>
  <si>
    <t>1207열차 삼랑진역 출발후 비상제동 체결 급정차로 객실의자쪽으로 넘어져 타박상</t>
    <phoneticPr fontId="1" type="noConversion"/>
  </si>
  <si>
    <t>KTX</t>
  </si>
  <si>
    <t>동대구</t>
    <phoneticPr fontId="1" type="noConversion"/>
  </si>
  <si>
    <t>객실출입문</t>
  </si>
  <si>
    <t>서은오</t>
    <phoneticPr fontId="1" type="noConversion"/>
  </si>
  <si>
    <t>KTX131열차 동대구역 도착무렵 12호차 1위객실출입문에 왼손이 끼어 부상</t>
    <phoneticPr fontId="1" type="noConversion"/>
  </si>
  <si>
    <t>신경주</t>
    <phoneticPr fontId="1" type="noConversion"/>
  </si>
  <si>
    <t>이예찬</t>
    <phoneticPr fontId="1" type="noConversion"/>
  </si>
  <si>
    <t>KTX163열차 신경주역 도착무렵 어린이가 객실출입문에 끼어 손가락 타박상</t>
    <phoneticPr fontId="1" type="noConversion"/>
  </si>
  <si>
    <t>천안아산</t>
    <phoneticPr fontId="1" type="noConversion"/>
  </si>
  <si>
    <t>KTX308열차 17호차 통로 간이의자에 통화를 위해 앉으려다 중심을 잃고 넘어져 손목 부상</t>
    <phoneticPr fontId="1" type="noConversion"/>
  </si>
  <si>
    <t>타는곳</t>
  </si>
  <si>
    <t>김순민</t>
    <phoneticPr fontId="1" type="noConversion"/>
  </si>
  <si>
    <t>추락(선로)</t>
  </si>
  <si>
    <t>승강대 발판에 올라서다 미끄러져 열차와 승강장사이에 빠져 양쪽 무릎에 찰과상</t>
    <phoneticPr fontId="1" type="noConversion"/>
  </si>
  <si>
    <t>태화강</t>
    <phoneticPr fontId="1" type="noConversion"/>
  </si>
  <si>
    <t>울산항</t>
    <phoneticPr fontId="1" type="noConversion"/>
  </si>
  <si>
    <t>윤준영외35</t>
    <phoneticPr fontId="1" type="noConversion"/>
  </si>
  <si>
    <t>우천으로 인한 견인력부족으로 퇴행하던중 열차뒤편 매암건널목으로 진입하던 통학버스와 접촉</t>
    <phoneticPr fontId="1" type="noConversion"/>
  </si>
  <si>
    <t>백영주</t>
    <phoneticPr fontId="1" type="noConversion"/>
  </si>
  <si>
    <t>E/S를 타고 승강장으로 이동중 넘어져 머리와 손등에 찰과상, 콧등에 멍이 발생</t>
    <phoneticPr fontId="1" type="noConversion"/>
  </si>
  <si>
    <t>서고열</t>
    <phoneticPr fontId="1" type="noConversion"/>
  </si>
  <si>
    <t>이물질에 좌석이 젖은줄 모르고 앉아 바지 왼쪽 허벅지 부분이 젖어 보상요구</t>
    <phoneticPr fontId="1" type="noConversion"/>
  </si>
  <si>
    <t>객차화장실</t>
  </si>
  <si>
    <t>강승민</t>
    <phoneticPr fontId="1" type="noConversion"/>
  </si>
  <si>
    <t>어린이가 화장실을 이용하다가 문틈에 손가락이 끼었다는 신고를 받고 확인후 병원치료 권유</t>
    <phoneticPr fontId="1" type="noConversion"/>
  </si>
  <si>
    <t>E/S 이동중 다른 고객의 짐이 떨어지면서 본인이 부상을 입어 열차승무원에게 신고</t>
    <phoneticPr fontId="1" type="noConversion"/>
  </si>
  <si>
    <t>팔걸이가 부러져 의자 아래쪽 부분에 왼손 엄지 손가락이 끼여 찰과상</t>
    <phoneticPr fontId="1" type="noConversion"/>
  </si>
  <si>
    <t>조미자</t>
    <phoneticPr fontId="1" type="noConversion"/>
  </si>
  <si>
    <t>1층 맞이방에서 2층 맞이방으로 이동중 넘어져 오른쪽 무릎을 다침</t>
    <phoneticPr fontId="1" type="noConversion"/>
  </si>
  <si>
    <t>박인자</t>
    <phoneticPr fontId="1" type="noConversion"/>
  </si>
  <si>
    <t>부딪힘(고객)</t>
  </si>
  <si>
    <t>화장실 앞에서 문에 손을 짚고 있다가 다른 고객이 나오면서 화장실문에 손이 끼임</t>
    <phoneticPr fontId="1" type="noConversion"/>
  </si>
  <si>
    <t>전미향</t>
    <phoneticPr fontId="1" type="noConversion"/>
  </si>
  <si>
    <t>화장실에 갔다가 오리털점퍼 뒤쪽 등부분에 이물질이 묻어 세탁비 및 보상요구</t>
    <phoneticPr fontId="1" type="noConversion"/>
  </si>
  <si>
    <t>열차에 잘못 승차후 급히게 객차계단을 내려오다 타고객의 다리에 걸려 넘어지면서 입무분을 바닥에 부딪혀 치아손상</t>
    <phoneticPr fontId="1" type="noConversion"/>
  </si>
  <si>
    <t>여고열</t>
    <phoneticPr fontId="1" type="noConversion"/>
  </si>
  <si>
    <t>경전</t>
    <phoneticPr fontId="1" type="noConversion"/>
  </si>
  <si>
    <t>진주</t>
    <phoneticPr fontId="1" type="noConversion"/>
  </si>
  <si>
    <t>김점수</t>
    <phoneticPr fontId="1" type="noConversion"/>
  </si>
  <si>
    <t>1호차로 이동중 3호차 앞쪽 출입문에 짐수레가 걸려 넘어져 눈부위 타박상</t>
    <phoneticPr fontId="1" type="noConversion"/>
  </si>
  <si>
    <t>박정일</t>
    <phoneticPr fontId="1" type="noConversion"/>
  </si>
  <si>
    <t>열차계단을 오르다가 계단에있는 수분으로 인해 미끄러짐</t>
    <phoneticPr fontId="1" type="noConversion"/>
  </si>
  <si>
    <t>화장실 이용중 열차진동으로 화장실 휴지걸이에 부딪힘</t>
    <phoneticPr fontId="1" type="noConversion"/>
  </si>
  <si>
    <t>밀양</t>
    <phoneticPr fontId="1" type="noConversion"/>
  </si>
  <si>
    <t>이재훈</t>
    <phoneticPr fontId="1" type="noConversion"/>
  </si>
  <si>
    <t>승강문에 발이 끼어 중심을 잃고 선로쪽으로 넘어져 부상</t>
    <phoneticPr fontId="1" type="noConversion"/>
  </si>
  <si>
    <t>윤정희</t>
    <phoneticPr fontId="1" type="noConversion"/>
  </si>
  <si>
    <t>승강장에서 E/S 12호기를 타고 이동중 맞이방입구 부근 빗물에 미끄러져 넘어짐</t>
    <phoneticPr fontId="1" type="noConversion"/>
  </si>
  <si>
    <t>경산</t>
    <phoneticPr fontId="1" type="noConversion"/>
  </si>
  <si>
    <t>늦게 경산역임을 알고 급히 내리다가 승강문에 끼임</t>
    <phoneticPr fontId="1" type="noConversion"/>
  </si>
  <si>
    <t>신은지</t>
    <phoneticPr fontId="1" type="noConversion"/>
  </si>
  <si>
    <t>난방관 과열로 좌석에 두었던 캐리어 바퀴가 녹아내려 파손</t>
    <phoneticPr fontId="1" type="noConversion"/>
  </si>
  <si>
    <t>이선순</t>
    <phoneticPr fontId="1" type="noConversion"/>
  </si>
  <si>
    <t>삼랑진역 내리던중 승강문에 손가락이 부딪혀 통증 호소</t>
    <phoneticPr fontId="1" type="noConversion"/>
  </si>
  <si>
    <t>이판옥</t>
    <phoneticPr fontId="1" type="noConversion"/>
  </si>
  <si>
    <t>객실 유리창이 깨지는 소리에 놀라 왼쪽 귀에 이상 호소</t>
    <phoneticPr fontId="1" type="noConversion"/>
  </si>
  <si>
    <t>이화연</t>
    <phoneticPr fontId="1" type="noConversion"/>
  </si>
  <si>
    <t>E/S 6호기로 이동중 타고객의 청소용밀대에 맞아 등부위 부상 피해보상 요구</t>
    <phoneticPr fontId="1" type="noConversion"/>
  </si>
  <si>
    <t>임영애</t>
    <phoneticPr fontId="1" type="noConversion"/>
  </si>
  <si>
    <t>좌석시트에 물기가 있어 청바지와 속옷이 젖어 세탁비 요구</t>
    <phoneticPr fontId="1" type="noConversion"/>
  </si>
  <si>
    <t>황성순</t>
    <phoneticPr fontId="1" type="noConversion"/>
  </si>
  <si>
    <t>E/S 정상 작동중에 앞에 있던 거동이 불편한 할머니가 중심을 잃고 넘어지는 것을 뒤에서 받혀주다 함께 넘어짐</t>
    <phoneticPr fontId="1" type="noConversion"/>
  </si>
  <si>
    <t>김현준</t>
    <phoneticPr fontId="1" type="noConversion"/>
  </si>
  <si>
    <t>상행 3번선에 정차중인 화물열차(3148열차)에 올라가 감전사 한 사고임.</t>
    <phoneticPr fontId="1" type="noConversion"/>
  </si>
  <si>
    <t>강양규</t>
    <phoneticPr fontId="1" type="noConversion"/>
  </si>
  <si>
    <t>열차에서 내리는 도중 부주의로 인한 넘어져 부상</t>
    <phoneticPr fontId="1" type="noConversion"/>
  </si>
  <si>
    <t>서울역 7번홈에서 #131열차 11호차를 승차 중 승강대 발판에 미끄러져 홈에 빠져 양쪽무릎밑 찰과상을 입음</t>
    <phoneticPr fontId="1" type="noConversion"/>
  </si>
  <si>
    <t>강신국</t>
    <phoneticPr fontId="1" type="noConversion"/>
  </si>
  <si>
    <t>제천행 타는곳 7번선 계단쪽으로 걷다가 갑자기 쓰러져 정신을 잃음</t>
    <phoneticPr fontId="1" type="noConversion"/>
  </si>
  <si>
    <t>김성열</t>
    <phoneticPr fontId="1" type="noConversion"/>
  </si>
  <si>
    <t>강차홀 에스컬레이터 이용중 비스듬히 넘어짐</t>
    <phoneticPr fontId="1" type="noConversion"/>
  </si>
  <si>
    <t>남기순</t>
    <phoneticPr fontId="1" type="noConversion"/>
  </si>
  <si>
    <t>#1157</t>
    <phoneticPr fontId="1" type="noConversion"/>
  </si>
  <si>
    <t>새마을</t>
  </si>
  <si>
    <t>이용혁</t>
    <phoneticPr fontId="1" type="noConversion"/>
  </si>
  <si>
    <t xml:space="preserve">7호차 12호석에서 여행 중 16호석 의자 등받이가 뒤로 넘어지면서 본인의 양쪽 무릎을 가격 타박상을 입음(등받이 고정 레바 고장으로 추정됨) </t>
    <phoneticPr fontId="1" type="noConversion"/>
  </si>
  <si>
    <t>원민경</t>
    <phoneticPr fontId="1" type="noConversion"/>
  </si>
  <si>
    <t>역무원이 맞이방 출입문을 여는순간 다른곳을 보던 고객이 출입문 손잡이에 가슴부위를 부딪힘</t>
    <phoneticPr fontId="1" type="noConversion"/>
  </si>
  <si>
    <t>연산역</t>
    <phoneticPr fontId="1" type="noConversion"/>
  </si>
  <si>
    <t>이영서</t>
    <phoneticPr fontId="1" type="noConversion"/>
  </si>
  <si>
    <t>단체 체험활동 중 일행과 손을 잡고 가다가 넘어져 치아 파절</t>
    <phoneticPr fontId="1" type="noConversion"/>
  </si>
  <si>
    <t>조창식</t>
    <phoneticPr fontId="1" type="noConversion"/>
  </si>
  <si>
    <t>7~8번선 북쪽 계단에 넘어져 다침</t>
    <phoneticPr fontId="1" type="noConversion"/>
  </si>
  <si>
    <t>최홍구</t>
    <phoneticPr fontId="1" type="noConversion"/>
  </si>
  <si>
    <t>본선 통과 열차에 뛰어들어 자살함</t>
    <phoneticPr fontId="1" type="noConversion"/>
  </si>
  <si>
    <t>13.11.20.</t>
    <phoneticPr fontId="1" type="noConversion"/>
  </si>
  <si>
    <t>50만원</t>
    <phoneticPr fontId="1" type="noConversion"/>
  </si>
  <si>
    <t>#1516</t>
    <phoneticPr fontId="1" type="noConversion"/>
  </si>
  <si>
    <t>2호차 39호석 선반위에서 냄새나는 물이 떨어져 의류가 오염됨</t>
    <phoneticPr fontId="1" type="noConversion"/>
  </si>
  <si>
    <t>#1564</t>
    <phoneticPr fontId="1" type="noConversion"/>
  </si>
  <si>
    <t>열차 카페에서 입석으로 여행 중 두 남자의 몸싸움으로 테이블 봉에 부딪치고 몸이 눌려 갈비뼈와 허리에 부상을 입은 사고임</t>
    <phoneticPr fontId="1" type="noConversion"/>
  </si>
  <si>
    <t>이강택</t>
    <phoneticPr fontId="1" type="noConversion"/>
  </si>
  <si>
    <t>상행열차(#1558)타기 위해서 대천역E/S 1호기를 이용중 짐에 의해 중심을 잃고 앞으로 넘어지면서 안면부에 부상을 당함.</t>
    <phoneticPr fontId="1" type="noConversion"/>
  </si>
  <si>
    <t>#1005</t>
    <phoneticPr fontId="1" type="noConversion"/>
  </si>
  <si>
    <t>3~4호차 객차 출입문이 열리면서 아이의 왼쪽 손가락이 끼여 다침</t>
    <phoneticPr fontId="1" type="noConversion"/>
  </si>
  <si>
    <t>#1220</t>
    <phoneticPr fontId="1" type="noConversion"/>
  </si>
  <si>
    <t>배효순</t>
    <phoneticPr fontId="1" type="noConversion"/>
  </si>
  <si>
    <t>객차바닥 물기로(고객이 흘린 것으로 추정) 곡선구간에서 열차 좌우 진동으로 인하여 뒤로 넘어지면서 객차바닥에 오른쪽 어깨 및 엉덩이뼈가 부딪쳐서 찰과상 입고 통증 호소함.</t>
    <phoneticPr fontId="1" type="noConversion"/>
  </si>
  <si>
    <t>#1227</t>
    <phoneticPr fontId="1" type="noConversion"/>
  </si>
  <si>
    <t>이정민</t>
    <phoneticPr fontId="1" type="noConversion"/>
  </si>
  <si>
    <t>7호차 화장실 이용중 락스에 옷이 접촉되어 변색됨</t>
    <phoneticPr fontId="1" type="noConversion"/>
  </si>
  <si>
    <t>강해봉</t>
    <phoneticPr fontId="1" type="noConversion"/>
  </si>
  <si>
    <t>열차 하차 후 E/S이용중 본인 부주의로 넘어져 다침</t>
    <phoneticPr fontId="1" type="noConversion"/>
  </si>
  <si>
    <t>폭설로 인해 미끄러져서 다침</t>
    <phoneticPr fontId="1" type="noConversion"/>
  </si>
  <si>
    <t>부책</t>
  </si>
  <si>
    <t>만취한 고객이 에스켈레이터를 직원의 만류에도 역방향으로 진입하다가 넘어짐</t>
    <phoneticPr fontId="1" type="noConversion"/>
  </si>
  <si>
    <t>배기호</t>
    <phoneticPr fontId="1" type="noConversion"/>
  </si>
  <si>
    <t>동부화장실(남)에 술에 취한 채 쓰러져 있는 배기호(노숙자)를 공익요원 김일중이 발견하여 사법경찰 및 119에 신고한 사고임.</t>
    <phoneticPr fontId="1" type="noConversion"/>
  </si>
  <si>
    <t>백한규</t>
    <phoneticPr fontId="1" type="noConversion"/>
  </si>
  <si>
    <t>맞이방 입구에서 바닥에 매실액을 흘려있는 것을 못보고 넘어지면서 입고있던 상의잠바가 매실액에 젖어 세탁을 요구함</t>
    <phoneticPr fontId="1" type="noConversion"/>
  </si>
  <si>
    <t>#1282</t>
    <phoneticPr fontId="1" type="noConversion"/>
  </si>
  <si>
    <t>이민아</t>
    <phoneticPr fontId="1" type="noConversion"/>
  </si>
  <si>
    <t>1호차에서 이민아 고객이 하차하려는 순간 출입문이 닫혀 문에 왼쪽어깨 및 오른쪽손목을 부딪혀 통증을 호소</t>
    <phoneticPr fontId="1" type="noConversion"/>
  </si>
  <si>
    <t>김시균</t>
    <phoneticPr fontId="1" type="noConversion"/>
  </si>
  <si>
    <t>승강장을 잘못나가 다시 이동중 에스컬레이터에서 넘어짐</t>
    <phoneticPr fontId="1" type="noConversion"/>
  </si>
  <si>
    <t>박상규</t>
    <phoneticPr fontId="1" type="noConversion"/>
  </si>
  <si>
    <t>에스컬레이터 벽면에 기대어 있으면서 잠시 후 중심을 잃고 아래로 굴러 넘어짐</t>
    <phoneticPr fontId="1" type="noConversion"/>
  </si>
  <si>
    <t>이덕영</t>
    <phoneticPr fontId="1" type="noConversion"/>
  </si>
  <si>
    <t>만취한 고객이 타는 곳 대기중 선로로 떨어짐</t>
    <phoneticPr fontId="1" type="noConversion"/>
  </si>
  <si>
    <t>황응덕</t>
    <phoneticPr fontId="1" type="noConversion"/>
  </si>
  <si>
    <t>하차 후 승강장을 걸어오던 중 넘어짐</t>
    <phoneticPr fontId="1" type="noConversion"/>
  </si>
  <si>
    <t>이현희</t>
    <phoneticPr fontId="1" type="noConversion"/>
  </si>
  <si>
    <t>열차 승차 후 객실 내에서 미끄러져 넘어짐</t>
    <phoneticPr fontId="1" type="noConversion"/>
  </si>
  <si>
    <t>이희숙</t>
    <phoneticPr fontId="1" type="noConversion"/>
  </si>
  <si>
    <t>영등포 하차 중 안전휀스 쇠사슬에 걸려 넘어짐</t>
    <phoneticPr fontId="1" type="noConversion"/>
  </si>
  <si>
    <t>이양자</t>
    <phoneticPr fontId="1" type="noConversion"/>
  </si>
  <si>
    <t>전날 내린 비가 누수가 되어 이를 밟고 미끄러짐</t>
    <phoneticPr fontId="1" type="noConversion"/>
  </si>
  <si>
    <t>통로/지하도</t>
  </si>
  <si>
    <t>서농윤</t>
    <phoneticPr fontId="1" type="noConversion"/>
  </si>
  <si>
    <t>다른고객과 부딪혀 넘어짐</t>
    <phoneticPr fontId="1" type="noConversion"/>
  </si>
  <si>
    <t>박재만</t>
    <phoneticPr fontId="1" type="noConversion"/>
  </si>
  <si>
    <t>객실내에서 구토와 어지럼증 호소</t>
    <phoneticPr fontId="1" type="noConversion"/>
  </si>
  <si>
    <t>이기년</t>
    <phoneticPr fontId="1" type="noConversion"/>
  </si>
  <si>
    <t>지하청량리에서 문을 닫는 도중에 스크린도어에 끼어 부상</t>
    <phoneticPr fontId="1" type="noConversion"/>
  </si>
  <si>
    <t>김성진</t>
    <phoneticPr fontId="1" type="noConversion"/>
  </si>
  <si>
    <t>한문희</t>
    <phoneticPr fontId="1" type="noConversion"/>
  </si>
  <si>
    <t>상행계단을 오르던 중 뛰어 내려가는 다른 고객과 부딪혀 넘어짐</t>
    <phoneticPr fontId="1" type="noConversion"/>
  </si>
  <si>
    <t>열차내부에서 친구와 싸웠다고 진술(손바닥이 깊게 베임)</t>
    <phoneticPr fontId="1" type="noConversion"/>
  </si>
  <si>
    <t>이요순_박순옥</t>
    <phoneticPr fontId="1" type="noConversion"/>
  </si>
  <si>
    <t>에스컬레이터 이용 중 중심을 잃고 넘어짐(동반 넘어짐)</t>
    <phoneticPr fontId="1" type="noConversion"/>
  </si>
  <si>
    <t>김문숙</t>
    <phoneticPr fontId="1" type="noConversion"/>
  </si>
  <si>
    <t>박성대</t>
    <phoneticPr fontId="1" type="noConversion"/>
  </si>
  <si>
    <t>신설자</t>
    <phoneticPr fontId="1" type="noConversion"/>
  </si>
  <si>
    <t>손수레를 들고 에스컬레이터 이용 중 끼어 넘어짐</t>
    <phoneticPr fontId="1" type="noConversion"/>
  </si>
  <si>
    <t>정원국</t>
    <phoneticPr fontId="1" type="noConversion"/>
  </si>
  <si>
    <t>승강장에서 만취 상태로 발을 헛딛여 선로로 추락</t>
    <phoneticPr fontId="1" type="noConversion"/>
  </si>
  <si>
    <t>최소영</t>
    <phoneticPr fontId="1" type="noConversion"/>
  </si>
  <si>
    <t>계단에서 중심을 잃고 넘어짐</t>
    <phoneticPr fontId="1" type="noConversion"/>
  </si>
  <si>
    <t>세류</t>
    <phoneticPr fontId="1" type="noConversion"/>
  </si>
  <si>
    <t>박준호</t>
    <phoneticPr fontId="1" type="noConversion"/>
  </si>
  <si>
    <t>홈빠짐</t>
    <phoneticPr fontId="1" type="noConversion"/>
  </si>
  <si>
    <t>동암역에서 열차 탑승 중 왼쪽 다리가 홈에 빠짐</t>
    <phoneticPr fontId="1" type="noConversion"/>
  </si>
  <si>
    <t>강만규</t>
    <phoneticPr fontId="1" type="noConversion"/>
  </si>
  <si>
    <t>하홈에서 선로로 떨어져 부상</t>
    <phoneticPr fontId="1" type="noConversion"/>
  </si>
  <si>
    <t>시각장애인</t>
    <phoneticPr fontId="1" type="noConversion"/>
  </si>
  <si>
    <t>송도</t>
    <phoneticPr fontId="1" type="noConversion"/>
  </si>
  <si>
    <t>오경숙</t>
    <phoneticPr fontId="1" type="noConversion"/>
  </si>
  <si>
    <t>계단에서 시각장애로 인해 넘어짐</t>
    <phoneticPr fontId="1" type="noConversion"/>
  </si>
  <si>
    <t>시각/청각장애인</t>
    <phoneticPr fontId="1" type="noConversion"/>
  </si>
  <si>
    <t>이광제</t>
    <phoneticPr fontId="1" type="noConversion"/>
  </si>
  <si>
    <t>대야미</t>
    <phoneticPr fontId="1" type="noConversion"/>
  </si>
  <si>
    <t>이인수</t>
    <phoneticPr fontId="1" type="noConversion"/>
  </si>
  <si>
    <t>뛰어듬</t>
    <phoneticPr fontId="1" type="noConversion"/>
  </si>
  <si>
    <t>S4648열차가 진입 중 50대 남성이 진입열차로 뛰어듬</t>
    <phoneticPr fontId="1" type="noConversion"/>
  </si>
  <si>
    <t>윤성원</t>
    <phoneticPr fontId="1" type="noConversion"/>
  </si>
  <si>
    <t>김종임</t>
    <phoneticPr fontId="1" type="noConversion"/>
  </si>
  <si>
    <t>신도림에서 손이 끼인 채로 구로역에 와서 승무원의 도움으로 출입문을 열어 손을 뺌</t>
    <phoneticPr fontId="1" type="noConversion"/>
  </si>
  <si>
    <t>홍세희</t>
    <phoneticPr fontId="1" type="noConversion"/>
  </si>
  <si>
    <t>맞이방 공기청정기가 넘어지면서 발등을 부상</t>
    <phoneticPr fontId="1" type="noConversion"/>
  </si>
  <si>
    <t>유금주</t>
    <phoneticPr fontId="1" type="noConversion"/>
  </si>
  <si>
    <t>엘리베이터가 고장나 엘리베이터에 갖힘</t>
    <phoneticPr fontId="1" type="noConversion"/>
  </si>
  <si>
    <t>정상운</t>
    <phoneticPr fontId="1" type="noConversion"/>
  </si>
  <si>
    <t>계단을 내려오던 중 넘어져 앞에 있던 원기둥에 머리를 부딪힘</t>
    <phoneticPr fontId="1" type="noConversion"/>
  </si>
  <si>
    <t>구일</t>
    <phoneticPr fontId="1" type="noConversion"/>
  </si>
  <si>
    <t>김종권</t>
    <phoneticPr fontId="1" type="noConversion"/>
  </si>
  <si>
    <t>만취 후 승강장에 소변을 보려다 선로로 추락하고 곧이어 바로 열차가 진입해 정차 했으나 진과하여 사망</t>
    <phoneticPr fontId="1" type="noConversion"/>
  </si>
  <si>
    <t>이봉희</t>
    <phoneticPr fontId="1" type="noConversion"/>
  </si>
  <si>
    <t>계단을 내려가다 중심을 잃고 넘어짐</t>
    <phoneticPr fontId="1" type="noConversion"/>
  </si>
  <si>
    <t>강준덕_구영호</t>
    <phoneticPr fontId="1" type="noConversion"/>
  </si>
  <si>
    <t>고은선</t>
    <phoneticPr fontId="1" type="noConversion"/>
  </si>
  <si>
    <t>상록수역에서 승찾 중 전동열차 출입문에 다리가 끼임</t>
    <phoneticPr fontId="1" type="noConversion"/>
  </si>
  <si>
    <t>박태준</t>
    <phoneticPr fontId="1" type="noConversion"/>
  </si>
  <si>
    <t>정성애</t>
    <phoneticPr fontId="1" type="noConversion"/>
  </si>
  <si>
    <t>맞이방에서 달려가던 다른 고객과 부딪혀 넘어짐</t>
    <phoneticPr fontId="1" type="noConversion"/>
  </si>
  <si>
    <t>김길호</t>
    <phoneticPr fontId="1" type="noConversion"/>
  </si>
  <si>
    <t>E/S 이용 중 바닥의 담배갑을 줍는 과정에서 중심을 잃고 넘어짐</t>
    <phoneticPr fontId="1" type="noConversion"/>
  </si>
  <si>
    <t>박남규</t>
    <phoneticPr fontId="1" type="noConversion"/>
  </si>
  <si>
    <t>계단을 뛰어내려가다 다른 고객 발에 밟혀 넘어짐</t>
    <phoneticPr fontId="1" type="noConversion"/>
  </si>
  <si>
    <t>조준익</t>
    <phoneticPr fontId="1" type="noConversion"/>
  </si>
  <si>
    <t>수원역 계단을 내려가던 도중 미끄러지며 넘어짐</t>
    <phoneticPr fontId="1" type="noConversion"/>
  </si>
  <si>
    <t>최평난</t>
    <phoneticPr fontId="1" type="noConversion"/>
  </si>
  <si>
    <t>K4312</t>
    <phoneticPr fontId="1" type="noConversion"/>
  </si>
  <si>
    <t>정남희</t>
    <phoneticPr fontId="1" type="noConversion"/>
  </si>
  <si>
    <t>전동열차가 정차 중(역과 역 사이) 다른 고객으로부터 발등을 심하게 밟힘</t>
    <phoneticPr fontId="1" type="noConversion"/>
  </si>
  <si>
    <t>서동탄</t>
    <phoneticPr fontId="1" type="noConversion"/>
  </si>
  <si>
    <t>윤희용</t>
    <phoneticPr fontId="1" type="noConversion"/>
  </si>
  <si>
    <t>에스컬레이터 이용 중 다리에 힘이 없어 넘어짐</t>
    <phoneticPr fontId="1" type="noConversion"/>
  </si>
  <si>
    <t>알콜성 치매(무연고자)</t>
    <phoneticPr fontId="1" type="noConversion"/>
  </si>
  <si>
    <t>정수연</t>
    <phoneticPr fontId="1" type="noConversion"/>
  </si>
  <si>
    <t>휠체어 리프트 탑승 중 장애인이 노브를 조작하여 휠체어리프트에서 넘어짐</t>
    <phoneticPr fontId="1" type="noConversion"/>
  </si>
  <si>
    <t>강훈</t>
    <phoneticPr fontId="1" type="noConversion"/>
  </si>
  <si>
    <t>선바위역에서 승차 중 홈에 다리가 빠짐</t>
    <phoneticPr fontId="1" type="noConversion"/>
  </si>
  <si>
    <t>역광장(역출입구)</t>
    <phoneticPr fontId="1" type="noConversion"/>
  </si>
  <si>
    <t>최종세</t>
    <phoneticPr fontId="1" type="noConversion"/>
  </si>
  <si>
    <t>문 옆 유리창을 창이 없는 것으로 착각하고 부딪힘</t>
    <phoneticPr fontId="1" type="noConversion"/>
  </si>
  <si>
    <t>K239</t>
    <phoneticPr fontId="1" type="noConversion"/>
  </si>
  <si>
    <t>안두순</t>
    <phoneticPr fontId="1" type="noConversion"/>
  </si>
  <si>
    <t>급하게 탑승하다 열차출입문에 손과 발이 끼임</t>
    <phoneticPr fontId="1" type="noConversion"/>
  </si>
  <si>
    <t>김영웅</t>
    <phoneticPr fontId="1" type="noConversion"/>
  </si>
  <si>
    <t>최명순</t>
    <phoneticPr fontId="1" type="noConversion"/>
  </si>
  <si>
    <t>이진영</t>
    <phoneticPr fontId="1" type="noConversion"/>
  </si>
  <si>
    <t>계단에서 넘어져 실족</t>
    <phoneticPr fontId="1" type="noConversion"/>
  </si>
  <si>
    <t>김해동</t>
    <phoneticPr fontId="1" type="noConversion"/>
  </si>
  <si>
    <t>S423</t>
    <phoneticPr fontId="1" type="noConversion"/>
  </si>
  <si>
    <t>김수민</t>
    <phoneticPr fontId="1" type="noConversion"/>
  </si>
  <si>
    <t>객실 내 다른 고객에게 밀려 오른쪽 팔에 부상을 입음</t>
    <phoneticPr fontId="1" type="noConversion"/>
  </si>
  <si>
    <t>김슬기</t>
    <phoneticPr fontId="1" type="noConversion"/>
  </si>
  <si>
    <t>선삼남</t>
    <phoneticPr fontId="1" type="noConversion"/>
  </si>
  <si>
    <t>선로에서 열차를 기다리던 고객이 갑자기 쓰러짐</t>
    <phoneticPr fontId="1" type="noConversion"/>
  </si>
  <si>
    <t>이송 후 사망</t>
    <phoneticPr fontId="1" type="noConversion"/>
  </si>
  <si>
    <t>김광진</t>
    <phoneticPr fontId="1" type="noConversion"/>
  </si>
  <si>
    <t>계단을 내려가다 넘어져 부상</t>
    <phoneticPr fontId="1" type="noConversion"/>
  </si>
  <si>
    <t>김치성</t>
    <phoneticPr fontId="1" type="noConversion"/>
  </si>
  <si>
    <t>뇌경색으로 편마비가 있음</t>
    <phoneticPr fontId="1" type="noConversion"/>
  </si>
  <si>
    <t>K4679</t>
    <phoneticPr fontId="1" type="noConversion"/>
  </si>
  <si>
    <t>김용식</t>
    <phoneticPr fontId="1" type="noConversion"/>
  </si>
  <si>
    <t>객실에서 본인 스스로 넘어짐(만취)</t>
    <phoneticPr fontId="1" type="noConversion"/>
  </si>
  <si>
    <t>박보금</t>
    <phoneticPr fontId="1" type="noConversion"/>
  </si>
  <si>
    <t>청소 도중 마대걸레 자루에 걸려 넘어짐</t>
    <phoneticPr fontId="1" type="noConversion"/>
  </si>
  <si>
    <t>허주섭</t>
    <phoneticPr fontId="1" type="noConversion"/>
  </si>
  <si>
    <t>고잔</t>
    <phoneticPr fontId="1" type="noConversion"/>
  </si>
  <si>
    <t>김미령</t>
    <phoneticPr fontId="1" type="noConversion"/>
  </si>
  <si>
    <t>2번출구 외부 지면에 앙카볼트가 돌출되어 있어 걸려 넘어짐</t>
    <phoneticPr fontId="1" type="noConversion"/>
  </si>
  <si>
    <t>정웅재</t>
    <phoneticPr fontId="1" type="noConversion"/>
  </si>
  <si>
    <t>열차 진입 중 선로로 뛰어듬</t>
    <phoneticPr fontId="1" type="noConversion"/>
  </si>
  <si>
    <t>경찰에 인계</t>
    <phoneticPr fontId="1" type="noConversion"/>
  </si>
  <si>
    <t>한송이</t>
    <phoneticPr fontId="1" type="noConversion"/>
  </si>
  <si>
    <t>계단을 내려오다 실족하여 넘어짐</t>
    <phoneticPr fontId="1" type="noConversion"/>
  </si>
  <si>
    <t>김원호</t>
    <phoneticPr fontId="1" type="noConversion"/>
  </si>
  <si>
    <t>맞이방 다른고객이 흘려놓은 매실액을 밟고 넘어져 의류가 훼손</t>
    <phoneticPr fontId="1" type="noConversion"/>
  </si>
  <si>
    <t>오세균</t>
    <phoneticPr fontId="1" type="noConversion"/>
  </si>
  <si>
    <t>만취상태로 계단을 올라오다 넘어짐</t>
    <phoneticPr fontId="1" type="noConversion"/>
  </si>
  <si>
    <t>이원갑</t>
    <phoneticPr fontId="1" type="noConversion"/>
  </si>
  <si>
    <t>만취한채로 맞이방에 쓰러져 있는상태로 발견됨(본인도 기억못함)</t>
    <phoneticPr fontId="1" type="noConversion"/>
  </si>
  <si>
    <t>이장규</t>
    <phoneticPr fontId="1" type="noConversion"/>
  </si>
  <si>
    <t>열차 하차 중 열차와 승강장 사이에 발이 빠짐</t>
    <phoneticPr fontId="1" type="noConversion"/>
  </si>
  <si>
    <t>문정훈</t>
    <phoneticPr fontId="1" type="noConversion"/>
  </si>
  <si>
    <t>계단을 올라오다 장애인 리프트 모서리에 머리를 부딪혀 부상</t>
    <phoneticPr fontId="1" type="noConversion"/>
  </si>
  <si>
    <t>동대문문화역사</t>
    <phoneticPr fontId="1" type="noConversion"/>
  </si>
  <si>
    <t>박명묵</t>
    <phoneticPr fontId="1" type="noConversion"/>
  </si>
  <si>
    <t>동대문 문화역사 공원역에서 승차도중 오른쪽 발이 빠짐</t>
    <phoneticPr fontId="1" type="noConversion"/>
  </si>
  <si>
    <t>권진순_부도신</t>
    <phoneticPr fontId="1" type="noConversion"/>
  </si>
  <si>
    <t>에스컬레이터 이용 중 중심을 잃고 넘어지고 연쇄 넘어짐</t>
    <phoneticPr fontId="1" type="noConversion"/>
  </si>
  <si>
    <t>충북2</t>
  </si>
  <si>
    <t>충북3</t>
  </si>
  <si>
    <t>충북4</t>
  </si>
  <si>
    <t>충북5</t>
  </si>
  <si>
    <t>충북6</t>
  </si>
  <si>
    <t>충북7</t>
  </si>
  <si>
    <t>충북8</t>
  </si>
  <si>
    <t>충북9</t>
  </si>
  <si>
    <t>충북10</t>
  </si>
  <si>
    <t>충북11</t>
  </si>
  <si>
    <t>충북12</t>
  </si>
  <si>
    <t>충북13</t>
  </si>
  <si>
    <t>충북14</t>
  </si>
  <si>
    <t>충북15</t>
  </si>
  <si>
    <t>충북16</t>
  </si>
  <si>
    <t>충북17</t>
  </si>
  <si>
    <t>충북18</t>
  </si>
  <si>
    <t>충북19</t>
  </si>
  <si>
    <t>충북20</t>
  </si>
  <si>
    <t>충북21</t>
  </si>
  <si>
    <t>충북22</t>
  </si>
  <si>
    <t>충북23</t>
  </si>
  <si>
    <t>전북40</t>
  </si>
  <si>
    <t>전북41</t>
  </si>
  <si>
    <t>전북42</t>
  </si>
  <si>
    <t>전북43</t>
  </si>
  <si>
    <t>전북44</t>
  </si>
  <si>
    <t>전북45</t>
  </si>
  <si>
    <t>전북46</t>
  </si>
  <si>
    <t>전북47</t>
  </si>
  <si>
    <t>전북48</t>
  </si>
  <si>
    <t>전북49</t>
  </si>
  <si>
    <t>전남30</t>
  </si>
  <si>
    <t>#1122</t>
    <phoneticPr fontId="1" type="noConversion"/>
  </si>
  <si>
    <t>진유한</t>
    <phoneticPr fontId="1" type="noConversion"/>
  </si>
  <si>
    <t>10미만</t>
    <phoneticPr fontId="1" type="noConversion"/>
  </si>
  <si>
    <t>화장실 출입문에 오른쪽 새끼손가락 손톱부분이 끼여 찰과상</t>
    <phoneticPr fontId="1" type="noConversion"/>
  </si>
  <si>
    <t>전남31</t>
  </si>
  <si>
    <t>김효준</t>
    <phoneticPr fontId="1" type="noConversion"/>
  </si>
  <si>
    <t>기기훼손</t>
    <phoneticPr fontId="1" type="noConversion"/>
  </si>
  <si>
    <t>승차권확인과정에서 접이식의자 접혀 있는걸 모르고 앉다가 아이패드 액정 파손</t>
    <phoneticPr fontId="1" type="noConversion"/>
  </si>
  <si>
    <t>전남32</t>
  </si>
  <si>
    <t>하동역</t>
    <phoneticPr fontId="1" type="noConversion"/>
  </si>
  <si>
    <t>객차이동중 객실출입문에 캇트가 출입문에 걸려 넘어짐</t>
    <phoneticPr fontId="1" type="noConversion"/>
  </si>
  <si>
    <t>전남33</t>
  </si>
  <si>
    <t>#1533</t>
    <phoneticPr fontId="1" type="noConversion"/>
  </si>
  <si>
    <t>삼례역</t>
    <phoneticPr fontId="1" type="noConversion"/>
  </si>
  <si>
    <t>조갑례</t>
    <phoneticPr fontId="1" type="noConversion"/>
  </si>
  <si>
    <t>전남34</t>
  </si>
  <si>
    <t>#1511</t>
    <phoneticPr fontId="1" type="noConversion"/>
  </si>
  <si>
    <t>방열판</t>
    <phoneticPr fontId="6" type="noConversion"/>
  </si>
  <si>
    <t>손주희</t>
    <phoneticPr fontId="1" type="noConversion"/>
  </si>
  <si>
    <t>방열판에 발목을 1cm 화상</t>
    <phoneticPr fontId="1" type="noConversion"/>
  </si>
  <si>
    <t>서울448</t>
  </si>
  <si>
    <t>서울449</t>
  </si>
  <si>
    <t>서울450</t>
  </si>
  <si>
    <t>서울451</t>
  </si>
  <si>
    <t>서울452</t>
  </si>
  <si>
    <t>서울453</t>
  </si>
  <si>
    <t>서울454</t>
  </si>
  <si>
    <t>서울455</t>
  </si>
  <si>
    <t>서울456</t>
  </si>
  <si>
    <t>서울457</t>
  </si>
  <si>
    <t>서울458</t>
  </si>
  <si>
    <t>서울459</t>
  </si>
  <si>
    <t>서울460</t>
  </si>
  <si>
    <t>서울461</t>
  </si>
  <si>
    <t>서울462</t>
  </si>
  <si>
    <t>서울463</t>
  </si>
  <si>
    <t>서울464</t>
  </si>
  <si>
    <t>서울465</t>
  </si>
  <si>
    <t>서울466</t>
  </si>
  <si>
    <t>서울467</t>
  </si>
  <si>
    <t>서울468</t>
  </si>
  <si>
    <t>서울469</t>
  </si>
  <si>
    <t>서울470</t>
  </si>
  <si>
    <t>서울471</t>
  </si>
  <si>
    <t>서울472</t>
  </si>
  <si>
    <t>서울473</t>
  </si>
  <si>
    <t>서울474</t>
  </si>
  <si>
    <t>서울475</t>
  </si>
  <si>
    <t>서울476</t>
  </si>
  <si>
    <t>서울477</t>
  </si>
  <si>
    <t>서울478</t>
  </si>
  <si>
    <t>서울479</t>
  </si>
  <si>
    <t>서울480</t>
  </si>
  <si>
    <t>서울481</t>
  </si>
  <si>
    <t>서울482</t>
  </si>
  <si>
    <t>서울483</t>
  </si>
  <si>
    <t>서울484</t>
  </si>
  <si>
    <t>서울485</t>
  </si>
  <si>
    <t>서울486</t>
  </si>
  <si>
    <t>서울487</t>
  </si>
  <si>
    <t>서울488</t>
  </si>
  <si>
    <t>서울489</t>
  </si>
  <si>
    <t>서울490</t>
  </si>
  <si>
    <t>서울491</t>
  </si>
  <si>
    <t>서울492</t>
  </si>
  <si>
    <t>서울493</t>
  </si>
  <si>
    <t>서울494</t>
  </si>
  <si>
    <t>서울495</t>
  </si>
  <si>
    <t>서울496</t>
  </si>
  <si>
    <t>서울497</t>
  </si>
  <si>
    <t>서울498</t>
  </si>
  <si>
    <t>서울499</t>
  </si>
  <si>
    <t>서울500</t>
  </si>
  <si>
    <t>서울501</t>
  </si>
  <si>
    <t>서울502</t>
  </si>
  <si>
    <t>서울503</t>
  </si>
  <si>
    <t>서울504</t>
  </si>
  <si>
    <t>서울505</t>
  </si>
  <si>
    <t>서울506</t>
  </si>
  <si>
    <t>서울507</t>
  </si>
  <si>
    <t>서울508</t>
  </si>
  <si>
    <t>서울509</t>
  </si>
  <si>
    <t>서울510</t>
  </si>
  <si>
    <t>서울511</t>
  </si>
  <si>
    <t>서울512</t>
  </si>
  <si>
    <t>서울513</t>
  </si>
  <si>
    <t>서울514</t>
  </si>
  <si>
    <t>서울515</t>
  </si>
  <si>
    <t>서울516</t>
  </si>
  <si>
    <t>서울517</t>
  </si>
  <si>
    <t>서울518</t>
  </si>
  <si>
    <t>서울519</t>
  </si>
  <si>
    <t>서울520</t>
  </si>
  <si>
    <t>서울521</t>
  </si>
  <si>
    <t>서울522</t>
  </si>
  <si>
    <t>서울523</t>
  </si>
  <si>
    <t>서울524</t>
  </si>
  <si>
    <t>서울525</t>
  </si>
  <si>
    <t>서울526</t>
  </si>
  <si>
    <t>서울527</t>
  </si>
  <si>
    <t>서울528</t>
  </si>
  <si>
    <t>서울529</t>
  </si>
  <si>
    <t>서울530</t>
  </si>
  <si>
    <t>서울531</t>
  </si>
  <si>
    <t>서울532</t>
  </si>
  <si>
    <t>서울533</t>
  </si>
  <si>
    <t>서부636</t>
  </si>
  <si>
    <t>서부637</t>
  </si>
  <si>
    <t>서부638</t>
  </si>
  <si>
    <t>서부639</t>
  </si>
  <si>
    <t>서부640</t>
  </si>
  <si>
    <t>서부641</t>
  </si>
  <si>
    <t>서부642</t>
  </si>
  <si>
    <t>서부643</t>
  </si>
  <si>
    <t>서부644</t>
  </si>
  <si>
    <t>서부645</t>
  </si>
  <si>
    <t>서부646</t>
  </si>
  <si>
    <t>서부647</t>
  </si>
  <si>
    <t>서부648</t>
  </si>
  <si>
    <t>서부649</t>
  </si>
  <si>
    <t>서부650</t>
  </si>
  <si>
    <t>서부651</t>
  </si>
  <si>
    <t>서부652</t>
  </si>
  <si>
    <t>서부653</t>
  </si>
  <si>
    <t>서부654</t>
  </si>
  <si>
    <t>서부655</t>
  </si>
  <si>
    <t>서부656</t>
  </si>
  <si>
    <t>서부657</t>
  </si>
  <si>
    <t>서부658</t>
  </si>
  <si>
    <t>서부659</t>
  </si>
  <si>
    <t>서부660</t>
  </si>
  <si>
    <t>서부661</t>
  </si>
  <si>
    <t>서부662</t>
  </si>
  <si>
    <t>서부663</t>
  </si>
  <si>
    <t>서부664</t>
  </si>
  <si>
    <t>서부665</t>
  </si>
  <si>
    <t>서부666</t>
  </si>
  <si>
    <t>서부667</t>
  </si>
  <si>
    <t>서부668</t>
  </si>
  <si>
    <t>서부669</t>
  </si>
  <si>
    <t>서부670</t>
  </si>
  <si>
    <t>서부671</t>
  </si>
  <si>
    <t>서부672</t>
  </si>
  <si>
    <t>서부673</t>
  </si>
  <si>
    <t>서부674</t>
  </si>
  <si>
    <t>서부675</t>
  </si>
  <si>
    <t>서부676</t>
  </si>
  <si>
    <t>서부677</t>
  </si>
  <si>
    <t>서부678</t>
  </si>
  <si>
    <t>서부679</t>
  </si>
  <si>
    <t>서부680</t>
  </si>
  <si>
    <t>서부681</t>
  </si>
  <si>
    <t>서부682</t>
  </si>
  <si>
    <t>서부683</t>
  </si>
  <si>
    <t>서부684</t>
  </si>
  <si>
    <t>서부685</t>
  </si>
  <si>
    <t>서부686</t>
  </si>
  <si>
    <t>서부687</t>
  </si>
  <si>
    <t>서부688</t>
  </si>
  <si>
    <t>서부689</t>
  </si>
  <si>
    <t>서부690</t>
  </si>
  <si>
    <t>서부691</t>
  </si>
  <si>
    <t>서부692</t>
  </si>
  <si>
    <t>서부693</t>
  </si>
  <si>
    <t>서부694</t>
  </si>
  <si>
    <t>서부695</t>
  </si>
  <si>
    <t>서부696</t>
  </si>
  <si>
    <t>서부697</t>
  </si>
  <si>
    <t>서부698</t>
  </si>
  <si>
    <t>서부699</t>
  </si>
  <si>
    <t>서부700</t>
  </si>
  <si>
    <t>서부701</t>
  </si>
  <si>
    <t>서부702</t>
  </si>
  <si>
    <t>서부703</t>
  </si>
  <si>
    <t>서부704</t>
  </si>
  <si>
    <t>서부705</t>
  </si>
  <si>
    <t>서부706</t>
  </si>
  <si>
    <t>서부707</t>
  </si>
  <si>
    <t>서부708</t>
  </si>
  <si>
    <t>서부709</t>
  </si>
  <si>
    <t>서부710</t>
  </si>
  <si>
    <t>서부711</t>
  </si>
  <si>
    <t>서부712</t>
  </si>
  <si>
    <t>서부713</t>
  </si>
  <si>
    <t>서부714</t>
  </si>
  <si>
    <t>서부715</t>
  </si>
  <si>
    <t>서부716</t>
  </si>
  <si>
    <t>서부717</t>
  </si>
  <si>
    <t>서부718</t>
  </si>
  <si>
    <t>서부719</t>
  </si>
  <si>
    <t>서부720</t>
  </si>
  <si>
    <t>서부721</t>
  </si>
  <si>
    <t>서부722</t>
  </si>
  <si>
    <t>서부723</t>
  </si>
  <si>
    <t>서부724</t>
  </si>
  <si>
    <t>서부725</t>
  </si>
  <si>
    <t>서부726</t>
  </si>
  <si>
    <t>서부727</t>
  </si>
  <si>
    <t>서부728</t>
  </si>
  <si>
    <t>서부729</t>
  </si>
  <si>
    <t>서부730</t>
  </si>
  <si>
    <t>서부731</t>
  </si>
  <si>
    <t>서부732</t>
  </si>
  <si>
    <t>서부733</t>
  </si>
  <si>
    <t>서부734</t>
  </si>
  <si>
    <t>서부735</t>
  </si>
  <si>
    <t>서부736</t>
  </si>
  <si>
    <t>서부737</t>
  </si>
  <si>
    <t>서부738</t>
  </si>
  <si>
    <t>서부739</t>
  </si>
  <si>
    <t>서부740</t>
  </si>
  <si>
    <t>서부741</t>
  </si>
  <si>
    <t>서부742</t>
  </si>
  <si>
    <t>서부743</t>
  </si>
  <si>
    <t>서부744</t>
  </si>
  <si>
    <t>서부745</t>
  </si>
  <si>
    <t>서부746</t>
  </si>
  <si>
    <t>서부747</t>
  </si>
  <si>
    <t>서부748</t>
  </si>
  <si>
    <t>서부749</t>
  </si>
  <si>
    <t>서부750</t>
  </si>
  <si>
    <t>서부751</t>
  </si>
  <si>
    <t>서부752</t>
  </si>
  <si>
    <t>서부753</t>
  </si>
  <si>
    <t>서부754</t>
  </si>
  <si>
    <t>서부755</t>
  </si>
  <si>
    <t>서부756</t>
  </si>
  <si>
    <t>서부757</t>
  </si>
  <si>
    <t>서부758</t>
  </si>
  <si>
    <t>서부759</t>
  </si>
  <si>
    <t>서부760</t>
  </si>
  <si>
    <t>서부761</t>
  </si>
  <si>
    <t>서부762</t>
  </si>
  <si>
    <t>서부763</t>
  </si>
  <si>
    <t>서부764</t>
  </si>
  <si>
    <t>서부765</t>
  </si>
  <si>
    <t>서부766</t>
  </si>
  <si>
    <t>서부767</t>
  </si>
  <si>
    <t>서부768</t>
  </si>
  <si>
    <t>서부769</t>
  </si>
  <si>
    <t>서부770</t>
  </si>
  <si>
    <t>서부771</t>
  </si>
  <si>
    <t>서부772</t>
  </si>
  <si>
    <t>서부773</t>
  </si>
  <si>
    <t>서부774</t>
  </si>
  <si>
    <t>서부775</t>
  </si>
  <si>
    <t>서부776</t>
  </si>
  <si>
    <t>서부777</t>
  </si>
  <si>
    <t>서부778</t>
  </si>
  <si>
    <t>서부779</t>
  </si>
  <si>
    <t>서부780</t>
  </si>
  <si>
    <t>서부781</t>
  </si>
  <si>
    <t>서부782</t>
  </si>
  <si>
    <t>서부783</t>
  </si>
  <si>
    <t>서부784</t>
  </si>
  <si>
    <t>서부785</t>
  </si>
  <si>
    <t>서부786</t>
  </si>
  <si>
    <t>부산239</t>
  </si>
  <si>
    <t>부산240</t>
  </si>
  <si>
    <t>부산241</t>
  </si>
  <si>
    <t>부산242</t>
  </si>
  <si>
    <t>부산243</t>
  </si>
  <si>
    <t>부산244</t>
  </si>
  <si>
    <t>부산245</t>
  </si>
  <si>
    <t>부산246</t>
  </si>
  <si>
    <t>부산247</t>
  </si>
  <si>
    <t>부산248</t>
  </si>
  <si>
    <t>부산249</t>
  </si>
  <si>
    <t>부산250</t>
  </si>
  <si>
    <t>부산251</t>
  </si>
  <si>
    <t>부산252</t>
  </si>
  <si>
    <t>부산253</t>
  </si>
  <si>
    <t>부산254</t>
  </si>
  <si>
    <t>부산255</t>
  </si>
  <si>
    <t>부산256</t>
  </si>
  <si>
    <t>부산257</t>
  </si>
  <si>
    <t>부산258</t>
  </si>
  <si>
    <t>부산259</t>
  </si>
  <si>
    <t>부산260</t>
  </si>
  <si>
    <t>부산261</t>
  </si>
  <si>
    <t>부산262</t>
  </si>
  <si>
    <t>부산263</t>
  </si>
  <si>
    <t>부산264</t>
  </si>
  <si>
    <t>부산265</t>
  </si>
  <si>
    <t>부산266</t>
  </si>
  <si>
    <t>부산267</t>
  </si>
  <si>
    <t>부산268</t>
  </si>
  <si>
    <t>부산269</t>
  </si>
  <si>
    <t>부산270</t>
  </si>
  <si>
    <t>부산271</t>
  </si>
  <si>
    <t>동부550</t>
  </si>
  <si>
    <t>동부551</t>
  </si>
  <si>
    <t>동부552</t>
  </si>
  <si>
    <t>동부553</t>
  </si>
  <si>
    <t>동부554</t>
  </si>
  <si>
    <t>동부555</t>
  </si>
  <si>
    <t>동부556</t>
  </si>
  <si>
    <t>동부557</t>
  </si>
  <si>
    <t>동부558</t>
  </si>
  <si>
    <t>동부559</t>
  </si>
  <si>
    <t>동부560</t>
  </si>
  <si>
    <t>동부561</t>
  </si>
  <si>
    <t>동부562</t>
  </si>
  <si>
    <t>동부563</t>
  </si>
  <si>
    <t>동부564</t>
  </si>
  <si>
    <t>동부565</t>
  </si>
  <si>
    <t>동부566</t>
  </si>
  <si>
    <t>동부567</t>
  </si>
  <si>
    <t>동부568</t>
  </si>
  <si>
    <t>동부569</t>
  </si>
  <si>
    <t>동부570</t>
  </si>
  <si>
    <t>동부571</t>
  </si>
  <si>
    <t>동부572</t>
  </si>
  <si>
    <t>동부573</t>
  </si>
  <si>
    <t>동부574</t>
  </si>
  <si>
    <t>동부575</t>
  </si>
  <si>
    <t>동부576</t>
  </si>
  <si>
    <t>동부577</t>
  </si>
  <si>
    <t>동부578</t>
  </si>
  <si>
    <t>동부579</t>
  </si>
  <si>
    <t>동부580</t>
  </si>
  <si>
    <t>동부581</t>
  </si>
  <si>
    <t>동부582</t>
  </si>
  <si>
    <t>동부583</t>
  </si>
  <si>
    <t>동부584</t>
  </si>
  <si>
    <t>동부585</t>
  </si>
  <si>
    <t>동부586</t>
  </si>
  <si>
    <t>동부587</t>
  </si>
  <si>
    <t>동부588</t>
  </si>
  <si>
    <t>동부589</t>
  </si>
  <si>
    <t>동부590</t>
  </si>
  <si>
    <t>동부591</t>
  </si>
  <si>
    <t>동부592</t>
  </si>
  <si>
    <t>동부593</t>
  </si>
  <si>
    <t>동부594</t>
  </si>
  <si>
    <t>동부595</t>
  </si>
  <si>
    <t>동부596</t>
  </si>
  <si>
    <t>동부597</t>
  </si>
  <si>
    <t>동부598</t>
  </si>
  <si>
    <t>동부599</t>
  </si>
  <si>
    <t>동부600</t>
  </si>
  <si>
    <t>동부601</t>
  </si>
  <si>
    <t>동부602</t>
  </si>
  <si>
    <t>동부603</t>
  </si>
  <si>
    <t>동부604</t>
  </si>
  <si>
    <t>동부605</t>
  </si>
  <si>
    <t>동부606</t>
  </si>
  <si>
    <t>동부607</t>
  </si>
  <si>
    <t>동부608</t>
  </si>
  <si>
    <t>동부609</t>
  </si>
  <si>
    <t>동부610</t>
  </si>
  <si>
    <t>동부611</t>
  </si>
  <si>
    <t>동부612</t>
  </si>
  <si>
    <t>동부613</t>
  </si>
  <si>
    <t>동부614</t>
  </si>
  <si>
    <t>동부615</t>
  </si>
  <si>
    <t>동부616</t>
  </si>
  <si>
    <t>동부617</t>
  </si>
  <si>
    <t>동부618</t>
  </si>
  <si>
    <t>동부619</t>
  </si>
  <si>
    <t>동부620</t>
  </si>
  <si>
    <t>동부621</t>
  </si>
  <si>
    <t>동부622</t>
  </si>
  <si>
    <t>동부623</t>
  </si>
  <si>
    <t>동부624</t>
  </si>
  <si>
    <t>동부625</t>
  </si>
  <si>
    <t>동부626</t>
  </si>
  <si>
    <t>동부627</t>
  </si>
  <si>
    <t>동부628</t>
  </si>
  <si>
    <t>동부629</t>
  </si>
  <si>
    <t>동부630</t>
  </si>
  <si>
    <t>동부631</t>
  </si>
  <si>
    <t>동부632</t>
  </si>
  <si>
    <t>동부633</t>
  </si>
  <si>
    <t>동부634</t>
  </si>
  <si>
    <t>동부635</t>
  </si>
  <si>
    <t>동부636</t>
  </si>
  <si>
    <t>동부637</t>
  </si>
  <si>
    <t>동부638</t>
  </si>
  <si>
    <t>동부639</t>
  </si>
  <si>
    <t>동부640</t>
  </si>
  <si>
    <t>동부641</t>
  </si>
  <si>
    <t>동부642</t>
  </si>
  <si>
    <t>동부643</t>
  </si>
  <si>
    <t>동부644</t>
  </si>
  <si>
    <t>동부645</t>
  </si>
  <si>
    <t>동부646</t>
  </si>
  <si>
    <t>동부647</t>
  </si>
  <si>
    <t>동부648</t>
  </si>
  <si>
    <t>동부649</t>
  </si>
  <si>
    <t>동부650</t>
  </si>
  <si>
    <t>동부651</t>
  </si>
  <si>
    <t>동부652</t>
  </si>
  <si>
    <t>동부653</t>
  </si>
  <si>
    <t>동부654</t>
  </si>
  <si>
    <t>동부655</t>
  </si>
  <si>
    <t>동부656</t>
  </si>
  <si>
    <t>동부657</t>
  </si>
  <si>
    <t>동부658</t>
  </si>
  <si>
    <t>동부659</t>
  </si>
  <si>
    <t>동부660</t>
  </si>
  <si>
    <t>동부661</t>
  </si>
  <si>
    <t>동부662</t>
  </si>
  <si>
    <t>동부663</t>
  </si>
  <si>
    <t>동부664</t>
  </si>
  <si>
    <t>동부665</t>
  </si>
  <si>
    <t>동부666</t>
  </si>
  <si>
    <t>동부667</t>
  </si>
  <si>
    <t>동부668</t>
  </si>
  <si>
    <t>동부669</t>
  </si>
  <si>
    <t>동부670</t>
  </si>
  <si>
    <t>동부671</t>
  </si>
  <si>
    <t>동부672</t>
  </si>
  <si>
    <t>동부673</t>
  </si>
  <si>
    <t>동부674</t>
  </si>
  <si>
    <t>대전1</t>
    <phoneticPr fontId="7" type="noConversion"/>
  </si>
  <si>
    <t>대전2</t>
  </si>
  <si>
    <t>대전3</t>
  </si>
  <si>
    <t>대전4</t>
  </si>
  <si>
    <t>대전5</t>
  </si>
  <si>
    <t>대전6</t>
  </si>
  <si>
    <t>대전7</t>
  </si>
  <si>
    <t>대전8</t>
  </si>
  <si>
    <t>대전9</t>
  </si>
  <si>
    <t>대전10</t>
  </si>
  <si>
    <t>대전11</t>
  </si>
  <si>
    <t>대전12</t>
  </si>
  <si>
    <t>대전13</t>
  </si>
  <si>
    <t>대전14</t>
  </si>
  <si>
    <t>대전15</t>
  </si>
  <si>
    <t>대전16</t>
  </si>
  <si>
    <t>대전17</t>
  </si>
  <si>
    <t>대전18</t>
  </si>
  <si>
    <t>대전19</t>
  </si>
  <si>
    <t>대전20</t>
  </si>
  <si>
    <t>대전21</t>
  </si>
  <si>
    <t>대전22</t>
  </si>
  <si>
    <t>대전23</t>
  </si>
  <si>
    <t>대전24</t>
  </si>
  <si>
    <t>대전25</t>
  </si>
  <si>
    <t>대전26</t>
  </si>
  <si>
    <t>대전27</t>
  </si>
  <si>
    <t>대전28</t>
  </si>
  <si>
    <t>대전29</t>
  </si>
  <si>
    <t>대전30</t>
  </si>
  <si>
    <t>대전31</t>
  </si>
  <si>
    <t>대전32</t>
  </si>
  <si>
    <t>대전33</t>
  </si>
  <si>
    <t>대전34</t>
  </si>
  <si>
    <t>대전35</t>
  </si>
  <si>
    <t>대전36</t>
  </si>
  <si>
    <t>대전37</t>
  </si>
  <si>
    <t>대전38</t>
  </si>
  <si>
    <t>대전39</t>
  </si>
  <si>
    <t>대전40</t>
  </si>
  <si>
    <t>대전41</t>
  </si>
  <si>
    <t>대전42</t>
  </si>
  <si>
    <t>대전43</t>
  </si>
  <si>
    <t>대전44</t>
  </si>
  <si>
    <t>대전45</t>
  </si>
  <si>
    <t>대전46</t>
  </si>
  <si>
    <t>대전47</t>
  </si>
  <si>
    <t>대전48</t>
  </si>
  <si>
    <t>대전49</t>
  </si>
  <si>
    <t>대전50</t>
  </si>
  <si>
    <t>대전51</t>
  </si>
  <si>
    <t>대전52</t>
  </si>
  <si>
    <t>대전53</t>
  </si>
  <si>
    <t>대전54</t>
  </si>
  <si>
    <t>대전55</t>
  </si>
  <si>
    <t>대전56</t>
  </si>
  <si>
    <t>대전57</t>
  </si>
  <si>
    <t>대전58</t>
  </si>
  <si>
    <t>대전59</t>
  </si>
  <si>
    <t>대전60</t>
  </si>
  <si>
    <t>대전61</t>
  </si>
  <si>
    <t>대전62</t>
  </si>
  <si>
    <t>대전63</t>
  </si>
  <si>
    <t>대전64</t>
  </si>
  <si>
    <t>대전65</t>
  </si>
  <si>
    <t>대전66</t>
  </si>
  <si>
    <t>대전67</t>
  </si>
  <si>
    <t>대전68</t>
  </si>
  <si>
    <t>대전69</t>
  </si>
  <si>
    <t>대전70</t>
  </si>
  <si>
    <t>대전71</t>
  </si>
  <si>
    <t>대전72</t>
  </si>
  <si>
    <t>대전73</t>
  </si>
  <si>
    <t>대전74</t>
  </si>
  <si>
    <t>대전75</t>
  </si>
  <si>
    <t>대전76</t>
  </si>
  <si>
    <t>대전77</t>
  </si>
  <si>
    <t>대전78</t>
  </si>
  <si>
    <t>대전79</t>
  </si>
  <si>
    <t>대전80</t>
  </si>
  <si>
    <t>대전81</t>
  </si>
  <si>
    <t>대전82</t>
  </si>
  <si>
    <t>대전83</t>
  </si>
  <si>
    <t>대전84</t>
  </si>
  <si>
    <t>대전85</t>
  </si>
  <si>
    <t>대전86</t>
  </si>
  <si>
    <t>대전87</t>
  </si>
  <si>
    <t>대전88</t>
  </si>
  <si>
    <t>대전89</t>
  </si>
  <si>
    <t>대전90</t>
  </si>
  <si>
    <t>대전91</t>
  </si>
  <si>
    <t>대전92</t>
  </si>
  <si>
    <t>대전93</t>
  </si>
  <si>
    <t>대전94</t>
  </si>
  <si>
    <t>대전95</t>
  </si>
  <si>
    <t>대전96</t>
  </si>
  <si>
    <t>대전97</t>
  </si>
  <si>
    <t>대전98</t>
  </si>
  <si>
    <t>대전99</t>
  </si>
  <si>
    <t>대전100</t>
  </si>
  <si>
    <t>대전101</t>
  </si>
  <si>
    <t>대전102</t>
  </si>
  <si>
    <t>대전103</t>
  </si>
  <si>
    <t>대전104</t>
  </si>
  <si>
    <t>대전105</t>
  </si>
  <si>
    <t>대전106</t>
  </si>
  <si>
    <t>대전107</t>
  </si>
  <si>
    <t>대전108</t>
  </si>
  <si>
    <t>대전109</t>
  </si>
  <si>
    <t>대전110</t>
  </si>
  <si>
    <t>대전111</t>
  </si>
  <si>
    <t>대전112</t>
  </si>
  <si>
    <t>대전113</t>
  </si>
  <si>
    <t>대전114</t>
  </si>
  <si>
    <t>대전115</t>
  </si>
  <si>
    <t>대전116</t>
  </si>
  <si>
    <t>대전117</t>
  </si>
  <si>
    <t>대전118</t>
  </si>
  <si>
    <t>대전119</t>
  </si>
  <si>
    <t>대전120</t>
  </si>
  <si>
    <t>대전121</t>
  </si>
  <si>
    <t>대전122</t>
  </si>
  <si>
    <t>대전123</t>
  </si>
  <si>
    <t>대전124</t>
  </si>
  <si>
    <t>대전125</t>
  </si>
  <si>
    <t>대전126</t>
  </si>
  <si>
    <t>대전127</t>
  </si>
  <si>
    <t>대전128</t>
  </si>
  <si>
    <t>대전129</t>
  </si>
  <si>
    <t>대전130</t>
  </si>
  <si>
    <t>대전131</t>
  </si>
  <si>
    <t>대전132</t>
  </si>
  <si>
    <t>대전133</t>
  </si>
  <si>
    <t>대전134</t>
  </si>
  <si>
    <t>대전135</t>
  </si>
  <si>
    <t>대전136</t>
  </si>
  <si>
    <t>대전137</t>
  </si>
  <si>
    <t>대전138</t>
  </si>
  <si>
    <t>대전139</t>
  </si>
  <si>
    <t>대전140</t>
  </si>
  <si>
    <t>대전141</t>
  </si>
  <si>
    <t>대전142</t>
  </si>
  <si>
    <t>대전143</t>
  </si>
  <si>
    <t>대전144</t>
  </si>
  <si>
    <t>대전145</t>
  </si>
  <si>
    <t>대전146</t>
  </si>
  <si>
    <t>대전147</t>
  </si>
  <si>
    <t>대전148</t>
  </si>
  <si>
    <t>대전149</t>
  </si>
  <si>
    <t>대전150</t>
  </si>
  <si>
    <t>대전151</t>
  </si>
  <si>
    <t>대전152</t>
  </si>
  <si>
    <t>대전153</t>
  </si>
  <si>
    <t>대전154</t>
  </si>
  <si>
    <t>대전155</t>
  </si>
  <si>
    <t>대전156</t>
  </si>
  <si>
    <t>대전157</t>
  </si>
  <si>
    <t>대전158</t>
  </si>
  <si>
    <t>대전159</t>
  </si>
  <si>
    <t>대전160</t>
  </si>
  <si>
    <t>대전161</t>
  </si>
  <si>
    <t>대전162</t>
  </si>
  <si>
    <t>대전163</t>
  </si>
  <si>
    <t>대전164</t>
  </si>
  <si>
    <t>대전165</t>
  </si>
  <si>
    <t>대전166</t>
  </si>
  <si>
    <t>대전167</t>
  </si>
  <si>
    <t>대전168</t>
  </si>
  <si>
    <t>대전169</t>
  </si>
  <si>
    <t>대전170</t>
  </si>
  <si>
    <t>대전171</t>
  </si>
  <si>
    <t>대전172</t>
  </si>
  <si>
    <t>대전173</t>
  </si>
  <si>
    <t>대전174</t>
  </si>
  <si>
    <t>대전175</t>
  </si>
  <si>
    <t>대전176</t>
  </si>
  <si>
    <t>대전177</t>
  </si>
  <si>
    <t>대전178</t>
  </si>
  <si>
    <t>대전179</t>
  </si>
  <si>
    <t>대전180</t>
  </si>
  <si>
    <t>대전181</t>
  </si>
  <si>
    <t>대전182</t>
  </si>
  <si>
    <t>대전183</t>
  </si>
  <si>
    <t>대전184</t>
  </si>
  <si>
    <t>대전185</t>
  </si>
  <si>
    <t>대전186</t>
  </si>
  <si>
    <t>대전187</t>
  </si>
  <si>
    <t>대전188</t>
  </si>
  <si>
    <t>대전189</t>
  </si>
  <si>
    <t>대전190</t>
  </si>
  <si>
    <t>대전191</t>
  </si>
  <si>
    <t>대전192</t>
  </si>
  <si>
    <t>대전193</t>
  </si>
  <si>
    <t>대전194</t>
  </si>
  <si>
    <t>대전195</t>
  </si>
  <si>
    <t>대전196</t>
  </si>
  <si>
    <t>대전197</t>
  </si>
  <si>
    <t>대전198</t>
  </si>
  <si>
    <t>대전199</t>
  </si>
  <si>
    <t>대전200</t>
  </si>
  <si>
    <t>대전201</t>
  </si>
  <si>
    <t>대전202</t>
  </si>
  <si>
    <t>대전203</t>
  </si>
  <si>
    <t>대전204</t>
  </si>
  <si>
    <t>대전205</t>
  </si>
  <si>
    <t>대전206</t>
  </si>
  <si>
    <t>대전207</t>
  </si>
  <si>
    <t>대전208</t>
  </si>
  <si>
    <t>대전209</t>
  </si>
  <si>
    <t>대전210</t>
  </si>
  <si>
    <t>대전211</t>
  </si>
  <si>
    <t>대전212</t>
  </si>
  <si>
    <t>대전213</t>
  </si>
  <si>
    <t>대전214</t>
  </si>
  <si>
    <t>대전215</t>
  </si>
  <si>
    <t>대전216</t>
  </si>
  <si>
    <t>대전217</t>
  </si>
  <si>
    <t>대전218</t>
  </si>
  <si>
    <t>대전219</t>
  </si>
  <si>
    <t>대전220</t>
  </si>
  <si>
    <t>대전221</t>
  </si>
  <si>
    <t>대전222</t>
  </si>
  <si>
    <t>대전223</t>
  </si>
  <si>
    <t>대전224</t>
  </si>
  <si>
    <t>대전225</t>
  </si>
  <si>
    <t>대전226</t>
  </si>
  <si>
    <t>대전227</t>
  </si>
  <si>
    <t>대전228</t>
  </si>
  <si>
    <t>대전229</t>
  </si>
  <si>
    <t>대전230</t>
  </si>
  <si>
    <t>대전231</t>
  </si>
  <si>
    <t>대전232</t>
  </si>
  <si>
    <t>대전233</t>
  </si>
  <si>
    <t>대전234</t>
  </si>
  <si>
    <t>대전235</t>
  </si>
  <si>
    <t>대전236</t>
  </si>
  <si>
    <t>대전237</t>
  </si>
  <si>
    <t>대전238</t>
  </si>
  <si>
    <t>대전239</t>
  </si>
  <si>
    <t>대전240</t>
  </si>
  <si>
    <t>대전241</t>
  </si>
  <si>
    <t>대전242</t>
  </si>
  <si>
    <t>대전243</t>
  </si>
  <si>
    <t>대전244</t>
  </si>
  <si>
    <t>대전245</t>
  </si>
  <si>
    <t>대전246</t>
  </si>
  <si>
    <t>대전247</t>
  </si>
  <si>
    <t>대전248</t>
  </si>
  <si>
    <t>대전249</t>
  </si>
  <si>
    <t>대전250</t>
  </si>
  <si>
    <t>대전251</t>
  </si>
  <si>
    <t>대전252</t>
  </si>
  <si>
    <t>대전253</t>
  </si>
  <si>
    <t>대전254</t>
  </si>
  <si>
    <t>대전255</t>
  </si>
  <si>
    <t>대전256</t>
  </si>
  <si>
    <t>대전257</t>
  </si>
  <si>
    <t>대전258</t>
  </si>
  <si>
    <t>대전259</t>
  </si>
  <si>
    <t>대전260</t>
  </si>
  <si>
    <t>대전261</t>
  </si>
  <si>
    <t>대전262</t>
  </si>
  <si>
    <t>대전263</t>
  </si>
  <si>
    <t>대전264</t>
  </si>
  <si>
    <t>대전265</t>
  </si>
  <si>
    <t>대전266</t>
  </si>
  <si>
    <t>대전267</t>
  </si>
  <si>
    <t>대전268</t>
  </si>
  <si>
    <t>대전269</t>
  </si>
  <si>
    <t>대전270</t>
  </si>
  <si>
    <t>대전271</t>
  </si>
  <si>
    <t>대전272</t>
  </si>
  <si>
    <t>대구98</t>
  </si>
  <si>
    <t>대구99</t>
  </si>
  <si>
    <t>대구100</t>
  </si>
  <si>
    <t>대구101</t>
  </si>
  <si>
    <t>대구102</t>
  </si>
  <si>
    <t>대구103</t>
  </si>
  <si>
    <t>대구104</t>
  </si>
  <si>
    <t>대구105</t>
  </si>
  <si>
    <t>대구106</t>
  </si>
  <si>
    <t>대구107</t>
  </si>
  <si>
    <t>대구108</t>
  </si>
  <si>
    <t>대구109</t>
  </si>
  <si>
    <t>대구110</t>
  </si>
  <si>
    <t>대구111</t>
  </si>
  <si>
    <t>대구112</t>
  </si>
  <si>
    <t>대구113</t>
  </si>
  <si>
    <t>대구114</t>
  </si>
  <si>
    <t>대구115</t>
  </si>
  <si>
    <t>광주20</t>
  </si>
  <si>
    <t>광주21</t>
  </si>
  <si>
    <t>광주22</t>
  </si>
  <si>
    <t>광주23</t>
  </si>
  <si>
    <t>광주24</t>
  </si>
  <si>
    <t>광주25</t>
  </si>
  <si>
    <t>광주26</t>
  </si>
  <si>
    <t>경북21</t>
  </si>
  <si>
    <t>경북22</t>
  </si>
  <si>
    <t>세부장소</t>
    <phoneticPr fontId="1" type="noConversion"/>
  </si>
  <si>
    <t>월</t>
    <phoneticPr fontId="1" type="noConversion"/>
  </si>
  <si>
    <t>일</t>
    <phoneticPr fontId="1" type="noConversion"/>
  </si>
  <si>
    <t>역</t>
    <phoneticPr fontId="1" type="noConversion"/>
  </si>
  <si>
    <t>무궁화</t>
    <phoneticPr fontId="1" type="noConversion"/>
  </si>
  <si>
    <t>새마을</t>
    <phoneticPr fontId="1" type="noConversion"/>
  </si>
  <si>
    <t>무궁화</t>
    <phoneticPr fontId="7" type="noConversion"/>
  </si>
  <si>
    <t>역</t>
    <phoneticPr fontId="1" type="noConversion"/>
  </si>
  <si>
    <t>무궁화</t>
    <phoneticPr fontId="6" type="noConversion"/>
  </si>
  <si>
    <t>무궁화</t>
    <phoneticPr fontId="6" type="noConversion"/>
  </si>
  <si>
    <t>새마을</t>
    <phoneticPr fontId="1" type="noConversion"/>
  </si>
  <si>
    <t>역</t>
    <phoneticPr fontId="7" type="noConversion"/>
  </si>
  <si>
    <t>기타</t>
    <phoneticPr fontId="7" type="noConversion"/>
  </si>
  <si>
    <t>동부516</t>
  </si>
  <si>
    <t>분</t>
    <phoneticPr fontId="1" type="noConversion"/>
  </si>
  <si>
    <t>비고</t>
    <phoneticPr fontId="1" type="noConversion"/>
  </si>
  <si>
    <t>대전충남</t>
    <phoneticPr fontId="1" type="noConversion"/>
  </si>
  <si>
    <t>수도권동부</t>
    <phoneticPr fontId="1" type="noConversion"/>
  </si>
  <si>
    <t>부산경남</t>
    <phoneticPr fontId="1" type="noConversion"/>
  </si>
  <si>
    <t>수도권서부</t>
    <phoneticPr fontId="1" type="noConversion"/>
  </si>
  <si>
    <t>지역본부</t>
    <phoneticPr fontId="1" type="noConversion"/>
  </si>
  <si>
    <t>지역본부2</t>
    <phoneticPr fontId="1" type="noConversion"/>
  </si>
  <si>
    <t>소속</t>
    <phoneticPr fontId="1" type="noConversion"/>
  </si>
  <si>
    <t>관리역</t>
    <phoneticPr fontId="1" type="noConversion"/>
  </si>
  <si>
    <t>년</t>
    <phoneticPr fontId="1" type="noConversion"/>
  </si>
  <si>
    <t>시</t>
    <phoneticPr fontId="1" type="noConversion"/>
  </si>
  <si>
    <t>요일</t>
    <phoneticPr fontId="1" type="noConversion"/>
  </si>
  <si>
    <t>사고대상분류</t>
    <phoneticPr fontId="1" type="noConversion"/>
  </si>
  <si>
    <t>역열차장소구분</t>
    <phoneticPr fontId="1" type="noConversion"/>
  </si>
  <si>
    <t>이름</t>
    <phoneticPr fontId="1" type="noConversion"/>
  </si>
  <si>
    <t>사고유형</t>
    <phoneticPr fontId="1" type="noConversion"/>
  </si>
  <si>
    <t>사고개황</t>
    <phoneticPr fontId="1" type="noConversion"/>
  </si>
  <si>
    <t>음주상태</t>
    <phoneticPr fontId="1" type="noConversion"/>
  </si>
  <si>
    <t>선명</t>
    <phoneticPr fontId="1" type="noConversion"/>
  </si>
  <si>
    <t>주관본부</t>
    <phoneticPr fontId="1" type="noConversion"/>
  </si>
  <si>
    <t>일련번호</t>
    <phoneticPr fontId="1" type="noConversion"/>
  </si>
  <si>
    <t>부상정도</t>
    <phoneticPr fontId="1" type="noConversion"/>
  </si>
  <si>
    <t>면책구분</t>
    <phoneticPr fontId="1" type="noConversion"/>
  </si>
  <si>
    <t>지급일</t>
    <phoneticPr fontId="1" type="noConversion"/>
  </si>
  <si>
    <t>지급액</t>
    <phoneticPr fontId="1" type="noConversion"/>
  </si>
  <si>
    <t>서울1</t>
    <phoneticPr fontId="1" type="noConversion"/>
  </si>
  <si>
    <r>
      <t>객차 출입문 경첩에 오리털 파카</t>
    </r>
    <r>
      <rPr>
        <sz val="11"/>
        <color rgb="FF000000"/>
        <rFont val="함초롬바탕"/>
        <family val="1"/>
        <charset val="129"/>
      </rPr>
      <t>(</t>
    </r>
    <r>
      <rPr>
        <sz val="11"/>
        <color rgb="FF000000"/>
        <rFont val="맑은 고딕"/>
        <family val="3"/>
        <charset val="129"/>
        <scheme val="minor"/>
      </rPr>
      <t>아디다스</t>
    </r>
    <r>
      <rPr>
        <sz val="11"/>
        <color rgb="FF000000"/>
        <rFont val="함초롬바탕"/>
        <family val="1"/>
        <charset val="129"/>
      </rPr>
      <t xml:space="preserve">) </t>
    </r>
    <r>
      <rPr>
        <sz val="11"/>
        <color rgb="FF000000"/>
        <rFont val="맑은 고딕"/>
        <family val="3"/>
        <charset val="129"/>
        <scheme val="minor"/>
      </rPr>
      <t>등부위가 걸려 가로세로 2센치 정도 찢어져 새로 구입요구</t>
    </r>
    <phoneticPr fontId="1" type="noConversion"/>
  </si>
  <si>
    <t>광역</t>
    <phoneticPr fontId="1" type="noConversion"/>
  </si>
  <si>
    <t>광역</t>
    <phoneticPr fontId="7" type="noConversion"/>
  </si>
  <si>
    <t>광역</t>
    <phoneticPr fontId="7" type="noConversion"/>
  </si>
  <si>
    <t>일산승무</t>
    <phoneticPr fontId="1" type="noConversion"/>
  </si>
  <si>
    <t>서울메트로</t>
    <phoneticPr fontId="1" type="noConversion"/>
  </si>
  <si>
    <t>안</t>
    <phoneticPr fontId="1" type="noConversion"/>
  </si>
  <si>
    <t>안산승무</t>
    <phoneticPr fontId="1" type="noConversion"/>
  </si>
  <si>
    <t>구로열차</t>
    <phoneticPr fontId="7" type="noConversion"/>
  </si>
  <si>
    <t>병점승무</t>
    <phoneticPr fontId="1" type="noConversion"/>
  </si>
  <si>
    <t>분당승무</t>
    <phoneticPr fontId="7" type="noConversion"/>
  </si>
  <si>
    <t>성북승무</t>
    <phoneticPr fontId="7" type="noConversion"/>
  </si>
  <si>
    <t>안양역</t>
    <phoneticPr fontId="1" type="noConversion"/>
  </si>
  <si>
    <t>역</t>
    <phoneticPr fontId="1" type="noConversion"/>
  </si>
  <si>
    <t>청량리전동차</t>
    <phoneticPr fontId="6" type="noConversion"/>
  </si>
  <si>
    <t>청량리전동차</t>
    <phoneticPr fontId="7" type="noConversion"/>
  </si>
  <si>
    <t>성북승무</t>
    <phoneticPr fontId="7" type="noConversion"/>
  </si>
  <si>
    <t>청량리전동차</t>
    <phoneticPr fontId="1" type="noConversion"/>
  </si>
  <si>
    <t>구로열차</t>
    <phoneticPr fontId="1" type="noConversion"/>
  </si>
  <si>
    <t>서울메트로</t>
    <phoneticPr fontId="1" type="noConversion"/>
  </si>
  <si>
    <t>청량리전동차</t>
    <phoneticPr fontId="1" type="noConversion"/>
  </si>
  <si>
    <t>구로열차</t>
    <phoneticPr fontId="1" type="noConversion"/>
  </si>
  <si>
    <t>구로열차</t>
    <phoneticPr fontId="7" type="noConversion"/>
  </si>
  <si>
    <t>광역</t>
    <phoneticPr fontId="1" type="noConversion"/>
  </si>
  <si>
    <t>구로열차</t>
    <phoneticPr fontId="7" type="noConversion"/>
  </si>
  <si>
    <t>광역전철</t>
    <phoneticPr fontId="1" type="noConversion"/>
  </si>
  <si>
    <t>광역전철</t>
    <phoneticPr fontId="1" type="noConversion"/>
  </si>
  <si>
    <t>전동출입문</t>
    <phoneticPr fontId="7" type="noConversion"/>
  </si>
  <si>
    <t>전동객실</t>
    <phoneticPr fontId="1" type="noConversion"/>
  </si>
  <si>
    <t>여객</t>
    <phoneticPr fontId="1" type="noConversion"/>
  </si>
  <si>
    <t>여객</t>
    <phoneticPr fontId="1" type="noConversion"/>
  </si>
  <si>
    <t>여객</t>
    <phoneticPr fontId="1" type="noConversion"/>
  </si>
  <si>
    <t>여객</t>
    <phoneticPr fontId="1" type="noConversion"/>
  </si>
  <si>
    <t>여객</t>
    <phoneticPr fontId="7" type="noConversion"/>
  </si>
  <si>
    <t>광역전철</t>
    <phoneticPr fontId="1" type="noConversion"/>
  </si>
  <si>
    <t>전동객실</t>
    <phoneticPr fontId="1" type="noConversion"/>
  </si>
  <si>
    <t>맞이방</t>
    <phoneticPr fontId="1" type="noConversion"/>
  </si>
  <si>
    <t>맞이방</t>
    <phoneticPr fontId="1" type="noConversion"/>
  </si>
  <si>
    <t>객실출입문</t>
    <phoneticPr fontId="7" type="noConversion"/>
  </si>
  <si>
    <t>객실</t>
    <phoneticPr fontId="7" type="noConversion"/>
  </si>
  <si>
    <t>객차화장실</t>
    <phoneticPr fontId="1" type="noConversion"/>
  </si>
  <si>
    <t>열차</t>
    <phoneticPr fontId="1" type="noConversion"/>
  </si>
  <si>
    <t>무</t>
    <phoneticPr fontId="1" type="noConversion"/>
  </si>
  <si>
    <t>여객</t>
    <phoneticPr fontId="1" type="noConversion"/>
  </si>
  <si>
    <t>대물</t>
    <phoneticPr fontId="1" type="noConversion"/>
  </si>
  <si>
    <t>경상</t>
    <phoneticPr fontId="1" type="noConversion"/>
  </si>
  <si>
    <t>경상</t>
    <phoneticPr fontId="1" type="noConversion"/>
  </si>
  <si>
    <t>중상</t>
    <phoneticPr fontId="1" type="noConversion"/>
  </si>
  <si>
    <t>대물피해</t>
    <phoneticPr fontId="1" type="noConversion"/>
  </si>
  <si>
    <t>중상</t>
    <phoneticPr fontId="1" type="noConversion"/>
  </si>
  <si>
    <t>대물</t>
    <phoneticPr fontId="1" type="noConversion"/>
  </si>
  <si>
    <t>의류훼손</t>
    <phoneticPr fontId="1" type="noConversion"/>
  </si>
  <si>
    <t>중상</t>
    <phoneticPr fontId="1" type="noConversion"/>
  </si>
  <si>
    <t>대물</t>
    <phoneticPr fontId="7" type="noConversion"/>
  </si>
  <si>
    <t>경상</t>
    <phoneticPr fontId="6" type="noConversion"/>
  </si>
  <si>
    <t>경상</t>
    <phoneticPr fontId="6" type="noConversion"/>
  </si>
  <si>
    <t>개인질병</t>
    <phoneticPr fontId="1" type="noConversion"/>
  </si>
  <si>
    <t>사망</t>
    <phoneticPr fontId="1" type="noConversion"/>
  </si>
  <si>
    <t>남자화장실 2번 째 칸 문이 잠겨져 있는 것을 발견하고 두드려 보았으나 응답이 없어 문을 열고 보니 20대 후반 고객이 변기 옆 바닥에 의식을 잃고 앉아 있는 것을 발견(밖으로 옮기는 과정에서 수첩에 유언장을 발견하고 119 신고 후 고객 핸드폰으로 고객 가족(누나)과 전화 통화를 시도, 집에도 유서을 써 놓고 왔다고 함)</t>
    <phoneticPr fontId="1" type="noConversion"/>
  </si>
  <si>
    <t>사망</t>
    <phoneticPr fontId="1" type="noConversion"/>
  </si>
  <si>
    <t>제1740 누리로열차 2호차에서 앞 고객이 객실문 버튼을 조작하여 통과한 후 뒤따르던 고객이 객실출입문이 닫히며 안경이 부딛혀 안경테 왼쪽 다리가 부러짐</t>
    <phoneticPr fontId="1" type="noConversion"/>
  </si>
  <si>
    <t>대물피해</t>
    <phoneticPr fontId="1" type="noConversion"/>
  </si>
  <si>
    <t>대물피해</t>
    <phoneticPr fontId="1" type="noConversion"/>
  </si>
  <si>
    <t>경상</t>
    <phoneticPr fontId="1" type="noConversion"/>
  </si>
  <si>
    <t>대물</t>
    <phoneticPr fontId="1" type="noConversion"/>
  </si>
  <si>
    <t>대물피해</t>
    <phoneticPr fontId="7" type="noConversion"/>
  </si>
  <si>
    <t>경상</t>
    <phoneticPr fontId="1" type="noConversion"/>
  </si>
  <si>
    <t>경상</t>
    <phoneticPr fontId="1" type="noConversion"/>
  </si>
  <si>
    <t>중상</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</si>
</sst>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2" formatCode="_-&quot;₩&quot;* #,##0_-;\-&quot;₩&quot;* #,##0_-;_-&quot;₩&quot;* &quot;-&quot;_-;_-@_-"/>
    <numFmt numFmtId="41" formatCode="_-* #,##0_-;\-* #,##0_-;_-* &quot;-&quot;_-;_-@_-"/>
    <numFmt numFmtId="43" formatCode="_-* #,##0.00_-;\-* #,##0.00_-;_-* &quot;-&quot;??_-;_-@_-"/>
    <numFmt numFmtId="176" formatCode="0_ "/>
    <numFmt numFmtId="177" formatCode="0_);[Red]\(0\)"/>
    <numFmt numFmtId="178" formatCode="mm&quot;월&quot;\ dd&quot;일&quot;"/>
    <numFmt numFmtId="179" formatCode="&quot;₩&quot;#,##0;[Red]&quot;₩&quot;#,##0"/>
    <numFmt numFmtId="180" formatCode="_ * #,##0_ ;_ * \-#,##0_ ;_ * &quot;-&quot;_ ;_ @_ "/>
    <numFmt numFmtId="181" formatCode="_ * #,##0.00_ ;_ * \-#,##0.00_ ;_ * &quot;-&quot;??_ ;_ @_ "/>
    <numFmt numFmtId="182" formatCode="_(&quot;$&quot;* #,##0_);_(&quot;$&quot;* \(#,##0\);_(&quot;$&quot;* &quot;-&quot;_);_(@_)"/>
    <numFmt numFmtId="183" formatCode="_(&quot;$&quot;* #,##0.00_);_(&quot;$&quot;* \(#,##0.00\);_(&quot;$&quot;* &quot;-&quot;??_);_(@_)"/>
    <numFmt numFmtId="184" formatCode="&quot;₩&quot;#,##0"/>
    <numFmt numFmtId="204" formatCode="_(* #,##0_);_(* \(#,##0\);_(* &quot;-&quot;_);_(@_)"/>
    <numFmt numFmtId="209" formatCode="&quot;0415-&quot;00&quot;-&quot;0000"/>
    <numFmt numFmtId="210" formatCode="&quot;0412-&quot;00&quot;-&quot;0000"/>
    <numFmt numFmtId="211" formatCode="#,##0.0"/>
    <numFmt numFmtId="212" formatCode="##,###,###"/>
    <numFmt numFmtId="213" formatCode="0.000000"/>
    <numFmt numFmtId="214" formatCode="&quot;0452-&quot;00&quot;-&quot;0000"/>
    <numFmt numFmtId="215" formatCode="&quot;?#,##0.00;[Red]\-&quot;&quot;?&quot;#,##0.00"/>
  </numFmts>
  <fonts count="71">
    <font>
      <sz val="11"/>
      <color theme="1"/>
      <name val="맑은 고딕"/>
      <family val="2"/>
      <charset val="129"/>
      <scheme val="minor"/>
    </font>
    <font>
      <sz val="8"/>
      <name val="맑은 고딕"/>
      <family val="2"/>
      <charset val="129"/>
      <scheme val="minor"/>
    </font>
    <font>
      <sz val="11"/>
      <name val="돋움"/>
      <family val="3"/>
      <charset val="129"/>
    </font>
    <font>
      <b/>
      <sz val="8"/>
      <color indexed="9"/>
      <name val="굴림"/>
      <family val="3"/>
      <charset val="129"/>
    </font>
    <font>
      <sz val="11"/>
      <color theme="1"/>
      <name val="맑은 고딕"/>
      <family val="3"/>
      <charset val="129"/>
      <scheme val="minor"/>
    </font>
    <font>
      <sz val="11"/>
      <color theme="1"/>
      <name val="맑은 고딕"/>
      <family val="2"/>
      <charset val="129"/>
      <scheme val="minor"/>
    </font>
    <font>
      <sz val="8"/>
      <name val="돋움"/>
      <family val="3"/>
      <charset val="129"/>
    </font>
    <font>
      <sz val="8"/>
      <name val="맑은 고딕"/>
      <family val="3"/>
      <charset val="129"/>
    </font>
    <font>
      <sz val="8"/>
      <name val="맑은 고딕"/>
      <family val="3"/>
      <charset val="129"/>
      <scheme val="minor"/>
    </font>
    <font>
      <sz val="11"/>
      <color rgb="FF000000"/>
      <name val="맑은 고딕"/>
      <family val="3"/>
      <charset val="129"/>
      <scheme val="minor"/>
    </font>
    <font>
      <sz val="11"/>
      <name val="맑은 고딕"/>
      <family val="3"/>
      <charset val="129"/>
      <scheme val="minor"/>
    </font>
    <font>
      <sz val="11"/>
      <name val="굴림체"/>
      <family val="3"/>
      <charset val="129"/>
    </font>
    <font>
      <sz val="10"/>
      <name val="굴림체"/>
      <family val="3"/>
      <charset val="129"/>
    </font>
    <font>
      <sz val="9"/>
      <color indexed="81"/>
      <name val="돋움"/>
      <family val="3"/>
      <charset val="129"/>
    </font>
    <font>
      <sz val="9"/>
      <color indexed="81"/>
      <name val="Tahoma"/>
      <family val="2"/>
    </font>
    <font>
      <b/>
      <sz val="9"/>
      <color indexed="81"/>
      <name val="맑은 고딕"/>
      <family val="2"/>
      <charset val="129"/>
    </font>
    <font>
      <b/>
      <sz val="9"/>
      <color indexed="81"/>
      <name val="Tahoma"/>
      <family val="2"/>
    </font>
    <font>
      <b/>
      <sz val="9"/>
      <color indexed="81"/>
      <name val="돋움"/>
      <family val="3"/>
      <charset val="129"/>
    </font>
    <font>
      <sz val="11"/>
      <color indexed="8"/>
      <name val="맑은 고딕"/>
      <family val="3"/>
      <charset val="129"/>
    </font>
    <font>
      <sz val="11"/>
      <color theme="1"/>
      <name val="굴림체"/>
      <family val="3"/>
      <charset val="129"/>
    </font>
    <font>
      <sz val="11"/>
      <color rgb="FF000000"/>
      <name val="굴림체"/>
      <family val="3"/>
      <charset val="129"/>
    </font>
    <font>
      <sz val="12"/>
      <name val="¹UAAA¼"/>
      <family val="3"/>
      <charset val="129"/>
    </font>
    <font>
      <sz val="10"/>
      <name val="Arial"/>
      <family val="2"/>
    </font>
    <font>
      <sz val="14"/>
      <name val="뼻뮝"/>
      <family val="3"/>
      <charset val="129"/>
    </font>
    <font>
      <sz val="12"/>
      <name val="뼻뮝"/>
      <family val="3"/>
      <charset val="129"/>
    </font>
    <font>
      <sz val="12"/>
      <name val="바탕체"/>
      <family val="1"/>
      <charset val="129"/>
    </font>
    <font>
      <sz val="9"/>
      <name val="Microsoft Sans Serif"/>
      <family val="2"/>
      <charset val="204"/>
    </font>
    <font>
      <sz val="11"/>
      <color indexed="8"/>
      <name val="맑은 고딕"/>
      <family val="3"/>
      <charset val="129"/>
      <scheme val="minor"/>
    </font>
    <font>
      <b/>
      <sz val="11"/>
      <color rgb="FFFF0000"/>
      <name val="맑은 고딕"/>
      <family val="3"/>
      <charset val="129"/>
      <scheme val="minor"/>
    </font>
    <font>
      <sz val="11"/>
      <color rgb="FF000000"/>
      <name val="함초롬바탕"/>
      <family val="1"/>
      <charset val="129"/>
    </font>
    <font>
      <sz val="11"/>
      <color rgb="FFFF0000"/>
      <name val="맑은 고딕"/>
      <family val="3"/>
      <charset val="129"/>
      <scheme val="minor"/>
    </font>
    <font>
      <sz val="11"/>
      <color indexed="8"/>
      <name val="굴림체"/>
      <family val="3"/>
      <charset val="129"/>
    </font>
    <font>
      <b/>
      <sz val="11"/>
      <color theme="1"/>
      <name val="맑은 고딕"/>
      <family val="3"/>
      <charset val="129"/>
      <scheme val="minor"/>
    </font>
    <font>
      <sz val="11"/>
      <color indexed="10"/>
      <name val="맑은 고딕"/>
      <family val="3"/>
      <charset val="129"/>
    </font>
    <font>
      <sz val="8"/>
      <name val="Arial"/>
      <family val="2"/>
    </font>
    <font>
      <sz val="11"/>
      <color theme="1"/>
      <name val="굴림"/>
      <family val="3"/>
      <charset val="129"/>
    </font>
    <font>
      <sz val="11"/>
      <color theme="0"/>
      <name val="맑은 고딕"/>
      <family val="3"/>
      <charset val="129"/>
      <scheme val="minor"/>
    </font>
    <font>
      <sz val="11"/>
      <color indexed="9"/>
      <name val="맑은 고딕"/>
      <family val="3"/>
      <charset val="129"/>
    </font>
    <font>
      <b/>
      <sz val="10"/>
      <name val="Helv"/>
      <family val="2"/>
    </font>
    <font>
      <b/>
      <sz val="12"/>
      <name val="Helv"/>
      <family val="2"/>
    </font>
    <font>
      <b/>
      <sz val="12"/>
      <name val="Arial"/>
      <family val="2"/>
    </font>
    <font>
      <b/>
      <sz val="11"/>
      <name val="Helv"/>
      <family val="2"/>
    </font>
    <font>
      <b/>
      <sz val="11"/>
      <color rgb="FFFA7D00"/>
      <name val="맑은 고딕"/>
      <family val="3"/>
      <charset val="129"/>
      <scheme val="minor"/>
    </font>
    <font>
      <b/>
      <sz val="11"/>
      <color indexed="52"/>
      <name val="맑은 고딕"/>
      <family val="3"/>
      <charset val="129"/>
    </font>
    <font>
      <b/>
      <sz val="16"/>
      <color indexed="12"/>
      <name val="돋움체"/>
      <family val="3"/>
      <charset val="129"/>
    </font>
    <font>
      <sz val="11"/>
      <color rgb="FF9C0006"/>
      <name val="맑은 고딕"/>
      <family val="3"/>
      <charset val="129"/>
      <scheme val="minor"/>
    </font>
    <font>
      <sz val="11"/>
      <color indexed="20"/>
      <name val="맑은 고딕"/>
      <family val="3"/>
      <charset val="129"/>
    </font>
    <font>
      <sz val="11"/>
      <color rgb="FF9C6500"/>
      <name val="맑은 고딕"/>
      <family val="3"/>
      <charset val="129"/>
      <scheme val="minor"/>
    </font>
    <font>
      <sz val="11"/>
      <color indexed="60"/>
      <name val="맑은 고딕"/>
      <family val="3"/>
      <charset val="129"/>
    </font>
    <font>
      <i/>
      <sz val="11"/>
      <color rgb="FF7F7F7F"/>
      <name val="맑은 고딕"/>
      <family val="3"/>
      <charset val="129"/>
      <scheme val="minor"/>
    </font>
    <font>
      <i/>
      <sz val="11"/>
      <color indexed="23"/>
      <name val="맑은 고딕"/>
      <family val="3"/>
      <charset val="129"/>
    </font>
    <font>
      <b/>
      <sz val="11"/>
      <color theme="0"/>
      <name val="맑은 고딕"/>
      <family val="3"/>
      <charset val="129"/>
      <scheme val="minor"/>
    </font>
    <font>
      <b/>
      <sz val="11"/>
      <color indexed="9"/>
      <name val="맑은 고딕"/>
      <family val="3"/>
      <charset val="129"/>
    </font>
    <font>
      <sz val="11"/>
      <color rgb="FFFA7D00"/>
      <name val="맑은 고딕"/>
      <family val="3"/>
      <charset val="129"/>
      <scheme val="minor"/>
    </font>
    <font>
      <sz val="11"/>
      <color indexed="52"/>
      <name val="맑은 고딕"/>
      <family val="3"/>
      <charset val="129"/>
    </font>
    <font>
      <b/>
      <sz val="11"/>
      <color indexed="8"/>
      <name val="맑은 고딕"/>
      <family val="3"/>
      <charset val="129"/>
    </font>
    <font>
      <sz val="11"/>
      <color rgb="FF3F3F76"/>
      <name val="맑은 고딕"/>
      <family val="3"/>
      <charset val="129"/>
      <scheme val="minor"/>
    </font>
    <font>
      <sz val="11"/>
      <color indexed="62"/>
      <name val="맑은 고딕"/>
      <family val="3"/>
      <charset val="129"/>
    </font>
    <font>
      <b/>
      <sz val="15"/>
      <color theme="3"/>
      <name val="맑은 고딕"/>
      <family val="3"/>
      <charset val="129"/>
      <scheme val="minor"/>
    </font>
    <font>
      <b/>
      <sz val="15"/>
      <color indexed="56"/>
      <name val="맑은 고딕"/>
      <family val="3"/>
      <charset val="129"/>
    </font>
    <font>
      <b/>
      <sz val="13"/>
      <color theme="3"/>
      <name val="맑은 고딕"/>
      <family val="3"/>
      <charset val="129"/>
      <scheme val="minor"/>
    </font>
    <font>
      <b/>
      <sz val="13"/>
      <color indexed="56"/>
      <name val="맑은 고딕"/>
      <family val="3"/>
      <charset val="129"/>
    </font>
    <font>
      <b/>
      <sz val="11"/>
      <color theme="3"/>
      <name val="맑은 고딕"/>
      <family val="3"/>
      <charset val="129"/>
      <scheme val="minor"/>
    </font>
    <font>
      <b/>
      <sz val="11"/>
      <color indexed="56"/>
      <name val="맑은 고딕"/>
      <family val="3"/>
      <charset val="129"/>
    </font>
    <font>
      <b/>
      <sz val="18"/>
      <color theme="3"/>
      <name val="맑은 고딕"/>
      <family val="3"/>
      <charset val="129"/>
      <scheme val="major"/>
    </font>
    <font>
      <b/>
      <sz val="18"/>
      <color indexed="56"/>
      <name val="맑은 고딕"/>
      <family val="3"/>
      <charset val="129"/>
    </font>
    <font>
      <sz val="11"/>
      <color rgb="FF006100"/>
      <name val="맑은 고딕"/>
      <family val="3"/>
      <charset val="129"/>
      <scheme val="minor"/>
    </font>
    <font>
      <sz val="11"/>
      <color indexed="17"/>
      <name val="맑은 고딕"/>
      <family val="3"/>
      <charset val="129"/>
    </font>
    <font>
      <b/>
      <sz val="11"/>
      <color rgb="FF3F3F3F"/>
      <name val="맑은 고딕"/>
      <family val="3"/>
      <charset val="129"/>
      <scheme val="minor"/>
    </font>
    <font>
      <b/>
      <sz val="11"/>
      <color indexed="63"/>
      <name val="맑은 고딕"/>
      <family val="3"/>
      <charset val="129"/>
    </font>
    <font>
      <sz val="12"/>
      <name val="돋움"/>
      <family val="3"/>
      <charset val="129"/>
    </font>
  </fonts>
  <fills count="64">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hair">
        <color auto="1"/>
      </bottom>
      <diagonal/>
    </border>
    <border>
      <left style="hair">
        <color auto="1"/>
      </left>
      <right style="hair">
        <color auto="1"/>
      </right>
      <top style="hair">
        <color auto="1"/>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s>
  <cellStyleXfs count="36637">
    <xf numFmtId="0" fontId="0" fillId="0" borderId="0">
      <alignment vertical="center"/>
    </xf>
    <xf numFmtId="0" fontId="2" fillId="0" borderId="0"/>
    <xf numFmtId="0" fontId="4" fillId="0" borderId="0">
      <alignment vertical="center"/>
    </xf>
    <xf numFmtId="9" fontId="2" fillId="0" borderId="0" applyFont="0" applyFill="0" applyBorder="0" applyAlignment="0" applyProtection="0"/>
    <xf numFmtId="41" fontId="2" fillId="0" borderId="0" applyFont="0" applyFill="0" applyBorder="0" applyAlignment="0" applyProtection="0"/>
    <xf numFmtId="0" fontId="2" fillId="0" borderId="0">
      <alignment vertical="center"/>
    </xf>
    <xf numFmtId="41" fontId="4" fillId="0" borderId="0" applyFont="0" applyFill="0" applyBorder="0" applyAlignment="0" applyProtection="0">
      <alignment vertical="center"/>
    </xf>
    <xf numFmtId="41" fontId="5"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xf numFmtId="0" fontId="4" fillId="0" borderId="0">
      <alignment vertical="center"/>
    </xf>
    <xf numFmtId="41" fontId="18" fillId="0" borderId="0" applyFont="0" applyFill="0" applyBorder="0" applyAlignment="0" applyProtection="0">
      <alignment vertical="center"/>
    </xf>
    <xf numFmtId="0" fontId="2" fillId="0" borderId="0"/>
    <xf numFmtId="0" fontId="4" fillId="0" borderId="0">
      <alignment vertical="center"/>
    </xf>
    <xf numFmtId="0" fontId="21" fillId="0" borderId="0" applyFont="0" applyFill="0" applyBorder="0" applyAlignment="0" applyProtection="0"/>
    <xf numFmtId="0" fontId="21" fillId="0" borderId="0" applyFont="0" applyFill="0" applyBorder="0" applyAlignment="0" applyProtection="0"/>
    <xf numFmtId="180" fontId="21" fillId="0" borderId="0" applyFont="0" applyFill="0" applyBorder="0" applyAlignment="0" applyProtection="0"/>
    <xf numFmtId="181" fontId="21" fillId="0" borderId="0" applyFont="0" applyFill="0" applyBorder="0" applyAlignment="0" applyProtection="0"/>
    <xf numFmtId="180" fontId="22" fillId="0" borderId="0" applyFont="0" applyFill="0" applyBorder="0" applyAlignment="0" applyProtection="0"/>
    <xf numFmtId="181" fontId="22" fillId="0" borderId="0" applyFont="0" applyFill="0" applyBorder="0" applyAlignment="0" applyProtection="0"/>
    <xf numFmtId="0" fontId="12" fillId="0" borderId="0" applyFont="0" applyFill="0" applyBorder="0" applyAlignment="0" applyProtection="0"/>
    <xf numFmtId="182" fontId="22" fillId="0" borderId="0" applyFont="0" applyFill="0" applyBorder="0" applyAlignment="0" applyProtection="0"/>
    <xf numFmtId="183" fontId="22" fillId="0" borderId="0" applyFont="0" applyFill="0" applyBorder="0" applyAlignment="0" applyProtection="0"/>
    <xf numFmtId="0" fontId="22" fillId="0" borderId="0"/>
    <xf numFmtId="40" fontId="23" fillId="0" borderId="0" applyFont="0" applyFill="0" applyBorder="0" applyAlignment="0" applyProtection="0"/>
    <xf numFmtId="38"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24" fillId="0" borderId="0"/>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2"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18" fillId="0" borderId="0" applyFont="0" applyFill="0" applyBorder="0" applyAlignment="0" applyProtection="0">
      <alignment vertical="center"/>
    </xf>
    <xf numFmtId="41" fontId="4" fillId="0" borderId="0" applyFont="0" applyFill="0" applyBorder="0" applyAlignment="0" applyProtection="0">
      <alignment vertical="center"/>
    </xf>
    <xf numFmtId="41" fontId="2" fillId="0" borderId="0" applyFont="0" applyFill="0" applyBorder="0" applyAlignment="0" applyProtection="0"/>
    <xf numFmtId="41" fontId="2"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0" fontId="12" fillId="0" borderId="0" applyFont="0" applyFill="0" applyBorder="0" applyAlignment="0" applyProtection="0"/>
    <xf numFmtId="0" fontId="25" fillId="0" borderId="0" applyFont="0" applyFill="0" applyBorder="0" applyAlignment="0" applyProtection="0"/>
    <xf numFmtId="0" fontId="25" fillId="0" borderId="0" applyFont="0" applyFill="0" applyBorder="0" applyAlignment="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2" fillId="0" borderId="0"/>
    <xf numFmtId="0" fontId="22" fillId="0" borderId="0"/>
    <xf numFmtId="0" fontId="2" fillId="0" borderId="0">
      <alignment vertical="center"/>
    </xf>
    <xf numFmtId="0" fontId="22" fillId="0" borderId="0"/>
    <xf numFmtId="0" fontId="22" fillId="0" borderId="0"/>
    <xf numFmtId="0" fontId="22" fillId="0" borderId="0"/>
    <xf numFmtId="0" fontId="22" fillId="0" borderId="0"/>
    <xf numFmtId="0" fontId="22" fillId="0" borderId="0"/>
    <xf numFmtId="0" fontId="5" fillId="0" borderId="0">
      <alignment vertical="center"/>
    </xf>
    <xf numFmtId="0" fontId="11"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6"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42" fontId="2" fillId="0" borderId="0" applyFont="0" applyFill="0" applyBorder="0" applyAlignment="0" applyProtection="0"/>
    <xf numFmtId="204" fontId="2" fillId="0" borderId="0" applyFont="0" applyFill="0" applyBorder="0" applyAlignment="0" applyProtection="0"/>
    <xf numFmtId="0" fontId="2" fillId="0" borderId="0">
      <alignment vertical="center"/>
    </xf>
    <xf numFmtId="204" fontId="2" fillId="0" borderId="0" applyFont="0" applyFill="0" applyBorder="0" applyAlignment="0" applyProtection="0">
      <alignment vertical="center"/>
    </xf>
    <xf numFmtId="0" fontId="2" fillId="0" borderId="0"/>
    <xf numFmtId="0" fontId="4" fillId="17" borderId="0" applyNumberFormat="0" applyBorder="0" applyAlignment="0" applyProtection="0">
      <alignment vertical="center"/>
    </xf>
    <xf numFmtId="0" fontId="18" fillId="40" borderId="0" applyNumberFormat="0" applyBorder="0" applyAlignment="0" applyProtection="0">
      <alignment vertical="center"/>
    </xf>
    <xf numFmtId="0" fontId="18" fillId="40" borderId="0" applyNumberFormat="0" applyBorder="0" applyAlignment="0" applyProtection="0">
      <alignment vertical="center"/>
    </xf>
    <xf numFmtId="0" fontId="4" fillId="21" borderId="0" applyNumberFormat="0" applyBorder="0" applyAlignment="0" applyProtection="0">
      <alignment vertical="center"/>
    </xf>
    <xf numFmtId="0" fontId="18" fillId="41" borderId="0" applyNumberFormat="0" applyBorder="0" applyAlignment="0" applyProtection="0">
      <alignment vertical="center"/>
    </xf>
    <xf numFmtId="0" fontId="18" fillId="41" borderId="0" applyNumberFormat="0" applyBorder="0" applyAlignment="0" applyProtection="0">
      <alignment vertical="center"/>
    </xf>
    <xf numFmtId="0" fontId="4" fillId="25" borderId="0" applyNumberFormat="0" applyBorder="0" applyAlignment="0" applyProtection="0">
      <alignment vertical="center"/>
    </xf>
    <xf numFmtId="0" fontId="18" fillId="42" borderId="0" applyNumberFormat="0" applyBorder="0" applyAlignment="0" applyProtection="0">
      <alignment vertical="center"/>
    </xf>
    <xf numFmtId="0" fontId="18" fillId="42" borderId="0" applyNumberFormat="0" applyBorder="0" applyAlignment="0" applyProtection="0">
      <alignment vertical="center"/>
    </xf>
    <xf numFmtId="0" fontId="4" fillId="29" borderId="0" applyNumberFormat="0" applyBorder="0" applyAlignment="0" applyProtection="0">
      <alignment vertical="center"/>
    </xf>
    <xf numFmtId="0" fontId="18" fillId="43" borderId="0" applyNumberFormat="0" applyBorder="0" applyAlignment="0" applyProtection="0">
      <alignment vertical="center"/>
    </xf>
    <xf numFmtId="0" fontId="18" fillId="43" borderId="0" applyNumberFormat="0" applyBorder="0" applyAlignment="0" applyProtection="0">
      <alignment vertical="center"/>
    </xf>
    <xf numFmtId="0" fontId="4" fillId="33" borderId="0" applyNumberFormat="0" applyBorder="0" applyAlignment="0" applyProtection="0">
      <alignment vertical="center"/>
    </xf>
    <xf numFmtId="0" fontId="18" fillId="44" borderId="0" applyNumberFormat="0" applyBorder="0" applyAlignment="0" applyProtection="0">
      <alignment vertical="center"/>
    </xf>
    <xf numFmtId="0" fontId="18" fillId="44" borderId="0" applyNumberFormat="0" applyBorder="0" applyAlignment="0" applyProtection="0">
      <alignment vertical="center"/>
    </xf>
    <xf numFmtId="0" fontId="4" fillId="37" borderId="0" applyNumberFormat="0" applyBorder="0" applyAlignment="0" applyProtection="0">
      <alignment vertical="center"/>
    </xf>
    <xf numFmtId="0" fontId="18" fillId="45" borderId="0" applyNumberFormat="0" applyBorder="0" applyAlignment="0" applyProtection="0">
      <alignment vertical="center"/>
    </xf>
    <xf numFmtId="0" fontId="18" fillId="45" borderId="0" applyNumberFormat="0" applyBorder="0" applyAlignment="0" applyProtection="0">
      <alignment vertical="center"/>
    </xf>
    <xf numFmtId="0" fontId="4" fillId="18" borderId="0" applyNumberFormat="0" applyBorder="0" applyAlignment="0" applyProtection="0">
      <alignment vertical="center"/>
    </xf>
    <xf numFmtId="0" fontId="18" fillId="46" borderId="0" applyNumberFormat="0" applyBorder="0" applyAlignment="0" applyProtection="0">
      <alignment vertical="center"/>
    </xf>
    <xf numFmtId="0" fontId="18" fillId="46" borderId="0" applyNumberFormat="0" applyBorder="0" applyAlignment="0" applyProtection="0">
      <alignment vertical="center"/>
    </xf>
    <xf numFmtId="0" fontId="4" fillId="22" borderId="0" applyNumberFormat="0" applyBorder="0" applyAlignment="0" applyProtection="0">
      <alignment vertical="center"/>
    </xf>
    <xf numFmtId="0" fontId="18" fillId="47" borderId="0" applyNumberFormat="0" applyBorder="0" applyAlignment="0" applyProtection="0">
      <alignment vertical="center"/>
    </xf>
    <xf numFmtId="0" fontId="18" fillId="47" borderId="0" applyNumberFormat="0" applyBorder="0" applyAlignment="0" applyProtection="0">
      <alignment vertical="center"/>
    </xf>
    <xf numFmtId="0" fontId="4" fillId="26" borderId="0" applyNumberFormat="0" applyBorder="0" applyAlignment="0" applyProtection="0">
      <alignment vertical="center"/>
    </xf>
    <xf numFmtId="0" fontId="18" fillId="48" borderId="0" applyNumberFormat="0" applyBorder="0" applyAlignment="0" applyProtection="0">
      <alignment vertical="center"/>
    </xf>
    <xf numFmtId="0" fontId="18" fillId="48" borderId="0" applyNumberFormat="0" applyBorder="0" applyAlignment="0" applyProtection="0">
      <alignment vertical="center"/>
    </xf>
    <xf numFmtId="0" fontId="4" fillId="30" borderId="0" applyNumberFormat="0" applyBorder="0" applyAlignment="0" applyProtection="0">
      <alignment vertical="center"/>
    </xf>
    <xf numFmtId="0" fontId="18" fillId="43" borderId="0" applyNumberFormat="0" applyBorder="0" applyAlignment="0" applyProtection="0">
      <alignment vertical="center"/>
    </xf>
    <xf numFmtId="0" fontId="18" fillId="43" borderId="0" applyNumberFormat="0" applyBorder="0" applyAlignment="0" applyProtection="0">
      <alignment vertical="center"/>
    </xf>
    <xf numFmtId="0" fontId="4" fillId="34" borderId="0" applyNumberFormat="0" applyBorder="0" applyAlignment="0" applyProtection="0">
      <alignment vertical="center"/>
    </xf>
    <xf numFmtId="0" fontId="18" fillId="46" borderId="0" applyNumberFormat="0" applyBorder="0" applyAlignment="0" applyProtection="0">
      <alignment vertical="center"/>
    </xf>
    <xf numFmtId="0" fontId="18" fillId="46" borderId="0" applyNumberFormat="0" applyBorder="0" applyAlignment="0" applyProtection="0">
      <alignment vertical="center"/>
    </xf>
    <xf numFmtId="0" fontId="4" fillId="38" borderId="0" applyNumberFormat="0" applyBorder="0" applyAlignment="0" applyProtection="0">
      <alignment vertical="center"/>
    </xf>
    <xf numFmtId="0" fontId="18" fillId="49" borderId="0" applyNumberFormat="0" applyBorder="0" applyAlignment="0" applyProtection="0">
      <alignment vertical="center"/>
    </xf>
    <xf numFmtId="0" fontId="18" fillId="49" borderId="0" applyNumberFormat="0" applyBorder="0" applyAlignment="0" applyProtection="0">
      <alignment vertical="center"/>
    </xf>
    <xf numFmtId="0" fontId="36" fillId="19" borderId="0" applyNumberFormat="0" applyBorder="0" applyAlignment="0" applyProtection="0">
      <alignment vertical="center"/>
    </xf>
    <xf numFmtId="0" fontId="37" fillId="50" borderId="0" applyNumberFormat="0" applyBorder="0" applyAlignment="0" applyProtection="0">
      <alignment vertical="center"/>
    </xf>
    <xf numFmtId="0" fontId="37" fillId="50" borderId="0" applyNumberFormat="0" applyBorder="0" applyAlignment="0" applyProtection="0">
      <alignment vertical="center"/>
    </xf>
    <xf numFmtId="0" fontId="36" fillId="23" borderId="0" applyNumberFormat="0" applyBorder="0" applyAlignment="0" applyProtection="0">
      <alignment vertical="center"/>
    </xf>
    <xf numFmtId="0" fontId="37" fillId="47" borderId="0" applyNumberFormat="0" applyBorder="0" applyAlignment="0" applyProtection="0">
      <alignment vertical="center"/>
    </xf>
    <xf numFmtId="0" fontId="37" fillId="47" borderId="0" applyNumberFormat="0" applyBorder="0" applyAlignment="0" applyProtection="0">
      <alignment vertical="center"/>
    </xf>
    <xf numFmtId="0" fontId="36" fillId="27" borderId="0" applyNumberFormat="0" applyBorder="0" applyAlignment="0" applyProtection="0">
      <alignment vertical="center"/>
    </xf>
    <xf numFmtId="0" fontId="37" fillId="48" borderId="0" applyNumberFormat="0" applyBorder="0" applyAlignment="0" applyProtection="0">
      <alignment vertical="center"/>
    </xf>
    <xf numFmtId="0" fontId="37" fillId="48" borderId="0" applyNumberFormat="0" applyBorder="0" applyAlignment="0" applyProtection="0">
      <alignment vertical="center"/>
    </xf>
    <xf numFmtId="0" fontId="36" fillId="31" borderId="0" applyNumberFormat="0" applyBorder="0" applyAlignment="0" applyProtection="0">
      <alignment vertical="center"/>
    </xf>
    <xf numFmtId="0" fontId="37" fillId="51" borderId="0" applyNumberFormat="0" applyBorder="0" applyAlignment="0" applyProtection="0">
      <alignment vertical="center"/>
    </xf>
    <xf numFmtId="0" fontId="37" fillId="51" borderId="0" applyNumberFormat="0" applyBorder="0" applyAlignment="0" applyProtection="0">
      <alignment vertical="center"/>
    </xf>
    <xf numFmtId="0" fontId="36" fillId="35" borderId="0" applyNumberFormat="0" applyBorder="0" applyAlignment="0" applyProtection="0">
      <alignment vertical="center"/>
    </xf>
    <xf numFmtId="0" fontId="37" fillId="52" borderId="0" applyNumberFormat="0" applyBorder="0" applyAlignment="0" applyProtection="0">
      <alignment vertical="center"/>
    </xf>
    <xf numFmtId="0" fontId="37" fillId="52" borderId="0" applyNumberFormat="0" applyBorder="0" applyAlignment="0" applyProtection="0">
      <alignment vertical="center"/>
    </xf>
    <xf numFmtId="0" fontId="36" fillId="39" borderId="0" applyNumberFormat="0" applyBorder="0" applyAlignment="0" applyProtection="0">
      <alignment vertical="center"/>
    </xf>
    <xf numFmtId="0" fontId="37" fillId="53" borderId="0" applyNumberFormat="0" applyBorder="0" applyAlignment="0" applyProtection="0">
      <alignment vertical="center"/>
    </xf>
    <xf numFmtId="0" fontId="37" fillId="53" borderId="0" applyNumberFormat="0" applyBorder="0" applyAlignment="0" applyProtection="0">
      <alignment vertical="center"/>
    </xf>
    <xf numFmtId="0" fontId="21" fillId="0" borderId="0"/>
    <xf numFmtId="0" fontId="38" fillId="0" borderId="0"/>
    <xf numFmtId="0" fontId="38" fillId="0" borderId="0"/>
    <xf numFmtId="0" fontId="2" fillId="0" borderId="0"/>
    <xf numFmtId="209" fontId="2" fillId="0" borderId="0"/>
    <xf numFmtId="0" fontId="2" fillId="0" borderId="0"/>
    <xf numFmtId="210" fontId="2" fillId="0" borderId="0" applyFont="0" applyFill="0" applyBorder="0" applyAlignment="0" applyProtection="0"/>
    <xf numFmtId="211" fontId="25" fillId="0" borderId="0" applyFont="0" applyFill="0" applyBorder="0" applyAlignment="0" applyProtection="0"/>
    <xf numFmtId="212" fontId="2" fillId="0" borderId="0"/>
    <xf numFmtId="38" fontId="34" fillId="54" borderId="0" applyNumberFormat="0" applyBorder="0" applyAlignment="0" applyProtection="0"/>
    <xf numFmtId="38" fontId="34" fillId="54" borderId="0" applyNumberFormat="0" applyBorder="0" applyAlignment="0" applyProtection="0"/>
    <xf numFmtId="38" fontId="2" fillId="54" borderId="0" applyNumberFormat="0" applyBorder="0" applyAlignment="0" applyProtection="0"/>
    <xf numFmtId="0" fontId="39" fillId="0" borderId="0">
      <alignment horizontal="left"/>
    </xf>
    <xf numFmtId="0" fontId="39" fillId="0" borderId="0">
      <alignment horizontal="left"/>
    </xf>
    <xf numFmtId="0" fontId="2" fillId="0" borderId="0">
      <alignment horizontal="left"/>
    </xf>
    <xf numFmtId="0" fontId="40" fillId="0" borderId="29" applyNumberFormat="0" applyAlignment="0" applyProtection="0">
      <alignment horizontal="left" vertical="center"/>
    </xf>
    <xf numFmtId="0" fontId="40" fillId="0" borderId="29" applyNumberFormat="0" applyAlignment="0" applyProtection="0">
      <alignment horizontal="left" vertical="center"/>
    </xf>
    <xf numFmtId="0" fontId="2" fillId="0" borderId="29" applyNumberFormat="0" applyAlignment="0" applyProtection="0">
      <alignment horizontal="left" vertical="center"/>
    </xf>
    <xf numFmtId="0" fontId="40"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40"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40"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0" fontId="2" fillId="0" borderId="19">
      <alignment horizontal="left" vertical="center"/>
    </xf>
    <xf numFmtId="10" fontId="34"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34"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34"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10" fontId="2" fillId="55" borderId="1" applyNumberFormat="0" applyBorder="0" applyAlignment="0" applyProtection="0"/>
    <xf numFmtId="41" fontId="22" fillId="0" borderId="0" applyFont="0" applyFill="0" applyBorder="0" applyAlignment="0" applyProtection="0"/>
    <xf numFmtId="43" fontId="22" fillId="0" borderId="0" applyFont="0" applyFill="0" applyBorder="0" applyAlignment="0" applyProtection="0"/>
    <xf numFmtId="0" fontId="41" fillId="0" borderId="30"/>
    <xf numFmtId="0" fontId="41" fillId="0" borderId="30"/>
    <xf numFmtId="0" fontId="2" fillId="0" borderId="30"/>
    <xf numFmtId="0" fontId="22" fillId="0" borderId="0" applyFont="0" applyFill="0" applyBorder="0" applyAlignment="0" applyProtection="0"/>
    <xf numFmtId="0" fontId="22" fillId="0" borderId="0" applyFont="0" applyFill="0" applyBorder="0" applyAlignment="0" applyProtection="0"/>
    <xf numFmtId="213" fontId="25" fillId="0" borderId="0"/>
    <xf numFmtId="213" fontId="25" fillId="0" borderId="0"/>
    <xf numFmtId="213" fontId="2" fillId="0" borderId="0"/>
    <xf numFmtId="10" fontId="22" fillId="0" borderId="0" applyFont="0" applyFill="0" applyBorder="0" applyAlignment="0" applyProtection="0"/>
    <xf numFmtId="10" fontId="22" fillId="0" borderId="0" applyFont="0" applyFill="0" applyBorder="0" applyAlignment="0" applyProtection="0"/>
    <xf numFmtId="10" fontId="2" fillId="0" borderId="0" applyFont="0" applyFill="0" applyBorder="0" applyAlignment="0" applyProtection="0"/>
    <xf numFmtId="0" fontId="22" fillId="0" borderId="0"/>
    <xf numFmtId="0" fontId="41" fillId="0" borderId="0"/>
    <xf numFmtId="0" fontId="41" fillId="0" borderId="0"/>
    <xf numFmtId="0" fontId="2" fillId="0" borderId="0"/>
    <xf numFmtId="214" fontId="2" fillId="0" borderId="0" applyFont="0" applyFill="0" applyBorder="0" applyAlignment="0" applyProtection="0"/>
    <xf numFmtId="215" fontId="2" fillId="0" borderId="0" applyFont="0" applyFill="0" applyBorder="0" applyAlignment="0" applyProtection="0"/>
    <xf numFmtId="0" fontId="36" fillId="16" borderId="0" applyNumberFormat="0" applyBorder="0" applyAlignment="0" applyProtection="0">
      <alignment vertical="center"/>
    </xf>
    <xf numFmtId="0" fontId="37" fillId="56" borderId="0" applyNumberFormat="0" applyBorder="0" applyAlignment="0" applyProtection="0">
      <alignment vertical="center"/>
    </xf>
    <xf numFmtId="0" fontId="37" fillId="56" borderId="0" applyNumberFormat="0" applyBorder="0" applyAlignment="0" applyProtection="0">
      <alignment vertical="center"/>
    </xf>
    <xf numFmtId="0" fontId="36" fillId="20" borderId="0" applyNumberFormat="0" applyBorder="0" applyAlignment="0" applyProtection="0">
      <alignment vertical="center"/>
    </xf>
    <xf numFmtId="0" fontId="37" fillId="57" borderId="0" applyNumberFormat="0" applyBorder="0" applyAlignment="0" applyProtection="0">
      <alignment vertical="center"/>
    </xf>
    <xf numFmtId="0" fontId="37" fillId="57" borderId="0" applyNumberFormat="0" applyBorder="0" applyAlignment="0" applyProtection="0">
      <alignment vertical="center"/>
    </xf>
    <xf numFmtId="0" fontId="36" fillId="24" borderId="0" applyNumberFormat="0" applyBorder="0" applyAlignment="0" applyProtection="0">
      <alignment vertical="center"/>
    </xf>
    <xf numFmtId="0" fontId="37" fillId="58" borderId="0" applyNumberFormat="0" applyBorder="0" applyAlignment="0" applyProtection="0">
      <alignment vertical="center"/>
    </xf>
    <xf numFmtId="0" fontId="37" fillId="58" borderId="0" applyNumberFormat="0" applyBorder="0" applyAlignment="0" applyProtection="0">
      <alignment vertical="center"/>
    </xf>
    <xf numFmtId="0" fontId="36" fillId="28" borderId="0" applyNumberFormat="0" applyBorder="0" applyAlignment="0" applyProtection="0">
      <alignment vertical="center"/>
    </xf>
    <xf numFmtId="0" fontId="37" fillId="51" borderId="0" applyNumberFormat="0" applyBorder="0" applyAlignment="0" applyProtection="0">
      <alignment vertical="center"/>
    </xf>
    <xf numFmtId="0" fontId="37" fillId="51" borderId="0" applyNumberFormat="0" applyBorder="0" applyAlignment="0" applyProtection="0">
      <alignment vertical="center"/>
    </xf>
    <xf numFmtId="0" fontId="36" fillId="32" borderId="0" applyNumberFormat="0" applyBorder="0" applyAlignment="0" applyProtection="0">
      <alignment vertical="center"/>
    </xf>
    <xf numFmtId="0" fontId="37" fillId="52" borderId="0" applyNumberFormat="0" applyBorder="0" applyAlignment="0" applyProtection="0">
      <alignment vertical="center"/>
    </xf>
    <xf numFmtId="0" fontId="37" fillId="52" borderId="0" applyNumberFormat="0" applyBorder="0" applyAlignment="0" applyProtection="0">
      <alignment vertical="center"/>
    </xf>
    <xf numFmtId="0" fontId="36" fillId="36" borderId="0" applyNumberFormat="0" applyBorder="0" applyAlignment="0" applyProtection="0">
      <alignment vertical="center"/>
    </xf>
    <xf numFmtId="0" fontId="37" fillId="59" borderId="0" applyNumberFormat="0" applyBorder="0" applyAlignment="0" applyProtection="0">
      <alignment vertical="center"/>
    </xf>
    <xf numFmtId="0" fontId="37" fillId="59" borderId="0" applyNumberFormat="0" applyBorder="0" applyAlignment="0" applyProtection="0">
      <alignment vertical="center"/>
    </xf>
    <xf numFmtId="0" fontId="3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2" fillId="13" borderId="23"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3" fillId="60" borderId="31" applyNumberFormat="0" applyAlignment="0" applyProtection="0">
      <alignment vertical="center"/>
    </xf>
    <xf numFmtId="0" fontId="44" fillId="0" borderId="0">
      <alignment horizontal="centerContinuous"/>
    </xf>
    <xf numFmtId="0" fontId="44" fillId="0" borderId="0">
      <alignment horizontal="centerContinuous"/>
    </xf>
    <xf numFmtId="0" fontId="2" fillId="0" borderId="0">
      <alignment horizontal="centerContinuous"/>
    </xf>
    <xf numFmtId="0" fontId="45" fillId="10" borderId="0" applyNumberFormat="0" applyBorder="0" applyAlignment="0" applyProtection="0">
      <alignment vertical="center"/>
    </xf>
    <xf numFmtId="0" fontId="46" fillId="41" borderId="0" applyNumberFormat="0" applyBorder="0" applyAlignment="0" applyProtection="0">
      <alignment vertical="center"/>
    </xf>
    <xf numFmtId="0" fontId="46" fillId="41" borderId="0" applyNumberFormat="0" applyBorder="0" applyAlignment="0" applyProtection="0">
      <alignment vertical="center"/>
    </xf>
    <xf numFmtId="0" fontId="4" fillId="15" borderId="27"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0" fontId="2" fillId="61" borderId="32" applyNumberFormat="0" applyFont="0" applyAlignment="0" applyProtection="0">
      <alignment vertical="center"/>
    </xf>
    <xf numFmtId="9" fontId="2" fillId="0" borderId="0" applyFont="0" applyFill="0" applyBorder="0" applyAlignment="0" applyProtection="0">
      <alignment vertical="center"/>
    </xf>
    <xf numFmtId="0" fontId="47" fillId="11" borderId="0" applyNumberFormat="0" applyBorder="0" applyAlignment="0" applyProtection="0">
      <alignment vertical="center"/>
    </xf>
    <xf numFmtId="0" fontId="48" fillId="62" borderId="0" applyNumberFormat="0" applyBorder="0" applyAlignment="0" applyProtection="0">
      <alignment vertical="center"/>
    </xf>
    <xf numFmtId="0" fontId="48" fillId="62" borderId="0" applyNumberFormat="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14" borderId="26" applyNumberFormat="0" applyAlignment="0" applyProtection="0">
      <alignment vertical="center"/>
    </xf>
    <xf numFmtId="0" fontId="52" fillId="63" borderId="33" applyNumberFormat="0" applyAlignment="0" applyProtection="0">
      <alignment vertical="center"/>
    </xf>
    <xf numFmtId="0" fontId="52" fillId="63" borderId="33" applyNumberFormat="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0" fontId="53" fillId="0" borderId="25" applyNumberFormat="0" applyFill="0" applyAlignment="0" applyProtection="0">
      <alignment vertical="center"/>
    </xf>
    <xf numFmtId="0" fontId="54" fillId="0" borderId="34" applyNumberFormat="0" applyFill="0" applyAlignment="0" applyProtection="0">
      <alignment vertical="center"/>
    </xf>
    <xf numFmtId="0" fontId="54" fillId="0" borderId="34" applyNumberFormat="0" applyFill="0" applyAlignment="0" applyProtection="0">
      <alignment vertical="center"/>
    </xf>
    <xf numFmtId="0" fontId="32" fillId="0" borderId="28"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5" fillId="0" borderId="35" applyNumberFormat="0" applyFill="0" applyAlignment="0" applyProtection="0">
      <alignment vertical="center"/>
    </xf>
    <xf numFmtId="0" fontId="56" fillId="12" borderId="23"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7" fillId="45" borderId="31" applyNumberFormat="0" applyAlignment="0" applyProtection="0">
      <alignment vertical="center"/>
    </xf>
    <xf numFmtId="0" fontId="58" fillId="0" borderId="20" applyNumberFormat="0" applyFill="0" applyAlignment="0" applyProtection="0">
      <alignment vertical="center"/>
    </xf>
    <xf numFmtId="0" fontId="59" fillId="0" borderId="36" applyNumberFormat="0" applyFill="0" applyAlignment="0" applyProtection="0">
      <alignment vertical="center"/>
    </xf>
    <xf numFmtId="0" fontId="59" fillId="0" borderId="36" applyNumberFormat="0" applyFill="0" applyAlignment="0" applyProtection="0">
      <alignment vertical="center"/>
    </xf>
    <xf numFmtId="0" fontId="60" fillId="0" borderId="21" applyNumberFormat="0" applyFill="0" applyAlignment="0" applyProtection="0">
      <alignment vertical="center"/>
    </xf>
    <xf numFmtId="0" fontId="61" fillId="0" borderId="37" applyNumberFormat="0" applyFill="0" applyAlignment="0" applyProtection="0">
      <alignment vertical="center"/>
    </xf>
    <xf numFmtId="0" fontId="61" fillId="0" borderId="37" applyNumberFormat="0" applyFill="0" applyAlignment="0" applyProtection="0">
      <alignment vertical="center"/>
    </xf>
    <xf numFmtId="0" fontId="62" fillId="0" borderId="22" applyNumberFormat="0" applyFill="0" applyAlignment="0" applyProtection="0">
      <alignment vertical="center"/>
    </xf>
    <xf numFmtId="0" fontId="63" fillId="0" borderId="38" applyNumberFormat="0" applyFill="0" applyAlignment="0" applyProtection="0">
      <alignment vertical="center"/>
    </xf>
    <xf numFmtId="0" fontId="63" fillId="0" borderId="38" applyNumberFormat="0" applyFill="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66" fillId="9" borderId="0" applyNumberFormat="0" applyBorder="0" applyAlignment="0" applyProtection="0">
      <alignment vertical="center"/>
    </xf>
    <xf numFmtId="0" fontId="67" fillId="42" borderId="0" applyNumberFormat="0" applyBorder="0" applyAlignment="0" applyProtection="0">
      <alignment vertical="center"/>
    </xf>
    <xf numFmtId="0" fontId="67" fillId="42" borderId="0" applyNumberFormat="0" applyBorder="0" applyAlignment="0" applyProtection="0">
      <alignment vertical="center"/>
    </xf>
    <xf numFmtId="0" fontId="68" fillId="13" borderId="24"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0" fontId="69" fillId="60" borderId="39" applyNumberFormat="0" applyAlignment="0" applyProtection="0">
      <alignment vertical="center"/>
    </xf>
    <xf numFmtId="38" fontId="70" fillId="0" borderId="0" applyFont="0" applyFill="0" applyBorder="0" applyAlignment="0">
      <alignment vertical="center"/>
    </xf>
    <xf numFmtId="38" fontId="70" fillId="0" borderId="0" applyFont="0" applyFill="0" applyBorder="0" applyAlignment="0">
      <alignment vertical="center"/>
    </xf>
    <xf numFmtId="38" fontId="2" fillId="0" borderId="0" applyFont="0" applyFill="0" applyBorder="0" applyAlignment="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208">
    <xf numFmtId="0" fontId="0" fillId="0" borderId="0" xfId="0">
      <alignment vertical="center"/>
    </xf>
    <xf numFmtId="0" fontId="3" fillId="2" borderId="3" xfId="1" applyFont="1" applyFill="1" applyBorder="1" applyAlignment="1">
      <alignment horizontal="center" vertical="center" wrapText="1"/>
    </xf>
    <xf numFmtId="0" fontId="0" fillId="0" borderId="0" xfId="0">
      <alignment vertical="center"/>
    </xf>
    <xf numFmtId="0" fontId="3" fillId="2" borderId="7" xfId="1" applyFont="1" applyFill="1" applyBorder="1" applyAlignment="1">
      <alignment horizontal="center" vertical="center" wrapText="1"/>
    </xf>
    <xf numFmtId="0" fontId="3" fillId="2" borderId="4" xfId="1" applyFont="1" applyFill="1" applyBorder="1" applyAlignment="1">
      <alignment horizontal="center" vertical="center" wrapText="1"/>
    </xf>
    <xf numFmtId="49" fontId="3" fillId="2" borderId="3" xfId="1" applyNumberFormat="1" applyFont="1" applyFill="1" applyBorder="1" applyAlignment="1">
      <alignment horizontal="center" vertical="center" wrapText="1"/>
    </xf>
    <xf numFmtId="49" fontId="3" fillId="2" borderId="7" xfId="1" applyNumberFormat="1" applyFont="1" applyFill="1" applyBorder="1" applyAlignment="1">
      <alignment horizontal="center" vertical="center" wrapText="1"/>
    </xf>
    <xf numFmtId="0" fontId="0" fillId="0" borderId="0" xfId="0" applyAlignment="1">
      <alignment horizontal="left" vertical="center"/>
    </xf>
    <xf numFmtId="0" fontId="3" fillId="2" borderId="3" xfId="1" applyFont="1" applyFill="1" applyBorder="1" applyAlignment="1">
      <alignment horizontal="left" vertical="center" wrapText="1"/>
    </xf>
    <xf numFmtId="0" fontId="3" fillId="2" borderId="7" xfId="1" applyFont="1" applyFill="1" applyBorder="1" applyAlignment="1">
      <alignment horizontal="left" vertical="center" wrapText="1"/>
    </xf>
    <xf numFmtId="0" fontId="3" fillId="2" borderId="0" xfId="1" applyFont="1" applyFill="1" applyBorder="1" applyAlignment="1">
      <alignment horizontal="left" vertical="center"/>
    </xf>
    <xf numFmtId="0" fontId="3" fillId="2" borderId="0" xfId="1" applyFont="1" applyFill="1" applyBorder="1" applyAlignment="1">
      <alignment horizontal="center" vertical="center" wrapText="1"/>
    </xf>
    <xf numFmtId="0" fontId="0" fillId="0" borderId="0" xfId="0" applyAlignment="1">
      <alignment vertical="center"/>
    </xf>
    <xf numFmtId="0" fontId="0" fillId="0" borderId="0" xfId="0">
      <alignment vertical="center"/>
    </xf>
    <xf numFmtId="0" fontId="9" fillId="0" borderId="9" xfId="0" applyFont="1" applyFill="1" applyBorder="1" applyAlignment="1">
      <alignment vertical="center"/>
    </xf>
    <xf numFmtId="0" fontId="0" fillId="0" borderId="0" xfId="0" applyFill="1" applyAlignment="1">
      <alignment vertical="center"/>
    </xf>
    <xf numFmtId="0" fontId="0" fillId="0" borderId="9" xfId="0" applyFont="1" applyFill="1" applyBorder="1" applyAlignment="1">
      <alignment vertical="center"/>
    </xf>
    <xf numFmtId="0" fontId="20" fillId="0" borderId="9" xfId="0" applyFont="1" applyBorder="1" applyAlignment="1">
      <alignment vertical="center" wrapText="1"/>
    </xf>
    <xf numFmtId="0" fontId="27" fillId="0" borderId="9" xfId="0" applyFont="1" applyFill="1" applyBorder="1" applyAlignment="1">
      <alignment vertical="center" wrapText="1"/>
    </xf>
    <xf numFmtId="0" fontId="4" fillId="0" borderId="9" xfId="0" applyFont="1" applyBorder="1" applyAlignment="1">
      <alignment vertical="center"/>
    </xf>
    <xf numFmtId="0" fontId="10" fillId="0" borderId="9" xfId="0" applyFont="1" applyFill="1" applyBorder="1" applyAlignment="1">
      <alignment vertical="center"/>
    </xf>
    <xf numFmtId="0" fontId="11" fillId="0" borderId="9" xfId="9" applyFont="1" applyFill="1" applyBorder="1" applyAlignment="1">
      <alignment vertical="center"/>
    </xf>
    <xf numFmtId="0" fontId="4" fillId="0" borderId="9" xfId="0" applyFont="1" applyFill="1" applyBorder="1" applyAlignment="1">
      <alignment vertical="center"/>
    </xf>
    <xf numFmtId="0" fontId="4" fillId="4" borderId="9" xfId="0" applyFont="1" applyFill="1" applyBorder="1" applyAlignment="1">
      <alignment vertical="center"/>
    </xf>
    <xf numFmtId="0" fontId="27" fillId="0" borderId="9" xfId="0" applyFont="1" applyFill="1" applyBorder="1" applyAlignment="1">
      <alignment vertical="center"/>
    </xf>
    <xf numFmtId="49" fontId="27" fillId="0" borderId="9" xfId="0" applyNumberFormat="1" applyFont="1" applyFill="1" applyBorder="1" applyAlignment="1">
      <alignment vertical="center"/>
    </xf>
    <xf numFmtId="49" fontId="10" fillId="0" borderId="9" xfId="0" applyNumberFormat="1" applyFont="1" applyFill="1" applyBorder="1" applyAlignment="1">
      <alignment vertical="center"/>
    </xf>
    <xf numFmtId="0" fontId="9" fillId="0" borderId="9" xfId="0" applyFont="1" applyBorder="1" applyAlignment="1">
      <alignment vertical="center"/>
    </xf>
    <xf numFmtId="0" fontId="3" fillId="2" borderId="0" xfId="1" applyFont="1" applyFill="1" applyBorder="1" applyAlignment="1">
      <alignment horizontal="center" vertical="center" wrapText="1"/>
    </xf>
    <xf numFmtId="0" fontId="3" fillId="2" borderId="0" xfId="1" applyFont="1" applyFill="1" applyBorder="1" applyAlignment="1">
      <alignment horizontal="center" vertical="center"/>
    </xf>
    <xf numFmtId="0" fontId="4" fillId="0" borderId="18" xfId="0" applyFont="1" applyFill="1" applyBorder="1" applyAlignment="1">
      <alignment vertical="center"/>
    </xf>
    <xf numFmtId="0" fontId="4" fillId="0" borderId="10" xfId="0" applyFont="1" applyFill="1" applyBorder="1" applyAlignment="1">
      <alignment vertical="center"/>
    </xf>
    <xf numFmtId="0" fontId="4" fillId="0" borderId="10" xfId="0" applyFont="1" applyFill="1" applyBorder="1" applyAlignment="1">
      <alignment vertical="center" shrinkToFit="1"/>
    </xf>
    <xf numFmtId="0" fontId="10" fillId="0" borderId="10" xfId="1" applyFont="1" applyFill="1" applyBorder="1" applyAlignment="1">
      <alignment vertical="center" shrinkToFit="1"/>
    </xf>
    <xf numFmtId="0" fontId="10" fillId="0" borderId="10" xfId="10" applyFont="1" applyFill="1" applyBorder="1" applyAlignment="1">
      <alignment vertical="center" shrinkToFit="1"/>
    </xf>
    <xf numFmtId="0" fontId="4" fillId="4" borderId="10" xfId="0" applyFont="1" applyFill="1" applyBorder="1" applyAlignment="1">
      <alignment vertical="center"/>
    </xf>
    <xf numFmtId="1" fontId="10" fillId="0" borderId="10" xfId="0" applyNumberFormat="1" applyFont="1" applyFill="1" applyBorder="1" applyAlignment="1">
      <alignment vertical="center" shrinkToFit="1"/>
    </xf>
    <xf numFmtId="0" fontId="4" fillId="0" borderId="10" xfId="0" applyFont="1" applyBorder="1" applyAlignment="1">
      <alignment vertical="center"/>
    </xf>
    <xf numFmtId="0" fontId="10" fillId="0" borderId="10" xfId="10" applyNumberFormat="1" applyFont="1" applyFill="1" applyBorder="1" applyAlignment="1">
      <alignment vertical="center" shrinkToFit="1"/>
    </xf>
    <xf numFmtId="0" fontId="4" fillId="0" borderId="10" xfId="0" applyFont="1" applyBorder="1" applyAlignment="1">
      <alignment vertical="center" shrinkToFit="1"/>
    </xf>
    <xf numFmtId="0" fontId="10" fillId="0" borderId="10" xfId="10" applyFont="1" applyFill="1" applyBorder="1" applyAlignment="1">
      <alignment vertical="center"/>
    </xf>
    <xf numFmtId="0" fontId="10" fillId="0" borderId="10" xfId="10" applyFont="1" applyBorder="1" applyAlignment="1">
      <alignment vertical="center" shrinkToFit="1"/>
    </xf>
    <xf numFmtId="0" fontId="4" fillId="0" borderId="11" xfId="0" applyFont="1" applyBorder="1" applyAlignment="1">
      <alignment vertical="center"/>
    </xf>
    <xf numFmtId="0" fontId="4" fillId="0" borderId="15" xfId="0" applyFont="1" applyFill="1" applyBorder="1" applyAlignment="1">
      <alignment vertical="center"/>
    </xf>
    <xf numFmtId="0" fontId="4" fillId="0" borderId="9" xfId="0" applyFont="1" applyFill="1" applyBorder="1" applyAlignment="1">
      <alignment vertical="center" shrinkToFit="1"/>
    </xf>
    <xf numFmtId="0" fontId="10" fillId="0" borderId="9" xfId="1" applyFont="1" applyFill="1" applyBorder="1" applyAlignment="1">
      <alignment vertical="center" shrinkToFit="1"/>
    </xf>
    <xf numFmtId="1" fontId="10" fillId="0" borderId="9" xfId="0" applyNumberFormat="1" applyFont="1" applyFill="1" applyBorder="1" applyAlignment="1">
      <alignment vertical="center" shrinkToFit="1"/>
    </xf>
    <xf numFmtId="0" fontId="10" fillId="0" borderId="9" xfId="1" applyNumberFormat="1" applyFont="1" applyFill="1" applyBorder="1" applyAlignment="1">
      <alignment vertical="center" shrinkToFit="1"/>
    </xf>
    <xf numFmtId="0" fontId="4" fillId="0" borderId="9" xfId="0" applyFont="1" applyBorder="1" applyAlignment="1">
      <alignment vertical="center" shrinkToFit="1"/>
    </xf>
    <xf numFmtId="0" fontId="10" fillId="0" borderId="9" xfId="1" applyFont="1" applyFill="1" applyBorder="1" applyAlignment="1">
      <alignment vertical="center"/>
    </xf>
    <xf numFmtId="0" fontId="10" fillId="0" borderId="9" xfId="10" applyFont="1" applyBorder="1" applyAlignment="1">
      <alignment vertical="center" shrinkToFit="1"/>
    </xf>
    <xf numFmtId="0" fontId="4" fillId="0" borderId="12" xfId="0" applyFont="1" applyBorder="1" applyAlignment="1">
      <alignment vertical="center"/>
    </xf>
    <xf numFmtId="0" fontId="10" fillId="0" borderId="9" xfId="10" applyFont="1" applyFill="1" applyBorder="1" applyAlignment="1">
      <alignment vertical="center" shrinkToFit="1"/>
    </xf>
    <xf numFmtId="0" fontId="10" fillId="0" borderId="9" xfId="10" applyNumberFormat="1" applyFont="1" applyFill="1" applyBorder="1" applyAlignment="1">
      <alignment vertical="center" shrinkToFit="1"/>
    </xf>
    <xf numFmtId="0" fontId="10" fillId="0" borderId="9" xfId="10" applyFont="1" applyFill="1" applyBorder="1" applyAlignment="1">
      <alignment vertical="center"/>
    </xf>
    <xf numFmtId="0" fontId="0" fillId="0" borderId="0" xfId="0" applyFill="1" applyBorder="1" applyAlignment="1">
      <alignment vertical="center"/>
    </xf>
    <xf numFmtId="0" fontId="10" fillId="0" borderId="9" xfId="10" applyNumberFormat="1" applyFont="1" applyBorder="1" applyAlignment="1">
      <alignment vertical="center" shrinkToFit="1"/>
    </xf>
    <xf numFmtId="0" fontId="4" fillId="4" borderId="12" xfId="0" applyFont="1" applyFill="1" applyBorder="1" applyAlignment="1">
      <alignment vertical="center"/>
    </xf>
    <xf numFmtId="0" fontId="4" fillId="0" borderId="9" xfId="2" applyFont="1" applyBorder="1" applyAlignment="1">
      <alignment vertical="center"/>
    </xf>
    <xf numFmtId="49" fontId="4" fillId="0" borderId="9" xfId="0" applyNumberFormat="1" applyFont="1" applyFill="1" applyBorder="1" applyAlignment="1">
      <alignment vertical="center"/>
    </xf>
    <xf numFmtId="0" fontId="4" fillId="3" borderId="9" xfId="0" applyFont="1" applyFill="1" applyBorder="1" applyAlignment="1">
      <alignment vertical="center"/>
    </xf>
    <xf numFmtId="1" fontId="4" fillId="0" borderId="9" xfId="0" applyNumberFormat="1" applyFont="1" applyBorder="1" applyAlignment="1">
      <alignment vertical="center" shrinkToFit="1"/>
    </xf>
    <xf numFmtId="0" fontId="4" fillId="0" borderId="9" xfId="0" applyNumberFormat="1" applyFont="1" applyBorder="1" applyAlignment="1">
      <alignment vertical="center" shrinkToFit="1"/>
    </xf>
    <xf numFmtId="0" fontId="4" fillId="3" borderId="9" xfId="0" applyFont="1" applyFill="1" applyBorder="1" applyAlignment="1">
      <alignment vertical="center" shrinkToFit="1"/>
    </xf>
    <xf numFmtId="1" fontId="4" fillId="3" borderId="9" xfId="0" applyNumberFormat="1" applyFont="1" applyFill="1" applyBorder="1" applyAlignment="1">
      <alignment vertical="center" shrinkToFit="1"/>
    </xf>
    <xf numFmtId="0" fontId="10" fillId="0" borderId="9" xfId="5" applyNumberFormat="1" applyFont="1" applyFill="1" applyBorder="1" applyAlignment="1">
      <alignment vertical="center"/>
    </xf>
    <xf numFmtId="1" fontId="4" fillId="0" borderId="9" xfId="0" applyNumberFormat="1" applyFont="1" applyFill="1" applyBorder="1" applyAlignment="1">
      <alignment vertical="center" shrinkToFit="1"/>
    </xf>
    <xf numFmtId="0" fontId="4" fillId="0" borderId="9" xfId="0" applyNumberFormat="1" applyFont="1" applyFill="1" applyBorder="1" applyAlignment="1">
      <alignment vertical="center" shrinkToFit="1"/>
    </xf>
    <xf numFmtId="0" fontId="4" fillId="0" borderId="12" xfId="0" applyFont="1" applyFill="1" applyBorder="1" applyAlignment="1">
      <alignment vertical="center"/>
    </xf>
    <xf numFmtId="0" fontId="27" fillId="4" borderId="9" xfId="0" applyFont="1" applyFill="1" applyBorder="1" applyAlignment="1">
      <alignment vertical="center"/>
    </xf>
    <xf numFmtId="0" fontId="35" fillId="0" borderId="9" xfId="0" applyFont="1" applyFill="1" applyBorder="1" applyAlignment="1">
      <alignment vertical="center"/>
    </xf>
    <xf numFmtId="0" fontId="4" fillId="0" borderId="9" xfId="0" applyNumberFormat="1" applyFont="1" applyBorder="1" applyAlignment="1">
      <alignment vertical="center"/>
    </xf>
    <xf numFmtId="0" fontId="35" fillId="0" borderId="9" xfId="0" applyFont="1" applyBorder="1" applyAlignment="1">
      <alignment vertical="center"/>
    </xf>
    <xf numFmtId="0" fontId="35" fillId="3" borderId="9" xfId="0" applyFont="1" applyFill="1" applyBorder="1" applyAlignment="1">
      <alignment vertical="center"/>
    </xf>
    <xf numFmtId="0" fontId="35" fillId="4" borderId="9" xfId="0" applyFont="1" applyFill="1" applyBorder="1" applyAlignment="1">
      <alignment vertical="center"/>
    </xf>
    <xf numFmtId="0" fontId="0" fillId="0" borderId="9" xfId="0" applyFont="1" applyBorder="1" applyAlignment="1">
      <alignment vertical="center"/>
    </xf>
    <xf numFmtId="0" fontId="35" fillId="0" borderId="9" xfId="0" applyFont="1" applyBorder="1" applyAlignment="1">
      <alignment vertical="center" shrinkToFit="1"/>
    </xf>
    <xf numFmtId="0" fontId="35" fillId="0" borderId="12" xfId="0" applyFont="1" applyBorder="1" applyAlignment="1">
      <alignment vertical="center"/>
    </xf>
    <xf numFmtId="0" fontId="35" fillId="4" borderId="9" xfId="0" applyFont="1" applyFill="1" applyBorder="1" applyAlignment="1">
      <alignment vertical="center" shrinkToFit="1"/>
    </xf>
    <xf numFmtId="0" fontId="35" fillId="4" borderId="12" xfId="0" applyFont="1" applyFill="1" applyBorder="1" applyAlignment="1">
      <alignment vertical="center"/>
    </xf>
    <xf numFmtId="0" fontId="4" fillId="0" borderId="9" xfId="0" applyNumberFormat="1" applyFont="1" applyFill="1" applyBorder="1" applyAlignment="1">
      <alignment vertical="center"/>
    </xf>
    <xf numFmtId="0" fontId="27" fillId="0" borderId="9" xfId="0" applyFont="1" applyBorder="1" applyAlignment="1">
      <alignment vertical="center"/>
    </xf>
    <xf numFmtId="41" fontId="27" fillId="0" borderId="9" xfId="7" applyFont="1" applyBorder="1" applyAlignment="1">
      <alignment vertical="center"/>
    </xf>
    <xf numFmtId="0" fontId="28" fillId="0" borderId="9" xfId="0" applyFont="1" applyBorder="1" applyAlignment="1">
      <alignment vertical="center"/>
    </xf>
    <xf numFmtId="0" fontId="0" fillId="0" borderId="12" xfId="0" applyFont="1" applyBorder="1" applyAlignment="1">
      <alignment vertical="center"/>
    </xf>
    <xf numFmtId="0" fontId="0" fillId="0" borderId="9" xfId="0" applyFont="1" applyBorder="1" applyAlignment="1">
      <alignment vertical="center" wrapText="1"/>
    </xf>
    <xf numFmtId="178" fontId="0" fillId="0" borderId="9" xfId="0" applyNumberFormat="1" applyFont="1" applyBorder="1" applyAlignment="1">
      <alignment vertical="center"/>
    </xf>
    <xf numFmtId="184" fontId="0" fillId="0" borderId="9" xfId="0" applyNumberFormat="1" applyFont="1" applyBorder="1" applyAlignment="1">
      <alignment vertical="center"/>
    </xf>
    <xf numFmtId="0" fontId="10" fillId="0" borderId="9" xfId="2" applyFont="1" applyFill="1" applyBorder="1" applyAlignment="1">
      <alignment vertical="center"/>
    </xf>
    <xf numFmtId="0" fontId="27" fillId="0" borderId="9" xfId="2" applyFont="1" applyFill="1" applyBorder="1" applyAlignment="1">
      <alignment vertical="center"/>
    </xf>
    <xf numFmtId="0" fontId="4" fillId="0" borderId="9" xfId="2" applyFont="1" applyFill="1" applyBorder="1" applyAlignment="1">
      <alignment vertical="center"/>
    </xf>
    <xf numFmtId="0" fontId="10" fillId="3" borderId="9" xfId="2" applyFont="1" applyFill="1" applyBorder="1" applyAlignment="1">
      <alignment vertical="center"/>
    </xf>
    <xf numFmtId="0" fontId="10" fillId="0" borderId="9" xfId="2" applyFont="1" applyFill="1" applyBorder="1" applyAlignment="1">
      <alignment vertical="center" shrinkToFit="1"/>
    </xf>
    <xf numFmtId="0" fontId="10" fillId="0" borderId="9" xfId="2" applyFont="1" applyBorder="1" applyAlignment="1">
      <alignment vertical="center" shrinkToFit="1"/>
    </xf>
    <xf numFmtId="0" fontId="10" fillId="0" borderId="9" xfId="2" applyNumberFormat="1" applyFont="1" applyBorder="1" applyAlignment="1">
      <alignment vertical="center" shrinkToFit="1"/>
    </xf>
    <xf numFmtId="0" fontId="27" fillId="0" borderId="9" xfId="2" applyFont="1" applyBorder="1" applyAlignment="1">
      <alignment vertical="center"/>
    </xf>
    <xf numFmtId="0" fontId="10" fillId="0" borderId="9" xfId="2" applyFont="1" applyBorder="1" applyAlignment="1">
      <alignment vertical="center"/>
    </xf>
    <xf numFmtId="0" fontId="4" fillId="0" borderId="12" xfId="2" applyFont="1" applyBorder="1" applyAlignment="1">
      <alignment vertical="center"/>
    </xf>
    <xf numFmtId="0" fontId="10" fillId="0" borderId="9" xfId="2" applyNumberFormat="1" applyFont="1" applyFill="1" applyBorder="1" applyAlignment="1">
      <alignment vertical="center" shrinkToFit="1"/>
    </xf>
    <xf numFmtId="0" fontId="27" fillId="0" borderId="9" xfId="2" applyFont="1" applyFill="1" applyBorder="1" applyAlignment="1">
      <alignment vertical="center" shrinkToFit="1"/>
    </xf>
    <xf numFmtId="0" fontId="27" fillId="0" borderId="9" xfId="2" applyNumberFormat="1" applyFont="1" applyFill="1" applyBorder="1" applyAlignment="1">
      <alignment vertical="center"/>
    </xf>
    <xf numFmtId="0" fontId="27" fillId="3" borderId="9" xfId="2" applyFont="1" applyFill="1" applyBorder="1" applyAlignment="1">
      <alignment vertical="center"/>
    </xf>
    <xf numFmtId="0" fontId="27" fillId="0" borderId="9" xfId="2" applyNumberFormat="1" applyFont="1" applyFill="1" applyBorder="1" applyAlignment="1">
      <alignment vertical="center" shrinkToFit="1"/>
    </xf>
    <xf numFmtId="0" fontId="9" fillId="0" borderId="9" xfId="2" applyFont="1" applyBorder="1" applyAlignment="1">
      <alignment vertical="center"/>
    </xf>
    <xf numFmtId="0" fontId="4" fillId="7" borderId="9" xfId="2" applyFont="1" applyFill="1" applyBorder="1" applyAlignment="1">
      <alignment vertical="center"/>
    </xf>
    <xf numFmtId="0" fontId="10" fillId="7" borderId="9" xfId="2" applyFont="1" applyFill="1" applyBorder="1" applyAlignment="1">
      <alignment vertical="center"/>
    </xf>
    <xf numFmtId="0" fontId="10" fillId="7" borderId="9" xfId="2" applyNumberFormat="1" applyFont="1" applyFill="1" applyBorder="1" applyAlignment="1">
      <alignment vertical="center" shrinkToFit="1"/>
    </xf>
    <xf numFmtId="0" fontId="27" fillId="7" borderId="9" xfId="2" applyFont="1" applyFill="1" applyBorder="1" applyAlignment="1">
      <alignment vertical="center"/>
    </xf>
    <xf numFmtId="0" fontId="10" fillId="7" borderId="9" xfId="2" applyNumberFormat="1" applyFont="1" applyFill="1" applyBorder="1" applyAlignment="1">
      <alignment vertical="center"/>
    </xf>
    <xf numFmtId="0" fontId="10" fillId="0" borderId="9" xfId="2" applyNumberFormat="1" applyFont="1" applyFill="1" applyBorder="1" applyAlignment="1">
      <alignment vertical="center"/>
    </xf>
    <xf numFmtId="0" fontId="4" fillId="3" borderId="9" xfId="2" applyFont="1" applyFill="1" applyBorder="1" applyAlignment="1">
      <alignment vertical="center"/>
    </xf>
    <xf numFmtId="0" fontId="10" fillId="3" borderId="9" xfId="2" applyNumberFormat="1" applyFont="1" applyFill="1" applyBorder="1" applyAlignment="1">
      <alignment vertical="center" shrinkToFit="1"/>
    </xf>
    <xf numFmtId="0" fontId="10" fillId="3" borderId="9" xfId="2" applyFont="1" applyFill="1" applyBorder="1" applyAlignment="1">
      <alignment vertical="center" shrinkToFit="1"/>
    </xf>
    <xf numFmtId="0" fontId="4" fillId="0" borderId="9" xfId="2" applyFont="1" applyFill="1" applyBorder="1" applyAlignment="1">
      <alignment vertical="center" shrinkToFit="1"/>
    </xf>
    <xf numFmtId="0" fontId="10" fillId="7" borderId="9" xfId="2" applyFont="1" applyFill="1" applyBorder="1" applyAlignment="1">
      <alignment vertical="center" shrinkToFit="1"/>
    </xf>
    <xf numFmtId="41" fontId="27" fillId="0" borderId="9" xfId="6" applyFont="1" applyBorder="1" applyAlignment="1">
      <alignment vertical="center"/>
    </xf>
    <xf numFmtId="0" fontId="4" fillId="4" borderId="9" xfId="2" applyFont="1" applyFill="1" applyBorder="1" applyAlignment="1">
      <alignment vertical="center"/>
    </xf>
    <xf numFmtId="0" fontId="4" fillId="0" borderId="9" xfId="2" applyNumberFormat="1" applyFont="1" applyFill="1" applyBorder="1" applyAlignment="1">
      <alignment vertical="center"/>
    </xf>
    <xf numFmtId="0" fontId="4" fillId="0" borderId="9" xfId="2" applyNumberFormat="1" applyFont="1" applyBorder="1" applyAlignment="1">
      <alignment vertical="center"/>
    </xf>
    <xf numFmtId="20" fontId="10" fillId="0" borderId="9" xfId="2" applyNumberFormat="1" applyFont="1" applyFill="1" applyBorder="1" applyAlignment="1">
      <alignment vertical="center" shrinkToFit="1"/>
    </xf>
    <xf numFmtId="0" fontId="28" fillId="0" borderId="9" xfId="2" applyFont="1" applyBorder="1" applyAlignment="1">
      <alignment vertical="center"/>
    </xf>
    <xf numFmtId="0" fontId="4" fillId="6" borderId="9" xfId="2" applyFont="1" applyFill="1" applyBorder="1" applyAlignment="1">
      <alignment vertical="center"/>
    </xf>
    <xf numFmtId="0" fontId="10" fillId="6" borderId="9" xfId="2" applyFont="1" applyFill="1" applyBorder="1" applyAlignment="1">
      <alignment vertical="center"/>
    </xf>
    <xf numFmtId="0" fontId="10" fillId="6" borderId="9" xfId="2" applyNumberFormat="1" applyFont="1" applyFill="1" applyBorder="1" applyAlignment="1">
      <alignment vertical="center" shrinkToFit="1"/>
    </xf>
    <xf numFmtId="0" fontId="27" fillId="6" borderId="9" xfId="2" applyFont="1" applyFill="1" applyBorder="1" applyAlignment="1">
      <alignment vertical="center"/>
    </xf>
    <xf numFmtId="0" fontId="10" fillId="6" borderId="9" xfId="2" applyFont="1" applyFill="1" applyBorder="1" applyAlignment="1">
      <alignment vertical="center" shrinkToFit="1"/>
    </xf>
    <xf numFmtId="0" fontId="27" fillId="3" borderId="9" xfId="2" applyFont="1" applyFill="1" applyBorder="1" applyAlignment="1">
      <alignment vertical="center" shrinkToFit="1"/>
    </xf>
    <xf numFmtId="0" fontId="27" fillId="3" borderId="9" xfId="2" applyNumberFormat="1" applyFont="1" applyFill="1" applyBorder="1" applyAlignment="1">
      <alignment vertical="center"/>
    </xf>
    <xf numFmtId="0" fontId="9" fillId="3" borderId="9" xfId="2" applyFont="1" applyFill="1" applyBorder="1" applyAlignment="1">
      <alignment vertical="center"/>
    </xf>
    <xf numFmtId="0" fontId="10" fillId="4" borderId="9" xfId="2" applyFont="1" applyFill="1" applyBorder="1" applyAlignment="1">
      <alignment vertical="center"/>
    </xf>
    <xf numFmtId="0" fontId="27" fillId="4" borderId="9" xfId="2" applyFont="1" applyFill="1" applyBorder="1" applyAlignment="1">
      <alignment vertical="center"/>
    </xf>
    <xf numFmtId="0" fontId="10" fillId="4" borderId="9" xfId="2" applyNumberFormat="1" applyFont="1" applyFill="1" applyBorder="1" applyAlignment="1">
      <alignment vertical="center" shrinkToFit="1"/>
    </xf>
    <xf numFmtId="0" fontId="27" fillId="4" borderId="9" xfId="2" applyFont="1" applyFill="1" applyBorder="1" applyAlignment="1">
      <alignment vertical="center" shrinkToFit="1"/>
    </xf>
    <xf numFmtId="0" fontId="27" fillId="4" borderId="9" xfId="2" applyNumberFormat="1" applyFont="1" applyFill="1" applyBorder="1" applyAlignment="1">
      <alignment vertical="center"/>
    </xf>
    <xf numFmtId="0" fontId="9" fillId="4" borderId="9" xfId="2" applyFont="1" applyFill="1" applyBorder="1" applyAlignment="1">
      <alignment vertical="center"/>
    </xf>
    <xf numFmtId="0" fontId="4" fillId="3" borderId="12" xfId="2" applyFont="1" applyFill="1" applyBorder="1" applyAlignment="1">
      <alignment vertical="center"/>
    </xf>
    <xf numFmtId="0" fontId="10" fillId="4" borderId="9" xfId="2" applyFont="1" applyFill="1" applyBorder="1" applyAlignment="1">
      <alignment vertical="center" shrinkToFit="1"/>
    </xf>
    <xf numFmtId="0" fontId="4" fillId="3" borderId="9" xfId="2" applyNumberFormat="1" applyFont="1" applyFill="1" applyBorder="1" applyAlignment="1">
      <alignment vertical="center"/>
    </xf>
    <xf numFmtId="0" fontId="4" fillId="4" borderId="9" xfId="2" applyNumberFormat="1" applyFont="1" applyFill="1" applyBorder="1" applyAlignment="1">
      <alignment vertical="center"/>
    </xf>
    <xf numFmtId="0" fontId="4" fillId="5" borderId="9" xfId="2" applyFont="1" applyFill="1" applyBorder="1" applyAlignment="1">
      <alignment vertical="center"/>
    </xf>
    <xf numFmtId="0" fontId="4" fillId="8" borderId="9" xfId="2" applyFont="1" applyFill="1" applyBorder="1" applyAlignment="1">
      <alignment vertical="center"/>
    </xf>
    <xf numFmtId="0" fontId="10" fillId="0" borderId="9" xfId="109" applyNumberFormat="1" applyFont="1" applyFill="1" applyBorder="1" applyAlignment="1">
      <alignment vertical="center"/>
    </xf>
    <xf numFmtId="0" fontId="9" fillId="0" borderId="9" xfId="0" applyNumberFormat="1" applyFont="1" applyFill="1" applyBorder="1" applyAlignment="1">
      <alignment vertical="center"/>
    </xf>
    <xf numFmtId="41" fontId="4" fillId="0" borderId="9" xfId="0" applyNumberFormat="1" applyFont="1" applyFill="1" applyBorder="1" applyAlignment="1">
      <alignment vertical="center" shrinkToFit="1"/>
    </xf>
    <xf numFmtId="41" fontId="4" fillId="0" borderId="9" xfId="7" applyFont="1" applyFill="1" applyBorder="1" applyAlignment="1">
      <alignment vertical="center" shrinkToFit="1"/>
    </xf>
    <xf numFmtId="0" fontId="0" fillId="3" borderId="9" xfId="0" applyFont="1" applyFill="1" applyBorder="1" applyAlignment="1">
      <alignment vertical="center"/>
    </xf>
    <xf numFmtId="0" fontId="0" fillId="0" borderId="9" xfId="0" applyNumberFormat="1" applyFont="1" applyBorder="1" applyAlignment="1">
      <alignment vertical="center"/>
    </xf>
    <xf numFmtId="0" fontId="31" fillId="0" borderId="9" xfId="0" applyFont="1" applyBorder="1" applyAlignment="1">
      <alignment vertical="center"/>
    </xf>
    <xf numFmtId="176" fontId="27" fillId="0" borderId="9" xfId="0" applyNumberFormat="1" applyFont="1" applyFill="1" applyBorder="1" applyAlignment="1">
      <alignment vertical="center"/>
    </xf>
    <xf numFmtId="0" fontId="27" fillId="0" borderId="9" xfId="0" applyNumberFormat="1" applyFont="1" applyFill="1" applyBorder="1" applyAlignment="1">
      <alignment vertical="center"/>
    </xf>
    <xf numFmtId="0" fontId="27" fillId="0" borderId="12" xfId="0" applyFont="1" applyFill="1" applyBorder="1" applyAlignment="1">
      <alignment vertical="center"/>
    </xf>
    <xf numFmtId="49" fontId="9" fillId="0" borderId="9" xfId="0" applyNumberFormat="1" applyFont="1" applyFill="1" applyBorder="1" applyAlignment="1">
      <alignment vertical="center"/>
    </xf>
    <xf numFmtId="176" fontId="10" fillId="0" borderId="9" xfId="0" applyNumberFormat="1" applyFont="1" applyFill="1" applyBorder="1" applyAlignment="1">
      <alignment vertical="center"/>
    </xf>
    <xf numFmtId="0" fontId="10" fillId="0" borderId="9" xfId="0" applyNumberFormat="1" applyFont="1" applyFill="1" applyBorder="1" applyAlignment="1">
      <alignment vertical="center"/>
    </xf>
    <xf numFmtId="0" fontId="9" fillId="0" borderId="9" xfId="0" applyFont="1" applyFill="1" applyBorder="1" applyAlignment="1">
      <alignment vertical="center" wrapText="1"/>
    </xf>
    <xf numFmtId="0" fontId="9" fillId="0" borderId="9" xfId="0" applyNumberFormat="1" applyFont="1" applyFill="1" applyBorder="1" applyAlignment="1">
      <alignment vertical="center" wrapText="1"/>
    </xf>
    <xf numFmtId="0" fontId="10" fillId="0" borderId="9" xfId="9" applyFont="1" applyFill="1" applyBorder="1" applyAlignment="1">
      <alignment vertical="center"/>
    </xf>
    <xf numFmtId="0" fontId="10" fillId="0" borderId="9" xfId="9" applyNumberFormat="1" applyFont="1" applyFill="1" applyBorder="1" applyAlignment="1">
      <alignment vertical="center"/>
    </xf>
    <xf numFmtId="49" fontId="10" fillId="0" borderId="9" xfId="9" applyNumberFormat="1" applyFont="1" applyFill="1" applyBorder="1" applyAlignment="1">
      <alignment vertical="center"/>
    </xf>
    <xf numFmtId="0" fontId="10" fillId="0" borderId="9" xfId="5" applyFont="1" applyFill="1" applyBorder="1" applyAlignment="1">
      <alignment vertical="center"/>
    </xf>
    <xf numFmtId="179" fontId="10" fillId="0" borderId="9" xfId="8" applyNumberFormat="1" applyFont="1" applyFill="1" applyBorder="1" applyAlignment="1">
      <alignment vertical="center"/>
    </xf>
    <xf numFmtId="0" fontId="11" fillId="0" borderId="9" xfId="109" applyFont="1" applyFill="1" applyBorder="1" applyAlignment="1">
      <alignment vertical="center"/>
    </xf>
    <xf numFmtId="49" fontId="11" fillId="0" borderId="9" xfId="9" applyNumberFormat="1" applyFont="1" applyFill="1" applyBorder="1" applyAlignment="1">
      <alignment vertical="center"/>
    </xf>
    <xf numFmtId="0" fontId="0" fillId="0" borderId="12" xfId="0" applyFont="1" applyFill="1" applyBorder="1" applyAlignment="1">
      <alignment vertical="center"/>
    </xf>
    <xf numFmtId="0" fontId="11" fillId="0" borderId="9" xfId="9" applyFont="1" applyFill="1" applyBorder="1" applyAlignment="1">
      <alignment vertical="center" wrapText="1"/>
    </xf>
    <xf numFmtId="177" fontId="9" fillId="0" borderId="9" xfId="0" applyNumberFormat="1" applyFont="1" applyBorder="1" applyAlignment="1">
      <alignment vertical="center"/>
    </xf>
    <xf numFmtId="0" fontId="9" fillId="0" borderId="9" xfId="0" applyNumberFormat="1" applyFont="1" applyBorder="1" applyAlignment="1">
      <alignment vertical="center"/>
    </xf>
    <xf numFmtId="0" fontId="19" fillId="0" borderId="9" xfId="0" applyFont="1" applyBorder="1" applyAlignment="1">
      <alignment vertical="center"/>
    </xf>
    <xf numFmtId="177" fontId="20" fillId="0" borderId="9" xfId="0" applyNumberFormat="1" applyFont="1" applyBorder="1" applyAlignment="1">
      <alignment vertical="center" wrapText="1"/>
    </xf>
    <xf numFmtId="0" fontId="19" fillId="0" borderId="12" xfId="0" applyFont="1" applyBorder="1" applyAlignment="1">
      <alignment vertical="center"/>
    </xf>
    <xf numFmtId="0" fontId="10" fillId="0" borderId="9" xfId="0" applyFont="1" applyBorder="1" applyAlignment="1">
      <alignment vertical="center"/>
    </xf>
    <xf numFmtId="0" fontId="10" fillId="0" borderId="12" xfId="0" applyFont="1" applyFill="1" applyBorder="1" applyAlignment="1">
      <alignment vertical="center"/>
    </xf>
    <xf numFmtId="177" fontId="10" fillId="0" borderId="9" xfId="5" applyNumberFormat="1" applyFont="1" applyFill="1" applyBorder="1" applyAlignment="1">
      <alignment vertical="center"/>
    </xf>
    <xf numFmtId="41" fontId="10" fillId="0" borderId="9" xfId="8" applyFont="1" applyFill="1" applyBorder="1" applyAlignment="1">
      <alignment vertical="center"/>
    </xf>
    <xf numFmtId="0" fontId="10" fillId="0" borderId="12" xfId="5" applyFont="1" applyFill="1" applyBorder="1" applyAlignment="1">
      <alignment vertical="center"/>
    </xf>
    <xf numFmtId="0" fontId="4" fillId="0" borderId="9" xfId="5" applyFont="1" applyFill="1" applyBorder="1" applyAlignment="1">
      <alignment vertical="center"/>
    </xf>
    <xf numFmtId="178" fontId="10" fillId="0" borderId="9" xfId="5" applyNumberFormat="1" applyFont="1" applyFill="1" applyBorder="1" applyAlignment="1">
      <alignment vertical="center"/>
    </xf>
    <xf numFmtId="0" fontId="10" fillId="3" borderId="9" xfId="5" applyFont="1" applyFill="1" applyBorder="1" applyAlignment="1">
      <alignment vertical="center"/>
    </xf>
    <xf numFmtId="0" fontId="10" fillId="0" borderId="9" xfId="109" applyFont="1" applyFill="1" applyBorder="1" applyAlignment="1">
      <alignment vertical="center"/>
    </xf>
    <xf numFmtId="177" fontId="0" fillId="0" borderId="9" xfId="0" applyNumberFormat="1" applyFont="1" applyFill="1" applyBorder="1" applyAlignment="1">
      <alignment vertical="center"/>
    </xf>
    <xf numFmtId="177" fontId="10" fillId="0" borderId="9" xfId="109" applyNumberFormat="1" applyFont="1" applyFill="1" applyBorder="1" applyAlignment="1">
      <alignment vertical="center"/>
    </xf>
    <xf numFmtId="0" fontId="10" fillId="0" borderId="9" xfId="5" applyNumberFormat="1" applyFont="1" applyFill="1" applyBorder="1" applyAlignment="1">
      <alignment vertical="center" shrinkToFit="1"/>
    </xf>
    <xf numFmtId="0" fontId="10" fillId="0" borderId="9" xfId="5" applyFont="1" applyFill="1" applyBorder="1" applyAlignment="1">
      <alignment vertical="center" shrinkToFit="1"/>
    </xf>
    <xf numFmtId="0" fontId="10" fillId="0" borderId="9" xfId="7" applyNumberFormat="1" applyFont="1" applyFill="1" applyBorder="1" applyAlignment="1">
      <alignment vertical="center" shrinkToFit="1"/>
    </xf>
    <xf numFmtId="0" fontId="10" fillId="0" borderId="12" xfId="1" applyFont="1" applyFill="1" applyBorder="1" applyAlignment="1">
      <alignment vertical="center"/>
    </xf>
    <xf numFmtId="0" fontId="10" fillId="0" borderId="9" xfId="1" quotePrefix="1" applyNumberFormat="1" applyFont="1" applyFill="1" applyBorder="1" applyAlignment="1">
      <alignment vertical="center" shrinkToFit="1"/>
    </xf>
    <xf numFmtId="0" fontId="10" fillId="4" borderId="9" xfId="1" applyNumberFormat="1" applyFont="1" applyFill="1" applyBorder="1" applyAlignment="1">
      <alignment vertical="center" shrinkToFit="1"/>
    </xf>
    <xf numFmtId="0" fontId="9" fillId="0" borderId="9" xfId="1" applyFont="1" applyBorder="1" applyAlignment="1">
      <alignment vertical="center"/>
    </xf>
    <xf numFmtId="0" fontId="0" fillId="0" borderId="14" xfId="0" applyBorder="1" applyAlignment="1">
      <alignment vertical="center"/>
    </xf>
    <xf numFmtId="0" fontId="4" fillId="0" borderId="16" xfId="0" applyFont="1" applyFill="1" applyBorder="1" applyAlignment="1">
      <alignment vertical="center"/>
    </xf>
    <xf numFmtId="0" fontId="4" fillId="0" borderId="13" xfId="0" applyFont="1" applyFill="1" applyBorder="1" applyAlignment="1">
      <alignment vertical="center"/>
    </xf>
    <xf numFmtId="0" fontId="10" fillId="0" borderId="13" xfId="1" applyFont="1" applyFill="1" applyBorder="1" applyAlignment="1">
      <alignment vertical="center" shrinkToFit="1"/>
    </xf>
    <xf numFmtId="0" fontId="27" fillId="0" borderId="13" xfId="0" applyFont="1" applyFill="1" applyBorder="1" applyAlignment="1">
      <alignment vertical="center"/>
    </xf>
    <xf numFmtId="176" fontId="27" fillId="0" borderId="13" xfId="0" applyNumberFormat="1" applyFont="1" applyFill="1" applyBorder="1" applyAlignment="1">
      <alignment vertical="center"/>
    </xf>
    <xf numFmtId="49" fontId="27" fillId="0" borderId="13" xfId="0" applyNumberFormat="1" applyFont="1" applyFill="1" applyBorder="1" applyAlignment="1">
      <alignment vertical="center"/>
    </xf>
    <xf numFmtId="0" fontId="9" fillId="0" borderId="13" xfId="0" applyFont="1" applyFill="1" applyBorder="1" applyAlignment="1">
      <alignment vertical="center"/>
    </xf>
    <xf numFmtId="0" fontId="9" fillId="0" borderId="13" xfId="0" applyNumberFormat="1" applyFont="1" applyFill="1" applyBorder="1" applyAlignment="1">
      <alignment vertical="center"/>
    </xf>
    <xf numFmtId="0" fontId="4" fillId="0" borderId="17" xfId="0" applyFont="1" applyFill="1" applyBorder="1" applyAlignment="1">
      <alignment vertical="center"/>
    </xf>
    <xf numFmtId="0" fontId="0" fillId="0" borderId="0" xfId="0">
      <alignment vertical="center"/>
    </xf>
    <xf numFmtId="0" fontId="10" fillId="0" borderId="9" xfId="9" applyFont="1" applyFill="1" applyBorder="1" applyAlignment="1">
      <alignment vertical="center"/>
    </xf>
    <xf numFmtId="49" fontId="3" fillId="2" borderId="1" xfId="1" applyNumberFormat="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0"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cellXfs>
  <cellStyles count="36637">
    <cellStyle name="20% - 강조색1 2" xfId="115"/>
    <cellStyle name="20% - 강조색1 2 2" xfId="116"/>
    <cellStyle name="20% - 강조색1 3" xfId="117"/>
    <cellStyle name="20% - 강조색2 2" xfId="118"/>
    <cellStyle name="20% - 강조색2 2 2" xfId="119"/>
    <cellStyle name="20% - 강조색2 3" xfId="120"/>
    <cellStyle name="20% - 강조색3 2" xfId="121"/>
    <cellStyle name="20% - 강조색3 2 2" xfId="122"/>
    <cellStyle name="20% - 강조색3 3" xfId="123"/>
    <cellStyle name="20% - 강조색4 2" xfId="124"/>
    <cellStyle name="20% - 강조색4 2 2" xfId="125"/>
    <cellStyle name="20% - 강조색4 3" xfId="126"/>
    <cellStyle name="20% - 강조색5 2" xfId="127"/>
    <cellStyle name="20% - 강조색5 2 2" xfId="128"/>
    <cellStyle name="20% - 강조색5 3" xfId="129"/>
    <cellStyle name="20% - 강조색6 2" xfId="130"/>
    <cellStyle name="20% - 강조색6 2 2" xfId="131"/>
    <cellStyle name="20% - 강조색6 3" xfId="132"/>
    <cellStyle name="40% - 강조색1 2" xfId="133"/>
    <cellStyle name="40% - 강조색1 2 2" xfId="134"/>
    <cellStyle name="40% - 강조색1 3" xfId="135"/>
    <cellStyle name="40% - 강조색2 2" xfId="136"/>
    <cellStyle name="40% - 강조색2 2 2" xfId="137"/>
    <cellStyle name="40% - 강조색2 3" xfId="138"/>
    <cellStyle name="40% - 강조색3 2" xfId="139"/>
    <cellStyle name="40% - 강조색3 2 2" xfId="140"/>
    <cellStyle name="40% - 강조색3 3" xfId="141"/>
    <cellStyle name="40% - 강조색4 2" xfId="142"/>
    <cellStyle name="40% - 강조색4 2 2" xfId="143"/>
    <cellStyle name="40% - 강조색4 3" xfId="144"/>
    <cellStyle name="40% - 강조색5 2" xfId="145"/>
    <cellStyle name="40% - 강조색5 2 2" xfId="146"/>
    <cellStyle name="40% - 강조색5 3" xfId="147"/>
    <cellStyle name="40% - 강조색6 2" xfId="148"/>
    <cellStyle name="40% - 강조색6 2 2" xfId="149"/>
    <cellStyle name="40% - 강조색6 3" xfId="150"/>
    <cellStyle name="60% - 강조색1 2" xfId="151"/>
    <cellStyle name="60% - 강조색1 2 2" xfId="152"/>
    <cellStyle name="60% - 강조색1 3" xfId="153"/>
    <cellStyle name="60% - 강조색2 2" xfId="154"/>
    <cellStyle name="60% - 강조색2 2 2" xfId="155"/>
    <cellStyle name="60% - 강조색2 3" xfId="156"/>
    <cellStyle name="60% - 강조색3 2" xfId="157"/>
    <cellStyle name="60% - 강조색3 2 2" xfId="158"/>
    <cellStyle name="60% - 강조색3 3" xfId="159"/>
    <cellStyle name="60% - 강조색4 2" xfId="160"/>
    <cellStyle name="60% - 강조색4 2 2" xfId="161"/>
    <cellStyle name="60% - 강조색4 3" xfId="162"/>
    <cellStyle name="60% - 강조색5 2" xfId="163"/>
    <cellStyle name="60% - 강조색5 2 2" xfId="164"/>
    <cellStyle name="60% - 강조색5 3" xfId="165"/>
    <cellStyle name="60% - 강조색6 2" xfId="166"/>
    <cellStyle name="60% - 강조색6 2 2" xfId="167"/>
    <cellStyle name="60% - 강조색6 3" xfId="168"/>
    <cellStyle name="AeE­ [0]_AMT " xfId="14"/>
    <cellStyle name="AeE­_AMT " xfId="15"/>
    <cellStyle name="AÞ¸¶ [0]_AN°y(1.25) " xfId="16"/>
    <cellStyle name="AÞ¸¶_AN°y(1.25) " xfId="17"/>
    <cellStyle name="C￥AØ_¿μ¾÷CoE² " xfId="169"/>
    <cellStyle name="category" xfId="170"/>
    <cellStyle name="category 2" xfId="171"/>
    <cellStyle name="category 3" xfId="172"/>
    <cellStyle name="Comma [0]_ SG&amp;A Bridge " xfId="18"/>
    <cellStyle name="comma zerodec" xfId="173"/>
    <cellStyle name="Comma_ SG&amp;A Bridge " xfId="19"/>
    <cellStyle name="Curren?_x0012_퐀_x0017_?" xfId="20"/>
    <cellStyle name="Currency [0]_ SG&amp;A Bridge " xfId="21"/>
    <cellStyle name="Currency_ SG&amp;A Bridge " xfId="22"/>
    <cellStyle name="Currency1" xfId="174"/>
    <cellStyle name="Dezimal [0]_laroux" xfId="175"/>
    <cellStyle name="Dezimal_laroux" xfId="176"/>
    <cellStyle name="Dollar (zero dec)" xfId="177"/>
    <cellStyle name="Grey" xfId="178"/>
    <cellStyle name="Grey 2" xfId="179"/>
    <cellStyle name="Grey 3" xfId="180"/>
    <cellStyle name="HEADER" xfId="181"/>
    <cellStyle name="HEADER 2" xfId="182"/>
    <cellStyle name="HEADER 3" xfId="183"/>
    <cellStyle name="Header1" xfId="184"/>
    <cellStyle name="Header1 2" xfId="185"/>
    <cellStyle name="Header1 3" xfId="186"/>
    <cellStyle name="Header2" xfId="187"/>
    <cellStyle name="Header2 10" xfId="188"/>
    <cellStyle name="Header2 10 2" xfId="189"/>
    <cellStyle name="Header2 10 2 10" xfId="190"/>
    <cellStyle name="Header2 10 2 10 2" xfId="191"/>
    <cellStyle name="Header2 10 2 11" xfId="192"/>
    <cellStyle name="Header2 10 2 11 2" xfId="193"/>
    <cellStyle name="Header2 10 2 12" xfId="194"/>
    <cellStyle name="Header2 10 2 12 2" xfId="195"/>
    <cellStyle name="Header2 10 2 13" xfId="196"/>
    <cellStyle name="Header2 10 2 13 2" xfId="197"/>
    <cellStyle name="Header2 10 2 14" xfId="198"/>
    <cellStyle name="Header2 10 2 14 2" xfId="199"/>
    <cellStyle name="Header2 10 2 15" xfId="200"/>
    <cellStyle name="Header2 10 2 15 2" xfId="201"/>
    <cellStyle name="Header2 10 2 16" xfId="202"/>
    <cellStyle name="Header2 10 2 16 2" xfId="203"/>
    <cellStyle name="Header2 10 2 17" xfId="204"/>
    <cellStyle name="Header2 10 2 17 2" xfId="205"/>
    <cellStyle name="Header2 10 2 18" xfId="206"/>
    <cellStyle name="Header2 10 2 18 2" xfId="207"/>
    <cellStyle name="Header2 10 2 19" xfId="208"/>
    <cellStyle name="Header2 10 2 19 2" xfId="209"/>
    <cellStyle name="Header2 10 2 2" xfId="210"/>
    <cellStyle name="Header2 10 2 2 10" xfId="211"/>
    <cellStyle name="Header2 10 2 2 10 2" xfId="212"/>
    <cellStyle name="Header2 10 2 2 11" xfId="213"/>
    <cellStyle name="Header2 10 2 2 11 2" xfId="214"/>
    <cellStyle name="Header2 10 2 2 12" xfId="215"/>
    <cellStyle name="Header2 10 2 2 12 2" xfId="216"/>
    <cellStyle name="Header2 10 2 2 13" xfId="217"/>
    <cellStyle name="Header2 10 2 2 13 2" xfId="218"/>
    <cellStyle name="Header2 10 2 2 14" xfId="219"/>
    <cellStyle name="Header2 10 2 2 14 2" xfId="220"/>
    <cellStyle name="Header2 10 2 2 15" xfId="221"/>
    <cellStyle name="Header2 10 2 2 15 2" xfId="222"/>
    <cellStyle name="Header2 10 2 2 16" xfId="223"/>
    <cellStyle name="Header2 10 2 2 16 2" xfId="224"/>
    <cellStyle name="Header2 10 2 2 17" xfId="225"/>
    <cellStyle name="Header2 10 2 2 17 2" xfId="226"/>
    <cellStyle name="Header2 10 2 2 18" xfId="227"/>
    <cellStyle name="Header2 10 2 2 18 2" xfId="228"/>
    <cellStyle name="Header2 10 2 2 19" xfId="229"/>
    <cellStyle name="Header2 10 2 2 19 2" xfId="230"/>
    <cellStyle name="Header2 10 2 2 2" xfId="231"/>
    <cellStyle name="Header2 10 2 2 2 2" xfId="232"/>
    <cellStyle name="Header2 10 2 2 20" xfId="233"/>
    <cellStyle name="Header2 10 2 2 20 2" xfId="234"/>
    <cellStyle name="Header2 10 2 2 21" xfId="235"/>
    <cellStyle name="Header2 10 2 2 21 2" xfId="236"/>
    <cellStyle name="Header2 10 2 2 22" xfId="237"/>
    <cellStyle name="Header2 10 2 2 22 2" xfId="238"/>
    <cellStyle name="Header2 10 2 2 23" xfId="239"/>
    <cellStyle name="Header2 10 2 2 23 2" xfId="240"/>
    <cellStyle name="Header2 10 2 2 24" xfId="241"/>
    <cellStyle name="Header2 10 2 2 24 2" xfId="242"/>
    <cellStyle name="Header2 10 2 2 25" xfId="243"/>
    <cellStyle name="Header2 10 2 2 25 2" xfId="244"/>
    <cellStyle name="Header2 10 2 2 26" xfId="245"/>
    <cellStyle name="Header2 10 2 2 26 2" xfId="246"/>
    <cellStyle name="Header2 10 2 2 27" xfId="247"/>
    <cellStyle name="Header2 10 2 2 27 2" xfId="248"/>
    <cellStyle name="Header2 10 2 2 28" xfId="249"/>
    <cellStyle name="Header2 10 2 2 28 2" xfId="250"/>
    <cellStyle name="Header2 10 2 2 29" xfId="251"/>
    <cellStyle name="Header2 10 2 2 3" xfId="252"/>
    <cellStyle name="Header2 10 2 2 3 2" xfId="253"/>
    <cellStyle name="Header2 10 2 2 30" xfId="254"/>
    <cellStyle name="Header2 10 2 2 30 2" xfId="255"/>
    <cellStyle name="Header2 10 2 2 31" xfId="256"/>
    <cellStyle name="Header2 10 2 2 31 2" xfId="257"/>
    <cellStyle name="Header2 10 2 2 32" xfId="258"/>
    <cellStyle name="Header2 10 2 2 32 2" xfId="259"/>
    <cellStyle name="Header2 10 2 2 33" xfId="260"/>
    <cellStyle name="Header2 10 2 2 33 2" xfId="261"/>
    <cellStyle name="Header2 10 2 2 4" xfId="262"/>
    <cellStyle name="Header2 10 2 2 4 2" xfId="263"/>
    <cellStyle name="Header2 10 2 2 5" xfId="264"/>
    <cellStyle name="Header2 10 2 2 5 2" xfId="265"/>
    <cellStyle name="Header2 10 2 2 6" xfId="266"/>
    <cellStyle name="Header2 10 2 2 6 2" xfId="267"/>
    <cellStyle name="Header2 10 2 2 7" xfId="268"/>
    <cellStyle name="Header2 10 2 2 7 2" xfId="269"/>
    <cellStyle name="Header2 10 2 2 8" xfId="270"/>
    <cellStyle name="Header2 10 2 2 8 2" xfId="271"/>
    <cellStyle name="Header2 10 2 2 9" xfId="272"/>
    <cellStyle name="Header2 10 2 2 9 2" xfId="273"/>
    <cellStyle name="Header2 10 2 20" xfId="274"/>
    <cellStyle name="Header2 10 2 20 2" xfId="275"/>
    <cellStyle name="Header2 10 2 21" xfId="276"/>
    <cellStyle name="Header2 10 2 21 2" xfId="277"/>
    <cellStyle name="Header2 10 2 22" xfId="278"/>
    <cellStyle name="Header2 10 2 22 2" xfId="279"/>
    <cellStyle name="Header2 10 2 23" xfId="280"/>
    <cellStyle name="Header2 10 2 23 2" xfId="281"/>
    <cellStyle name="Header2 10 2 24" xfId="282"/>
    <cellStyle name="Header2 10 2 24 2" xfId="283"/>
    <cellStyle name="Header2 10 2 25" xfId="284"/>
    <cellStyle name="Header2 10 2 25 2" xfId="285"/>
    <cellStyle name="Header2 10 2 26" xfId="286"/>
    <cellStyle name="Header2 10 2 26 2" xfId="287"/>
    <cellStyle name="Header2 10 2 27" xfId="288"/>
    <cellStyle name="Header2 10 2 27 2" xfId="289"/>
    <cellStyle name="Header2 10 2 28" xfId="290"/>
    <cellStyle name="Header2 10 2 28 2" xfId="291"/>
    <cellStyle name="Header2 10 2 29" xfId="292"/>
    <cellStyle name="Header2 10 2 29 2" xfId="293"/>
    <cellStyle name="Header2 10 2 3" xfId="294"/>
    <cellStyle name="Header2 10 2 3 2" xfId="295"/>
    <cellStyle name="Header2 10 2 30" xfId="296"/>
    <cellStyle name="Header2 10 2 30 2" xfId="297"/>
    <cellStyle name="Header2 10 2 31" xfId="298"/>
    <cellStyle name="Header2 10 2 31 2" xfId="299"/>
    <cellStyle name="Header2 10 2 32" xfId="300"/>
    <cellStyle name="Header2 10 2 32 2" xfId="301"/>
    <cellStyle name="Header2 10 2 33" xfId="302"/>
    <cellStyle name="Header2 10 2 33 2" xfId="303"/>
    <cellStyle name="Header2 10 2 34" xfId="304"/>
    <cellStyle name="Header2 10 2 34 2" xfId="305"/>
    <cellStyle name="Header2 10 2 35" xfId="306"/>
    <cellStyle name="Header2 10 2 35 2" xfId="307"/>
    <cellStyle name="Header2 10 2 36" xfId="308"/>
    <cellStyle name="Header2 10 2 36 2" xfId="309"/>
    <cellStyle name="Header2 10 2 37" xfId="310"/>
    <cellStyle name="Header2 10 2 37 2" xfId="311"/>
    <cellStyle name="Header2 10 2 38" xfId="312"/>
    <cellStyle name="Header2 10 2 38 2" xfId="313"/>
    <cellStyle name="Header2 10 2 39" xfId="314"/>
    <cellStyle name="Header2 10 2 39 2" xfId="315"/>
    <cellStyle name="Header2 10 2 4" xfId="316"/>
    <cellStyle name="Header2 10 2 4 2" xfId="317"/>
    <cellStyle name="Header2 10 2 40" xfId="318"/>
    <cellStyle name="Header2 10 2 40 2" xfId="319"/>
    <cellStyle name="Header2 10 2 41" xfId="320"/>
    <cellStyle name="Header2 10 2 41 2" xfId="321"/>
    <cellStyle name="Header2 10 2 42" xfId="322"/>
    <cellStyle name="Header2 10 2 42 2" xfId="323"/>
    <cellStyle name="Header2 10 2 43" xfId="324"/>
    <cellStyle name="Header2 10 2 43 2" xfId="325"/>
    <cellStyle name="Header2 10 2 44" xfId="326"/>
    <cellStyle name="Header2 10 2 44 2" xfId="327"/>
    <cellStyle name="Header2 10 2 45" xfId="328"/>
    <cellStyle name="Header2 10 2 5" xfId="329"/>
    <cellStyle name="Header2 10 2 5 2" xfId="330"/>
    <cellStyle name="Header2 10 2 6" xfId="331"/>
    <cellStyle name="Header2 10 2 6 2" xfId="332"/>
    <cellStyle name="Header2 10 2 7" xfId="333"/>
    <cellStyle name="Header2 10 2 7 2" xfId="334"/>
    <cellStyle name="Header2 10 2 8" xfId="335"/>
    <cellStyle name="Header2 10 2 8 2" xfId="336"/>
    <cellStyle name="Header2 10 2 9" xfId="337"/>
    <cellStyle name="Header2 10 2 9 2" xfId="338"/>
    <cellStyle name="Header2 11" xfId="339"/>
    <cellStyle name="Header2 11 2" xfId="340"/>
    <cellStyle name="Header2 11 2 10" xfId="341"/>
    <cellStyle name="Header2 11 2 10 2" xfId="342"/>
    <cellStyle name="Header2 11 2 11" xfId="343"/>
    <cellStyle name="Header2 11 2 11 2" xfId="344"/>
    <cellStyle name="Header2 11 2 12" xfId="345"/>
    <cellStyle name="Header2 11 2 12 2" xfId="346"/>
    <cellStyle name="Header2 11 2 13" xfId="347"/>
    <cellStyle name="Header2 11 2 13 2" xfId="348"/>
    <cellStyle name="Header2 11 2 14" xfId="349"/>
    <cellStyle name="Header2 11 2 14 2" xfId="350"/>
    <cellStyle name="Header2 11 2 15" xfId="351"/>
    <cellStyle name="Header2 11 2 15 2" xfId="352"/>
    <cellStyle name="Header2 11 2 16" xfId="353"/>
    <cellStyle name="Header2 11 2 16 2" xfId="354"/>
    <cellStyle name="Header2 11 2 17" xfId="355"/>
    <cellStyle name="Header2 11 2 17 2" xfId="356"/>
    <cellStyle name="Header2 11 2 18" xfId="357"/>
    <cellStyle name="Header2 11 2 18 2" xfId="358"/>
    <cellStyle name="Header2 11 2 19" xfId="359"/>
    <cellStyle name="Header2 11 2 19 2" xfId="360"/>
    <cellStyle name="Header2 11 2 2" xfId="361"/>
    <cellStyle name="Header2 11 2 2 10" xfId="362"/>
    <cellStyle name="Header2 11 2 2 10 2" xfId="363"/>
    <cellStyle name="Header2 11 2 2 11" xfId="364"/>
    <cellStyle name="Header2 11 2 2 11 2" xfId="365"/>
    <cellStyle name="Header2 11 2 2 12" xfId="366"/>
    <cellStyle name="Header2 11 2 2 12 2" xfId="367"/>
    <cellStyle name="Header2 11 2 2 13" xfId="368"/>
    <cellStyle name="Header2 11 2 2 13 2" xfId="369"/>
    <cellStyle name="Header2 11 2 2 14" xfId="370"/>
    <cellStyle name="Header2 11 2 2 14 2" xfId="371"/>
    <cellStyle name="Header2 11 2 2 15" xfId="372"/>
    <cellStyle name="Header2 11 2 2 15 2" xfId="373"/>
    <cellStyle name="Header2 11 2 2 16" xfId="374"/>
    <cellStyle name="Header2 11 2 2 16 2" xfId="375"/>
    <cellStyle name="Header2 11 2 2 17" xfId="376"/>
    <cellStyle name="Header2 11 2 2 17 2" xfId="377"/>
    <cellStyle name="Header2 11 2 2 18" xfId="378"/>
    <cellStyle name="Header2 11 2 2 18 2" xfId="379"/>
    <cellStyle name="Header2 11 2 2 19" xfId="380"/>
    <cellStyle name="Header2 11 2 2 19 2" xfId="381"/>
    <cellStyle name="Header2 11 2 2 2" xfId="382"/>
    <cellStyle name="Header2 11 2 2 2 2" xfId="383"/>
    <cellStyle name="Header2 11 2 2 20" xfId="384"/>
    <cellStyle name="Header2 11 2 2 20 2" xfId="385"/>
    <cellStyle name="Header2 11 2 2 21" xfId="386"/>
    <cellStyle name="Header2 11 2 2 21 2" xfId="387"/>
    <cellStyle name="Header2 11 2 2 22" xfId="388"/>
    <cellStyle name="Header2 11 2 2 22 2" xfId="389"/>
    <cellStyle name="Header2 11 2 2 23" xfId="390"/>
    <cellStyle name="Header2 11 2 2 23 2" xfId="391"/>
    <cellStyle name="Header2 11 2 2 24" xfId="392"/>
    <cellStyle name="Header2 11 2 2 24 2" xfId="393"/>
    <cellStyle name="Header2 11 2 2 25" xfId="394"/>
    <cellStyle name="Header2 11 2 2 25 2" xfId="395"/>
    <cellStyle name="Header2 11 2 2 26" xfId="396"/>
    <cellStyle name="Header2 11 2 2 26 2" xfId="397"/>
    <cellStyle name="Header2 11 2 2 27" xfId="398"/>
    <cellStyle name="Header2 11 2 2 27 2" xfId="399"/>
    <cellStyle name="Header2 11 2 2 28" xfId="400"/>
    <cellStyle name="Header2 11 2 2 28 2" xfId="401"/>
    <cellStyle name="Header2 11 2 2 29" xfId="402"/>
    <cellStyle name="Header2 11 2 2 3" xfId="403"/>
    <cellStyle name="Header2 11 2 2 3 2" xfId="404"/>
    <cellStyle name="Header2 11 2 2 30" xfId="405"/>
    <cellStyle name="Header2 11 2 2 30 2" xfId="406"/>
    <cellStyle name="Header2 11 2 2 31" xfId="407"/>
    <cellStyle name="Header2 11 2 2 31 2" xfId="408"/>
    <cellStyle name="Header2 11 2 2 32" xfId="409"/>
    <cellStyle name="Header2 11 2 2 32 2" xfId="410"/>
    <cellStyle name="Header2 11 2 2 33" xfId="411"/>
    <cellStyle name="Header2 11 2 2 33 2" xfId="412"/>
    <cellStyle name="Header2 11 2 2 4" xfId="413"/>
    <cellStyle name="Header2 11 2 2 4 2" xfId="414"/>
    <cellStyle name="Header2 11 2 2 5" xfId="415"/>
    <cellStyle name="Header2 11 2 2 5 2" xfId="416"/>
    <cellStyle name="Header2 11 2 2 6" xfId="417"/>
    <cellStyle name="Header2 11 2 2 6 2" xfId="418"/>
    <cellStyle name="Header2 11 2 2 7" xfId="419"/>
    <cellStyle name="Header2 11 2 2 7 2" xfId="420"/>
    <cellStyle name="Header2 11 2 2 8" xfId="421"/>
    <cellStyle name="Header2 11 2 2 8 2" xfId="422"/>
    <cellStyle name="Header2 11 2 2 9" xfId="423"/>
    <cellStyle name="Header2 11 2 2 9 2" xfId="424"/>
    <cellStyle name="Header2 11 2 20" xfId="425"/>
    <cellStyle name="Header2 11 2 20 2" xfId="426"/>
    <cellStyle name="Header2 11 2 21" xfId="427"/>
    <cellStyle name="Header2 11 2 21 2" xfId="428"/>
    <cellStyle name="Header2 11 2 22" xfId="429"/>
    <cellStyle name="Header2 11 2 22 2" xfId="430"/>
    <cellStyle name="Header2 11 2 23" xfId="431"/>
    <cellStyle name="Header2 11 2 23 2" xfId="432"/>
    <cellStyle name="Header2 11 2 24" xfId="433"/>
    <cellStyle name="Header2 11 2 24 2" xfId="434"/>
    <cellStyle name="Header2 11 2 25" xfId="435"/>
    <cellStyle name="Header2 11 2 25 2" xfId="436"/>
    <cellStyle name="Header2 11 2 26" xfId="437"/>
    <cellStyle name="Header2 11 2 26 2" xfId="438"/>
    <cellStyle name="Header2 11 2 27" xfId="439"/>
    <cellStyle name="Header2 11 2 27 2" xfId="440"/>
    <cellStyle name="Header2 11 2 28" xfId="441"/>
    <cellStyle name="Header2 11 2 28 2" xfId="442"/>
    <cellStyle name="Header2 11 2 29" xfId="443"/>
    <cellStyle name="Header2 11 2 29 2" xfId="444"/>
    <cellStyle name="Header2 11 2 3" xfId="445"/>
    <cellStyle name="Header2 11 2 3 2" xfId="446"/>
    <cellStyle name="Header2 11 2 30" xfId="447"/>
    <cellStyle name="Header2 11 2 30 2" xfId="448"/>
    <cellStyle name="Header2 11 2 31" xfId="449"/>
    <cellStyle name="Header2 11 2 31 2" xfId="450"/>
    <cellStyle name="Header2 11 2 32" xfId="451"/>
    <cellStyle name="Header2 11 2 32 2" xfId="452"/>
    <cellStyle name="Header2 11 2 33" xfId="453"/>
    <cellStyle name="Header2 11 2 33 2" xfId="454"/>
    <cellStyle name="Header2 11 2 34" xfId="455"/>
    <cellStyle name="Header2 11 2 34 2" xfId="456"/>
    <cellStyle name="Header2 11 2 35" xfId="457"/>
    <cellStyle name="Header2 11 2 35 2" xfId="458"/>
    <cellStyle name="Header2 11 2 36" xfId="459"/>
    <cellStyle name="Header2 11 2 36 2" xfId="460"/>
    <cellStyle name="Header2 11 2 37" xfId="461"/>
    <cellStyle name="Header2 11 2 37 2" xfId="462"/>
    <cellStyle name="Header2 11 2 38" xfId="463"/>
    <cellStyle name="Header2 11 2 38 2" xfId="464"/>
    <cellStyle name="Header2 11 2 39" xfId="465"/>
    <cellStyle name="Header2 11 2 39 2" xfId="466"/>
    <cellStyle name="Header2 11 2 4" xfId="467"/>
    <cellStyle name="Header2 11 2 4 2" xfId="468"/>
    <cellStyle name="Header2 11 2 40" xfId="469"/>
    <cellStyle name="Header2 11 2 40 2" xfId="470"/>
    <cellStyle name="Header2 11 2 41" xfId="471"/>
    <cellStyle name="Header2 11 2 41 2" xfId="472"/>
    <cellStyle name="Header2 11 2 42" xfId="473"/>
    <cellStyle name="Header2 11 2 42 2" xfId="474"/>
    <cellStyle name="Header2 11 2 43" xfId="475"/>
    <cellStyle name="Header2 11 2 43 2" xfId="476"/>
    <cellStyle name="Header2 11 2 44" xfId="477"/>
    <cellStyle name="Header2 11 2 44 2" xfId="478"/>
    <cellStyle name="Header2 11 2 45" xfId="479"/>
    <cellStyle name="Header2 11 2 5" xfId="480"/>
    <cellStyle name="Header2 11 2 5 2" xfId="481"/>
    <cellStyle name="Header2 11 2 6" xfId="482"/>
    <cellStyle name="Header2 11 2 6 2" xfId="483"/>
    <cellStyle name="Header2 11 2 7" xfId="484"/>
    <cellStyle name="Header2 11 2 7 2" xfId="485"/>
    <cellStyle name="Header2 11 2 8" xfId="486"/>
    <cellStyle name="Header2 11 2 8 2" xfId="487"/>
    <cellStyle name="Header2 11 2 9" xfId="488"/>
    <cellStyle name="Header2 11 2 9 2" xfId="489"/>
    <cellStyle name="Header2 12" xfId="490"/>
    <cellStyle name="Header2 12 2" xfId="491"/>
    <cellStyle name="Header2 12 2 10" xfId="492"/>
    <cellStyle name="Header2 12 2 10 2" xfId="493"/>
    <cellStyle name="Header2 12 2 11" xfId="494"/>
    <cellStyle name="Header2 12 2 11 2" xfId="495"/>
    <cellStyle name="Header2 12 2 12" xfId="496"/>
    <cellStyle name="Header2 12 2 12 2" xfId="497"/>
    <cellStyle name="Header2 12 2 13" xfId="498"/>
    <cellStyle name="Header2 12 2 13 2" xfId="499"/>
    <cellStyle name="Header2 12 2 14" xfId="500"/>
    <cellStyle name="Header2 12 2 14 2" xfId="501"/>
    <cellStyle name="Header2 12 2 15" xfId="502"/>
    <cellStyle name="Header2 12 2 15 2" xfId="503"/>
    <cellStyle name="Header2 12 2 16" xfId="504"/>
    <cellStyle name="Header2 12 2 16 2" xfId="505"/>
    <cellStyle name="Header2 12 2 17" xfId="506"/>
    <cellStyle name="Header2 12 2 17 2" xfId="507"/>
    <cellStyle name="Header2 12 2 18" xfId="508"/>
    <cellStyle name="Header2 12 2 18 2" xfId="509"/>
    <cellStyle name="Header2 12 2 19" xfId="510"/>
    <cellStyle name="Header2 12 2 19 2" xfId="511"/>
    <cellStyle name="Header2 12 2 2" xfId="512"/>
    <cellStyle name="Header2 12 2 2 10" xfId="513"/>
    <cellStyle name="Header2 12 2 2 10 2" xfId="514"/>
    <cellStyle name="Header2 12 2 2 11" xfId="515"/>
    <cellStyle name="Header2 12 2 2 11 2" xfId="516"/>
    <cellStyle name="Header2 12 2 2 12" xfId="517"/>
    <cellStyle name="Header2 12 2 2 12 2" xfId="518"/>
    <cellStyle name="Header2 12 2 2 13" xfId="519"/>
    <cellStyle name="Header2 12 2 2 13 2" xfId="520"/>
    <cellStyle name="Header2 12 2 2 14" xfId="521"/>
    <cellStyle name="Header2 12 2 2 14 2" xfId="522"/>
    <cellStyle name="Header2 12 2 2 15" xfId="523"/>
    <cellStyle name="Header2 12 2 2 15 2" xfId="524"/>
    <cellStyle name="Header2 12 2 2 16" xfId="525"/>
    <cellStyle name="Header2 12 2 2 16 2" xfId="526"/>
    <cellStyle name="Header2 12 2 2 17" xfId="527"/>
    <cellStyle name="Header2 12 2 2 17 2" xfId="528"/>
    <cellStyle name="Header2 12 2 2 18" xfId="529"/>
    <cellStyle name="Header2 12 2 2 18 2" xfId="530"/>
    <cellStyle name="Header2 12 2 2 19" xfId="531"/>
    <cellStyle name="Header2 12 2 2 19 2" xfId="532"/>
    <cellStyle name="Header2 12 2 2 2" xfId="533"/>
    <cellStyle name="Header2 12 2 2 2 2" xfId="534"/>
    <cellStyle name="Header2 12 2 2 20" xfId="535"/>
    <cellStyle name="Header2 12 2 2 20 2" xfId="536"/>
    <cellStyle name="Header2 12 2 2 21" xfId="537"/>
    <cellStyle name="Header2 12 2 2 21 2" xfId="538"/>
    <cellStyle name="Header2 12 2 2 22" xfId="539"/>
    <cellStyle name="Header2 12 2 2 22 2" xfId="540"/>
    <cellStyle name="Header2 12 2 2 23" xfId="541"/>
    <cellStyle name="Header2 12 2 2 23 2" xfId="542"/>
    <cellStyle name="Header2 12 2 2 24" xfId="543"/>
    <cellStyle name="Header2 12 2 2 24 2" xfId="544"/>
    <cellStyle name="Header2 12 2 2 25" xfId="545"/>
    <cellStyle name="Header2 12 2 2 25 2" xfId="546"/>
    <cellStyle name="Header2 12 2 2 26" xfId="547"/>
    <cellStyle name="Header2 12 2 2 26 2" xfId="548"/>
    <cellStyle name="Header2 12 2 2 27" xfId="549"/>
    <cellStyle name="Header2 12 2 2 27 2" xfId="550"/>
    <cellStyle name="Header2 12 2 2 28" xfId="551"/>
    <cellStyle name="Header2 12 2 2 28 2" xfId="552"/>
    <cellStyle name="Header2 12 2 2 29" xfId="553"/>
    <cellStyle name="Header2 12 2 2 3" xfId="554"/>
    <cellStyle name="Header2 12 2 2 3 2" xfId="555"/>
    <cellStyle name="Header2 12 2 2 30" xfId="556"/>
    <cellStyle name="Header2 12 2 2 30 2" xfId="557"/>
    <cellStyle name="Header2 12 2 2 31" xfId="558"/>
    <cellStyle name="Header2 12 2 2 31 2" xfId="559"/>
    <cellStyle name="Header2 12 2 2 32" xfId="560"/>
    <cellStyle name="Header2 12 2 2 32 2" xfId="561"/>
    <cellStyle name="Header2 12 2 2 33" xfId="562"/>
    <cellStyle name="Header2 12 2 2 33 2" xfId="563"/>
    <cellStyle name="Header2 12 2 2 4" xfId="564"/>
    <cellStyle name="Header2 12 2 2 4 2" xfId="565"/>
    <cellStyle name="Header2 12 2 2 5" xfId="566"/>
    <cellStyle name="Header2 12 2 2 5 2" xfId="567"/>
    <cellStyle name="Header2 12 2 2 6" xfId="568"/>
    <cellStyle name="Header2 12 2 2 6 2" xfId="569"/>
    <cellStyle name="Header2 12 2 2 7" xfId="570"/>
    <cellStyle name="Header2 12 2 2 7 2" xfId="571"/>
    <cellStyle name="Header2 12 2 2 8" xfId="572"/>
    <cellStyle name="Header2 12 2 2 8 2" xfId="573"/>
    <cellStyle name="Header2 12 2 2 9" xfId="574"/>
    <cellStyle name="Header2 12 2 2 9 2" xfId="575"/>
    <cellStyle name="Header2 12 2 20" xfId="576"/>
    <cellStyle name="Header2 12 2 20 2" xfId="577"/>
    <cellStyle name="Header2 12 2 21" xfId="578"/>
    <cellStyle name="Header2 12 2 21 2" xfId="579"/>
    <cellStyle name="Header2 12 2 22" xfId="580"/>
    <cellStyle name="Header2 12 2 22 2" xfId="581"/>
    <cellStyle name="Header2 12 2 23" xfId="582"/>
    <cellStyle name="Header2 12 2 23 2" xfId="583"/>
    <cellStyle name="Header2 12 2 24" xfId="584"/>
    <cellStyle name="Header2 12 2 24 2" xfId="585"/>
    <cellStyle name="Header2 12 2 25" xfId="586"/>
    <cellStyle name="Header2 12 2 25 2" xfId="587"/>
    <cellStyle name="Header2 12 2 26" xfId="588"/>
    <cellStyle name="Header2 12 2 26 2" xfId="589"/>
    <cellStyle name="Header2 12 2 27" xfId="590"/>
    <cellStyle name="Header2 12 2 27 2" xfId="591"/>
    <cellStyle name="Header2 12 2 28" xfId="592"/>
    <cellStyle name="Header2 12 2 28 2" xfId="593"/>
    <cellStyle name="Header2 12 2 29" xfId="594"/>
    <cellStyle name="Header2 12 2 29 2" xfId="595"/>
    <cellStyle name="Header2 12 2 3" xfId="596"/>
    <cellStyle name="Header2 12 2 3 2" xfId="597"/>
    <cellStyle name="Header2 12 2 30" xfId="598"/>
    <cellStyle name="Header2 12 2 30 2" xfId="599"/>
    <cellStyle name="Header2 12 2 31" xfId="600"/>
    <cellStyle name="Header2 12 2 31 2" xfId="601"/>
    <cellStyle name="Header2 12 2 32" xfId="602"/>
    <cellStyle name="Header2 12 2 32 2" xfId="603"/>
    <cellStyle name="Header2 12 2 33" xfId="604"/>
    <cellStyle name="Header2 12 2 33 2" xfId="605"/>
    <cellStyle name="Header2 12 2 34" xfId="606"/>
    <cellStyle name="Header2 12 2 34 2" xfId="607"/>
    <cellStyle name="Header2 12 2 35" xfId="608"/>
    <cellStyle name="Header2 12 2 35 2" xfId="609"/>
    <cellStyle name="Header2 12 2 36" xfId="610"/>
    <cellStyle name="Header2 12 2 36 2" xfId="611"/>
    <cellStyle name="Header2 12 2 37" xfId="612"/>
    <cellStyle name="Header2 12 2 37 2" xfId="613"/>
    <cellStyle name="Header2 12 2 38" xfId="614"/>
    <cellStyle name="Header2 12 2 38 2" xfId="615"/>
    <cellStyle name="Header2 12 2 39" xfId="616"/>
    <cellStyle name="Header2 12 2 39 2" xfId="617"/>
    <cellStyle name="Header2 12 2 4" xfId="618"/>
    <cellStyle name="Header2 12 2 4 2" xfId="619"/>
    <cellStyle name="Header2 12 2 40" xfId="620"/>
    <cellStyle name="Header2 12 2 40 2" xfId="621"/>
    <cellStyle name="Header2 12 2 41" xfId="622"/>
    <cellStyle name="Header2 12 2 41 2" xfId="623"/>
    <cellStyle name="Header2 12 2 42" xfId="624"/>
    <cellStyle name="Header2 12 2 42 2" xfId="625"/>
    <cellStyle name="Header2 12 2 43" xfId="626"/>
    <cellStyle name="Header2 12 2 43 2" xfId="627"/>
    <cellStyle name="Header2 12 2 44" xfId="628"/>
    <cellStyle name="Header2 12 2 44 2" xfId="629"/>
    <cellStyle name="Header2 12 2 45" xfId="630"/>
    <cellStyle name="Header2 12 2 5" xfId="631"/>
    <cellStyle name="Header2 12 2 5 2" xfId="632"/>
    <cellStyle name="Header2 12 2 6" xfId="633"/>
    <cellStyle name="Header2 12 2 6 2" xfId="634"/>
    <cellStyle name="Header2 12 2 7" xfId="635"/>
    <cellStyle name="Header2 12 2 7 2" xfId="636"/>
    <cellStyle name="Header2 12 2 8" xfId="637"/>
    <cellStyle name="Header2 12 2 8 2" xfId="638"/>
    <cellStyle name="Header2 12 2 9" xfId="639"/>
    <cellStyle name="Header2 12 2 9 2" xfId="640"/>
    <cellStyle name="Header2 13" xfId="641"/>
    <cellStyle name="Header2 13 2" xfId="642"/>
    <cellStyle name="Header2 13 2 10" xfId="643"/>
    <cellStyle name="Header2 13 2 10 2" xfId="644"/>
    <cellStyle name="Header2 13 2 11" xfId="645"/>
    <cellStyle name="Header2 13 2 11 2" xfId="646"/>
    <cellStyle name="Header2 13 2 12" xfId="647"/>
    <cellStyle name="Header2 13 2 12 2" xfId="648"/>
    <cellStyle name="Header2 13 2 13" xfId="649"/>
    <cellStyle name="Header2 13 2 13 2" xfId="650"/>
    <cellStyle name="Header2 13 2 14" xfId="651"/>
    <cellStyle name="Header2 13 2 14 2" xfId="652"/>
    <cellStyle name="Header2 13 2 15" xfId="653"/>
    <cellStyle name="Header2 13 2 15 2" xfId="654"/>
    <cellStyle name="Header2 13 2 16" xfId="655"/>
    <cellStyle name="Header2 13 2 16 2" xfId="656"/>
    <cellStyle name="Header2 13 2 17" xfId="657"/>
    <cellStyle name="Header2 13 2 17 2" xfId="658"/>
    <cellStyle name="Header2 13 2 18" xfId="659"/>
    <cellStyle name="Header2 13 2 18 2" xfId="660"/>
    <cellStyle name="Header2 13 2 19" xfId="661"/>
    <cellStyle name="Header2 13 2 19 2" xfId="662"/>
    <cellStyle name="Header2 13 2 2" xfId="663"/>
    <cellStyle name="Header2 13 2 2 10" xfId="664"/>
    <cellStyle name="Header2 13 2 2 10 2" xfId="665"/>
    <cellStyle name="Header2 13 2 2 11" xfId="666"/>
    <cellStyle name="Header2 13 2 2 11 2" xfId="667"/>
    <cellStyle name="Header2 13 2 2 12" xfId="668"/>
    <cellStyle name="Header2 13 2 2 12 2" xfId="669"/>
    <cellStyle name="Header2 13 2 2 13" xfId="670"/>
    <cellStyle name="Header2 13 2 2 13 2" xfId="671"/>
    <cellStyle name="Header2 13 2 2 14" xfId="672"/>
    <cellStyle name="Header2 13 2 2 14 2" xfId="673"/>
    <cellStyle name="Header2 13 2 2 15" xfId="674"/>
    <cellStyle name="Header2 13 2 2 15 2" xfId="675"/>
    <cellStyle name="Header2 13 2 2 16" xfId="676"/>
    <cellStyle name="Header2 13 2 2 16 2" xfId="677"/>
    <cellStyle name="Header2 13 2 2 17" xfId="678"/>
    <cellStyle name="Header2 13 2 2 17 2" xfId="679"/>
    <cellStyle name="Header2 13 2 2 18" xfId="680"/>
    <cellStyle name="Header2 13 2 2 18 2" xfId="681"/>
    <cellStyle name="Header2 13 2 2 19" xfId="682"/>
    <cellStyle name="Header2 13 2 2 19 2" xfId="683"/>
    <cellStyle name="Header2 13 2 2 2" xfId="684"/>
    <cellStyle name="Header2 13 2 2 2 2" xfId="685"/>
    <cellStyle name="Header2 13 2 2 20" xfId="686"/>
    <cellStyle name="Header2 13 2 2 20 2" xfId="687"/>
    <cellStyle name="Header2 13 2 2 21" xfId="688"/>
    <cellStyle name="Header2 13 2 2 21 2" xfId="689"/>
    <cellStyle name="Header2 13 2 2 22" xfId="690"/>
    <cellStyle name="Header2 13 2 2 22 2" xfId="691"/>
    <cellStyle name="Header2 13 2 2 23" xfId="692"/>
    <cellStyle name="Header2 13 2 2 23 2" xfId="693"/>
    <cellStyle name="Header2 13 2 2 24" xfId="694"/>
    <cellStyle name="Header2 13 2 2 24 2" xfId="695"/>
    <cellStyle name="Header2 13 2 2 25" xfId="696"/>
    <cellStyle name="Header2 13 2 2 25 2" xfId="697"/>
    <cellStyle name="Header2 13 2 2 26" xfId="698"/>
    <cellStyle name="Header2 13 2 2 26 2" xfId="699"/>
    <cellStyle name="Header2 13 2 2 27" xfId="700"/>
    <cellStyle name="Header2 13 2 2 27 2" xfId="701"/>
    <cellStyle name="Header2 13 2 2 28" xfId="702"/>
    <cellStyle name="Header2 13 2 2 28 2" xfId="703"/>
    <cellStyle name="Header2 13 2 2 29" xfId="704"/>
    <cellStyle name="Header2 13 2 2 3" xfId="705"/>
    <cellStyle name="Header2 13 2 2 3 2" xfId="706"/>
    <cellStyle name="Header2 13 2 2 30" xfId="707"/>
    <cellStyle name="Header2 13 2 2 30 2" xfId="708"/>
    <cellStyle name="Header2 13 2 2 31" xfId="709"/>
    <cellStyle name="Header2 13 2 2 31 2" xfId="710"/>
    <cellStyle name="Header2 13 2 2 32" xfId="711"/>
    <cellStyle name="Header2 13 2 2 32 2" xfId="712"/>
    <cellStyle name="Header2 13 2 2 33" xfId="713"/>
    <cellStyle name="Header2 13 2 2 33 2" xfId="714"/>
    <cellStyle name="Header2 13 2 2 4" xfId="715"/>
    <cellStyle name="Header2 13 2 2 4 2" xfId="716"/>
    <cellStyle name="Header2 13 2 2 5" xfId="717"/>
    <cellStyle name="Header2 13 2 2 5 2" xfId="718"/>
    <cellStyle name="Header2 13 2 2 6" xfId="719"/>
    <cellStyle name="Header2 13 2 2 6 2" xfId="720"/>
    <cellStyle name="Header2 13 2 2 7" xfId="721"/>
    <cellStyle name="Header2 13 2 2 7 2" xfId="722"/>
    <cellStyle name="Header2 13 2 2 8" xfId="723"/>
    <cellStyle name="Header2 13 2 2 8 2" xfId="724"/>
    <cellStyle name="Header2 13 2 2 9" xfId="725"/>
    <cellStyle name="Header2 13 2 2 9 2" xfId="726"/>
    <cellStyle name="Header2 13 2 20" xfId="727"/>
    <cellStyle name="Header2 13 2 20 2" xfId="728"/>
    <cellStyle name="Header2 13 2 21" xfId="729"/>
    <cellStyle name="Header2 13 2 21 2" xfId="730"/>
    <cellStyle name="Header2 13 2 22" xfId="731"/>
    <cellStyle name="Header2 13 2 22 2" xfId="732"/>
    <cellStyle name="Header2 13 2 23" xfId="733"/>
    <cellStyle name="Header2 13 2 23 2" xfId="734"/>
    <cellStyle name="Header2 13 2 24" xfId="735"/>
    <cellStyle name="Header2 13 2 24 2" xfId="736"/>
    <cellStyle name="Header2 13 2 25" xfId="737"/>
    <cellStyle name="Header2 13 2 25 2" xfId="738"/>
    <cellStyle name="Header2 13 2 26" xfId="739"/>
    <cellStyle name="Header2 13 2 26 2" xfId="740"/>
    <cellStyle name="Header2 13 2 27" xfId="741"/>
    <cellStyle name="Header2 13 2 27 2" xfId="742"/>
    <cellStyle name="Header2 13 2 28" xfId="743"/>
    <cellStyle name="Header2 13 2 28 2" xfId="744"/>
    <cellStyle name="Header2 13 2 29" xfId="745"/>
    <cellStyle name="Header2 13 2 29 2" xfId="746"/>
    <cellStyle name="Header2 13 2 3" xfId="747"/>
    <cellStyle name="Header2 13 2 3 2" xfId="748"/>
    <cellStyle name="Header2 13 2 30" xfId="749"/>
    <cellStyle name="Header2 13 2 30 2" xfId="750"/>
    <cellStyle name="Header2 13 2 31" xfId="751"/>
    <cellStyle name="Header2 13 2 31 2" xfId="752"/>
    <cellStyle name="Header2 13 2 32" xfId="753"/>
    <cellStyle name="Header2 13 2 32 2" xfId="754"/>
    <cellStyle name="Header2 13 2 33" xfId="755"/>
    <cellStyle name="Header2 13 2 33 2" xfId="756"/>
    <cellStyle name="Header2 13 2 34" xfId="757"/>
    <cellStyle name="Header2 13 2 34 2" xfId="758"/>
    <cellStyle name="Header2 13 2 35" xfId="759"/>
    <cellStyle name="Header2 13 2 35 2" xfId="760"/>
    <cellStyle name="Header2 13 2 36" xfId="761"/>
    <cellStyle name="Header2 13 2 36 2" xfId="762"/>
    <cellStyle name="Header2 13 2 37" xfId="763"/>
    <cellStyle name="Header2 13 2 37 2" xfId="764"/>
    <cellStyle name="Header2 13 2 38" xfId="765"/>
    <cellStyle name="Header2 13 2 38 2" xfId="766"/>
    <cellStyle name="Header2 13 2 39" xfId="767"/>
    <cellStyle name="Header2 13 2 39 2" xfId="768"/>
    <cellStyle name="Header2 13 2 4" xfId="769"/>
    <cellStyle name="Header2 13 2 4 2" xfId="770"/>
    <cellStyle name="Header2 13 2 40" xfId="771"/>
    <cellStyle name="Header2 13 2 40 2" xfId="772"/>
    <cellStyle name="Header2 13 2 41" xfId="773"/>
    <cellStyle name="Header2 13 2 41 2" xfId="774"/>
    <cellStyle name="Header2 13 2 42" xfId="775"/>
    <cellStyle name="Header2 13 2 42 2" xfId="776"/>
    <cellStyle name="Header2 13 2 43" xfId="777"/>
    <cellStyle name="Header2 13 2 43 2" xfId="778"/>
    <cellStyle name="Header2 13 2 44" xfId="779"/>
    <cellStyle name="Header2 13 2 44 2" xfId="780"/>
    <cellStyle name="Header2 13 2 45" xfId="781"/>
    <cellStyle name="Header2 13 2 5" xfId="782"/>
    <cellStyle name="Header2 13 2 5 2" xfId="783"/>
    <cellStyle name="Header2 13 2 6" xfId="784"/>
    <cellStyle name="Header2 13 2 6 2" xfId="785"/>
    <cellStyle name="Header2 13 2 7" xfId="786"/>
    <cellStyle name="Header2 13 2 7 2" xfId="787"/>
    <cellStyle name="Header2 13 2 8" xfId="788"/>
    <cellStyle name="Header2 13 2 8 2" xfId="789"/>
    <cellStyle name="Header2 13 2 9" xfId="790"/>
    <cellStyle name="Header2 13 2 9 2" xfId="791"/>
    <cellStyle name="Header2 14" xfId="792"/>
    <cellStyle name="Header2 14 2" xfId="793"/>
    <cellStyle name="Header2 14 2 10" xfId="794"/>
    <cellStyle name="Header2 14 2 10 2" xfId="795"/>
    <cellStyle name="Header2 14 2 11" xfId="796"/>
    <cellStyle name="Header2 14 2 11 2" xfId="797"/>
    <cellStyle name="Header2 14 2 12" xfId="798"/>
    <cellStyle name="Header2 14 2 12 2" xfId="799"/>
    <cellStyle name="Header2 14 2 13" xfId="800"/>
    <cellStyle name="Header2 14 2 13 2" xfId="801"/>
    <cellStyle name="Header2 14 2 14" xfId="802"/>
    <cellStyle name="Header2 14 2 14 2" xfId="803"/>
    <cellStyle name="Header2 14 2 15" xfId="804"/>
    <cellStyle name="Header2 14 2 15 2" xfId="805"/>
    <cellStyle name="Header2 14 2 16" xfId="806"/>
    <cellStyle name="Header2 14 2 16 2" xfId="807"/>
    <cellStyle name="Header2 14 2 17" xfId="808"/>
    <cellStyle name="Header2 14 2 17 2" xfId="809"/>
    <cellStyle name="Header2 14 2 18" xfId="810"/>
    <cellStyle name="Header2 14 2 18 2" xfId="811"/>
    <cellStyle name="Header2 14 2 19" xfId="812"/>
    <cellStyle name="Header2 14 2 19 2" xfId="813"/>
    <cellStyle name="Header2 14 2 2" xfId="814"/>
    <cellStyle name="Header2 14 2 2 10" xfId="815"/>
    <cellStyle name="Header2 14 2 2 10 2" xfId="816"/>
    <cellStyle name="Header2 14 2 2 11" xfId="817"/>
    <cellStyle name="Header2 14 2 2 11 2" xfId="818"/>
    <cellStyle name="Header2 14 2 2 12" xfId="819"/>
    <cellStyle name="Header2 14 2 2 12 2" xfId="820"/>
    <cellStyle name="Header2 14 2 2 13" xfId="821"/>
    <cellStyle name="Header2 14 2 2 13 2" xfId="822"/>
    <cellStyle name="Header2 14 2 2 14" xfId="823"/>
    <cellStyle name="Header2 14 2 2 14 2" xfId="824"/>
    <cellStyle name="Header2 14 2 2 15" xfId="825"/>
    <cellStyle name="Header2 14 2 2 15 2" xfId="826"/>
    <cellStyle name="Header2 14 2 2 16" xfId="827"/>
    <cellStyle name="Header2 14 2 2 16 2" xfId="828"/>
    <cellStyle name="Header2 14 2 2 17" xfId="829"/>
    <cellStyle name="Header2 14 2 2 17 2" xfId="830"/>
    <cellStyle name="Header2 14 2 2 18" xfId="831"/>
    <cellStyle name="Header2 14 2 2 18 2" xfId="832"/>
    <cellStyle name="Header2 14 2 2 19" xfId="833"/>
    <cellStyle name="Header2 14 2 2 19 2" xfId="834"/>
    <cellStyle name="Header2 14 2 2 2" xfId="835"/>
    <cellStyle name="Header2 14 2 2 2 2" xfId="836"/>
    <cellStyle name="Header2 14 2 2 20" xfId="837"/>
    <cellStyle name="Header2 14 2 2 20 2" xfId="838"/>
    <cellStyle name="Header2 14 2 2 21" xfId="839"/>
    <cellStyle name="Header2 14 2 2 21 2" xfId="840"/>
    <cellStyle name="Header2 14 2 2 22" xfId="841"/>
    <cellStyle name="Header2 14 2 2 22 2" xfId="842"/>
    <cellStyle name="Header2 14 2 2 23" xfId="843"/>
    <cellStyle name="Header2 14 2 2 23 2" xfId="844"/>
    <cellStyle name="Header2 14 2 2 24" xfId="845"/>
    <cellStyle name="Header2 14 2 2 24 2" xfId="846"/>
    <cellStyle name="Header2 14 2 2 25" xfId="847"/>
    <cellStyle name="Header2 14 2 2 25 2" xfId="848"/>
    <cellStyle name="Header2 14 2 2 26" xfId="849"/>
    <cellStyle name="Header2 14 2 2 26 2" xfId="850"/>
    <cellStyle name="Header2 14 2 2 27" xfId="851"/>
    <cellStyle name="Header2 14 2 2 27 2" xfId="852"/>
    <cellStyle name="Header2 14 2 2 28" xfId="853"/>
    <cellStyle name="Header2 14 2 2 28 2" xfId="854"/>
    <cellStyle name="Header2 14 2 2 29" xfId="855"/>
    <cellStyle name="Header2 14 2 2 3" xfId="856"/>
    <cellStyle name="Header2 14 2 2 3 2" xfId="857"/>
    <cellStyle name="Header2 14 2 2 30" xfId="858"/>
    <cellStyle name="Header2 14 2 2 30 2" xfId="859"/>
    <cellStyle name="Header2 14 2 2 31" xfId="860"/>
    <cellStyle name="Header2 14 2 2 31 2" xfId="861"/>
    <cellStyle name="Header2 14 2 2 32" xfId="862"/>
    <cellStyle name="Header2 14 2 2 32 2" xfId="863"/>
    <cellStyle name="Header2 14 2 2 33" xfId="864"/>
    <cellStyle name="Header2 14 2 2 33 2" xfId="865"/>
    <cellStyle name="Header2 14 2 2 4" xfId="866"/>
    <cellStyle name="Header2 14 2 2 4 2" xfId="867"/>
    <cellStyle name="Header2 14 2 2 5" xfId="868"/>
    <cellStyle name="Header2 14 2 2 5 2" xfId="869"/>
    <cellStyle name="Header2 14 2 2 6" xfId="870"/>
    <cellStyle name="Header2 14 2 2 6 2" xfId="871"/>
    <cellStyle name="Header2 14 2 2 7" xfId="872"/>
    <cellStyle name="Header2 14 2 2 7 2" xfId="873"/>
    <cellStyle name="Header2 14 2 2 8" xfId="874"/>
    <cellStyle name="Header2 14 2 2 8 2" xfId="875"/>
    <cellStyle name="Header2 14 2 2 9" xfId="876"/>
    <cellStyle name="Header2 14 2 2 9 2" xfId="877"/>
    <cellStyle name="Header2 14 2 20" xfId="878"/>
    <cellStyle name="Header2 14 2 20 2" xfId="879"/>
    <cellStyle name="Header2 14 2 21" xfId="880"/>
    <cellStyle name="Header2 14 2 21 2" xfId="881"/>
    <cellStyle name="Header2 14 2 22" xfId="882"/>
    <cellStyle name="Header2 14 2 22 2" xfId="883"/>
    <cellStyle name="Header2 14 2 23" xfId="884"/>
    <cellStyle name="Header2 14 2 23 2" xfId="885"/>
    <cellStyle name="Header2 14 2 24" xfId="886"/>
    <cellStyle name="Header2 14 2 24 2" xfId="887"/>
    <cellStyle name="Header2 14 2 25" xfId="888"/>
    <cellStyle name="Header2 14 2 25 2" xfId="889"/>
    <cellStyle name="Header2 14 2 26" xfId="890"/>
    <cellStyle name="Header2 14 2 26 2" xfId="891"/>
    <cellStyle name="Header2 14 2 27" xfId="892"/>
    <cellStyle name="Header2 14 2 27 2" xfId="893"/>
    <cellStyle name="Header2 14 2 28" xfId="894"/>
    <cellStyle name="Header2 14 2 28 2" xfId="895"/>
    <cellStyle name="Header2 14 2 29" xfId="896"/>
    <cellStyle name="Header2 14 2 29 2" xfId="897"/>
    <cellStyle name="Header2 14 2 3" xfId="898"/>
    <cellStyle name="Header2 14 2 3 2" xfId="899"/>
    <cellStyle name="Header2 14 2 30" xfId="900"/>
    <cellStyle name="Header2 14 2 30 2" xfId="901"/>
    <cellStyle name="Header2 14 2 31" xfId="902"/>
    <cellStyle name="Header2 14 2 31 2" xfId="903"/>
    <cellStyle name="Header2 14 2 32" xfId="904"/>
    <cellStyle name="Header2 14 2 32 2" xfId="905"/>
    <cellStyle name="Header2 14 2 33" xfId="906"/>
    <cellStyle name="Header2 14 2 33 2" xfId="907"/>
    <cellStyle name="Header2 14 2 34" xfId="908"/>
    <cellStyle name="Header2 14 2 34 2" xfId="909"/>
    <cellStyle name="Header2 14 2 35" xfId="910"/>
    <cellStyle name="Header2 14 2 35 2" xfId="911"/>
    <cellStyle name="Header2 14 2 36" xfId="912"/>
    <cellStyle name="Header2 14 2 36 2" xfId="913"/>
    <cellStyle name="Header2 14 2 37" xfId="914"/>
    <cellStyle name="Header2 14 2 37 2" xfId="915"/>
    <cellStyle name="Header2 14 2 38" xfId="916"/>
    <cellStyle name="Header2 14 2 38 2" xfId="917"/>
    <cellStyle name="Header2 14 2 39" xfId="918"/>
    <cellStyle name="Header2 14 2 39 2" xfId="919"/>
    <cellStyle name="Header2 14 2 4" xfId="920"/>
    <cellStyle name="Header2 14 2 4 2" xfId="921"/>
    <cellStyle name="Header2 14 2 40" xfId="922"/>
    <cellStyle name="Header2 14 2 40 2" xfId="923"/>
    <cellStyle name="Header2 14 2 41" xfId="924"/>
    <cellStyle name="Header2 14 2 41 2" xfId="925"/>
    <cellStyle name="Header2 14 2 42" xfId="926"/>
    <cellStyle name="Header2 14 2 42 2" xfId="927"/>
    <cellStyle name="Header2 14 2 43" xfId="928"/>
    <cellStyle name="Header2 14 2 43 2" xfId="929"/>
    <cellStyle name="Header2 14 2 44" xfId="930"/>
    <cellStyle name="Header2 14 2 44 2" xfId="931"/>
    <cellStyle name="Header2 14 2 45" xfId="932"/>
    <cellStyle name="Header2 14 2 5" xfId="933"/>
    <cellStyle name="Header2 14 2 5 2" xfId="934"/>
    <cellStyle name="Header2 14 2 6" xfId="935"/>
    <cellStyle name="Header2 14 2 6 2" xfId="936"/>
    <cellStyle name="Header2 14 2 7" xfId="937"/>
    <cellStyle name="Header2 14 2 7 2" xfId="938"/>
    <cellStyle name="Header2 14 2 8" xfId="939"/>
    <cellStyle name="Header2 14 2 8 2" xfId="940"/>
    <cellStyle name="Header2 14 2 9" xfId="941"/>
    <cellStyle name="Header2 14 2 9 2" xfId="942"/>
    <cellStyle name="Header2 15" xfId="943"/>
    <cellStyle name="Header2 15 2" xfId="944"/>
    <cellStyle name="Header2 15 2 10" xfId="945"/>
    <cellStyle name="Header2 15 2 10 2" xfId="946"/>
    <cellStyle name="Header2 15 2 11" xfId="947"/>
    <cellStyle name="Header2 15 2 11 2" xfId="948"/>
    <cellStyle name="Header2 15 2 12" xfId="949"/>
    <cellStyle name="Header2 15 2 12 2" xfId="950"/>
    <cellStyle name="Header2 15 2 13" xfId="951"/>
    <cellStyle name="Header2 15 2 13 2" xfId="952"/>
    <cellStyle name="Header2 15 2 14" xfId="953"/>
    <cellStyle name="Header2 15 2 14 2" xfId="954"/>
    <cellStyle name="Header2 15 2 15" xfId="955"/>
    <cellStyle name="Header2 15 2 15 2" xfId="956"/>
    <cellStyle name="Header2 15 2 16" xfId="957"/>
    <cellStyle name="Header2 15 2 16 2" xfId="958"/>
    <cellStyle name="Header2 15 2 17" xfId="959"/>
    <cellStyle name="Header2 15 2 17 2" xfId="960"/>
    <cellStyle name="Header2 15 2 18" xfId="961"/>
    <cellStyle name="Header2 15 2 18 2" xfId="962"/>
    <cellStyle name="Header2 15 2 19" xfId="963"/>
    <cellStyle name="Header2 15 2 19 2" xfId="964"/>
    <cellStyle name="Header2 15 2 2" xfId="965"/>
    <cellStyle name="Header2 15 2 2 10" xfId="966"/>
    <cellStyle name="Header2 15 2 2 10 2" xfId="967"/>
    <cellStyle name="Header2 15 2 2 11" xfId="968"/>
    <cellStyle name="Header2 15 2 2 11 2" xfId="969"/>
    <cellStyle name="Header2 15 2 2 12" xfId="970"/>
    <cellStyle name="Header2 15 2 2 12 2" xfId="971"/>
    <cellStyle name="Header2 15 2 2 13" xfId="972"/>
    <cellStyle name="Header2 15 2 2 13 2" xfId="973"/>
    <cellStyle name="Header2 15 2 2 14" xfId="974"/>
    <cellStyle name="Header2 15 2 2 14 2" xfId="975"/>
    <cellStyle name="Header2 15 2 2 15" xfId="976"/>
    <cellStyle name="Header2 15 2 2 15 2" xfId="977"/>
    <cellStyle name="Header2 15 2 2 16" xfId="978"/>
    <cellStyle name="Header2 15 2 2 16 2" xfId="979"/>
    <cellStyle name="Header2 15 2 2 17" xfId="980"/>
    <cellStyle name="Header2 15 2 2 17 2" xfId="981"/>
    <cellStyle name="Header2 15 2 2 18" xfId="982"/>
    <cellStyle name="Header2 15 2 2 18 2" xfId="983"/>
    <cellStyle name="Header2 15 2 2 19" xfId="984"/>
    <cellStyle name="Header2 15 2 2 19 2" xfId="985"/>
    <cellStyle name="Header2 15 2 2 2" xfId="986"/>
    <cellStyle name="Header2 15 2 2 2 2" xfId="987"/>
    <cellStyle name="Header2 15 2 2 20" xfId="988"/>
    <cellStyle name="Header2 15 2 2 20 2" xfId="989"/>
    <cellStyle name="Header2 15 2 2 21" xfId="990"/>
    <cellStyle name="Header2 15 2 2 21 2" xfId="991"/>
    <cellStyle name="Header2 15 2 2 22" xfId="992"/>
    <cellStyle name="Header2 15 2 2 22 2" xfId="993"/>
    <cellStyle name="Header2 15 2 2 23" xfId="994"/>
    <cellStyle name="Header2 15 2 2 23 2" xfId="995"/>
    <cellStyle name="Header2 15 2 2 24" xfId="996"/>
    <cellStyle name="Header2 15 2 2 24 2" xfId="997"/>
    <cellStyle name="Header2 15 2 2 25" xfId="998"/>
    <cellStyle name="Header2 15 2 2 25 2" xfId="999"/>
    <cellStyle name="Header2 15 2 2 26" xfId="1000"/>
    <cellStyle name="Header2 15 2 2 26 2" xfId="1001"/>
    <cellStyle name="Header2 15 2 2 27" xfId="1002"/>
    <cellStyle name="Header2 15 2 2 27 2" xfId="1003"/>
    <cellStyle name="Header2 15 2 2 28" xfId="1004"/>
    <cellStyle name="Header2 15 2 2 28 2" xfId="1005"/>
    <cellStyle name="Header2 15 2 2 29" xfId="1006"/>
    <cellStyle name="Header2 15 2 2 3" xfId="1007"/>
    <cellStyle name="Header2 15 2 2 3 2" xfId="1008"/>
    <cellStyle name="Header2 15 2 2 30" xfId="1009"/>
    <cellStyle name="Header2 15 2 2 30 2" xfId="1010"/>
    <cellStyle name="Header2 15 2 2 31" xfId="1011"/>
    <cellStyle name="Header2 15 2 2 31 2" xfId="1012"/>
    <cellStyle name="Header2 15 2 2 32" xfId="1013"/>
    <cellStyle name="Header2 15 2 2 32 2" xfId="1014"/>
    <cellStyle name="Header2 15 2 2 33" xfId="1015"/>
    <cellStyle name="Header2 15 2 2 33 2" xfId="1016"/>
    <cellStyle name="Header2 15 2 2 4" xfId="1017"/>
    <cellStyle name="Header2 15 2 2 4 2" xfId="1018"/>
    <cellStyle name="Header2 15 2 2 5" xfId="1019"/>
    <cellStyle name="Header2 15 2 2 5 2" xfId="1020"/>
    <cellStyle name="Header2 15 2 2 6" xfId="1021"/>
    <cellStyle name="Header2 15 2 2 6 2" xfId="1022"/>
    <cellStyle name="Header2 15 2 2 7" xfId="1023"/>
    <cellStyle name="Header2 15 2 2 7 2" xfId="1024"/>
    <cellStyle name="Header2 15 2 2 8" xfId="1025"/>
    <cellStyle name="Header2 15 2 2 8 2" xfId="1026"/>
    <cellStyle name="Header2 15 2 2 9" xfId="1027"/>
    <cellStyle name="Header2 15 2 2 9 2" xfId="1028"/>
    <cellStyle name="Header2 15 2 20" xfId="1029"/>
    <cellStyle name="Header2 15 2 20 2" xfId="1030"/>
    <cellStyle name="Header2 15 2 21" xfId="1031"/>
    <cellStyle name="Header2 15 2 21 2" xfId="1032"/>
    <cellStyle name="Header2 15 2 22" xfId="1033"/>
    <cellStyle name="Header2 15 2 22 2" xfId="1034"/>
    <cellStyle name="Header2 15 2 23" xfId="1035"/>
    <cellStyle name="Header2 15 2 23 2" xfId="1036"/>
    <cellStyle name="Header2 15 2 24" xfId="1037"/>
    <cellStyle name="Header2 15 2 24 2" xfId="1038"/>
    <cellStyle name="Header2 15 2 25" xfId="1039"/>
    <cellStyle name="Header2 15 2 25 2" xfId="1040"/>
    <cellStyle name="Header2 15 2 26" xfId="1041"/>
    <cellStyle name="Header2 15 2 26 2" xfId="1042"/>
    <cellStyle name="Header2 15 2 27" xfId="1043"/>
    <cellStyle name="Header2 15 2 27 2" xfId="1044"/>
    <cellStyle name="Header2 15 2 28" xfId="1045"/>
    <cellStyle name="Header2 15 2 28 2" xfId="1046"/>
    <cellStyle name="Header2 15 2 29" xfId="1047"/>
    <cellStyle name="Header2 15 2 29 2" xfId="1048"/>
    <cellStyle name="Header2 15 2 3" xfId="1049"/>
    <cellStyle name="Header2 15 2 3 2" xfId="1050"/>
    <cellStyle name="Header2 15 2 30" xfId="1051"/>
    <cellStyle name="Header2 15 2 30 2" xfId="1052"/>
    <cellStyle name="Header2 15 2 31" xfId="1053"/>
    <cellStyle name="Header2 15 2 31 2" xfId="1054"/>
    <cellStyle name="Header2 15 2 32" xfId="1055"/>
    <cellStyle name="Header2 15 2 32 2" xfId="1056"/>
    <cellStyle name="Header2 15 2 33" xfId="1057"/>
    <cellStyle name="Header2 15 2 33 2" xfId="1058"/>
    <cellStyle name="Header2 15 2 34" xfId="1059"/>
    <cellStyle name="Header2 15 2 34 2" xfId="1060"/>
    <cellStyle name="Header2 15 2 35" xfId="1061"/>
    <cellStyle name="Header2 15 2 35 2" xfId="1062"/>
    <cellStyle name="Header2 15 2 36" xfId="1063"/>
    <cellStyle name="Header2 15 2 36 2" xfId="1064"/>
    <cellStyle name="Header2 15 2 37" xfId="1065"/>
    <cellStyle name="Header2 15 2 37 2" xfId="1066"/>
    <cellStyle name="Header2 15 2 38" xfId="1067"/>
    <cellStyle name="Header2 15 2 38 2" xfId="1068"/>
    <cellStyle name="Header2 15 2 39" xfId="1069"/>
    <cellStyle name="Header2 15 2 39 2" xfId="1070"/>
    <cellStyle name="Header2 15 2 4" xfId="1071"/>
    <cellStyle name="Header2 15 2 4 2" xfId="1072"/>
    <cellStyle name="Header2 15 2 40" xfId="1073"/>
    <cellStyle name="Header2 15 2 40 2" xfId="1074"/>
    <cellStyle name="Header2 15 2 41" xfId="1075"/>
    <cellStyle name="Header2 15 2 41 2" xfId="1076"/>
    <cellStyle name="Header2 15 2 42" xfId="1077"/>
    <cellStyle name="Header2 15 2 42 2" xfId="1078"/>
    <cellStyle name="Header2 15 2 43" xfId="1079"/>
    <cellStyle name="Header2 15 2 43 2" xfId="1080"/>
    <cellStyle name="Header2 15 2 44" xfId="1081"/>
    <cellStyle name="Header2 15 2 44 2" xfId="1082"/>
    <cellStyle name="Header2 15 2 45" xfId="1083"/>
    <cellStyle name="Header2 15 2 5" xfId="1084"/>
    <cellStyle name="Header2 15 2 5 2" xfId="1085"/>
    <cellStyle name="Header2 15 2 6" xfId="1086"/>
    <cellStyle name="Header2 15 2 6 2" xfId="1087"/>
    <cellStyle name="Header2 15 2 7" xfId="1088"/>
    <cellStyle name="Header2 15 2 7 2" xfId="1089"/>
    <cellStyle name="Header2 15 2 8" xfId="1090"/>
    <cellStyle name="Header2 15 2 8 2" xfId="1091"/>
    <cellStyle name="Header2 15 2 9" xfId="1092"/>
    <cellStyle name="Header2 15 2 9 2" xfId="1093"/>
    <cellStyle name="Header2 16" xfId="1094"/>
    <cellStyle name="Header2 16 2" xfId="1095"/>
    <cellStyle name="Header2 16 2 10" xfId="1096"/>
    <cellStyle name="Header2 16 2 10 2" xfId="1097"/>
    <cellStyle name="Header2 16 2 11" xfId="1098"/>
    <cellStyle name="Header2 16 2 11 2" xfId="1099"/>
    <cellStyle name="Header2 16 2 12" xfId="1100"/>
    <cellStyle name="Header2 16 2 12 2" xfId="1101"/>
    <cellStyle name="Header2 16 2 13" xfId="1102"/>
    <cellStyle name="Header2 16 2 13 2" xfId="1103"/>
    <cellStyle name="Header2 16 2 14" xfId="1104"/>
    <cellStyle name="Header2 16 2 14 2" xfId="1105"/>
    <cellStyle name="Header2 16 2 15" xfId="1106"/>
    <cellStyle name="Header2 16 2 15 2" xfId="1107"/>
    <cellStyle name="Header2 16 2 16" xfId="1108"/>
    <cellStyle name="Header2 16 2 16 2" xfId="1109"/>
    <cellStyle name="Header2 16 2 17" xfId="1110"/>
    <cellStyle name="Header2 16 2 17 2" xfId="1111"/>
    <cellStyle name="Header2 16 2 18" xfId="1112"/>
    <cellStyle name="Header2 16 2 18 2" xfId="1113"/>
    <cellStyle name="Header2 16 2 19" xfId="1114"/>
    <cellStyle name="Header2 16 2 19 2" xfId="1115"/>
    <cellStyle name="Header2 16 2 2" xfId="1116"/>
    <cellStyle name="Header2 16 2 2 10" xfId="1117"/>
    <cellStyle name="Header2 16 2 2 10 2" xfId="1118"/>
    <cellStyle name="Header2 16 2 2 11" xfId="1119"/>
    <cellStyle name="Header2 16 2 2 11 2" xfId="1120"/>
    <cellStyle name="Header2 16 2 2 12" xfId="1121"/>
    <cellStyle name="Header2 16 2 2 12 2" xfId="1122"/>
    <cellStyle name="Header2 16 2 2 13" xfId="1123"/>
    <cellStyle name="Header2 16 2 2 13 2" xfId="1124"/>
    <cellStyle name="Header2 16 2 2 14" xfId="1125"/>
    <cellStyle name="Header2 16 2 2 14 2" xfId="1126"/>
    <cellStyle name="Header2 16 2 2 15" xfId="1127"/>
    <cellStyle name="Header2 16 2 2 15 2" xfId="1128"/>
    <cellStyle name="Header2 16 2 2 16" xfId="1129"/>
    <cellStyle name="Header2 16 2 2 16 2" xfId="1130"/>
    <cellStyle name="Header2 16 2 2 17" xfId="1131"/>
    <cellStyle name="Header2 16 2 2 17 2" xfId="1132"/>
    <cellStyle name="Header2 16 2 2 18" xfId="1133"/>
    <cellStyle name="Header2 16 2 2 18 2" xfId="1134"/>
    <cellStyle name="Header2 16 2 2 19" xfId="1135"/>
    <cellStyle name="Header2 16 2 2 19 2" xfId="1136"/>
    <cellStyle name="Header2 16 2 2 2" xfId="1137"/>
    <cellStyle name="Header2 16 2 2 2 2" xfId="1138"/>
    <cellStyle name="Header2 16 2 2 20" xfId="1139"/>
    <cellStyle name="Header2 16 2 2 20 2" xfId="1140"/>
    <cellStyle name="Header2 16 2 2 21" xfId="1141"/>
    <cellStyle name="Header2 16 2 2 21 2" xfId="1142"/>
    <cellStyle name="Header2 16 2 2 22" xfId="1143"/>
    <cellStyle name="Header2 16 2 2 22 2" xfId="1144"/>
    <cellStyle name="Header2 16 2 2 23" xfId="1145"/>
    <cellStyle name="Header2 16 2 2 23 2" xfId="1146"/>
    <cellStyle name="Header2 16 2 2 24" xfId="1147"/>
    <cellStyle name="Header2 16 2 2 24 2" xfId="1148"/>
    <cellStyle name="Header2 16 2 2 25" xfId="1149"/>
    <cellStyle name="Header2 16 2 2 25 2" xfId="1150"/>
    <cellStyle name="Header2 16 2 2 26" xfId="1151"/>
    <cellStyle name="Header2 16 2 2 26 2" xfId="1152"/>
    <cellStyle name="Header2 16 2 2 27" xfId="1153"/>
    <cellStyle name="Header2 16 2 2 27 2" xfId="1154"/>
    <cellStyle name="Header2 16 2 2 28" xfId="1155"/>
    <cellStyle name="Header2 16 2 2 28 2" xfId="1156"/>
    <cellStyle name="Header2 16 2 2 29" xfId="1157"/>
    <cellStyle name="Header2 16 2 2 3" xfId="1158"/>
    <cellStyle name="Header2 16 2 2 3 2" xfId="1159"/>
    <cellStyle name="Header2 16 2 2 30" xfId="1160"/>
    <cellStyle name="Header2 16 2 2 30 2" xfId="1161"/>
    <cellStyle name="Header2 16 2 2 31" xfId="1162"/>
    <cellStyle name="Header2 16 2 2 31 2" xfId="1163"/>
    <cellStyle name="Header2 16 2 2 32" xfId="1164"/>
    <cellStyle name="Header2 16 2 2 32 2" xfId="1165"/>
    <cellStyle name="Header2 16 2 2 33" xfId="1166"/>
    <cellStyle name="Header2 16 2 2 33 2" xfId="1167"/>
    <cellStyle name="Header2 16 2 2 4" xfId="1168"/>
    <cellStyle name="Header2 16 2 2 4 2" xfId="1169"/>
    <cellStyle name="Header2 16 2 2 5" xfId="1170"/>
    <cellStyle name="Header2 16 2 2 5 2" xfId="1171"/>
    <cellStyle name="Header2 16 2 2 6" xfId="1172"/>
    <cellStyle name="Header2 16 2 2 6 2" xfId="1173"/>
    <cellStyle name="Header2 16 2 2 7" xfId="1174"/>
    <cellStyle name="Header2 16 2 2 7 2" xfId="1175"/>
    <cellStyle name="Header2 16 2 2 8" xfId="1176"/>
    <cellStyle name="Header2 16 2 2 8 2" xfId="1177"/>
    <cellStyle name="Header2 16 2 2 9" xfId="1178"/>
    <cellStyle name="Header2 16 2 2 9 2" xfId="1179"/>
    <cellStyle name="Header2 16 2 20" xfId="1180"/>
    <cellStyle name="Header2 16 2 20 2" xfId="1181"/>
    <cellStyle name="Header2 16 2 21" xfId="1182"/>
    <cellStyle name="Header2 16 2 21 2" xfId="1183"/>
    <cellStyle name="Header2 16 2 22" xfId="1184"/>
    <cellStyle name="Header2 16 2 22 2" xfId="1185"/>
    <cellStyle name="Header2 16 2 23" xfId="1186"/>
    <cellStyle name="Header2 16 2 23 2" xfId="1187"/>
    <cellStyle name="Header2 16 2 24" xfId="1188"/>
    <cellStyle name="Header2 16 2 24 2" xfId="1189"/>
    <cellStyle name="Header2 16 2 25" xfId="1190"/>
    <cellStyle name="Header2 16 2 25 2" xfId="1191"/>
    <cellStyle name="Header2 16 2 26" xfId="1192"/>
    <cellStyle name="Header2 16 2 26 2" xfId="1193"/>
    <cellStyle name="Header2 16 2 27" xfId="1194"/>
    <cellStyle name="Header2 16 2 27 2" xfId="1195"/>
    <cellStyle name="Header2 16 2 28" xfId="1196"/>
    <cellStyle name="Header2 16 2 28 2" xfId="1197"/>
    <cellStyle name="Header2 16 2 29" xfId="1198"/>
    <cellStyle name="Header2 16 2 29 2" xfId="1199"/>
    <cellStyle name="Header2 16 2 3" xfId="1200"/>
    <cellStyle name="Header2 16 2 3 2" xfId="1201"/>
    <cellStyle name="Header2 16 2 30" xfId="1202"/>
    <cellStyle name="Header2 16 2 30 2" xfId="1203"/>
    <cellStyle name="Header2 16 2 31" xfId="1204"/>
    <cellStyle name="Header2 16 2 31 2" xfId="1205"/>
    <cellStyle name="Header2 16 2 32" xfId="1206"/>
    <cellStyle name="Header2 16 2 32 2" xfId="1207"/>
    <cellStyle name="Header2 16 2 33" xfId="1208"/>
    <cellStyle name="Header2 16 2 33 2" xfId="1209"/>
    <cellStyle name="Header2 16 2 34" xfId="1210"/>
    <cellStyle name="Header2 16 2 34 2" xfId="1211"/>
    <cellStyle name="Header2 16 2 35" xfId="1212"/>
    <cellStyle name="Header2 16 2 35 2" xfId="1213"/>
    <cellStyle name="Header2 16 2 36" xfId="1214"/>
    <cellStyle name="Header2 16 2 36 2" xfId="1215"/>
    <cellStyle name="Header2 16 2 37" xfId="1216"/>
    <cellStyle name="Header2 16 2 37 2" xfId="1217"/>
    <cellStyle name="Header2 16 2 38" xfId="1218"/>
    <cellStyle name="Header2 16 2 38 2" xfId="1219"/>
    <cellStyle name="Header2 16 2 39" xfId="1220"/>
    <cellStyle name="Header2 16 2 39 2" xfId="1221"/>
    <cellStyle name="Header2 16 2 4" xfId="1222"/>
    <cellStyle name="Header2 16 2 4 2" xfId="1223"/>
    <cellStyle name="Header2 16 2 40" xfId="1224"/>
    <cellStyle name="Header2 16 2 40 2" xfId="1225"/>
    <cellStyle name="Header2 16 2 41" xfId="1226"/>
    <cellStyle name="Header2 16 2 41 2" xfId="1227"/>
    <cellStyle name="Header2 16 2 42" xfId="1228"/>
    <cellStyle name="Header2 16 2 42 2" xfId="1229"/>
    <cellStyle name="Header2 16 2 43" xfId="1230"/>
    <cellStyle name="Header2 16 2 43 2" xfId="1231"/>
    <cellStyle name="Header2 16 2 44" xfId="1232"/>
    <cellStyle name="Header2 16 2 44 2" xfId="1233"/>
    <cellStyle name="Header2 16 2 45" xfId="1234"/>
    <cellStyle name="Header2 16 2 5" xfId="1235"/>
    <cellStyle name="Header2 16 2 5 2" xfId="1236"/>
    <cellStyle name="Header2 16 2 6" xfId="1237"/>
    <cellStyle name="Header2 16 2 6 2" xfId="1238"/>
    <cellStyle name="Header2 16 2 7" xfId="1239"/>
    <cellStyle name="Header2 16 2 7 2" xfId="1240"/>
    <cellStyle name="Header2 16 2 8" xfId="1241"/>
    <cellStyle name="Header2 16 2 8 2" xfId="1242"/>
    <cellStyle name="Header2 16 2 9" xfId="1243"/>
    <cellStyle name="Header2 16 2 9 2" xfId="1244"/>
    <cellStyle name="Header2 17" xfId="1245"/>
    <cellStyle name="Header2 17 2" xfId="1246"/>
    <cellStyle name="Header2 17 2 10" xfId="1247"/>
    <cellStyle name="Header2 17 2 10 2" xfId="1248"/>
    <cellStyle name="Header2 17 2 11" xfId="1249"/>
    <cellStyle name="Header2 17 2 11 2" xfId="1250"/>
    <cellStyle name="Header2 17 2 12" xfId="1251"/>
    <cellStyle name="Header2 17 2 12 2" xfId="1252"/>
    <cellStyle name="Header2 17 2 13" xfId="1253"/>
    <cellStyle name="Header2 17 2 13 2" xfId="1254"/>
    <cellStyle name="Header2 17 2 14" xfId="1255"/>
    <cellStyle name="Header2 17 2 14 2" xfId="1256"/>
    <cellStyle name="Header2 17 2 15" xfId="1257"/>
    <cellStyle name="Header2 17 2 15 2" xfId="1258"/>
    <cellStyle name="Header2 17 2 16" xfId="1259"/>
    <cellStyle name="Header2 17 2 16 2" xfId="1260"/>
    <cellStyle name="Header2 17 2 17" xfId="1261"/>
    <cellStyle name="Header2 17 2 17 2" xfId="1262"/>
    <cellStyle name="Header2 17 2 18" xfId="1263"/>
    <cellStyle name="Header2 17 2 18 2" xfId="1264"/>
    <cellStyle name="Header2 17 2 19" xfId="1265"/>
    <cellStyle name="Header2 17 2 19 2" xfId="1266"/>
    <cellStyle name="Header2 17 2 2" xfId="1267"/>
    <cellStyle name="Header2 17 2 2 10" xfId="1268"/>
    <cellStyle name="Header2 17 2 2 10 2" xfId="1269"/>
    <cellStyle name="Header2 17 2 2 11" xfId="1270"/>
    <cellStyle name="Header2 17 2 2 11 2" xfId="1271"/>
    <cellStyle name="Header2 17 2 2 12" xfId="1272"/>
    <cellStyle name="Header2 17 2 2 12 2" xfId="1273"/>
    <cellStyle name="Header2 17 2 2 13" xfId="1274"/>
    <cellStyle name="Header2 17 2 2 13 2" xfId="1275"/>
    <cellStyle name="Header2 17 2 2 14" xfId="1276"/>
    <cellStyle name="Header2 17 2 2 14 2" xfId="1277"/>
    <cellStyle name="Header2 17 2 2 15" xfId="1278"/>
    <cellStyle name="Header2 17 2 2 15 2" xfId="1279"/>
    <cellStyle name="Header2 17 2 2 16" xfId="1280"/>
    <cellStyle name="Header2 17 2 2 16 2" xfId="1281"/>
    <cellStyle name="Header2 17 2 2 17" xfId="1282"/>
    <cellStyle name="Header2 17 2 2 17 2" xfId="1283"/>
    <cellStyle name="Header2 17 2 2 18" xfId="1284"/>
    <cellStyle name="Header2 17 2 2 18 2" xfId="1285"/>
    <cellStyle name="Header2 17 2 2 19" xfId="1286"/>
    <cellStyle name="Header2 17 2 2 19 2" xfId="1287"/>
    <cellStyle name="Header2 17 2 2 2" xfId="1288"/>
    <cellStyle name="Header2 17 2 2 2 2" xfId="1289"/>
    <cellStyle name="Header2 17 2 2 20" xfId="1290"/>
    <cellStyle name="Header2 17 2 2 20 2" xfId="1291"/>
    <cellStyle name="Header2 17 2 2 21" xfId="1292"/>
    <cellStyle name="Header2 17 2 2 21 2" xfId="1293"/>
    <cellStyle name="Header2 17 2 2 22" xfId="1294"/>
    <cellStyle name="Header2 17 2 2 22 2" xfId="1295"/>
    <cellStyle name="Header2 17 2 2 23" xfId="1296"/>
    <cellStyle name="Header2 17 2 2 23 2" xfId="1297"/>
    <cellStyle name="Header2 17 2 2 24" xfId="1298"/>
    <cellStyle name="Header2 17 2 2 24 2" xfId="1299"/>
    <cellStyle name="Header2 17 2 2 25" xfId="1300"/>
    <cellStyle name="Header2 17 2 2 25 2" xfId="1301"/>
    <cellStyle name="Header2 17 2 2 26" xfId="1302"/>
    <cellStyle name="Header2 17 2 2 26 2" xfId="1303"/>
    <cellStyle name="Header2 17 2 2 27" xfId="1304"/>
    <cellStyle name="Header2 17 2 2 27 2" xfId="1305"/>
    <cellStyle name="Header2 17 2 2 28" xfId="1306"/>
    <cellStyle name="Header2 17 2 2 28 2" xfId="1307"/>
    <cellStyle name="Header2 17 2 2 29" xfId="1308"/>
    <cellStyle name="Header2 17 2 2 3" xfId="1309"/>
    <cellStyle name="Header2 17 2 2 3 2" xfId="1310"/>
    <cellStyle name="Header2 17 2 2 30" xfId="1311"/>
    <cellStyle name="Header2 17 2 2 30 2" xfId="1312"/>
    <cellStyle name="Header2 17 2 2 31" xfId="1313"/>
    <cellStyle name="Header2 17 2 2 31 2" xfId="1314"/>
    <cellStyle name="Header2 17 2 2 32" xfId="1315"/>
    <cellStyle name="Header2 17 2 2 32 2" xfId="1316"/>
    <cellStyle name="Header2 17 2 2 33" xfId="1317"/>
    <cellStyle name="Header2 17 2 2 33 2" xfId="1318"/>
    <cellStyle name="Header2 17 2 2 4" xfId="1319"/>
    <cellStyle name="Header2 17 2 2 4 2" xfId="1320"/>
    <cellStyle name="Header2 17 2 2 5" xfId="1321"/>
    <cellStyle name="Header2 17 2 2 5 2" xfId="1322"/>
    <cellStyle name="Header2 17 2 2 6" xfId="1323"/>
    <cellStyle name="Header2 17 2 2 6 2" xfId="1324"/>
    <cellStyle name="Header2 17 2 2 7" xfId="1325"/>
    <cellStyle name="Header2 17 2 2 7 2" xfId="1326"/>
    <cellStyle name="Header2 17 2 2 8" xfId="1327"/>
    <cellStyle name="Header2 17 2 2 8 2" xfId="1328"/>
    <cellStyle name="Header2 17 2 2 9" xfId="1329"/>
    <cellStyle name="Header2 17 2 2 9 2" xfId="1330"/>
    <cellStyle name="Header2 17 2 20" xfId="1331"/>
    <cellStyle name="Header2 17 2 20 2" xfId="1332"/>
    <cellStyle name="Header2 17 2 21" xfId="1333"/>
    <cellStyle name="Header2 17 2 21 2" xfId="1334"/>
    <cellStyle name="Header2 17 2 22" xfId="1335"/>
    <cellStyle name="Header2 17 2 22 2" xfId="1336"/>
    <cellStyle name="Header2 17 2 23" xfId="1337"/>
    <cellStyle name="Header2 17 2 23 2" xfId="1338"/>
    <cellStyle name="Header2 17 2 24" xfId="1339"/>
    <cellStyle name="Header2 17 2 24 2" xfId="1340"/>
    <cellStyle name="Header2 17 2 25" xfId="1341"/>
    <cellStyle name="Header2 17 2 25 2" xfId="1342"/>
    <cellStyle name="Header2 17 2 26" xfId="1343"/>
    <cellStyle name="Header2 17 2 26 2" xfId="1344"/>
    <cellStyle name="Header2 17 2 27" xfId="1345"/>
    <cellStyle name="Header2 17 2 27 2" xfId="1346"/>
    <cellStyle name="Header2 17 2 28" xfId="1347"/>
    <cellStyle name="Header2 17 2 28 2" xfId="1348"/>
    <cellStyle name="Header2 17 2 29" xfId="1349"/>
    <cellStyle name="Header2 17 2 29 2" xfId="1350"/>
    <cellStyle name="Header2 17 2 3" xfId="1351"/>
    <cellStyle name="Header2 17 2 3 2" xfId="1352"/>
    <cellStyle name="Header2 17 2 30" xfId="1353"/>
    <cellStyle name="Header2 17 2 30 2" xfId="1354"/>
    <cellStyle name="Header2 17 2 31" xfId="1355"/>
    <cellStyle name="Header2 17 2 31 2" xfId="1356"/>
    <cellStyle name="Header2 17 2 32" xfId="1357"/>
    <cellStyle name="Header2 17 2 32 2" xfId="1358"/>
    <cellStyle name="Header2 17 2 33" xfId="1359"/>
    <cellStyle name="Header2 17 2 33 2" xfId="1360"/>
    <cellStyle name="Header2 17 2 34" xfId="1361"/>
    <cellStyle name="Header2 17 2 34 2" xfId="1362"/>
    <cellStyle name="Header2 17 2 35" xfId="1363"/>
    <cellStyle name="Header2 17 2 35 2" xfId="1364"/>
    <cellStyle name="Header2 17 2 36" xfId="1365"/>
    <cellStyle name="Header2 17 2 36 2" xfId="1366"/>
    <cellStyle name="Header2 17 2 37" xfId="1367"/>
    <cellStyle name="Header2 17 2 37 2" xfId="1368"/>
    <cellStyle name="Header2 17 2 38" xfId="1369"/>
    <cellStyle name="Header2 17 2 38 2" xfId="1370"/>
    <cellStyle name="Header2 17 2 39" xfId="1371"/>
    <cellStyle name="Header2 17 2 39 2" xfId="1372"/>
    <cellStyle name="Header2 17 2 4" xfId="1373"/>
    <cellStyle name="Header2 17 2 4 2" xfId="1374"/>
    <cellStyle name="Header2 17 2 40" xfId="1375"/>
    <cellStyle name="Header2 17 2 40 2" xfId="1376"/>
    <cellStyle name="Header2 17 2 41" xfId="1377"/>
    <cellStyle name="Header2 17 2 41 2" xfId="1378"/>
    <cellStyle name="Header2 17 2 42" xfId="1379"/>
    <cellStyle name="Header2 17 2 42 2" xfId="1380"/>
    <cellStyle name="Header2 17 2 43" xfId="1381"/>
    <cellStyle name="Header2 17 2 43 2" xfId="1382"/>
    <cellStyle name="Header2 17 2 44" xfId="1383"/>
    <cellStyle name="Header2 17 2 44 2" xfId="1384"/>
    <cellStyle name="Header2 17 2 45" xfId="1385"/>
    <cellStyle name="Header2 17 2 5" xfId="1386"/>
    <cellStyle name="Header2 17 2 5 2" xfId="1387"/>
    <cellStyle name="Header2 17 2 6" xfId="1388"/>
    <cellStyle name="Header2 17 2 6 2" xfId="1389"/>
    <cellStyle name="Header2 17 2 7" xfId="1390"/>
    <cellStyle name="Header2 17 2 7 2" xfId="1391"/>
    <cellStyle name="Header2 17 2 8" xfId="1392"/>
    <cellStyle name="Header2 17 2 8 2" xfId="1393"/>
    <cellStyle name="Header2 17 2 9" xfId="1394"/>
    <cellStyle name="Header2 17 2 9 2" xfId="1395"/>
    <cellStyle name="Header2 18" xfId="1396"/>
    <cellStyle name="Header2 18 2" xfId="1397"/>
    <cellStyle name="Header2 18 2 10" xfId="1398"/>
    <cellStyle name="Header2 18 2 10 2" xfId="1399"/>
    <cellStyle name="Header2 18 2 11" xfId="1400"/>
    <cellStyle name="Header2 18 2 11 2" xfId="1401"/>
    <cellStyle name="Header2 18 2 12" xfId="1402"/>
    <cellStyle name="Header2 18 2 12 2" xfId="1403"/>
    <cellStyle name="Header2 18 2 13" xfId="1404"/>
    <cellStyle name="Header2 18 2 13 2" xfId="1405"/>
    <cellStyle name="Header2 18 2 14" xfId="1406"/>
    <cellStyle name="Header2 18 2 14 2" xfId="1407"/>
    <cellStyle name="Header2 18 2 15" xfId="1408"/>
    <cellStyle name="Header2 18 2 15 2" xfId="1409"/>
    <cellStyle name="Header2 18 2 16" xfId="1410"/>
    <cellStyle name="Header2 18 2 16 2" xfId="1411"/>
    <cellStyle name="Header2 18 2 17" xfId="1412"/>
    <cellStyle name="Header2 18 2 17 2" xfId="1413"/>
    <cellStyle name="Header2 18 2 18" xfId="1414"/>
    <cellStyle name="Header2 18 2 18 2" xfId="1415"/>
    <cellStyle name="Header2 18 2 19" xfId="1416"/>
    <cellStyle name="Header2 18 2 19 2" xfId="1417"/>
    <cellStyle name="Header2 18 2 2" xfId="1418"/>
    <cellStyle name="Header2 18 2 2 10" xfId="1419"/>
    <cellStyle name="Header2 18 2 2 10 2" xfId="1420"/>
    <cellStyle name="Header2 18 2 2 11" xfId="1421"/>
    <cellStyle name="Header2 18 2 2 11 2" xfId="1422"/>
    <cellStyle name="Header2 18 2 2 12" xfId="1423"/>
    <cellStyle name="Header2 18 2 2 12 2" xfId="1424"/>
    <cellStyle name="Header2 18 2 2 13" xfId="1425"/>
    <cellStyle name="Header2 18 2 2 13 2" xfId="1426"/>
    <cellStyle name="Header2 18 2 2 14" xfId="1427"/>
    <cellStyle name="Header2 18 2 2 14 2" xfId="1428"/>
    <cellStyle name="Header2 18 2 2 15" xfId="1429"/>
    <cellStyle name="Header2 18 2 2 15 2" xfId="1430"/>
    <cellStyle name="Header2 18 2 2 16" xfId="1431"/>
    <cellStyle name="Header2 18 2 2 16 2" xfId="1432"/>
    <cellStyle name="Header2 18 2 2 17" xfId="1433"/>
    <cellStyle name="Header2 18 2 2 17 2" xfId="1434"/>
    <cellStyle name="Header2 18 2 2 18" xfId="1435"/>
    <cellStyle name="Header2 18 2 2 18 2" xfId="1436"/>
    <cellStyle name="Header2 18 2 2 19" xfId="1437"/>
    <cellStyle name="Header2 18 2 2 19 2" xfId="1438"/>
    <cellStyle name="Header2 18 2 2 2" xfId="1439"/>
    <cellStyle name="Header2 18 2 2 2 2" xfId="1440"/>
    <cellStyle name="Header2 18 2 2 20" xfId="1441"/>
    <cellStyle name="Header2 18 2 2 20 2" xfId="1442"/>
    <cellStyle name="Header2 18 2 2 21" xfId="1443"/>
    <cellStyle name="Header2 18 2 2 21 2" xfId="1444"/>
    <cellStyle name="Header2 18 2 2 22" xfId="1445"/>
    <cellStyle name="Header2 18 2 2 22 2" xfId="1446"/>
    <cellStyle name="Header2 18 2 2 23" xfId="1447"/>
    <cellStyle name="Header2 18 2 2 23 2" xfId="1448"/>
    <cellStyle name="Header2 18 2 2 24" xfId="1449"/>
    <cellStyle name="Header2 18 2 2 24 2" xfId="1450"/>
    <cellStyle name="Header2 18 2 2 25" xfId="1451"/>
    <cellStyle name="Header2 18 2 2 25 2" xfId="1452"/>
    <cellStyle name="Header2 18 2 2 26" xfId="1453"/>
    <cellStyle name="Header2 18 2 2 26 2" xfId="1454"/>
    <cellStyle name="Header2 18 2 2 27" xfId="1455"/>
    <cellStyle name="Header2 18 2 2 27 2" xfId="1456"/>
    <cellStyle name="Header2 18 2 2 28" xfId="1457"/>
    <cellStyle name="Header2 18 2 2 28 2" xfId="1458"/>
    <cellStyle name="Header2 18 2 2 29" xfId="1459"/>
    <cellStyle name="Header2 18 2 2 3" xfId="1460"/>
    <cellStyle name="Header2 18 2 2 3 2" xfId="1461"/>
    <cellStyle name="Header2 18 2 2 30" xfId="1462"/>
    <cellStyle name="Header2 18 2 2 30 2" xfId="1463"/>
    <cellStyle name="Header2 18 2 2 31" xfId="1464"/>
    <cellStyle name="Header2 18 2 2 31 2" xfId="1465"/>
    <cellStyle name="Header2 18 2 2 32" xfId="1466"/>
    <cellStyle name="Header2 18 2 2 32 2" xfId="1467"/>
    <cellStyle name="Header2 18 2 2 33" xfId="1468"/>
    <cellStyle name="Header2 18 2 2 33 2" xfId="1469"/>
    <cellStyle name="Header2 18 2 2 4" xfId="1470"/>
    <cellStyle name="Header2 18 2 2 4 2" xfId="1471"/>
    <cellStyle name="Header2 18 2 2 5" xfId="1472"/>
    <cellStyle name="Header2 18 2 2 5 2" xfId="1473"/>
    <cellStyle name="Header2 18 2 2 6" xfId="1474"/>
    <cellStyle name="Header2 18 2 2 6 2" xfId="1475"/>
    <cellStyle name="Header2 18 2 2 7" xfId="1476"/>
    <cellStyle name="Header2 18 2 2 7 2" xfId="1477"/>
    <cellStyle name="Header2 18 2 2 8" xfId="1478"/>
    <cellStyle name="Header2 18 2 2 8 2" xfId="1479"/>
    <cellStyle name="Header2 18 2 2 9" xfId="1480"/>
    <cellStyle name="Header2 18 2 2 9 2" xfId="1481"/>
    <cellStyle name="Header2 18 2 20" xfId="1482"/>
    <cellStyle name="Header2 18 2 20 2" xfId="1483"/>
    <cellStyle name="Header2 18 2 21" xfId="1484"/>
    <cellStyle name="Header2 18 2 21 2" xfId="1485"/>
    <cellStyle name="Header2 18 2 22" xfId="1486"/>
    <cellStyle name="Header2 18 2 22 2" xfId="1487"/>
    <cellStyle name="Header2 18 2 23" xfId="1488"/>
    <cellStyle name="Header2 18 2 23 2" xfId="1489"/>
    <cellStyle name="Header2 18 2 24" xfId="1490"/>
    <cellStyle name="Header2 18 2 24 2" xfId="1491"/>
    <cellStyle name="Header2 18 2 25" xfId="1492"/>
    <cellStyle name="Header2 18 2 25 2" xfId="1493"/>
    <cellStyle name="Header2 18 2 26" xfId="1494"/>
    <cellStyle name="Header2 18 2 26 2" xfId="1495"/>
    <cellStyle name="Header2 18 2 27" xfId="1496"/>
    <cellStyle name="Header2 18 2 27 2" xfId="1497"/>
    <cellStyle name="Header2 18 2 28" xfId="1498"/>
    <cellStyle name="Header2 18 2 28 2" xfId="1499"/>
    <cellStyle name="Header2 18 2 29" xfId="1500"/>
    <cellStyle name="Header2 18 2 29 2" xfId="1501"/>
    <cellStyle name="Header2 18 2 3" xfId="1502"/>
    <cellStyle name="Header2 18 2 3 2" xfId="1503"/>
    <cellStyle name="Header2 18 2 30" xfId="1504"/>
    <cellStyle name="Header2 18 2 30 2" xfId="1505"/>
    <cellStyle name="Header2 18 2 31" xfId="1506"/>
    <cellStyle name="Header2 18 2 31 2" xfId="1507"/>
    <cellStyle name="Header2 18 2 32" xfId="1508"/>
    <cellStyle name="Header2 18 2 32 2" xfId="1509"/>
    <cellStyle name="Header2 18 2 33" xfId="1510"/>
    <cellStyle name="Header2 18 2 33 2" xfId="1511"/>
    <cellStyle name="Header2 18 2 34" xfId="1512"/>
    <cellStyle name="Header2 18 2 34 2" xfId="1513"/>
    <cellStyle name="Header2 18 2 35" xfId="1514"/>
    <cellStyle name="Header2 18 2 35 2" xfId="1515"/>
    <cellStyle name="Header2 18 2 36" xfId="1516"/>
    <cellStyle name="Header2 18 2 36 2" xfId="1517"/>
    <cellStyle name="Header2 18 2 37" xfId="1518"/>
    <cellStyle name="Header2 18 2 37 2" xfId="1519"/>
    <cellStyle name="Header2 18 2 38" xfId="1520"/>
    <cellStyle name="Header2 18 2 38 2" xfId="1521"/>
    <cellStyle name="Header2 18 2 39" xfId="1522"/>
    <cellStyle name="Header2 18 2 39 2" xfId="1523"/>
    <cellStyle name="Header2 18 2 4" xfId="1524"/>
    <cellStyle name="Header2 18 2 4 2" xfId="1525"/>
    <cellStyle name="Header2 18 2 40" xfId="1526"/>
    <cellStyle name="Header2 18 2 40 2" xfId="1527"/>
    <cellStyle name="Header2 18 2 41" xfId="1528"/>
    <cellStyle name="Header2 18 2 41 2" xfId="1529"/>
    <cellStyle name="Header2 18 2 42" xfId="1530"/>
    <cellStyle name="Header2 18 2 42 2" xfId="1531"/>
    <cellStyle name="Header2 18 2 43" xfId="1532"/>
    <cellStyle name="Header2 18 2 43 2" xfId="1533"/>
    <cellStyle name="Header2 18 2 44" xfId="1534"/>
    <cellStyle name="Header2 18 2 44 2" xfId="1535"/>
    <cellStyle name="Header2 18 2 45" xfId="1536"/>
    <cellStyle name="Header2 18 2 5" xfId="1537"/>
    <cellStyle name="Header2 18 2 5 2" xfId="1538"/>
    <cellStyle name="Header2 18 2 6" xfId="1539"/>
    <cellStyle name="Header2 18 2 6 2" xfId="1540"/>
    <cellStyle name="Header2 18 2 7" xfId="1541"/>
    <cellStyle name="Header2 18 2 7 2" xfId="1542"/>
    <cellStyle name="Header2 18 2 8" xfId="1543"/>
    <cellStyle name="Header2 18 2 8 2" xfId="1544"/>
    <cellStyle name="Header2 18 2 9" xfId="1545"/>
    <cellStyle name="Header2 18 2 9 2" xfId="1546"/>
    <cellStyle name="Header2 19" xfId="1547"/>
    <cellStyle name="Header2 19 2" xfId="1548"/>
    <cellStyle name="Header2 19 2 10" xfId="1549"/>
    <cellStyle name="Header2 19 2 10 2" xfId="1550"/>
    <cellStyle name="Header2 19 2 11" xfId="1551"/>
    <cellStyle name="Header2 19 2 11 2" xfId="1552"/>
    <cellStyle name="Header2 19 2 12" xfId="1553"/>
    <cellStyle name="Header2 19 2 12 2" xfId="1554"/>
    <cellStyle name="Header2 19 2 13" xfId="1555"/>
    <cellStyle name="Header2 19 2 13 2" xfId="1556"/>
    <cellStyle name="Header2 19 2 14" xfId="1557"/>
    <cellStyle name="Header2 19 2 14 2" xfId="1558"/>
    <cellStyle name="Header2 19 2 15" xfId="1559"/>
    <cellStyle name="Header2 19 2 15 2" xfId="1560"/>
    <cellStyle name="Header2 19 2 16" xfId="1561"/>
    <cellStyle name="Header2 19 2 16 2" xfId="1562"/>
    <cellStyle name="Header2 19 2 17" xfId="1563"/>
    <cellStyle name="Header2 19 2 17 2" xfId="1564"/>
    <cellStyle name="Header2 19 2 18" xfId="1565"/>
    <cellStyle name="Header2 19 2 18 2" xfId="1566"/>
    <cellStyle name="Header2 19 2 19" xfId="1567"/>
    <cellStyle name="Header2 19 2 19 2" xfId="1568"/>
    <cellStyle name="Header2 19 2 2" xfId="1569"/>
    <cellStyle name="Header2 19 2 2 10" xfId="1570"/>
    <cellStyle name="Header2 19 2 2 10 2" xfId="1571"/>
    <cellStyle name="Header2 19 2 2 11" xfId="1572"/>
    <cellStyle name="Header2 19 2 2 11 2" xfId="1573"/>
    <cellStyle name="Header2 19 2 2 12" xfId="1574"/>
    <cellStyle name="Header2 19 2 2 12 2" xfId="1575"/>
    <cellStyle name="Header2 19 2 2 13" xfId="1576"/>
    <cellStyle name="Header2 19 2 2 13 2" xfId="1577"/>
    <cellStyle name="Header2 19 2 2 14" xfId="1578"/>
    <cellStyle name="Header2 19 2 2 14 2" xfId="1579"/>
    <cellStyle name="Header2 19 2 2 15" xfId="1580"/>
    <cellStyle name="Header2 19 2 2 15 2" xfId="1581"/>
    <cellStyle name="Header2 19 2 2 16" xfId="1582"/>
    <cellStyle name="Header2 19 2 2 16 2" xfId="1583"/>
    <cellStyle name="Header2 19 2 2 17" xfId="1584"/>
    <cellStyle name="Header2 19 2 2 17 2" xfId="1585"/>
    <cellStyle name="Header2 19 2 2 18" xfId="1586"/>
    <cellStyle name="Header2 19 2 2 18 2" xfId="1587"/>
    <cellStyle name="Header2 19 2 2 19" xfId="1588"/>
    <cellStyle name="Header2 19 2 2 19 2" xfId="1589"/>
    <cellStyle name="Header2 19 2 2 2" xfId="1590"/>
    <cellStyle name="Header2 19 2 2 2 2" xfId="1591"/>
    <cellStyle name="Header2 19 2 2 20" xfId="1592"/>
    <cellStyle name="Header2 19 2 2 20 2" xfId="1593"/>
    <cellStyle name="Header2 19 2 2 21" xfId="1594"/>
    <cellStyle name="Header2 19 2 2 21 2" xfId="1595"/>
    <cellStyle name="Header2 19 2 2 22" xfId="1596"/>
    <cellStyle name="Header2 19 2 2 22 2" xfId="1597"/>
    <cellStyle name="Header2 19 2 2 23" xfId="1598"/>
    <cellStyle name="Header2 19 2 2 23 2" xfId="1599"/>
    <cellStyle name="Header2 19 2 2 24" xfId="1600"/>
    <cellStyle name="Header2 19 2 2 24 2" xfId="1601"/>
    <cellStyle name="Header2 19 2 2 25" xfId="1602"/>
    <cellStyle name="Header2 19 2 2 25 2" xfId="1603"/>
    <cellStyle name="Header2 19 2 2 26" xfId="1604"/>
    <cellStyle name="Header2 19 2 2 26 2" xfId="1605"/>
    <cellStyle name="Header2 19 2 2 27" xfId="1606"/>
    <cellStyle name="Header2 19 2 2 27 2" xfId="1607"/>
    <cellStyle name="Header2 19 2 2 28" xfId="1608"/>
    <cellStyle name="Header2 19 2 2 28 2" xfId="1609"/>
    <cellStyle name="Header2 19 2 2 29" xfId="1610"/>
    <cellStyle name="Header2 19 2 2 3" xfId="1611"/>
    <cellStyle name="Header2 19 2 2 3 2" xfId="1612"/>
    <cellStyle name="Header2 19 2 2 30" xfId="1613"/>
    <cellStyle name="Header2 19 2 2 30 2" xfId="1614"/>
    <cellStyle name="Header2 19 2 2 31" xfId="1615"/>
    <cellStyle name="Header2 19 2 2 31 2" xfId="1616"/>
    <cellStyle name="Header2 19 2 2 32" xfId="1617"/>
    <cellStyle name="Header2 19 2 2 32 2" xfId="1618"/>
    <cellStyle name="Header2 19 2 2 33" xfId="1619"/>
    <cellStyle name="Header2 19 2 2 33 2" xfId="1620"/>
    <cellStyle name="Header2 19 2 2 4" xfId="1621"/>
    <cellStyle name="Header2 19 2 2 4 2" xfId="1622"/>
    <cellStyle name="Header2 19 2 2 5" xfId="1623"/>
    <cellStyle name="Header2 19 2 2 5 2" xfId="1624"/>
    <cellStyle name="Header2 19 2 2 6" xfId="1625"/>
    <cellStyle name="Header2 19 2 2 6 2" xfId="1626"/>
    <cellStyle name="Header2 19 2 2 7" xfId="1627"/>
    <cellStyle name="Header2 19 2 2 7 2" xfId="1628"/>
    <cellStyle name="Header2 19 2 2 8" xfId="1629"/>
    <cellStyle name="Header2 19 2 2 8 2" xfId="1630"/>
    <cellStyle name="Header2 19 2 2 9" xfId="1631"/>
    <cellStyle name="Header2 19 2 2 9 2" xfId="1632"/>
    <cellStyle name="Header2 19 2 20" xfId="1633"/>
    <cellStyle name="Header2 19 2 20 2" xfId="1634"/>
    <cellStyle name="Header2 19 2 21" xfId="1635"/>
    <cellStyle name="Header2 19 2 21 2" xfId="1636"/>
    <cellStyle name="Header2 19 2 22" xfId="1637"/>
    <cellStyle name="Header2 19 2 22 2" xfId="1638"/>
    <cellStyle name="Header2 19 2 23" xfId="1639"/>
    <cellStyle name="Header2 19 2 23 2" xfId="1640"/>
    <cellStyle name="Header2 19 2 24" xfId="1641"/>
    <cellStyle name="Header2 19 2 24 2" xfId="1642"/>
    <cellStyle name="Header2 19 2 25" xfId="1643"/>
    <cellStyle name="Header2 19 2 25 2" xfId="1644"/>
    <cellStyle name="Header2 19 2 26" xfId="1645"/>
    <cellStyle name="Header2 19 2 26 2" xfId="1646"/>
    <cellStyle name="Header2 19 2 27" xfId="1647"/>
    <cellStyle name="Header2 19 2 27 2" xfId="1648"/>
    <cellStyle name="Header2 19 2 28" xfId="1649"/>
    <cellStyle name="Header2 19 2 28 2" xfId="1650"/>
    <cellStyle name="Header2 19 2 29" xfId="1651"/>
    <cellStyle name="Header2 19 2 29 2" xfId="1652"/>
    <cellStyle name="Header2 19 2 3" xfId="1653"/>
    <cellStyle name="Header2 19 2 3 2" xfId="1654"/>
    <cellStyle name="Header2 19 2 30" xfId="1655"/>
    <cellStyle name="Header2 19 2 30 2" xfId="1656"/>
    <cellStyle name="Header2 19 2 31" xfId="1657"/>
    <cellStyle name="Header2 19 2 31 2" xfId="1658"/>
    <cellStyle name="Header2 19 2 32" xfId="1659"/>
    <cellStyle name="Header2 19 2 32 2" xfId="1660"/>
    <cellStyle name="Header2 19 2 33" xfId="1661"/>
    <cellStyle name="Header2 19 2 33 2" xfId="1662"/>
    <cellStyle name="Header2 19 2 34" xfId="1663"/>
    <cellStyle name="Header2 19 2 34 2" xfId="1664"/>
    <cellStyle name="Header2 19 2 35" xfId="1665"/>
    <cellStyle name="Header2 19 2 35 2" xfId="1666"/>
    <cellStyle name="Header2 19 2 36" xfId="1667"/>
    <cellStyle name="Header2 19 2 36 2" xfId="1668"/>
    <cellStyle name="Header2 19 2 37" xfId="1669"/>
    <cellStyle name="Header2 19 2 37 2" xfId="1670"/>
    <cellStyle name="Header2 19 2 38" xfId="1671"/>
    <cellStyle name="Header2 19 2 38 2" xfId="1672"/>
    <cellStyle name="Header2 19 2 39" xfId="1673"/>
    <cellStyle name="Header2 19 2 39 2" xfId="1674"/>
    <cellStyle name="Header2 19 2 4" xfId="1675"/>
    <cellStyle name="Header2 19 2 4 2" xfId="1676"/>
    <cellStyle name="Header2 19 2 40" xfId="1677"/>
    <cellStyle name="Header2 19 2 40 2" xfId="1678"/>
    <cellStyle name="Header2 19 2 41" xfId="1679"/>
    <cellStyle name="Header2 19 2 41 2" xfId="1680"/>
    <cellStyle name="Header2 19 2 42" xfId="1681"/>
    <cellStyle name="Header2 19 2 42 2" xfId="1682"/>
    <cellStyle name="Header2 19 2 43" xfId="1683"/>
    <cellStyle name="Header2 19 2 43 2" xfId="1684"/>
    <cellStyle name="Header2 19 2 44" xfId="1685"/>
    <cellStyle name="Header2 19 2 44 2" xfId="1686"/>
    <cellStyle name="Header2 19 2 45" xfId="1687"/>
    <cellStyle name="Header2 19 2 5" xfId="1688"/>
    <cellStyle name="Header2 19 2 5 2" xfId="1689"/>
    <cellStyle name="Header2 19 2 6" xfId="1690"/>
    <cellStyle name="Header2 19 2 6 2" xfId="1691"/>
    <cellStyle name="Header2 19 2 7" xfId="1692"/>
    <cellStyle name="Header2 19 2 7 2" xfId="1693"/>
    <cellStyle name="Header2 19 2 8" xfId="1694"/>
    <cellStyle name="Header2 19 2 8 2" xfId="1695"/>
    <cellStyle name="Header2 19 2 9" xfId="1696"/>
    <cellStyle name="Header2 19 2 9 2" xfId="1697"/>
    <cellStyle name="Header2 2" xfId="1698"/>
    <cellStyle name="Header2 2 2" xfId="1699"/>
    <cellStyle name="Header2 2 2 2" xfId="1700"/>
    <cellStyle name="Header2 2 2 2 10" xfId="1701"/>
    <cellStyle name="Header2 2 2 2 10 2" xfId="1702"/>
    <cellStyle name="Header2 2 2 2 11" xfId="1703"/>
    <cellStyle name="Header2 2 2 2 11 2" xfId="1704"/>
    <cellStyle name="Header2 2 2 2 12" xfId="1705"/>
    <cellStyle name="Header2 2 2 2 12 2" xfId="1706"/>
    <cellStyle name="Header2 2 2 2 13" xfId="1707"/>
    <cellStyle name="Header2 2 2 2 13 2" xfId="1708"/>
    <cellStyle name="Header2 2 2 2 14" xfId="1709"/>
    <cellStyle name="Header2 2 2 2 14 2" xfId="1710"/>
    <cellStyle name="Header2 2 2 2 15" xfId="1711"/>
    <cellStyle name="Header2 2 2 2 15 2" xfId="1712"/>
    <cellStyle name="Header2 2 2 2 16" xfId="1713"/>
    <cellStyle name="Header2 2 2 2 16 2" xfId="1714"/>
    <cellStyle name="Header2 2 2 2 17" xfId="1715"/>
    <cellStyle name="Header2 2 2 2 17 2" xfId="1716"/>
    <cellStyle name="Header2 2 2 2 18" xfId="1717"/>
    <cellStyle name="Header2 2 2 2 18 2" xfId="1718"/>
    <cellStyle name="Header2 2 2 2 19" xfId="1719"/>
    <cellStyle name="Header2 2 2 2 19 2" xfId="1720"/>
    <cellStyle name="Header2 2 2 2 2" xfId="1721"/>
    <cellStyle name="Header2 2 2 2 2 10" xfId="1722"/>
    <cellStyle name="Header2 2 2 2 2 10 2" xfId="1723"/>
    <cellStyle name="Header2 2 2 2 2 11" xfId="1724"/>
    <cellStyle name="Header2 2 2 2 2 11 2" xfId="1725"/>
    <cellStyle name="Header2 2 2 2 2 12" xfId="1726"/>
    <cellStyle name="Header2 2 2 2 2 12 2" xfId="1727"/>
    <cellStyle name="Header2 2 2 2 2 13" xfId="1728"/>
    <cellStyle name="Header2 2 2 2 2 13 2" xfId="1729"/>
    <cellStyle name="Header2 2 2 2 2 14" xfId="1730"/>
    <cellStyle name="Header2 2 2 2 2 14 2" xfId="1731"/>
    <cellStyle name="Header2 2 2 2 2 15" xfId="1732"/>
    <cellStyle name="Header2 2 2 2 2 15 2" xfId="1733"/>
    <cellStyle name="Header2 2 2 2 2 16" xfId="1734"/>
    <cellStyle name="Header2 2 2 2 2 16 2" xfId="1735"/>
    <cellStyle name="Header2 2 2 2 2 17" xfId="1736"/>
    <cellStyle name="Header2 2 2 2 2 17 2" xfId="1737"/>
    <cellStyle name="Header2 2 2 2 2 18" xfId="1738"/>
    <cellStyle name="Header2 2 2 2 2 18 2" xfId="1739"/>
    <cellStyle name="Header2 2 2 2 2 19" xfId="1740"/>
    <cellStyle name="Header2 2 2 2 2 19 2" xfId="1741"/>
    <cellStyle name="Header2 2 2 2 2 2" xfId="1742"/>
    <cellStyle name="Header2 2 2 2 2 2 2" xfId="1743"/>
    <cellStyle name="Header2 2 2 2 2 20" xfId="1744"/>
    <cellStyle name="Header2 2 2 2 2 20 2" xfId="1745"/>
    <cellStyle name="Header2 2 2 2 2 21" xfId="1746"/>
    <cellStyle name="Header2 2 2 2 2 21 2" xfId="1747"/>
    <cellStyle name="Header2 2 2 2 2 22" xfId="1748"/>
    <cellStyle name="Header2 2 2 2 2 22 2" xfId="1749"/>
    <cellStyle name="Header2 2 2 2 2 23" xfId="1750"/>
    <cellStyle name="Header2 2 2 2 2 23 2" xfId="1751"/>
    <cellStyle name="Header2 2 2 2 2 24" xfId="1752"/>
    <cellStyle name="Header2 2 2 2 2 24 2" xfId="1753"/>
    <cellStyle name="Header2 2 2 2 2 25" xfId="1754"/>
    <cellStyle name="Header2 2 2 2 2 25 2" xfId="1755"/>
    <cellStyle name="Header2 2 2 2 2 26" xfId="1756"/>
    <cellStyle name="Header2 2 2 2 2 26 2" xfId="1757"/>
    <cellStyle name="Header2 2 2 2 2 27" xfId="1758"/>
    <cellStyle name="Header2 2 2 2 2 27 2" xfId="1759"/>
    <cellStyle name="Header2 2 2 2 2 28" xfId="1760"/>
    <cellStyle name="Header2 2 2 2 2 28 2" xfId="1761"/>
    <cellStyle name="Header2 2 2 2 2 29" xfId="1762"/>
    <cellStyle name="Header2 2 2 2 2 3" xfId="1763"/>
    <cellStyle name="Header2 2 2 2 2 3 2" xfId="1764"/>
    <cellStyle name="Header2 2 2 2 2 30" xfId="1765"/>
    <cellStyle name="Header2 2 2 2 2 30 2" xfId="1766"/>
    <cellStyle name="Header2 2 2 2 2 31" xfId="1767"/>
    <cellStyle name="Header2 2 2 2 2 31 2" xfId="1768"/>
    <cellStyle name="Header2 2 2 2 2 32" xfId="1769"/>
    <cellStyle name="Header2 2 2 2 2 32 2" xfId="1770"/>
    <cellStyle name="Header2 2 2 2 2 33" xfId="1771"/>
    <cellStyle name="Header2 2 2 2 2 33 2" xfId="1772"/>
    <cellStyle name="Header2 2 2 2 2 4" xfId="1773"/>
    <cellStyle name="Header2 2 2 2 2 4 2" xfId="1774"/>
    <cellStyle name="Header2 2 2 2 2 5" xfId="1775"/>
    <cellStyle name="Header2 2 2 2 2 5 2" xfId="1776"/>
    <cellStyle name="Header2 2 2 2 2 6" xfId="1777"/>
    <cellStyle name="Header2 2 2 2 2 6 2" xfId="1778"/>
    <cellStyle name="Header2 2 2 2 2 7" xfId="1779"/>
    <cellStyle name="Header2 2 2 2 2 7 2" xfId="1780"/>
    <cellStyle name="Header2 2 2 2 2 8" xfId="1781"/>
    <cellStyle name="Header2 2 2 2 2 8 2" xfId="1782"/>
    <cellStyle name="Header2 2 2 2 2 9" xfId="1783"/>
    <cellStyle name="Header2 2 2 2 2 9 2" xfId="1784"/>
    <cellStyle name="Header2 2 2 2 20" xfId="1785"/>
    <cellStyle name="Header2 2 2 2 20 2" xfId="1786"/>
    <cellStyle name="Header2 2 2 2 21" xfId="1787"/>
    <cellStyle name="Header2 2 2 2 21 2" xfId="1788"/>
    <cellStyle name="Header2 2 2 2 22" xfId="1789"/>
    <cellStyle name="Header2 2 2 2 22 2" xfId="1790"/>
    <cellStyle name="Header2 2 2 2 23" xfId="1791"/>
    <cellStyle name="Header2 2 2 2 23 2" xfId="1792"/>
    <cellStyle name="Header2 2 2 2 24" xfId="1793"/>
    <cellStyle name="Header2 2 2 2 24 2" xfId="1794"/>
    <cellStyle name="Header2 2 2 2 25" xfId="1795"/>
    <cellStyle name="Header2 2 2 2 25 2" xfId="1796"/>
    <cellStyle name="Header2 2 2 2 26" xfId="1797"/>
    <cellStyle name="Header2 2 2 2 26 2" xfId="1798"/>
    <cellStyle name="Header2 2 2 2 27" xfId="1799"/>
    <cellStyle name="Header2 2 2 2 27 2" xfId="1800"/>
    <cellStyle name="Header2 2 2 2 28" xfId="1801"/>
    <cellStyle name="Header2 2 2 2 28 2" xfId="1802"/>
    <cellStyle name="Header2 2 2 2 29" xfId="1803"/>
    <cellStyle name="Header2 2 2 2 29 2" xfId="1804"/>
    <cellStyle name="Header2 2 2 2 3" xfId="1805"/>
    <cellStyle name="Header2 2 2 2 3 2" xfId="1806"/>
    <cellStyle name="Header2 2 2 2 30" xfId="1807"/>
    <cellStyle name="Header2 2 2 2 30 2" xfId="1808"/>
    <cellStyle name="Header2 2 2 2 31" xfId="1809"/>
    <cellStyle name="Header2 2 2 2 31 2" xfId="1810"/>
    <cellStyle name="Header2 2 2 2 32" xfId="1811"/>
    <cellStyle name="Header2 2 2 2 32 2" xfId="1812"/>
    <cellStyle name="Header2 2 2 2 33" xfId="1813"/>
    <cellStyle name="Header2 2 2 2 33 2" xfId="1814"/>
    <cellStyle name="Header2 2 2 2 34" xfId="1815"/>
    <cellStyle name="Header2 2 2 2 34 2" xfId="1816"/>
    <cellStyle name="Header2 2 2 2 35" xfId="1817"/>
    <cellStyle name="Header2 2 2 2 35 2" xfId="1818"/>
    <cellStyle name="Header2 2 2 2 36" xfId="1819"/>
    <cellStyle name="Header2 2 2 2 36 2" xfId="1820"/>
    <cellStyle name="Header2 2 2 2 37" xfId="1821"/>
    <cellStyle name="Header2 2 2 2 37 2" xfId="1822"/>
    <cellStyle name="Header2 2 2 2 38" xfId="1823"/>
    <cellStyle name="Header2 2 2 2 38 2" xfId="1824"/>
    <cellStyle name="Header2 2 2 2 39" xfId="1825"/>
    <cellStyle name="Header2 2 2 2 39 2" xfId="1826"/>
    <cellStyle name="Header2 2 2 2 4" xfId="1827"/>
    <cellStyle name="Header2 2 2 2 4 2" xfId="1828"/>
    <cellStyle name="Header2 2 2 2 40" xfId="1829"/>
    <cellStyle name="Header2 2 2 2 40 2" xfId="1830"/>
    <cellStyle name="Header2 2 2 2 41" xfId="1831"/>
    <cellStyle name="Header2 2 2 2 41 2" xfId="1832"/>
    <cellStyle name="Header2 2 2 2 42" xfId="1833"/>
    <cellStyle name="Header2 2 2 2 42 2" xfId="1834"/>
    <cellStyle name="Header2 2 2 2 43" xfId="1835"/>
    <cellStyle name="Header2 2 2 2 43 2" xfId="1836"/>
    <cellStyle name="Header2 2 2 2 44" xfId="1837"/>
    <cellStyle name="Header2 2 2 2 44 2" xfId="1838"/>
    <cellStyle name="Header2 2 2 2 45" xfId="1839"/>
    <cellStyle name="Header2 2 2 2 5" xfId="1840"/>
    <cellStyle name="Header2 2 2 2 5 2" xfId="1841"/>
    <cellStyle name="Header2 2 2 2 6" xfId="1842"/>
    <cellStyle name="Header2 2 2 2 6 2" xfId="1843"/>
    <cellStyle name="Header2 2 2 2 7" xfId="1844"/>
    <cellStyle name="Header2 2 2 2 7 2" xfId="1845"/>
    <cellStyle name="Header2 2 2 2 8" xfId="1846"/>
    <cellStyle name="Header2 2 2 2 8 2" xfId="1847"/>
    <cellStyle name="Header2 2 2 2 9" xfId="1848"/>
    <cellStyle name="Header2 2 2 2 9 2" xfId="1849"/>
    <cellStyle name="Header2 2 3" xfId="1850"/>
    <cellStyle name="Header2 2 3 10" xfId="1851"/>
    <cellStyle name="Header2 2 3 10 2" xfId="1852"/>
    <cellStyle name="Header2 2 3 11" xfId="1853"/>
    <cellStyle name="Header2 2 3 11 2" xfId="1854"/>
    <cellStyle name="Header2 2 3 12" xfId="1855"/>
    <cellStyle name="Header2 2 3 12 2" xfId="1856"/>
    <cellStyle name="Header2 2 3 13" xfId="1857"/>
    <cellStyle name="Header2 2 3 13 2" xfId="1858"/>
    <cellStyle name="Header2 2 3 14" xfId="1859"/>
    <cellStyle name="Header2 2 3 14 2" xfId="1860"/>
    <cellStyle name="Header2 2 3 15" xfId="1861"/>
    <cellStyle name="Header2 2 3 15 2" xfId="1862"/>
    <cellStyle name="Header2 2 3 16" xfId="1863"/>
    <cellStyle name="Header2 2 3 16 2" xfId="1864"/>
    <cellStyle name="Header2 2 3 17" xfId="1865"/>
    <cellStyle name="Header2 2 3 17 2" xfId="1866"/>
    <cellStyle name="Header2 2 3 18" xfId="1867"/>
    <cellStyle name="Header2 2 3 18 2" xfId="1868"/>
    <cellStyle name="Header2 2 3 19" xfId="1869"/>
    <cellStyle name="Header2 2 3 19 2" xfId="1870"/>
    <cellStyle name="Header2 2 3 2" xfId="1871"/>
    <cellStyle name="Header2 2 3 2 10" xfId="1872"/>
    <cellStyle name="Header2 2 3 2 10 2" xfId="1873"/>
    <cellStyle name="Header2 2 3 2 11" xfId="1874"/>
    <cellStyle name="Header2 2 3 2 11 2" xfId="1875"/>
    <cellStyle name="Header2 2 3 2 12" xfId="1876"/>
    <cellStyle name="Header2 2 3 2 12 2" xfId="1877"/>
    <cellStyle name="Header2 2 3 2 13" xfId="1878"/>
    <cellStyle name="Header2 2 3 2 13 2" xfId="1879"/>
    <cellStyle name="Header2 2 3 2 14" xfId="1880"/>
    <cellStyle name="Header2 2 3 2 14 2" xfId="1881"/>
    <cellStyle name="Header2 2 3 2 15" xfId="1882"/>
    <cellStyle name="Header2 2 3 2 15 2" xfId="1883"/>
    <cellStyle name="Header2 2 3 2 16" xfId="1884"/>
    <cellStyle name="Header2 2 3 2 16 2" xfId="1885"/>
    <cellStyle name="Header2 2 3 2 17" xfId="1886"/>
    <cellStyle name="Header2 2 3 2 17 2" xfId="1887"/>
    <cellStyle name="Header2 2 3 2 18" xfId="1888"/>
    <cellStyle name="Header2 2 3 2 18 2" xfId="1889"/>
    <cellStyle name="Header2 2 3 2 19" xfId="1890"/>
    <cellStyle name="Header2 2 3 2 19 2" xfId="1891"/>
    <cellStyle name="Header2 2 3 2 2" xfId="1892"/>
    <cellStyle name="Header2 2 3 2 2 2" xfId="1893"/>
    <cellStyle name="Header2 2 3 2 20" xfId="1894"/>
    <cellStyle name="Header2 2 3 2 20 2" xfId="1895"/>
    <cellStyle name="Header2 2 3 2 21" xfId="1896"/>
    <cellStyle name="Header2 2 3 2 21 2" xfId="1897"/>
    <cellStyle name="Header2 2 3 2 22" xfId="1898"/>
    <cellStyle name="Header2 2 3 2 22 2" xfId="1899"/>
    <cellStyle name="Header2 2 3 2 23" xfId="1900"/>
    <cellStyle name="Header2 2 3 2 23 2" xfId="1901"/>
    <cellStyle name="Header2 2 3 2 24" xfId="1902"/>
    <cellStyle name="Header2 2 3 2 24 2" xfId="1903"/>
    <cellStyle name="Header2 2 3 2 25" xfId="1904"/>
    <cellStyle name="Header2 2 3 2 25 2" xfId="1905"/>
    <cellStyle name="Header2 2 3 2 26" xfId="1906"/>
    <cellStyle name="Header2 2 3 2 26 2" xfId="1907"/>
    <cellStyle name="Header2 2 3 2 27" xfId="1908"/>
    <cellStyle name="Header2 2 3 2 27 2" xfId="1909"/>
    <cellStyle name="Header2 2 3 2 28" xfId="1910"/>
    <cellStyle name="Header2 2 3 2 28 2" xfId="1911"/>
    <cellStyle name="Header2 2 3 2 29" xfId="1912"/>
    <cellStyle name="Header2 2 3 2 3" xfId="1913"/>
    <cellStyle name="Header2 2 3 2 3 2" xfId="1914"/>
    <cellStyle name="Header2 2 3 2 30" xfId="1915"/>
    <cellStyle name="Header2 2 3 2 30 2" xfId="1916"/>
    <cellStyle name="Header2 2 3 2 31" xfId="1917"/>
    <cellStyle name="Header2 2 3 2 31 2" xfId="1918"/>
    <cellStyle name="Header2 2 3 2 32" xfId="1919"/>
    <cellStyle name="Header2 2 3 2 32 2" xfId="1920"/>
    <cellStyle name="Header2 2 3 2 33" xfId="1921"/>
    <cellStyle name="Header2 2 3 2 33 2" xfId="1922"/>
    <cellStyle name="Header2 2 3 2 4" xfId="1923"/>
    <cellStyle name="Header2 2 3 2 4 2" xfId="1924"/>
    <cellStyle name="Header2 2 3 2 5" xfId="1925"/>
    <cellStyle name="Header2 2 3 2 5 2" xfId="1926"/>
    <cellStyle name="Header2 2 3 2 6" xfId="1927"/>
    <cellStyle name="Header2 2 3 2 6 2" xfId="1928"/>
    <cellStyle name="Header2 2 3 2 7" xfId="1929"/>
    <cellStyle name="Header2 2 3 2 7 2" xfId="1930"/>
    <cellStyle name="Header2 2 3 2 8" xfId="1931"/>
    <cellStyle name="Header2 2 3 2 8 2" xfId="1932"/>
    <cellStyle name="Header2 2 3 2 9" xfId="1933"/>
    <cellStyle name="Header2 2 3 2 9 2" xfId="1934"/>
    <cellStyle name="Header2 2 3 20" xfId="1935"/>
    <cellStyle name="Header2 2 3 20 2" xfId="1936"/>
    <cellStyle name="Header2 2 3 21" xfId="1937"/>
    <cellStyle name="Header2 2 3 21 2" xfId="1938"/>
    <cellStyle name="Header2 2 3 22" xfId="1939"/>
    <cellStyle name="Header2 2 3 22 2" xfId="1940"/>
    <cellStyle name="Header2 2 3 23" xfId="1941"/>
    <cellStyle name="Header2 2 3 23 2" xfId="1942"/>
    <cellStyle name="Header2 2 3 24" xfId="1943"/>
    <cellStyle name="Header2 2 3 24 2" xfId="1944"/>
    <cellStyle name="Header2 2 3 25" xfId="1945"/>
    <cellStyle name="Header2 2 3 25 2" xfId="1946"/>
    <cellStyle name="Header2 2 3 26" xfId="1947"/>
    <cellStyle name="Header2 2 3 26 2" xfId="1948"/>
    <cellStyle name="Header2 2 3 27" xfId="1949"/>
    <cellStyle name="Header2 2 3 27 2" xfId="1950"/>
    <cellStyle name="Header2 2 3 28" xfId="1951"/>
    <cellStyle name="Header2 2 3 28 2" xfId="1952"/>
    <cellStyle name="Header2 2 3 29" xfId="1953"/>
    <cellStyle name="Header2 2 3 29 2" xfId="1954"/>
    <cellStyle name="Header2 2 3 3" xfId="1955"/>
    <cellStyle name="Header2 2 3 3 2" xfId="1956"/>
    <cellStyle name="Header2 2 3 30" xfId="1957"/>
    <cellStyle name="Header2 2 3 30 2" xfId="1958"/>
    <cellStyle name="Header2 2 3 31" xfId="1959"/>
    <cellStyle name="Header2 2 3 31 2" xfId="1960"/>
    <cellStyle name="Header2 2 3 32" xfId="1961"/>
    <cellStyle name="Header2 2 3 32 2" xfId="1962"/>
    <cellStyle name="Header2 2 3 33" xfId="1963"/>
    <cellStyle name="Header2 2 3 33 2" xfId="1964"/>
    <cellStyle name="Header2 2 3 34" xfId="1965"/>
    <cellStyle name="Header2 2 3 34 2" xfId="1966"/>
    <cellStyle name="Header2 2 3 35" xfId="1967"/>
    <cellStyle name="Header2 2 3 35 2" xfId="1968"/>
    <cellStyle name="Header2 2 3 36" xfId="1969"/>
    <cellStyle name="Header2 2 3 36 2" xfId="1970"/>
    <cellStyle name="Header2 2 3 37" xfId="1971"/>
    <cellStyle name="Header2 2 3 37 2" xfId="1972"/>
    <cellStyle name="Header2 2 3 38" xfId="1973"/>
    <cellStyle name="Header2 2 3 38 2" xfId="1974"/>
    <cellStyle name="Header2 2 3 39" xfId="1975"/>
    <cellStyle name="Header2 2 3 39 2" xfId="1976"/>
    <cellStyle name="Header2 2 3 4" xfId="1977"/>
    <cellStyle name="Header2 2 3 4 2" xfId="1978"/>
    <cellStyle name="Header2 2 3 40" xfId="1979"/>
    <cellStyle name="Header2 2 3 40 2" xfId="1980"/>
    <cellStyle name="Header2 2 3 41" xfId="1981"/>
    <cellStyle name="Header2 2 3 41 2" xfId="1982"/>
    <cellStyle name="Header2 2 3 42" xfId="1983"/>
    <cellStyle name="Header2 2 3 42 2" xfId="1984"/>
    <cellStyle name="Header2 2 3 43" xfId="1985"/>
    <cellStyle name="Header2 2 3 43 2" xfId="1986"/>
    <cellStyle name="Header2 2 3 44" xfId="1987"/>
    <cellStyle name="Header2 2 3 44 2" xfId="1988"/>
    <cellStyle name="Header2 2 3 45" xfId="1989"/>
    <cellStyle name="Header2 2 3 5" xfId="1990"/>
    <cellStyle name="Header2 2 3 5 2" xfId="1991"/>
    <cellStyle name="Header2 2 3 6" xfId="1992"/>
    <cellStyle name="Header2 2 3 6 2" xfId="1993"/>
    <cellStyle name="Header2 2 3 7" xfId="1994"/>
    <cellStyle name="Header2 2 3 7 2" xfId="1995"/>
    <cellStyle name="Header2 2 3 8" xfId="1996"/>
    <cellStyle name="Header2 2 3 8 2" xfId="1997"/>
    <cellStyle name="Header2 2 3 9" xfId="1998"/>
    <cellStyle name="Header2 2 3 9 2" xfId="1999"/>
    <cellStyle name="Header2 20" xfId="2000"/>
    <cellStyle name="Header2 20 2" xfId="2001"/>
    <cellStyle name="Header2 20 2 10" xfId="2002"/>
    <cellStyle name="Header2 20 2 10 2" xfId="2003"/>
    <cellStyle name="Header2 20 2 11" xfId="2004"/>
    <cellStyle name="Header2 20 2 11 2" xfId="2005"/>
    <cellStyle name="Header2 20 2 12" xfId="2006"/>
    <cellStyle name="Header2 20 2 12 2" xfId="2007"/>
    <cellStyle name="Header2 20 2 13" xfId="2008"/>
    <cellStyle name="Header2 20 2 13 2" xfId="2009"/>
    <cellStyle name="Header2 20 2 14" xfId="2010"/>
    <cellStyle name="Header2 20 2 14 2" xfId="2011"/>
    <cellStyle name="Header2 20 2 15" xfId="2012"/>
    <cellStyle name="Header2 20 2 15 2" xfId="2013"/>
    <cellStyle name="Header2 20 2 16" xfId="2014"/>
    <cellStyle name="Header2 20 2 16 2" xfId="2015"/>
    <cellStyle name="Header2 20 2 17" xfId="2016"/>
    <cellStyle name="Header2 20 2 17 2" xfId="2017"/>
    <cellStyle name="Header2 20 2 18" xfId="2018"/>
    <cellStyle name="Header2 20 2 18 2" xfId="2019"/>
    <cellStyle name="Header2 20 2 19" xfId="2020"/>
    <cellStyle name="Header2 20 2 19 2" xfId="2021"/>
    <cellStyle name="Header2 20 2 2" xfId="2022"/>
    <cellStyle name="Header2 20 2 2 10" xfId="2023"/>
    <cellStyle name="Header2 20 2 2 10 2" xfId="2024"/>
    <cellStyle name="Header2 20 2 2 11" xfId="2025"/>
    <cellStyle name="Header2 20 2 2 11 2" xfId="2026"/>
    <cellStyle name="Header2 20 2 2 12" xfId="2027"/>
    <cellStyle name="Header2 20 2 2 12 2" xfId="2028"/>
    <cellStyle name="Header2 20 2 2 13" xfId="2029"/>
    <cellStyle name="Header2 20 2 2 13 2" xfId="2030"/>
    <cellStyle name="Header2 20 2 2 14" xfId="2031"/>
    <cellStyle name="Header2 20 2 2 14 2" xfId="2032"/>
    <cellStyle name="Header2 20 2 2 15" xfId="2033"/>
    <cellStyle name="Header2 20 2 2 15 2" xfId="2034"/>
    <cellStyle name="Header2 20 2 2 16" xfId="2035"/>
    <cellStyle name="Header2 20 2 2 16 2" xfId="2036"/>
    <cellStyle name="Header2 20 2 2 17" xfId="2037"/>
    <cellStyle name="Header2 20 2 2 17 2" xfId="2038"/>
    <cellStyle name="Header2 20 2 2 18" xfId="2039"/>
    <cellStyle name="Header2 20 2 2 18 2" xfId="2040"/>
    <cellStyle name="Header2 20 2 2 19" xfId="2041"/>
    <cellStyle name="Header2 20 2 2 19 2" xfId="2042"/>
    <cellStyle name="Header2 20 2 2 2" xfId="2043"/>
    <cellStyle name="Header2 20 2 2 2 2" xfId="2044"/>
    <cellStyle name="Header2 20 2 2 20" xfId="2045"/>
    <cellStyle name="Header2 20 2 2 20 2" xfId="2046"/>
    <cellStyle name="Header2 20 2 2 21" xfId="2047"/>
    <cellStyle name="Header2 20 2 2 21 2" xfId="2048"/>
    <cellStyle name="Header2 20 2 2 22" xfId="2049"/>
    <cellStyle name="Header2 20 2 2 22 2" xfId="2050"/>
    <cellStyle name="Header2 20 2 2 23" xfId="2051"/>
    <cellStyle name="Header2 20 2 2 23 2" xfId="2052"/>
    <cellStyle name="Header2 20 2 2 24" xfId="2053"/>
    <cellStyle name="Header2 20 2 2 24 2" xfId="2054"/>
    <cellStyle name="Header2 20 2 2 25" xfId="2055"/>
    <cellStyle name="Header2 20 2 2 25 2" xfId="2056"/>
    <cellStyle name="Header2 20 2 2 26" xfId="2057"/>
    <cellStyle name="Header2 20 2 2 26 2" xfId="2058"/>
    <cellStyle name="Header2 20 2 2 27" xfId="2059"/>
    <cellStyle name="Header2 20 2 2 27 2" xfId="2060"/>
    <cellStyle name="Header2 20 2 2 28" xfId="2061"/>
    <cellStyle name="Header2 20 2 2 28 2" xfId="2062"/>
    <cellStyle name="Header2 20 2 2 29" xfId="2063"/>
    <cellStyle name="Header2 20 2 2 3" xfId="2064"/>
    <cellStyle name="Header2 20 2 2 3 2" xfId="2065"/>
    <cellStyle name="Header2 20 2 2 30" xfId="2066"/>
    <cellStyle name="Header2 20 2 2 30 2" xfId="2067"/>
    <cellStyle name="Header2 20 2 2 31" xfId="2068"/>
    <cellStyle name="Header2 20 2 2 31 2" xfId="2069"/>
    <cellStyle name="Header2 20 2 2 32" xfId="2070"/>
    <cellStyle name="Header2 20 2 2 32 2" xfId="2071"/>
    <cellStyle name="Header2 20 2 2 33" xfId="2072"/>
    <cellStyle name="Header2 20 2 2 33 2" xfId="2073"/>
    <cellStyle name="Header2 20 2 2 4" xfId="2074"/>
    <cellStyle name="Header2 20 2 2 4 2" xfId="2075"/>
    <cellStyle name="Header2 20 2 2 5" xfId="2076"/>
    <cellStyle name="Header2 20 2 2 5 2" xfId="2077"/>
    <cellStyle name="Header2 20 2 2 6" xfId="2078"/>
    <cellStyle name="Header2 20 2 2 6 2" xfId="2079"/>
    <cellStyle name="Header2 20 2 2 7" xfId="2080"/>
    <cellStyle name="Header2 20 2 2 7 2" xfId="2081"/>
    <cellStyle name="Header2 20 2 2 8" xfId="2082"/>
    <cellStyle name="Header2 20 2 2 8 2" xfId="2083"/>
    <cellStyle name="Header2 20 2 2 9" xfId="2084"/>
    <cellStyle name="Header2 20 2 2 9 2" xfId="2085"/>
    <cellStyle name="Header2 20 2 20" xfId="2086"/>
    <cellStyle name="Header2 20 2 20 2" xfId="2087"/>
    <cellStyle name="Header2 20 2 21" xfId="2088"/>
    <cellStyle name="Header2 20 2 21 2" xfId="2089"/>
    <cellStyle name="Header2 20 2 22" xfId="2090"/>
    <cellStyle name="Header2 20 2 22 2" xfId="2091"/>
    <cellStyle name="Header2 20 2 23" xfId="2092"/>
    <cellStyle name="Header2 20 2 23 2" xfId="2093"/>
    <cellStyle name="Header2 20 2 24" xfId="2094"/>
    <cellStyle name="Header2 20 2 24 2" xfId="2095"/>
    <cellStyle name="Header2 20 2 25" xfId="2096"/>
    <cellStyle name="Header2 20 2 25 2" xfId="2097"/>
    <cellStyle name="Header2 20 2 26" xfId="2098"/>
    <cellStyle name="Header2 20 2 26 2" xfId="2099"/>
    <cellStyle name="Header2 20 2 27" xfId="2100"/>
    <cellStyle name="Header2 20 2 27 2" xfId="2101"/>
    <cellStyle name="Header2 20 2 28" xfId="2102"/>
    <cellStyle name="Header2 20 2 28 2" xfId="2103"/>
    <cellStyle name="Header2 20 2 29" xfId="2104"/>
    <cellStyle name="Header2 20 2 29 2" xfId="2105"/>
    <cellStyle name="Header2 20 2 3" xfId="2106"/>
    <cellStyle name="Header2 20 2 3 2" xfId="2107"/>
    <cellStyle name="Header2 20 2 30" xfId="2108"/>
    <cellStyle name="Header2 20 2 30 2" xfId="2109"/>
    <cellStyle name="Header2 20 2 31" xfId="2110"/>
    <cellStyle name="Header2 20 2 31 2" xfId="2111"/>
    <cellStyle name="Header2 20 2 32" xfId="2112"/>
    <cellStyle name="Header2 20 2 32 2" xfId="2113"/>
    <cellStyle name="Header2 20 2 33" xfId="2114"/>
    <cellStyle name="Header2 20 2 33 2" xfId="2115"/>
    <cellStyle name="Header2 20 2 34" xfId="2116"/>
    <cellStyle name="Header2 20 2 34 2" xfId="2117"/>
    <cellStyle name="Header2 20 2 35" xfId="2118"/>
    <cellStyle name="Header2 20 2 35 2" xfId="2119"/>
    <cellStyle name="Header2 20 2 36" xfId="2120"/>
    <cellStyle name="Header2 20 2 36 2" xfId="2121"/>
    <cellStyle name="Header2 20 2 37" xfId="2122"/>
    <cellStyle name="Header2 20 2 37 2" xfId="2123"/>
    <cellStyle name="Header2 20 2 38" xfId="2124"/>
    <cellStyle name="Header2 20 2 38 2" xfId="2125"/>
    <cellStyle name="Header2 20 2 39" xfId="2126"/>
    <cellStyle name="Header2 20 2 39 2" xfId="2127"/>
    <cellStyle name="Header2 20 2 4" xfId="2128"/>
    <cellStyle name="Header2 20 2 4 2" xfId="2129"/>
    <cellStyle name="Header2 20 2 40" xfId="2130"/>
    <cellStyle name="Header2 20 2 40 2" xfId="2131"/>
    <cellStyle name="Header2 20 2 41" xfId="2132"/>
    <cellStyle name="Header2 20 2 41 2" xfId="2133"/>
    <cellStyle name="Header2 20 2 42" xfId="2134"/>
    <cellStyle name="Header2 20 2 42 2" xfId="2135"/>
    <cellStyle name="Header2 20 2 43" xfId="2136"/>
    <cellStyle name="Header2 20 2 43 2" xfId="2137"/>
    <cellStyle name="Header2 20 2 44" xfId="2138"/>
    <cellStyle name="Header2 20 2 44 2" xfId="2139"/>
    <cellStyle name="Header2 20 2 45" xfId="2140"/>
    <cellStyle name="Header2 20 2 5" xfId="2141"/>
    <cellStyle name="Header2 20 2 5 2" xfId="2142"/>
    <cellStyle name="Header2 20 2 6" xfId="2143"/>
    <cellStyle name="Header2 20 2 6 2" xfId="2144"/>
    <cellStyle name="Header2 20 2 7" xfId="2145"/>
    <cellStyle name="Header2 20 2 7 2" xfId="2146"/>
    <cellStyle name="Header2 20 2 8" xfId="2147"/>
    <cellStyle name="Header2 20 2 8 2" xfId="2148"/>
    <cellStyle name="Header2 20 2 9" xfId="2149"/>
    <cellStyle name="Header2 20 2 9 2" xfId="2150"/>
    <cellStyle name="Header2 21" xfId="2151"/>
    <cellStyle name="Header2 21 2" xfId="2152"/>
    <cellStyle name="Header2 21 2 10" xfId="2153"/>
    <cellStyle name="Header2 21 2 10 2" xfId="2154"/>
    <cellStyle name="Header2 21 2 11" xfId="2155"/>
    <cellStyle name="Header2 21 2 11 2" xfId="2156"/>
    <cellStyle name="Header2 21 2 12" xfId="2157"/>
    <cellStyle name="Header2 21 2 12 2" xfId="2158"/>
    <cellStyle name="Header2 21 2 13" xfId="2159"/>
    <cellStyle name="Header2 21 2 13 2" xfId="2160"/>
    <cellStyle name="Header2 21 2 14" xfId="2161"/>
    <cellStyle name="Header2 21 2 14 2" xfId="2162"/>
    <cellStyle name="Header2 21 2 15" xfId="2163"/>
    <cellStyle name="Header2 21 2 15 2" xfId="2164"/>
    <cellStyle name="Header2 21 2 16" xfId="2165"/>
    <cellStyle name="Header2 21 2 16 2" xfId="2166"/>
    <cellStyle name="Header2 21 2 17" xfId="2167"/>
    <cellStyle name="Header2 21 2 17 2" xfId="2168"/>
    <cellStyle name="Header2 21 2 18" xfId="2169"/>
    <cellStyle name="Header2 21 2 18 2" xfId="2170"/>
    <cellStyle name="Header2 21 2 19" xfId="2171"/>
    <cellStyle name="Header2 21 2 19 2" xfId="2172"/>
    <cellStyle name="Header2 21 2 2" xfId="2173"/>
    <cellStyle name="Header2 21 2 2 10" xfId="2174"/>
    <cellStyle name="Header2 21 2 2 10 2" xfId="2175"/>
    <cellStyle name="Header2 21 2 2 11" xfId="2176"/>
    <cellStyle name="Header2 21 2 2 11 2" xfId="2177"/>
    <cellStyle name="Header2 21 2 2 12" xfId="2178"/>
    <cellStyle name="Header2 21 2 2 12 2" xfId="2179"/>
    <cellStyle name="Header2 21 2 2 13" xfId="2180"/>
    <cellStyle name="Header2 21 2 2 13 2" xfId="2181"/>
    <cellStyle name="Header2 21 2 2 14" xfId="2182"/>
    <cellStyle name="Header2 21 2 2 14 2" xfId="2183"/>
    <cellStyle name="Header2 21 2 2 15" xfId="2184"/>
    <cellStyle name="Header2 21 2 2 15 2" xfId="2185"/>
    <cellStyle name="Header2 21 2 2 16" xfId="2186"/>
    <cellStyle name="Header2 21 2 2 16 2" xfId="2187"/>
    <cellStyle name="Header2 21 2 2 17" xfId="2188"/>
    <cellStyle name="Header2 21 2 2 17 2" xfId="2189"/>
    <cellStyle name="Header2 21 2 2 18" xfId="2190"/>
    <cellStyle name="Header2 21 2 2 18 2" xfId="2191"/>
    <cellStyle name="Header2 21 2 2 19" xfId="2192"/>
    <cellStyle name="Header2 21 2 2 19 2" xfId="2193"/>
    <cellStyle name="Header2 21 2 2 2" xfId="2194"/>
    <cellStyle name="Header2 21 2 2 2 2" xfId="2195"/>
    <cellStyle name="Header2 21 2 2 20" xfId="2196"/>
    <cellStyle name="Header2 21 2 2 20 2" xfId="2197"/>
    <cellStyle name="Header2 21 2 2 21" xfId="2198"/>
    <cellStyle name="Header2 21 2 2 21 2" xfId="2199"/>
    <cellStyle name="Header2 21 2 2 22" xfId="2200"/>
    <cellStyle name="Header2 21 2 2 22 2" xfId="2201"/>
    <cellStyle name="Header2 21 2 2 23" xfId="2202"/>
    <cellStyle name="Header2 21 2 2 23 2" xfId="2203"/>
    <cellStyle name="Header2 21 2 2 24" xfId="2204"/>
    <cellStyle name="Header2 21 2 2 24 2" xfId="2205"/>
    <cellStyle name="Header2 21 2 2 25" xfId="2206"/>
    <cellStyle name="Header2 21 2 2 25 2" xfId="2207"/>
    <cellStyle name="Header2 21 2 2 26" xfId="2208"/>
    <cellStyle name="Header2 21 2 2 26 2" xfId="2209"/>
    <cellStyle name="Header2 21 2 2 27" xfId="2210"/>
    <cellStyle name="Header2 21 2 2 27 2" xfId="2211"/>
    <cellStyle name="Header2 21 2 2 28" xfId="2212"/>
    <cellStyle name="Header2 21 2 2 28 2" xfId="2213"/>
    <cellStyle name="Header2 21 2 2 29" xfId="2214"/>
    <cellStyle name="Header2 21 2 2 3" xfId="2215"/>
    <cellStyle name="Header2 21 2 2 3 2" xfId="2216"/>
    <cellStyle name="Header2 21 2 2 30" xfId="2217"/>
    <cellStyle name="Header2 21 2 2 30 2" xfId="2218"/>
    <cellStyle name="Header2 21 2 2 31" xfId="2219"/>
    <cellStyle name="Header2 21 2 2 31 2" xfId="2220"/>
    <cellStyle name="Header2 21 2 2 32" xfId="2221"/>
    <cellStyle name="Header2 21 2 2 32 2" xfId="2222"/>
    <cellStyle name="Header2 21 2 2 33" xfId="2223"/>
    <cellStyle name="Header2 21 2 2 33 2" xfId="2224"/>
    <cellStyle name="Header2 21 2 2 4" xfId="2225"/>
    <cellStyle name="Header2 21 2 2 4 2" xfId="2226"/>
    <cellStyle name="Header2 21 2 2 5" xfId="2227"/>
    <cellStyle name="Header2 21 2 2 5 2" xfId="2228"/>
    <cellStyle name="Header2 21 2 2 6" xfId="2229"/>
    <cellStyle name="Header2 21 2 2 6 2" xfId="2230"/>
    <cellStyle name="Header2 21 2 2 7" xfId="2231"/>
    <cellStyle name="Header2 21 2 2 7 2" xfId="2232"/>
    <cellStyle name="Header2 21 2 2 8" xfId="2233"/>
    <cellStyle name="Header2 21 2 2 8 2" xfId="2234"/>
    <cellStyle name="Header2 21 2 2 9" xfId="2235"/>
    <cellStyle name="Header2 21 2 2 9 2" xfId="2236"/>
    <cellStyle name="Header2 21 2 20" xfId="2237"/>
    <cellStyle name="Header2 21 2 20 2" xfId="2238"/>
    <cellStyle name="Header2 21 2 21" xfId="2239"/>
    <cellStyle name="Header2 21 2 21 2" xfId="2240"/>
    <cellStyle name="Header2 21 2 22" xfId="2241"/>
    <cellStyle name="Header2 21 2 22 2" xfId="2242"/>
    <cellStyle name="Header2 21 2 23" xfId="2243"/>
    <cellStyle name="Header2 21 2 23 2" xfId="2244"/>
    <cellStyle name="Header2 21 2 24" xfId="2245"/>
    <cellStyle name="Header2 21 2 24 2" xfId="2246"/>
    <cellStyle name="Header2 21 2 25" xfId="2247"/>
    <cellStyle name="Header2 21 2 25 2" xfId="2248"/>
    <cellStyle name="Header2 21 2 26" xfId="2249"/>
    <cellStyle name="Header2 21 2 26 2" xfId="2250"/>
    <cellStyle name="Header2 21 2 27" xfId="2251"/>
    <cellStyle name="Header2 21 2 27 2" xfId="2252"/>
    <cellStyle name="Header2 21 2 28" xfId="2253"/>
    <cellStyle name="Header2 21 2 28 2" xfId="2254"/>
    <cellStyle name="Header2 21 2 29" xfId="2255"/>
    <cellStyle name="Header2 21 2 29 2" xfId="2256"/>
    <cellStyle name="Header2 21 2 3" xfId="2257"/>
    <cellStyle name="Header2 21 2 3 2" xfId="2258"/>
    <cellStyle name="Header2 21 2 30" xfId="2259"/>
    <cellStyle name="Header2 21 2 30 2" xfId="2260"/>
    <cellStyle name="Header2 21 2 31" xfId="2261"/>
    <cellStyle name="Header2 21 2 31 2" xfId="2262"/>
    <cellStyle name="Header2 21 2 32" xfId="2263"/>
    <cellStyle name="Header2 21 2 32 2" xfId="2264"/>
    <cellStyle name="Header2 21 2 33" xfId="2265"/>
    <cellStyle name="Header2 21 2 33 2" xfId="2266"/>
    <cellStyle name="Header2 21 2 34" xfId="2267"/>
    <cellStyle name="Header2 21 2 34 2" xfId="2268"/>
    <cellStyle name="Header2 21 2 35" xfId="2269"/>
    <cellStyle name="Header2 21 2 35 2" xfId="2270"/>
    <cellStyle name="Header2 21 2 36" xfId="2271"/>
    <cellStyle name="Header2 21 2 36 2" xfId="2272"/>
    <cellStyle name="Header2 21 2 37" xfId="2273"/>
    <cellStyle name="Header2 21 2 37 2" xfId="2274"/>
    <cellStyle name="Header2 21 2 38" xfId="2275"/>
    <cellStyle name="Header2 21 2 38 2" xfId="2276"/>
    <cellStyle name="Header2 21 2 39" xfId="2277"/>
    <cellStyle name="Header2 21 2 39 2" xfId="2278"/>
    <cellStyle name="Header2 21 2 4" xfId="2279"/>
    <cellStyle name="Header2 21 2 4 2" xfId="2280"/>
    <cellStyle name="Header2 21 2 40" xfId="2281"/>
    <cellStyle name="Header2 21 2 40 2" xfId="2282"/>
    <cellStyle name="Header2 21 2 41" xfId="2283"/>
    <cellStyle name="Header2 21 2 41 2" xfId="2284"/>
    <cellStyle name="Header2 21 2 42" xfId="2285"/>
    <cellStyle name="Header2 21 2 42 2" xfId="2286"/>
    <cellStyle name="Header2 21 2 43" xfId="2287"/>
    <cellStyle name="Header2 21 2 43 2" xfId="2288"/>
    <cellStyle name="Header2 21 2 44" xfId="2289"/>
    <cellStyle name="Header2 21 2 44 2" xfId="2290"/>
    <cellStyle name="Header2 21 2 45" xfId="2291"/>
    <cellStyle name="Header2 21 2 5" xfId="2292"/>
    <cellStyle name="Header2 21 2 5 2" xfId="2293"/>
    <cellStyle name="Header2 21 2 6" xfId="2294"/>
    <cellStyle name="Header2 21 2 6 2" xfId="2295"/>
    <cellStyle name="Header2 21 2 7" xfId="2296"/>
    <cellStyle name="Header2 21 2 7 2" xfId="2297"/>
    <cellStyle name="Header2 21 2 8" xfId="2298"/>
    <cellStyle name="Header2 21 2 8 2" xfId="2299"/>
    <cellStyle name="Header2 21 2 9" xfId="2300"/>
    <cellStyle name="Header2 21 2 9 2" xfId="2301"/>
    <cellStyle name="Header2 22" xfId="2302"/>
    <cellStyle name="Header2 22 2" xfId="2303"/>
    <cellStyle name="Header2 22 2 10" xfId="2304"/>
    <cellStyle name="Header2 22 2 10 2" xfId="2305"/>
    <cellStyle name="Header2 22 2 11" xfId="2306"/>
    <cellStyle name="Header2 22 2 11 2" xfId="2307"/>
    <cellStyle name="Header2 22 2 12" xfId="2308"/>
    <cellStyle name="Header2 22 2 12 2" xfId="2309"/>
    <cellStyle name="Header2 22 2 13" xfId="2310"/>
    <cellStyle name="Header2 22 2 13 2" xfId="2311"/>
    <cellStyle name="Header2 22 2 14" xfId="2312"/>
    <cellStyle name="Header2 22 2 14 2" xfId="2313"/>
    <cellStyle name="Header2 22 2 15" xfId="2314"/>
    <cellStyle name="Header2 22 2 15 2" xfId="2315"/>
    <cellStyle name="Header2 22 2 16" xfId="2316"/>
    <cellStyle name="Header2 22 2 16 2" xfId="2317"/>
    <cellStyle name="Header2 22 2 17" xfId="2318"/>
    <cellStyle name="Header2 22 2 17 2" xfId="2319"/>
    <cellStyle name="Header2 22 2 18" xfId="2320"/>
    <cellStyle name="Header2 22 2 18 2" xfId="2321"/>
    <cellStyle name="Header2 22 2 19" xfId="2322"/>
    <cellStyle name="Header2 22 2 19 2" xfId="2323"/>
    <cellStyle name="Header2 22 2 2" xfId="2324"/>
    <cellStyle name="Header2 22 2 2 10" xfId="2325"/>
    <cellStyle name="Header2 22 2 2 10 2" xfId="2326"/>
    <cellStyle name="Header2 22 2 2 11" xfId="2327"/>
    <cellStyle name="Header2 22 2 2 11 2" xfId="2328"/>
    <cellStyle name="Header2 22 2 2 12" xfId="2329"/>
    <cellStyle name="Header2 22 2 2 12 2" xfId="2330"/>
    <cellStyle name="Header2 22 2 2 13" xfId="2331"/>
    <cellStyle name="Header2 22 2 2 13 2" xfId="2332"/>
    <cellStyle name="Header2 22 2 2 14" xfId="2333"/>
    <cellStyle name="Header2 22 2 2 14 2" xfId="2334"/>
    <cellStyle name="Header2 22 2 2 15" xfId="2335"/>
    <cellStyle name="Header2 22 2 2 15 2" xfId="2336"/>
    <cellStyle name="Header2 22 2 2 16" xfId="2337"/>
    <cellStyle name="Header2 22 2 2 16 2" xfId="2338"/>
    <cellStyle name="Header2 22 2 2 17" xfId="2339"/>
    <cellStyle name="Header2 22 2 2 17 2" xfId="2340"/>
    <cellStyle name="Header2 22 2 2 18" xfId="2341"/>
    <cellStyle name="Header2 22 2 2 18 2" xfId="2342"/>
    <cellStyle name="Header2 22 2 2 19" xfId="2343"/>
    <cellStyle name="Header2 22 2 2 19 2" xfId="2344"/>
    <cellStyle name="Header2 22 2 2 2" xfId="2345"/>
    <cellStyle name="Header2 22 2 2 2 2" xfId="2346"/>
    <cellStyle name="Header2 22 2 2 20" xfId="2347"/>
    <cellStyle name="Header2 22 2 2 20 2" xfId="2348"/>
    <cellStyle name="Header2 22 2 2 21" xfId="2349"/>
    <cellStyle name="Header2 22 2 2 21 2" xfId="2350"/>
    <cellStyle name="Header2 22 2 2 22" xfId="2351"/>
    <cellStyle name="Header2 22 2 2 22 2" xfId="2352"/>
    <cellStyle name="Header2 22 2 2 23" xfId="2353"/>
    <cellStyle name="Header2 22 2 2 23 2" xfId="2354"/>
    <cellStyle name="Header2 22 2 2 24" xfId="2355"/>
    <cellStyle name="Header2 22 2 2 24 2" xfId="2356"/>
    <cellStyle name="Header2 22 2 2 25" xfId="2357"/>
    <cellStyle name="Header2 22 2 2 25 2" xfId="2358"/>
    <cellStyle name="Header2 22 2 2 26" xfId="2359"/>
    <cellStyle name="Header2 22 2 2 26 2" xfId="2360"/>
    <cellStyle name="Header2 22 2 2 27" xfId="2361"/>
    <cellStyle name="Header2 22 2 2 27 2" xfId="2362"/>
    <cellStyle name="Header2 22 2 2 28" xfId="2363"/>
    <cellStyle name="Header2 22 2 2 28 2" xfId="2364"/>
    <cellStyle name="Header2 22 2 2 29" xfId="2365"/>
    <cellStyle name="Header2 22 2 2 3" xfId="2366"/>
    <cellStyle name="Header2 22 2 2 3 2" xfId="2367"/>
    <cellStyle name="Header2 22 2 2 30" xfId="2368"/>
    <cellStyle name="Header2 22 2 2 30 2" xfId="2369"/>
    <cellStyle name="Header2 22 2 2 31" xfId="2370"/>
    <cellStyle name="Header2 22 2 2 31 2" xfId="2371"/>
    <cellStyle name="Header2 22 2 2 32" xfId="2372"/>
    <cellStyle name="Header2 22 2 2 32 2" xfId="2373"/>
    <cellStyle name="Header2 22 2 2 33" xfId="2374"/>
    <cellStyle name="Header2 22 2 2 33 2" xfId="2375"/>
    <cellStyle name="Header2 22 2 2 4" xfId="2376"/>
    <cellStyle name="Header2 22 2 2 4 2" xfId="2377"/>
    <cellStyle name="Header2 22 2 2 5" xfId="2378"/>
    <cellStyle name="Header2 22 2 2 5 2" xfId="2379"/>
    <cellStyle name="Header2 22 2 2 6" xfId="2380"/>
    <cellStyle name="Header2 22 2 2 6 2" xfId="2381"/>
    <cellStyle name="Header2 22 2 2 7" xfId="2382"/>
    <cellStyle name="Header2 22 2 2 7 2" xfId="2383"/>
    <cellStyle name="Header2 22 2 2 8" xfId="2384"/>
    <cellStyle name="Header2 22 2 2 8 2" xfId="2385"/>
    <cellStyle name="Header2 22 2 2 9" xfId="2386"/>
    <cellStyle name="Header2 22 2 2 9 2" xfId="2387"/>
    <cellStyle name="Header2 22 2 20" xfId="2388"/>
    <cellStyle name="Header2 22 2 20 2" xfId="2389"/>
    <cellStyle name="Header2 22 2 21" xfId="2390"/>
    <cellStyle name="Header2 22 2 21 2" xfId="2391"/>
    <cellStyle name="Header2 22 2 22" xfId="2392"/>
    <cellStyle name="Header2 22 2 22 2" xfId="2393"/>
    <cellStyle name="Header2 22 2 23" xfId="2394"/>
    <cellStyle name="Header2 22 2 23 2" xfId="2395"/>
    <cellStyle name="Header2 22 2 24" xfId="2396"/>
    <cellStyle name="Header2 22 2 24 2" xfId="2397"/>
    <cellStyle name="Header2 22 2 25" xfId="2398"/>
    <cellStyle name="Header2 22 2 25 2" xfId="2399"/>
    <cellStyle name="Header2 22 2 26" xfId="2400"/>
    <cellStyle name="Header2 22 2 26 2" xfId="2401"/>
    <cellStyle name="Header2 22 2 27" xfId="2402"/>
    <cellStyle name="Header2 22 2 27 2" xfId="2403"/>
    <cellStyle name="Header2 22 2 28" xfId="2404"/>
    <cellStyle name="Header2 22 2 28 2" xfId="2405"/>
    <cellStyle name="Header2 22 2 29" xfId="2406"/>
    <cellStyle name="Header2 22 2 29 2" xfId="2407"/>
    <cellStyle name="Header2 22 2 3" xfId="2408"/>
    <cellStyle name="Header2 22 2 3 2" xfId="2409"/>
    <cellStyle name="Header2 22 2 30" xfId="2410"/>
    <cellStyle name="Header2 22 2 30 2" xfId="2411"/>
    <cellStyle name="Header2 22 2 31" xfId="2412"/>
    <cellStyle name="Header2 22 2 31 2" xfId="2413"/>
    <cellStyle name="Header2 22 2 32" xfId="2414"/>
    <cellStyle name="Header2 22 2 32 2" xfId="2415"/>
    <cellStyle name="Header2 22 2 33" xfId="2416"/>
    <cellStyle name="Header2 22 2 33 2" xfId="2417"/>
    <cellStyle name="Header2 22 2 34" xfId="2418"/>
    <cellStyle name="Header2 22 2 34 2" xfId="2419"/>
    <cellStyle name="Header2 22 2 35" xfId="2420"/>
    <cellStyle name="Header2 22 2 35 2" xfId="2421"/>
    <cellStyle name="Header2 22 2 36" xfId="2422"/>
    <cellStyle name="Header2 22 2 36 2" xfId="2423"/>
    <cellStyle name="Header2 22 2 37" xfId="2424"/>
    <cellStyle name="Header2 22 2 37 2" xfId="2425"/>
    <cellStyle name="Header2 22 2 38" xfId="2426"/>
    <cellStyle name="Header2 22 2 38 2" xfId="2427"/>
    <cellStyle name="Header2 22 2 39" xfId="2428"/>
    <cellStyle name="Header2 22 2 39 2" xfId="2429"/>
    <cellStyle name="Header2 22 2 4" xfId="2430"/>
    <cellStyle name="Header2 22 2 4 2" xfId="2431"/>
    <cellStyle name="Header2 22 2 40" xfId="2432"/>
    <cellStyle name="Header2 22 2 40 2" xfId="2433"/>
    <cellStyle name="Header2 22 2 41" xfId="2434"/>
    <cellStyle name="Header2 22 2 41 2" xfId="2435"/>
    <cellStyle name="Header2 22 2 42" xfId="2436"/>
    <cellStyle name="Header2 22 2 42 2" xfId="2437"/>
    <cellStyle name="Header2 22 2 43" xfId="2438"/>
    <cellStyle name="Header2 22 2 43 2" xfId="2439"/>
    <cellStyle name="Header2 22 2 44" xfId="2440"/>
    <cellStyle name="Header2 22 2 44 2" xfId="2441"/>
    <cellStyle name="Header2 22 2 45" xfId="2442"/>
    <cellStyle name="Header2 22 2 5" xfId="2443"/>
    <cellStyle name="Header2 22 2 5 2" xfId="2444"/>
    <cellStyle name="Header2 22 2 6" xfId="2445"/>
    <cellStyle name="Header2 22 2 6 2" xfId="2446"/>
    <cellStyle name="Header2 22 2 7" xfId="2447"/>
    <cellStyle name="Header2 22 2 7 2" xfId="2448"/>
    <cellStyle name="Header2 22 2 8" xfId="2449"/>
    <cellStyle name="Header2 22 2 8 2" xfId="2450"/>
    <cellStyle name="Header2 22 2 9" xfId="2451"/>
    <cellStyle name="Header2 22 2 9 2" xfId="2452"/>
    <cellStyle name="Header2 23" xfId="2453"/>
    <cellStyle name="Header2 23 2" xfId="2454"/>
    <cellStyle name="Header2 23 2 10" xfId="2455"/>
    <cellStyle name="Header2 23 2 10 2" xfId="2456"/>
    <cellStyle name="Header2 23 2 11" xfId="2457"/>
    <cellStyle name="Header2 23 2 11 2" xfId="2458"/>
    <cellStyle name="Header2 23 2 12" xfId="2459"/>
    <cellStyle name="Header2 23 2 12 2" xfId="2460"/>
    <cellStyle name="Header2 23 2 13" xfId="2461"/>
    <cellStyle name="Header2 23 2 13 2" xfId="2462"/>
    <cellStyle name="Header2 23 2 14" xfId="2463"/>
    <cellStyle name="Header2 23 2 14 2" xfId="2464"/>
    <cellStyle name="Header2 23 2 15" xfId="2465"/>
    <cellStyle name="Header2 23 2 15 2" xfId="2466"/>
    <cellStyle name="Header2 23 2 16" xfId="2467"/>
    <cellStyle name="Header2 23 2 16 2" xfId="2468"/>
    <cellStyle name="Header2 23 2 17" xfId="2469"/>
    <cellStyle name="Header2 23 2 17 2" xfId="2470"/>
    <cellStyle name="Header2 23 2 18" xfId="2471"/>
    <cellStyle name="Header2 23 2 18 2" xfId="2472"/>
    <cellStyle name="Header2 23 2 19" xfId="2473"/>
    <cellStyle name="Header2 23 2 19 2" xfId="2474"/>
    <cellStyle name="Header2 23 2 2" xfId="2475"/>
    <cellStyle name="Header2 23 2 2 10" xfId="2476"/>
    <cellStyle name="Header2 23 2 2 10 2" xfId="2477"/>
    <cellStyle name="Header2 23 2 2 11" xfId="2478"/>
    <cellStyle name="Header2 23 2 2 11 2" xfId="2479"/>
    <cellStyle name="Header2 23 2 2 12" xfId="2480"/>
    <cellStyle name="Header2 23 2 2 12 2" xfId="2481"/>
    <cellStyle name="Header2 23 2 2 13" xfId="2482"/>
    <cellStyle name="Header2 23 2 2 13 2" xfId="2483"/>
    <cellStyle name="Header2 23 2 2 14" xfId="2484"/>
    <cellStyle name="Header2 23 2 2 14 2" xfId="2485"/>
    <cellStyle name="Header2 23 2 2 15" xfId="2486"/>
    <cellStyle name="Header2 23 2 2 15 2" xfId="2487"/>
    <cellStyle name="Header2 23 2 2 16" xfId="2488"/>
    <cellStyle name="Header2 23 2 2 16 2" xfId="2489"/>
    <cellStyle name="Header2 23 2 2 17" xfId="2490"/>
    <cellStyle name="Header2 23 2 2 17 2" xfId="2491"/>
    <cellStyle name="Header2 23 2 2 18" xfId="2492"/>
    <cellStyle name="Header2 23 2 2 18 2" xfId="2493"/>
    <cellStyle name="Header2 23 2 2 19" xfId="2494"/>
    <cellStyle name="Header2 23 2 2 19 2" xfId="2495"/>
    <cellStyle name="Header2 23 2 2 2" xfId="2496"/>
    <cellStyle name="Header2 23 2 2 2 2" xfId="2497"/>
    <cellStyle name="Header2 23 2 2 20" xfId="2498"/>
    <cellStyle name="Header2 23 2 2 20 2" xfId="2499"/>
    <cellStyle name="Header2 23 2 2 21" xfId="2500"/>
    <cellStyle name="Header2 23 2 2 21 2" xfId="2501"/>
    <cellStyle name="Header2 23 2 2 22" xfId="2502"/>
    <cellStyle name="Header2 23 2 2 22 2" xfId="2503"/>
    <cellStyle name="Header2 23 2 2 23" xfId="2504"/>
    <cellStyle name="Header2 23 2 2 23 2" xfId="2505"/>
    <cellStyle name="Header2 23 2 2 24" xfId="2506"/>
    <cellStyle name="Header2 23 2 2 24 2" xfId="2507"/>
    <cellStyle name="Header2 23 2 2 25" xfId="2508"/>
    <cellStyle name="Header2 23 2 2 25 2" xfId="2509"/>
    <cellStyle name="Header2 23 2 2 26" xfId="2510"/>
    <cellStyle name="Header2 23 2 2 26 2" xfId="2511"/>
    <cellStyle name="Header2 23 2 2 27" xfId="2512"/>
    <cellStyle name="Header2 23 2 2 27 2" xfId="2513"/>
    <cellStyle name="Header2 23 2 2 28" xfId="2514"/>
    <cellStyle name="Header2 23 2 2 28 2" xfId="2515"/>
    <cellStyle name="Header2 23 2 2 29" xfId="2516"/>
    <cellStyle name="Header2 23 2 2 3" xfId="2517"/>
    <cellStyle name="Header2 23 2 2 3 2" xfId="2518"/>
    <cellStyle name="Header2 23 2 2 30" xfId="2519"/>
    <cellStyle name="Header2 23 2 2 30 2" xfId="2520"/>
    <cellStyle name="Header2 23 2 2 31" xfId="2521"/>
    <cellStyle name="Header2 23 2 2 31 2" xfId="2522"/>
    <cellStyle name="Header2 23 2 2 32" xfId="2523"/>
    <cellStyle name="Header2 23 2 2 32 2" xfId="2524"/>
    <cellStyle name="Header2 23 2 2 33" xfId="2525"/>
    <cellStyle name="Header2 23 2 2 33 2" xfId="2526"/>
    <cellStyle name="Header2 23 2 2 4" xfId="2527"/>
    <cellStyle name="Header2 23 2 2 4 2" xfId="2528"/>
    <cellStyle name="Header2 23 2 2 5" xfId="2529"/>
    <cellStyle name="Header2 23 2 2 5 2" xfId="2530"/>
    <cellStyle name="Header2 23 2 2 6" xfId="2531"/>
    <cellStyle name="Header2 23 2 2 6 2" xfId="2532"/>
    <cellStyle name="Header2 23 2 2 7" xfId="2533"/>
    <cellStyle name="Header2 23 2 2 7 2" xfId="2534"/>
    <cellStyle name="Header2 23 2 2 8" xfId="2535"/>
    <cellStyle name="Header2 23 2 2 8 2" xfId="2536"/>
    <cellStyle name="Header2 23 2 2 9" xfId="2537"/>
    <cellStyle name="Header2 23 2 2 9 2" xfId="2538"/>
    <cellStyle name="Header2 23 2 20" xfId="2539"/>
    <cellStyle name="Header2 23 2 20 2" xfId="2540"/>
    <cellStyle name="Header2 23 2 21" xfId="2541"/>
    <cellStyle name="Header2 23 2 21 2" xfId="2542"/>
    <cellStyle name="Header2 23 2 22" xfId="2543"/>
    <cellStyle name="Header2 23 2 22 2" xfId="2544"/>
    <cellStyle name="Header2 23 2 23" xfId="2545"/>
    <cellStyle name="Header2 23 2 23 2" xfId="2546"/>
    <cellStyle name="Header2 23 2 24" xfId="2547"/>
    <cellStyle name="Header2 23 2 24 2" xfId="2548"/>
    <cellStyle name="Header2 23 2 25" xfId="2549"/>
    <cellStyle name="Header2 23 2 25 2" xfId="2550"/>
    <cellStyle name="Header2 23 2 26" xfId="2551"/>
    <cellStyle name="Header2 23 2 26 2" xfId="2552"/>
    <cellStyle name="Header2 23 2 27" xfId="2553"/>
    <cellStyle name="Header2 23 2 27 2" xfId="2554"/>
    <cellStyle name="Header2 23 2 28" xfId="2555"/>
    <cellStyle name="Header2 23 2 28 2" xfId="2556"/>
    <cellStyle name="Header2 23 2 29" xfId="2557"/>
    <cellStyle name="Header2 23 2 29 2" xfId="2558"/>
    <cellStyle name="Header2 23 2 3" xfId="2559"/>
    <cellStyle name="Header2 23 2 3 2" xfId="2560"/>
    <cellStyle name="Header2 23 2 30" xfId="2561"/>
    <cellStyle name="Header2 23 2 30 2" xfId="2562"/>
    <cellStyle name="Header2 23 2 31" xfId="2563"/>
    <cellStyle name="Header2 23 2 31 2" xfId="2564"/>
    <cellStyle name="Header2 23 2 32" xfId="2565"/>
    <cellStyle name="Header2 23 2 32 2" xfId="2566"/>
    <cellStyle name="Header2 23 2 33" xfId="2567"/>
    <cellStyle name="Header2 23 2 33 2" xfId="2568"/>
    <cellStyle name="Header2 23 2 34" xfId="2569"/>
    <cellStyle name="Header2 23 2 34 2" xfId="2570"/>
    <cellStyle name="Header2 23 2 35" xfId="2571"/>
    <cellStyle name="Header2 23 2 35 2" xfId="2572"/>
    <cellStyle name="Header2 23 2 36" xfId="2573"/>
    <cellStyle name="Header2 23 2 36 2" xfId="2574"/>
    <cellStyle name="Header2 23 2 37" xfId="2575"/>
    <cellStyle name="Header2 23 2 37 2" xfId="2576"/>
    <cellStyle name="Header2 23 2 38" xfId="2577"/>
    <cellStyle name="Header2 23 2 38 2" xfId="2578"/>
    <cellStyle name="Header2 23 2 39" xfId="2579"/>
    <cellStyle name="Header2 23 2 39 2" xfId="2580"/>
    <cellStyle name="Header2 23 2 4" xfId="2581"/>
    <cellStyle name="Header2 23 2 4 2" xfId="2582"/>
    <cellStyle name="Header2 23 2 40" xfId="2583"/>
    <cellStyle name="Header2 23 2 40 2" xfId="2584"/>
    <cellStyle name="Header2 23 2 41" xfId="2585"/>
    <cellStyle name="Header2 23 2 41 2" xfId="2586"/>
    <cellStyle name="Header2 23 2 42" xfId="2587"/>
    <cellStyle name="Header2 23 2 42 2" xfId="2588"/>
    <cellStyle name="Header2 23 2 43" xfId="2589"/>
    <cellStyle name="Header2 23 2 43 2" xfId="2590"/>
    <cellStyle name="Header2 23 2 44" xfId="2591"/>
    <cellStyle name="Header2 23 2 44 2" xfId="2592"/>
    <cellStyle name="Header2 23 2 45" xfId="2593"/>
    <cellStyle name="Header2 23 2 5" xfId="2594"/>
    <cellStyle name="Header2 23 2 5 2" xfId="2595"/>
    <cellStyle name="Header2 23 2 6" xfId="2596"/>
    <cellStyle name="Header2 23 2 6 2" xfId="2597"/>
    <cellStyle name="Header2 23 2 7" xfId="2598"/>
    <cellStyle name="Header2 23 2 7 2" xfId="2599"/>
    <cellStyle name="Header2 23 2 8" xfId="2600"/>
    <cellStyle name="Header2 23 2 8 2" xfId="2601"/>
    <cellStyle name="Header2 23 2 9" xfId="2602"/>
    <cellStyle name="Header2 23 2 9 2" xfId="2603"/>
    <cellStyle name="Header2 24" xfId="2604"/>
    <cellStyle name="Header2 24 2" xfId="2605"/>
    <cellStyle name="Header2 24 2 10" xfId="2606"/>
    <cellStyle name="Header2 24 2 10 2" xfId="2607"/>
    <cellStyle name="Header2 24 2 11" xfId="2608"/>
    <cellStyle name="Header2 24 2 11 2" xfId="2609"/>
    <cellStyle name="Header2 24 2 12" xfId="2610"/>
    <cellStyle name="Header2 24 2 12 2" xfId="2611"/>
    <cellStyle name="Header2 24 2 13" xfId="2612"/>
    <cellStyle name="Header2 24 2 13 2" xfId="2613"/>
    <cellStyle name="Header2 24 2 14" xfId="2614"/>
    <cellStyle name="Header2 24 2 14 2" xfId="2615"/>
    <cellStyle name="Header2 24 2 15" xfId="2616"/>
    <cellStyle name="Header2 24 2 15 2" xfId="2617"/>
    <cellStyle name="Header2 24 2 16" xfId="2618"/>
    <cellStyle name="Header2 24 2 16 2" xfId="2619"/>
    <cellStyle name="Header2 24 2 17" xfId="2620"/>
    <cellStyle name="Header2 24 2 17 2" xfId="2621"/>
    <cellStyle name="Header2 24 2 18" xfId="2622"/>
    <cellStyle name="Header2 24 2 18 2" xfId="2623"/>
    <cellStyle name="Header2 24 2 19" xfId="2624"/>
    <cellStyle name="Header2 24 2 19 2" xfId="2625"/>
    <cellStyle name="Header2 24 2 2" xfId="2626"/>
    <cellStyle name="Header2 24 2 2 10" xfId="2627"/>
    <cellStyle name="Header2 24 2 2 10 2" xfId="2628"/>
    <cellStyle name="Header2 24 2 2 11" xfId="2629"/>
    <cellStyle name="Header2 24 2 2 11 2" xfId="2630"/>
    <cellStyle name="Header2 24 2 2 12" xfId="2631"/>
    <cellStyle name="Header2 24 2 2 12 2" xfId="2632"/>
    <cellStyle name="Header2 24 2 2 13" xfId="2633"/>
    <cellStyle name="Header2 24 2 2 13 2" xfId="2634"/>
    <cellStyle name="Header2 24 2 2 14" xfId="2635"/>
    <cellStyle name="Header2 24 2 2 14 2" xfId="2636"/>
    <cellStyle name="Header2 24 2 2 15" xfId="2637"/>
    <cellStyle name="Header2 24 2 2 15 2" xfId="2638"/>
    <cellStyle name="Header2 24 2 2 16" xfId="2639"/>
    <cellStyle name="Header2 24 2 2 16 2" xfId="2640"/>
    <cellStyle name="Header2 24 2 2 17" xfId="2641"/>
    <cellStyle name="Header2 24 2 2 17 2" xfId="2642"/>
    <cellStyle name="Header2 24 2 2 18" xfId="2643"/>
    <cellStyle name="Header2 24 2 2 18 2" xfId="2644"/>
    <cellStyle name="Header2 24 2 2 19" xfId="2645"/>
    <cellStyle name="Header2 24 2 2 19 2" xfId="2646"/>
    <cellStyle name="Header2 24 2 2 2" xfId="2647"/>
    <cellStyle name="Header2 24 2 2 2 2" xfId="2648"/>
    <cellStyle name="Header2 24 2 2 20" xfId="2649"/>
    <cellStyle name="Header2 24 2 2 20 2" xfId="2650"/>
    <cellStyle name="Header2 24 2 2 21" xfId="2651"/>
    <cellStyle name="Header2 24 2 2 21 2" xfId="2652"/>
    <cellStyle name="Header2 24 2 2 22" xfId="2653"/>
    <cellStyle name="Header2 24 2 2 22 2" xfId="2654"/>
    <cellStyle name="Header2 24 2 2 23" xfId="2655"/>
    <cellStyle name="Header2 24 2 2 23 2" xfId="2656"/>
    <cellStyle name="Header2 24 2 2 24" xfId="2657"/>
    <cellStyle name="Header2 24 2 2 24 2" xfId="2658"/>
    <cellStyle name="Header2 24 2 2 25" xfId="2659"/>
    <cellStyle name="Header2 24 2 2 25 2" xfId="2660"/>
    <cellStyle name="Header2 24 2 2 26" xfId="2661"/>
    <cellStyle name="Header2 24 2 2 26 2" xfId="2662"/>
    <cellStyle name="Header2 24 2 2 27" xfId="2663"/>
    <cellStyle name="Header2 24 2 2 27 2" xfId="2664"/>
    <cellStyle name="Header2 24 2 2 28" xfId="2665"/>
    <cellStyle name="Header2 24 2 2 28 2" xfId="2666"/>
    <cellStyle name="Header2 24 2 2 29" xfId="2667"/>
    <cellStyle name="Header2 24 2 2 3" xfId="2668"/>
    <cellStyle name="Header2 24 2 2 3 2" xfId="2669"/>
    <cellStyle name="Header2 24 2 2 30" xfId="2670"/>
    <cellStyle name="Header2 24 2 2 30 2" xfId="2671"/>
    <cellStyle name="Header2 24 2 2 31" xfId="2672"/>
    <cellStyle name="Header2 24 2 2 31 2" xfId="2673"/>
    <cellStyle name="Header2 24 2 2 32" xfId="2674"/>
    <cellStyle name="Header2 24 2 2 32 2" xfId="2675"/>
    <cellStyle name="Header2 24 2 2 33" xfId="2676"/>
    <cellStyle name="Header2 24 2 2 33 2" xfId="2677"/>
    <cellStyle name="Header2 24 2 2 4" xfId="2678"/>
    <cellStyle name="Header2 24 2 2 4 2" xfId="2679"/>
    <cellStyle name="Header2 24 2 2 5" xfId="2680"/>
    <cellStyle name="Header2 24 2 2 5 2" xfId="2681"/>
    <cellStyle name="Header2 24 2 2 6" xfId="2682"/>
    <cellStyle name="Header2 24 2 2 6 2" xfId="2683"/>
    <cellStyle name="Header2 24 2 2 7" xfId="2684"/>
    <cellStyle name="Header2 24 2 2 7 2" xfId="2685"/>
    <cellStyle name="Header2 24 2 2 8" xfId="2686"/>
    <cellStyle name="Header2 24 2 2 8 2" xfId="2687"/>
    <cellStyle name="Header2 24 2 2 9" xfId="2688"/>
    <cellStyle name="Header2 24 2 2 9 2" xfId="2689"/>
    <cellStyle name="Header2 24 2 20" xfId="2690"/>
    <cellStyle name="Header2 24 2 20 2" xfId="2691"/>
    <cellStyle name="Header2 24 2 21" xfId="2692"/>
    <cellStyle name="Header2 24 2 21 2" xfId="2693"/>
    <cellStyle name="Header2 24 2 22" xfId="2694"/>
    <cellStyle name="Header2 24 2 22 2" xfId="2695"/>
    <cellStyle name="Header2 24 2 23" xfId="2696"/>
    <cellStyle name="Header2 24 2 23 2" xfId="2697"/>
    <cellStyle name="Header2 24 2 24" xfId="2698"/>
    <cellStyle name="Header2 24 2 24 2" xfId="2699"/>
    <cellStyle name="Header2 24 2 25" xfId="2700"/>
    <cellStyle name="Header2 24 2 25 2" xfId="2701"/>
    <cellStyle name="Header2 24 2 26" xfId="2702"/>
    <cellStyle name="Header2 24 2 26 2" xfId="2703"/>
    <cellStyle name="Header2 24 2 27" xfId="2704"/>
    <cellStyle name="Header2 24 2 27 2" xfId="2705"/>
    <cellStyle name="Header2 24 2 28" xfId="2706"/>
    <cellStyle name="Header2 24 2 28 2" xfId="2707"/>
    <cellStyle name="Header2 24 2 29" xfId="2708"/>
    <cellStyle name="Header2 24 2 29 2" xfId="2709"/>
    <cellStyle name="Header2 24 2 3" xfId="2710"/>
    <cellStyle name="Header2 24 2 3 2" xfId="2711"/>
    <cellStyle name="Header2 24 2 30" xfId="2712"/>
    <cellStyle name="Header2 24 2 30 2" xfId="2713"/>
    <cellStyle name="Header2 24 2 31" xfId="2714"/>
    <cellStyle name="Header2 24 2 31 2" xfId="2715"/>
    <cellStyle name="Header2 24 2 32" xfId="2716"/>
    <cellStyle name="Header2 24 2 32 2" xfId="2717"/>
    <cellStyle name="Header2 24 2 33" xfId="2718"/>
    <cellStyle name="Header2 24 2 33 2" xfId="2719"/>
    <cellStyle name="Header2 24 2 34" xfId="2720"/>
    <cellStyle name="Header2 24 2 34 2" xfId="2721"/>
    <cellStyle name="Header2 24 2 35" xfId="2722"/>
    <cellStyle name="Header2 24 2 35 2" xfId="2723"/>
    <cellStyle name="Header2 24 2 36" xfId="2724"/>
    <cellStyle name="Header2 24 2 36 2" xfId="2725"/>
    <cellStyle name="Header2 24 2 37" xfId="2726"/>
    <cellStyle name="Header2 24 2 37 2" xfId="2727"/>
    <cellStyle name="Header2 24 2 38" xfId="2728"/>
    <cellStyle name="Header2 24 2 38 2" xfId="2729"/>
    <cellStyle name="Header2 24 2 39" xfId="2730"/>
    <cellStyle name="Header2 24 2 39 2" xfId="2731"/>
    <cellStyle name="Header2 24 2 4" xfId="2732"/>
    <cellStyle name="Header2 24 2 4 2" xfId="2733"/>
    <cellStyle name="Header2 24 2 40" xfId="2734"/>
    <cellStyle name="Header2 24 2 40 2" xfId="2735"/>
    <cellStyle name="Header2 24 2 41" xfId="2736"/>
    <cellStyle name="Header2 24 2 41 2" xfId="2737"/>
    <cellStyle name="Header2 24 2 42" xfId="2738"/>
    <cellStyle name="Header2 24 2 42 2" xfId="2739"/>
    <cellStyle name="Header2 24 2 43" xfId="2740"/>
    <cellStyle name="Header2 24 2 43 2" xfId="2741"/>
    <cellStyle name="Header2 24 2 44" xfId="2742"/>
    <cellStyle name="Header2 24 2 44 2" xfId="2743"/>
    <cellStyle name="Header2 24 2 45" xfId="2744"/>
    <cellStyle name="Header2 24 2 5" xfId="2745"/>
    <cellStyle name="Header2 24 2 5 2" xfId="2746"/>
    <cellStyle name="Header2 24 2 6" xfId="2747"/>
    <cellStyle name="Header2 24 2 6 2" xfId="2748"/>
    <cellStyle name="Header2 24 2 7" xfId="2749"/>
    <cellStyle name="Header2 24 2 7 2" xfId="2750"/>
    <cellStyle name="Header2 24 2 8" xfId="2751"/>
    <cellStyle name="Header2 24 2 8 2" xfId="2752"/>
    <cellStyle name="Header2 24 2 9" xfId="2753"/>
    <cellStyle name="Header2 24 2 9 2" xfId="2754"/>
    <cellStyle name="Header2 25" xfId="2755"/>
    <cellStyle name="Header2 25 2" xfId="2756"/>
    <cellStyle name="Header2 25 2 10" xfId="2757"/>
    <cellStyle name="Header2 25 2 10 2" xfId="2758"/>
    <cellStyle name="Header2 25 2 11" xfId="2759"/>
    <cellStyle name="Header2 25 2 11 2" xfId="2760"/>
    <cellStyle name="Header2 25 2 12" xfId="2761"/>
    <cellStyle name="Header2 25 2 12 2" xfId="2762"/>
    <cellStyle name="Header2 25 2 13" xfId="2763"/>
    <cellStyle name="Header2 25 2 13 2" xfId="2764"/>
    <cellStyle name="Header2 25 2 14" xfId="2765"/>
    <cellStyle name="Header2 25 2 14 2" xfId="2766"/>
    <cellStyle name="Header2 25 2 15" xfId="2767"/>
    <cellStyle name="Header2 25 2 15 2" xfId="2768"/>
    <cellStyle name="Header2 25 2 16" xfId="2769"/>
    <cellStyle name="Header2 25 2 16 2" xfId="2770"/>
    <cellStyle name="Header2 25 2 17" xfId="2771"/>
    <cellStyle name="Header2 25 2 17 2" xfId="2772"/>
    <cellStyle name="Header2 25 2 18" xfId="2773"/>
    <cellStyle name="Header2 25 2 18 2" xfId="2774"/>
    <cellStyle name="Header2 25 2 19" xfId="2775"/>
    <cellStyle name="Header2 25 2 19 2" xfId="2776"/>
    <cellStyle name="Header2 25 2 2" xfId="2777"/>
    <cellStyle name="Header2 25 2 2 10" xfId="2778"/>
    <cellStyle name="Header2 25 2 2 10 2" xfId="2779"/>
    <cellStyle name="Header2 25 2 2 11" xfId="2780"/>
    <cellStyle name="Header2 25 2 2 11 2" xfId="2781"/>
    <cellStyle name="Header2 25 2 2 12" xfId="2782"/>
    <cellStyle name="Header2 25 2 2 12 2" xfId="2783"/>
    <cellStyle name="Header2 25 2 2 13" xfId="2784"/>
    <cellStyle name="Header2 25 2 2 13 2" xfId="2785"/>
    <cellStyle name="Header2 25 2 2 14" xfId="2786"/>
    <cellStyle name="Header2 25 2 2 14 2" xfId="2787"/>
    <cellStyle name="Header2 25 2 2 15" xfId="2788"/>
    <cellStyle name="Header2 25 2 2 15 2" xfId="2789"/>
    <cellStyle name="Header2 25 2 2 16" xfId="2790"/>
    <cellStyle name="Header2 25 2 2 16 2" xfId="2791"/>
    <cellStyle name="Header2 25 2 2 17" xfId="2792"/>
    <cellStyle name="Header2 25 2 2 17 2" xfId="2793"/>
    <cellStyle name="Header2 25 2 2 18" xfId="2794"/>
    <cellStyle name="Header2 25 2 2 18 2" xfId="2795"/>
    <cellStyle name="Header2 25 2 2 19" xfId="2796"/>
    <cellStyle name="Header2 25 2 2 19 2" xfId="2797"/>
    <cellStyle name="Header2 25 2 2 2" xfId="2798"/>
    <cellStyle name="Header2 25 2 2 2 2" xfId="2799"/>
    <cellStyle name="Header2 25 2 2 20" xfId="2800"/>
    <cellStyle name="Header2 25 2 2 20 2" xfId="2801"/>
    <cellStyle name="Header2 25 2 2 21" xfId="2802"/>
    <cellStyle name="Header2 25 2 2 21 2" xfId="2803"/>
    <cellStyle name="Header2 25 2 2 22" xfId="2804"/>
    <cellStyle name="Header2 25 2 2 22 2" xfId="2805"/>
    <cellStyle name="Header2 25 2 2 23" xfId="2806"/>
    <cellStyle name="Header2 25 2 2 23 2" xfId="2807"/>
    <cellStyle name="Header2 25 2 2 24" xfId="2808"/>
    <cellStyle name="Header2 25 2 2 24 2" xfId="2809"/>
    <cellStyle name="Header2 25 2 2 25" xfId="2810"/>
    <cellStyle name="Header2 25 2 2 25 2" xfId="2811"/>
    <cellStyle name="Header2 25 2 2 26" xfId="2812"/>
    <cellStyle name="Header2 25 2 2 26 2" xfId="2813"/>
    <cellStyle name="Header2 25 2 2 27" xfId="2814"/>
    <cellStyle name="Header2 25 2 2 27 2" xfId="2815"/>
    <cellStyle name="Header2 25 2 2 28" xfId="2816"/>
    <cellStyle name="Header2 25 2 2 28 2" xfId="2817"/>
    <cellStyle name="Header2 25 2 2 29" xfId="2818"/>
    <cellStyle name="Header2 25 2 2 3" xfId="2819"/>
    <cellStyle name="Header2 25 2 2 3 2" xfId="2820"/>
    <cellStyle name="Header2 25 2 2 30" xfId="2821"/>
    <cellStyle name="Header2 25 2 2 30 2" xfId="2822"/>
    <cellStyle name="Header2 25 2 2 31" xfId="2823"/>
    <cellStyle name="Header2 25 2 2 31 2" xfId="2824"/>
    <cellStyle name="Header2 25 2 2 32" xfId="2825"/>
    <cellStyle name="Header2 25 2 2 32 2" xfId="2826"/>
    <cellStyle name="Header2 25 2 2 33" xfId="2827"/>
    <cellStyle name="Header2 25 2 2 33 2" xfId="2828"/>
    <cellStyle name="Header2 25 2 2 4" xfId="2829"/>
    <cellStyle name="Header2 25 2 2 4 2" xfId="2830"/>
    <cellStyle name="Header2 25 2 2 5" xfId="2831"/>
    <cellStyle name="Header2 25 2 2 5 2" xfId="2832"/>
    <cellStyle name="Header2 25 2 2 6" xfId="2833"/>
    <cellStyle name="Header2 25 2 2 6 2" xfId="2834"/>
    <cellStyle name="Header2 25 2 2 7" xfId="2835"/>
    <cellStyle name="Header2 25 2 2 7 2" xfId="2836"/>
    <cellStyle name="Header2 25 2 2 8" xfId="2837"/>
    <cellStyle name="Header2 25 2 2 8 2" xfId="2838"/>
    <cellStyle name="Header2 25 2 2 9" xfId="2839"/>
    <cellStyle name="Header2 25 2 2 9 2" xfId="2840"/>
    <cellStyle name="Header2 25 2 20" xfId="2841"/>
    <cellStyle name="Header2 25 2 20 2" xfId="2842"/>
    <cellStyle name="Header2 25 2 21" xfId="2843"/>
    <cellStyle name="Header2 25 2 21 2" xfId="2844"/>
    <cellStyle name="Header2 25 2 22" xfId="2845"/>
    <cellStyle name="Header2 25 2 22 2" xfId="2846"/>
    <cellStyle name="Header2 25 2 23" xfId="2847"/>
    <cellStyle name="Header2 25 2 23 2" xfId="2848"/>
    <cellStyle name="Header2 25 2 24" xfId="2849"/>
    <cellStyle name="Header2 25 2 24 2" xfId="2850"/>
    <cellStyle name="Header2 25 2 25" xfId="2851"/>
    <cellStyle name="Header2 25 2 25 2" xfId="2852"/>
    <cellStyle name="Header2 25 2 26" xfId="2853"/>
    <cellStyle name="Header2 25 2 26 2" xfId="2854"/>
    <cellStyle name="Header2 25 2 27" xfId="2855"/>
    <cellStyle name="Header2 25 2 27 2" xfId="2856"/>
    <cellStyle name="Header2 25 2 28" xfId="2857"/>
    <cellStyle name="Header2 25 2 28 2" xfId="2858"/>
    <cellStyle name="Header2 25 2 29" xfId="2859"/>
    <cellStyle name="Header2 25 2 29 2" xfId="2860"/>
    <cellStyle name="Header2 25 2 3" xfId="2861"/>
    <cellStyle name="Header2 25 2 3 2" xfId="2862"/>
    <cellStyle name="Header2 25 2 30" xfId="2863"/>
    <cellStyle name="Header2 25 2 30 2" xfId="2864"/>
    <cellStyle name="Header2 25 2 31" xfId="2865"/>
    <cellStyle name="Header2 25 2 31 2" xfId="2866"/>
    <cellStyle name="Header2 25 2 32" xfId="2867"/>
    <cellStyle name="Header2 25 2 32 2" xfId="2868"/>
    <cellStyle name="Header2 25 2 33" xfId="2869"/>
    <cellStyle name="Header2 25 2 33 2" xfId="2870"/>
    <cellStyle name="Header2 25 2 34" xfId="2871"/>
    <cellStyle name="Header2 25 2 34 2" xfId="2872"/>
    <cellStyle name="Header2 25 2 35" xfId="2873"/>
    <cellStyle name="Header2 25 2 35 2" xfId="2874"/>
    <cellStyle name="Header2 25 2 36" xfId="2875"/>
    <cellStyle name="Header2 25 2 36 2" xfId="2876"/>
    <cellStyle name="Header2 25 2 37" xfId="2877"/>
    <cellStyle name="Header2 25 2 37 2" xfId="2878"/>
    <cellStyle name="Header2 25 2 38" xfId="2879"/>
    <cellStyle name="Header2 25 2 38 2" xfId="2880"/>
    <cellStyle name="Header2 25 2 39" xfId="2881"/>
    <cellStyle name="Header2 25 2 39 2" xfId="2882"/>
    <cellStyle name="Header2 25 2 4" xfId="2883"/>
    <cellStyle name="Header2 25 2 4 2" xfId="2884"/>
    <cellStyle name="Header2 25 2 40" xfId="2885"/>
    <cellStyle name="Header2 25 2 40 2" xfId="2886"/>
    <cellStyle name="Header2 25 2 41" xfId="2887"/>
    <cellStyle name="Header2 25 2 41 2" xfId="2888"/>
    <cellStyle name="Header2 25 2 42" xfId="2889"/>
    <cellStyle name="Header2 25 2 42 2" xfId="2890"/>
    <cellStyle name="Header2 25 2 43" xfId="2891"/>
    <cellStyle name="Header2 25 2 43 2" xfId="2892"/>
    <cellStyle name="Header2 25 2 44" xfId="2893"/>
    <cellStyle name="Header2 25 2 44 2" xfId="2894"/>
    <cellStyle name="Header2 25 2 45" xfId="2895"/>
    <cellStyle name="Header2 25 2 5" xfId="2896"/>
    <cellStyle name="Header2 25 2 5 2" xfId="2897"/>
    <cellStyle name="Header2 25 2 6" xfId="2898"/>
    <cellStyle name="Header2 25 2 6 2" xfId="2899"/>
    <cellStyle name="Header2 25 2 7" xfId="2900"/>
    <cellStyle name="Header2 25 2 7 2" xfId="2901"/>
    <cellStyle name="Header2 25 2 8" xfId="2902"/>
    <cellStyle name="Header2 25 2 8 2" xfId="2903"/>
    <cellStyle name="Header2 25 2 9" xfId="2904"/>
    <cellStyle name="Header2 25 2 9 2" xfId="2905"/>
    <cellStyle name="Header2 26" xfId="2906"/>
    <cellStyle name="Header2 26 10" xfId="2907"/>
    <cellStyle name="Header2 26 10 2" xfId="2908"/>
    <cellStyle name="Header2 26 11" xfId="2909"/>
    <cellStyle name="Header2 26 11 2" xfId="2910"/>
    <cellStyle name="Header2 26 12" xfId="2911"/>
    <cellStyle name="Header2 26 12 2" xfId="2912"/>
    <cellStyle name="Header2 26 13" xfId="2913"/>
    <cellStyle name="Header2 26 13 2" xfId="2914"/>
    <cellStyle name="Header2 26 14" xfId="2915"/>
    <cellStyle name="Header2 26 14 2" xfId="2916"/>
    <cellStyle name="Header2 26 15" xfId="2917"/>
    <cellStyle name="Header2 26 15 2" xfId="2918"/>
    <cellStyle name="Header2 26 16" xfId="2919"/>
    <cellStyle name="Header2 26 16 2" xfId="2920"/>
    <cellStyle name="Header2 26 17" xfId="2921"/>
    <cellStyle name="Header2 26 17 2" xfId="2922"/>
    <cellStyle name="Header2 26 18" xfId="2923"/>
    <cellStyle name="Header2 26 18 2" xfId="2924"/>
    <cellStyle name="Header2 26 19" xfId="2925"/>
    <cellStyle name="Header2 26 19 2" xfId="2926"/>
    <cellStyle name="Header2 26 2" xfId="2927"/>
    <cellStyle name="Header2 26 2 10" xfId="2928"/>
    <cellStyle name="Header2 26 2 10 2" xfId="2929"/>
    <cellStyle name="Header2 26 2 11" xfId="2930"/>
    <cellStyle name="Header2 26 2 11 2" xfId="2931"/>
    <cellStyle name="Header2 26 2 12" xfId="2932"/>
    <cellStyle name="Header2 26 2 12 2" xfId="2933"/>
    <cellStyle name="Header2 26 2 13" xfId="2934"/>
    <cellStyle name="Header2 26 2 13 2" xfId="2935"/>
    <cellStyle name="Header2 26 2 14" xfId="2936"/>
    <cellStyle name="Header2 26 2 14 2" xfId="2937"/>
    <cellStyle name="Header2 26 2 15" xfId="2938"/>
    <cellStyle name="Header2 26 2 15 2" xfId="2939"/>
    <cellStyle name="Header2 26 2 16" xfId="2940"/>
    <cellStyle name="Header2 26 2 16 2" xfId="2941"/>
    <cellStyle name="Header2 26 2 17" xfId="2942"/>
    <cellStyle name="Header2 26 2 17 2" xfId="2943"/>
    <cellStyle name="Header2 26 2 18" xfId="2944"/>
    <cellStyle name="Header2 26 2 18 2" xfId="2945"/>
    <cellStyle name="Header2 26 2 19" xfId="2946"/>
    <cellStyle name="Header2 26 2 19 2" xfId="2947"/>
    <cellStyle name="Header2 26 2 2" xfId="2948"/>
    <cellStyle name="Header2 26 2 2 2" xfId="2949"/>
    <cellStyle name="Header2 26 2 20" xfId="2950"/>
    <cellStyle name="Header2 26 2 20 2" xfId="2951"/>
    <cellStyle name="Header2 26 2 21" xfId="2952"/>
    <cellStyle name="Header2 26 2 21 2" xfId="2953"/>
    <cellStyle name="Header2 26 2 22" xfId="2954"/>
    <cellStyle name="Header2 26 2 22 2" xfId="2955"/>
    <cellStyle name="Header2 26 2 23" xfId="2956"/>
    <cellStyle name="Header2 26 2 23 2" xfId="2957"/>
    <cellStyle name="Header2 26 2 24" xfId="2958"/>
    <cellStyle name="Header2 26 2 24 2" xfId="2959"/>
    <cellStyle name="Header2 26 2 25" xfId="2960"/>
    <cellStyle name="Header2 26 2 25 2" xfId="2961"/>
    <cellStyle name="Header2 26 2 26" xfId="2962"/>
    <cellStyle name="Header2 26 2 26 2" xfId="2963"/>
    <cellStyle name="Header2 26 2 27" xfId="2964"/>
    <cellStyle name="Header2 26 2 27 2" xfId="2965"/>
    <cellStyle name="Header2 26 2 28" xfId="2966"/>
    <cellStyle name="Header2 26 2 28 2" xfId="2967"/>
    <cellStyle name="Header2 26 2 29" xfId="2968"/>
    <cellStyle name="Header2 26 2 3" xfId="2969"/>
    <cellStyle name="Header2 26 2 3 2" xfId="2970"/>
    <cellStyle name="Header2 26 2 30" xfId="2971"/>
    <cellStyle name="Header2 26 2 30 2" xfId="2972"/>
    <cellStyle name="Header2 26 2 31" xfId="2973"/>
    <cellStyle name="Header2 26 2 31 2" xfId="2974"/>
    <cellStyle name="Header2 26 2 32" xfId="2975"/>
    <cellStyle name="Header2 26 2 32 2" xfId="2976"/>
    <cellStyle name="Header2 26 2 33" xfId="2977"/>
    <cellStyle name="Header2 26 2 33 2" xfId="2978"/>
    <cellStyle name="Header2 26 2 4" xfId="2979"/>
    <cellStyle name="Header2 26 2 4 2" xfId="2980"/>
    <cellStyle name="Header2 26 2 5" xfId="2981"/>
    <cellStyle name="Header2 26 2 5 2" xfId="2982"/>
    <cellStyle name="Header2 26 2 6" xfId="2983"/>
    <cellStyle name="Header2 26 2 6 2" xfId="2984"/>
    <cellStyle name="Header2 26 2 7" xfId="2985"/>
    <cellStyle name="Header2 26 2 7 2" xfId="2986"/>
    <cellStyle name="Header2 26 2 8" xfId="2987"/>
    <cellStyle name="Header2 26 2 8 2" xfId="2988"/>
    <cellStyle name="Header2 26 2 9" xfId="2989"/>
    <cellStyle name="Header2 26 2 9 2" xfId="2990"/>
    <cellStyle name="Header2 26 20" xfId="2991"/>
    <cellStyle name="Header2 26 20 2" xfId="2992"/>
    <cellStyle name="Header2 26 21" xfId="2993"/>
    <cellStyle name="Header2 26 21 2" xfId="2994"/>
    <cellStyle name="Header2 26 22" xfId="2995"/>
    <cellStyle name="Header2 26 22 2" xfId="2996"/>
    <cellStyle name="Header2 26 23" xfId="2997"/>
    <cellStyle name="Header2 26 23 2" xfId="2998"/>
    <cellStyle name="Header2 26 24" xfId="2999"/>
    <cellStyle name="Header2 26 24 2" xfId="3000"/>
    <cellStyle name="Header2 26 25" xfId="3001"/>
    <cellStyle name="Header2 26 25 2" xfId="3002"/>
    <cellStyle name="Header2 26 26" xfId="3003"/>
    <cellStyle name="Header2 26 26 2" xfId="3004"/>
    <cellStyle name="Header2 26 27" xfId="3005"/>
    <cellStyle name="Header2 26 27 2" xfId="3006"/>
    <cellStyle name="Header2 26 28" xfId="3007"/>
    <cellStyle name="Header2 26 28 2" xfId="3008"/>
    <cellStyle name="Header2 26 29" xfId="3009"/>
    <cellStyle name="Header2 26 29 2" xfId="3010"/>
    <cellStyle name="Header2 26 3" xfId="3011"/>
    <cellStyle name="Header2 26 3 2" xfId="3012"/>
    <cellStyle name="Header2 26 30" xfId="3013"/>
    <cellStyle name="Header2 26 30 2" xfId="3014"/>
    <cellStyle name="Header2 26 31" xfId="3015"/>
    <cellStyle name="Header2 26 31 2" xfId="3016"/>
    <cellStyle name="Header2 26 32" xfId="3017"/>
    <cellStyle name="Header2 26 32 2" xfId="3018"/>
    <cellStyle name="Header2 26 33" xfId="3019"/>
    <cellStyle name="Header2 26 33 2" xfId="3020"/>
    <cellStyle name="Header2 26 34" xfId="3021"/>
    <cellStyle name="Header2 26 34 2" xfId="3022"/>
    <cellStyle name="Header2 26 35" xfId="3023"/>
    <cellStyle name="Header2 26 35 2" xfId="3024"/>
    <cellStyle name="Header2 26 36" xfId="3025"/>
    <cellStyle name="Header2 26 36 2" xfId="3026"/>
    <cellStyle name="Header2 26 37" xfId="3027"/>
    <cellStyle name="Header2 26 37 2" xfId="3028"/>
    <cellStyle name="Header2 26 38" xfId="3029"/>
    <cellStyle name="Header2 26 38 2" xfId="3030"/>
    <cellStyle name="Header2 26 39" xfId="3031"/>
    <cellStyle name="Header2 26 39 2" xfId="3032"/>
    <cellStyle name="Header2 26 4" xfId="3033"/>
    <cellStyle name="Header2 26 4 2" xfId="3034"/>
    <cellStyle name="Header2 26 40" xfId="3035"/>
    <cellStyle name="Header2 26 40 2" xfId="3036"/>
    <cellStyle name="Header2 26 41" xfId="3037"/>
    <cellStyle name="Header2 26 41 2" xfId="3038"/>
    <cellStyle name="Header2 26 42" xfId="3039"/>
    <cellStyle name="Header2 26 42 2" xfId="3040"/>
    <cellStyle name="Header2 26 43" xfId="3041"/>
    <cellStyle name="Header2 26 43 2" xfId="3042"/>
    <cellStyle name="Header2 26 44" xfId="3043"/>
    <cellStyle name="Header2 26 44 2" xfId="3044"/>
    <cellStyle name="Header2 26 45" xfId="3045"/>
    <cellStyle name="Header2 26 5" xfId="3046"/>
    <cellStyle name="Header2 26 5 2" xfId="3047"/>
    <cellStyle name="Header2 26 6" xfId="3048"/>
    <cellStyle name="Header2 26 6 2" xfId="3049"/>
    <cellStyle name="Header2 26 7" xfId="3050"/>
    <cellStyle name="Header2 26 7 2" xfId="3051"/>
    <cellStyle name="Header2 26 8" xfId="3052"/>
    <cellStyle name="Header2 26 8 2" xfId="3053"/>
    <cellStyle name="Header2 26 9" xfId="3054"/>
    <cellStyle name="Header2 26 9 2" xfId="3055"/>
    <cellStyle name="Header2 3" xfId="3056"/>
    <cellStyle name="Header2 3 2" xfId="3057"/>
    <cellStyle name="Header2 3 2 10" xfId="3058"/>
    <cellStyle name="Header2 3 2 10 2" xfId="3059"/>
    <cellStyle name="Header2 3 2 11" xfId="3060"/>
    <cellStyle name="Header2 3 2 11 2" xfId="3061"/>
    <cellStyle name="Header2 3 2 12" xfId="3062"/>
    <cellStyle name="Header2 3 2 12 2" xfId="3063"/>
    <cellStyle name="Header2 3 2 13" xfId="3064"/>
    <cellStyle name="Header2 3 2 13 2" xfId="3065"/>
    <cellStyle name="Header2 3 2 14" xfId="3066"/>
    <cellStyle name="Header2 3 2 14 2" xfId="3067"/>
    <cellStyle name="Header2 3 2 15" xfId="3068"/>
    <cellStyle name="Header2 3 2 15 2" xfId="3069"/>
    <cellStyle name="Header2 3 2 16" xfId="3070"/>
    <cellStyle name="Header2 3 2 16 2" xfId="3071"/>
    <cellStyle name="Header2 3 2 17" xfId="3072"/>
    <cellStyle name="Header2 3 2 17 2" xfId="3073"/>
    <cellStyle name="Header2 3 2 18" xfId="3074"/>
    <cellStyle name="Header2 3 2 18 2" xfId="3075"/>
    <cellStyle name="Header2 3 2 19" xfId="3076"/>
    <cellStyle name="Header2 3 2 19 2" xfId="3077"/>
    <cellStyle name="Header2 3 2 2" xfId="3078"/>
    <cellStyle name="Header2 3 2 2 10" xfId="3079"/>
    <cellStyle name="Header2 3 2 2 10 2" xfId="3080"/>
    <cellStyle name="Header2 3 2 2 11" xfId="3081"/>
    <cellStyle name="Header2 3 2 2 11 2" xfId="3082"/>
    <cellStyle name="Header2 3 2 2 12" xfId="3083"/>
    <cellStyle name="Header2 3 2 2 12 2" xfId="3084"/>
    <cellStyle name="Header2 3 2 2 13" xfId="3085"/>
    <cellStyle name="Header2 3 2 2 13 2" xfId="3086"/>
    <cellStyle name="Header2 3 2 2 14" xfId="3087"/>
    <cellStyle name="Header2 3 2 2 14 2" xfId="3088"/>
    <cellStyle name="Header2 3 2 2 15" xfId="3089"/>
    <cellStyle name="Header2 3 2 2 15 2" xfId="3090"/>
    <cellStyle name="Header2 3 2 2 16" xfId="3091"/>
    <cellStyle name="Header2 3 2 2 16 2" xfId="3092"/>
    <cellStyle name="Header2 3 2 2 17" xfId="3093"/>
    <cellStyle name="Header2 3 2 2 17 2" xfId="3094"/>
    <cellStyle name="Header2 3 2 2 18" xfId="3095"/>
    <cellStyle name="Header2 3 2 2 18 2" xfId="3096"/>
    <cellStyle name="Header2 3 2 2 19" xfId="3097"/>
    <cellStyle name="Header2 3 2 2 19 2" xfId="3098"/>
    <cellStyle name="Header2 3 2 2 2" xfId="3099"/>
    <cellStyle name="Header2 3 2 2 2 2" xfId="3100"/>
    <cellStyle name="Header2 3 2 2 20" xfId="3101"/>
    <cellStyle name="Header2 3 2 2 20 2" xfId="3102"/>
    <cellStyle name="Header2 3 2 2 21" xfId="3103"/>
    <cellStyle name="Header2 3 2 2 21 2" xfId="3104"/>
    <cellStyle name="Header2 3 2 2 22" xfId="3105"/>
    <cellStyle name="Header2 3 2 2 22 2" xfId="3106"/>
    <cellStyle name="Header2 3 2 2 23" xfId="3107"/>
    <cellStyle name="Header2 3 2 2 23 2" xfId="3108"/>
    <cellStyle name="Header2 3 2 2 24" xfId="3109"/>
    <cellStyle name="Header2 3 2 2 24 2" xfId="3110"/>
    <cellStyle name="Header2 3 2 2 25" xfId="3111"/>
    <cellStyle name="Header2 3 2 2 25 2" xfId="3112"/>
    <cellStyle name="Header2 3 2 2 26" xfId="3113"/>
    <cellStyle name="Header2 3 2 2 26 2" xfId="3114"/>
    <cellStyle name="Header2 3 2 2 27" xfId="3115"/>
    <cellStyle name="Header2 3 2 2 27 2" xfId="3116"/>
    <cellStyle name="Header2 3 2 2 28" xfId="3117"/>
    <cellStyle name="Header2 3 2 2 28 2" xfId="3118"/>
    <cellStyle name="Header2 3 2 2 29" xfId="3119"/>
    <cellStyle name="Header2 3 2 2 3" xfId="3120"/>
    <cellStyle name="Header2 3 2 2 3 2" xfId="3121"/>
    <cellStyle name="Header2 3 2 2 30" xfId="3122"/>
    <cellStyle name="Header2 3 2 2 30 2" xfId="3123"/>
    <cellStyle name="Header2 3 2 2 31" xfId="3124"/>
    <cellStyle name="Header2 3 2 2 31 2" xfId="3125"/>
    <cellStyle name="Header2 3 2 2 32" xfId="3126"/>
    <cellStyle name="Header2 3 2 2 32 2" xfId="3127"/>
    <cellStyle name="Header2 3 2 2 33" xfId="3128"/>
    <cellStyle name="Header2 3 2 2 33 2" xfId="3129"/>
    <cellStyle name="Header2 3 2 2 4" xfId="3130"/>
    <cellStyle name="Header2 3 2 2 4 2" xfId="3131"/>
    <cellStyle name="Header2 3 2 2 5" xfId="3132"/>
    <cellStyle name="Header2 3 2 2 5 2" xfId="3133"/>
    <cellStyle name="Header2 3 2 2 6" xfId="3134"/>
    <cellStyle name="Header2 3 2 2 6 2" xfId="3135"/>
    <cellStyle name="Header2 3 2 2 7" xfId="3136"/>
    <cellStyle name="Header2 3 2 2 7 2" xfId="3137"/>
    <cellStyle name="Header2 3 2 2 8" xfId="3138"/>
    <cellStyle name="Header2 3 2 2 8 2" xfId="3139"/>
    <cellStyle name="Header2 3 2 2 9" xfId="3140"/>
    <cellStyle name="Header2 3 2 2 9 2" xfId="3141"/>
    <cellStyle name="Header2 3 2 20" xfId="3142"/>
    <cellStyle name="Header2 3 2 20 2" xfId="3143"/>
    <cellStyle name="Header2 3 2 21" xfId="3144"/>
    <cellStyle name="Header2 3 2 21 2" xfId="3145"/>
    <cellStyle name="Header2 3 2 22" xfId="3146"/>
    <cellStyle name="Header2 3 2 22 2" xfId="3147"/>
    <cellStyle name="Header2 3 2 23" xfId="3148"/>
    <cellStyle name="Header2 3 2 23 2" xfId="3149"/>
    <cellStyle name="Header2 3 2 24" xfId="3150"/>
    <cellStyle name="Header2 3 2 24 2" xfId="3151"/>
    <cellStyle name="Header2 3 2 25" xfId="3152"/>
    <cellStyle name="Header2 3 2 25 2" xfId="3153"/>
    <cellStyle name="Header2 3 2 26" xfId="3154"/>
    <cellStyle name="Header2 3 2 26 2" xfId="3155"/>
    <cellStyle name="Header2 3 2 27" xfId="3156"/>
    <cellStyle name="Header2 3 2 27 2" xfId="3157"/>
    <cellStyle name="Header2 3 2 28" xfId="3158"/>
    <cellStyle name="Header2 3 2 28 2" xfId="3159"/>
    <cellStyle name="Header2 3 2 29" xfId="3160"/>
    <cellStyle name="Header2 3 2 29 2" xfId="3161"/>
    <cellStyle name="Header2 3 2 3" xfId="3162"/>
    <cellStyle name="Header2 3 2 3 2" xfId="3163"/>
    <cellStyle name="Header2 3 2 30" xfId="3164"/>
    <cellStyle name="Header2 3 2 30 2" xfId="3165"/>
    <cellStyle name="Header2 3 2 31" xfId="3166"/>
    <cellStyle name="Header2 3 2 31 2" xfId="3167"/>
    <cellStyle name="Header2 3 2 32" xfId="3168"/>
    <cellStyle name="Header2 3 2 32 2" xfId="3169"/>
    <cellStyle name="Header2 3 2 33" xfId="3170"/>
    <cellStyle name="Header2 3 2 33 2" xfId="3171"/>
    <cellStyle name="Header2 3 2 34" xfId="3172"/>
    <cellStyle name="Header2 3 2 34 2" xfId="3173"/>
    <cellStyle name="Header2 3 2 35" xfId="3174"/>
    <cellStyle name="Header2 3 2 35 2" xfId="3175"/>
    <cellStyle name="Header2 3 2 36" xfId="3176"/>
    <cellStyle name="Header2 3 2 36 2" xfId="3177"/>
    <cellStyle name="Header2 3 2 37" xfId="3178"/>
    <cellStyle name="Header2 3 2 37 2" xfId="3179"/>
    <cellStyle name="Header2 3 2 38" xfId="3180"/>
    <cellStyle name="Header2 3 2 38 2" xfId="3181"/>
    <cellStyle name="Header2 3 2 39" xfId="3182"/>
    <cellStyle name="Header2 3 2 39 2" xfId="3183"/>
    <cellStyle name="Header2 3 2 4" xfId="3184"/>
    <cellStyle name="Header2 3 2 4 2" xfId="3185"/>
    <cellStyle name="Header2 3 2 40" xfId="3186"/>
    <cellStyle name="Header2 3 2 40 2" xfId="3187"/>
    <cellStyle name="Header2 3 2 41" xfId="3188"/>
    <cellStyle name="Header2 3 2 41 2" xfId="3189"/>
    <cellStyle name="Header2 3 2 42" xfId="3190"/>
    <cellStyle name="Header2 3 2 42 2" xfId="3191"/>
    <cellStyle name="Header2 3 2 43" xfId="3192"/>
    <cellStyle name="Header2 3 2 43 2" xfId="3193"/>
    <cellStyle name="Header2 3 2 44" xfId="3194"/>
    <cellStyle name="Header2 3 2 44 2" xfId="3195"/>
    <cellStyle name="Header2 3 2 45" xfId="3196"/>
    <cellStyle name="Header2 3 2 5" xfId="3197"/>
    <cellStyle name="Header2 3 2 5 2" xfId="3198"/>
    <cellStyle name="Header2 3 2 6" xfId="3199"/>
    <cellStyle name="Header2 3 2 6 2" xfId="3200"/>
    <cellStyle name="Header2 3 2 7" xfId="3201"/>
    <cellStyle name="Header2 3 2 7 2" xfId="3202"/>
    <cellStyle name="Header2 3 2 8" xfId="3203"/>
    <cellStyle name="Header2 3 2 8 2" xfId="3204"/>
    <cellStyle name="Header2 3 2 9" xfId="3205"/>
    <cellStyle name="Header2 3 2 9 2" xfId="3206"/>
    <cellStyle name="Header2 4" xfId="3207"/>
    <cellStyle name="Header2 4 2" xfId="3208"/>
    <cellStyle name="Header2 4 2 10" xfId="3209"/>
    <cellStyle name="Header2 4 2 10 2" xfId="3210"/>
    <cellStyle name="Header2 4 2 11" xfId="3211"/>
    <cellStyle name="Header2 4 2 11 2" xfId="3212"/>
    <cellStyle name="Header2 4 2 12" xfId="3213"/>
    <cellStyle name="Header2 4 2 12 2" xfId="3214"/>
    <cellStyle name="Header2 4 2 13" xfId="3215"/>
    <cellStyle name="Header2 4 2 13 2" xfId="3216"/>
    <cellStyle name="Header2 4 2 14" xfId="3217"/>
    <cellStyle name="Header2 4 2 14 2" xfId="3218"/>
    <cellStyle name="Header2 4 2 15" xfId="3219"/>
    <cellStyle name="Header2 4 2 15 2" xfId="3220"/>
    <cellStyle name="Header2 4 2 16" xfId="3221"/>
    <cellStyle name="Header2 4 2 16 2" xfId="3222"/>
    <cellStyle name="Header2 4 2 17" xfId="3223"/>
    <cellStyle name="Header2 4 2 17 2" xfId="3224"/>
    <cellStyle name="Header2 4 2 18" xfId="3225"/>
    <cellStyle name="Header2 4 2 18 2" xfId="3226"/>
    <cellStyle name="Header2 4 2 19" xfId="3227"/>
    <cellStyle name="Header2 4 2 19 2" xfId="3228"/>
    <cellStyle name="Header2 4 2 2" xfId="3229"/>
    <cellStyle name="Header2 4 2 2 10" xfId="3230"/>
    <cellStyle name="Header2 4 2 2 10 2" xfId="3231"/>
    <cellStyle name="Header2 4 2 2 11" xfId="3232"/>
    <cellStyle name="Header2 4 2 2 11 2" xfId="3233"/>
    <cellStyle name="Header2 4 2 2 12" xfId="3234"/>
    <cellStyle name="Header2 4 2 2 12 2" xfId="3235"/>
    <cellStyle name="Header2 4 2 2 13" xfId="3236"/>
    <cellStyle name="Header2 4 2 2 13 2" xfId="3237"/>
    <cellStyle name="Header2 4 2 2 14" xfId="3238"/>
    <cellStyle name="Header2 4 2 2 14 2" xfId="3239"/>
    <cellStyle name="Header2 4 2 2 15" xfId="3240"/>
    <cellStyle name="Header2 4 2 2 15 2" xfId="3241"/>
    <cellStyle name="Header2 4 2 2 16" xfId="3242"/>
    <cellStyle name="Header2 4 2 2 16 2" xfId="3243"/>
    <cellStyle name="Header2 4 2 2 17" xfId="3244"/>
    <cellStyle name="Header2 4 2 2 17 2" xfId="3245"/>
    <cellStyle name="Header2 4 2 2 18" xfId="3246"/>
    <cellStyle name="Header2 4 2 2 18 2" xfId="3247"/>
    <cellStyle name="Header2 4 2 2 19" xfId="3248"/>
    <cellStyle name="Header2 4 2 2 19 2" xfId="3249"/>
    <cellStyle name="Header2 4 2 2 2" xfId="3250"/>
    <cellStyle name="Header2 4 2 2 2 2" xfId="3251"/>
    <cellStyle name="Header2 4 2 2 20" xfId="3252"/>
    <cellStyle name="Header2 4 2 2 20 2" xfId="3253"/>
    <cellStyle name="Header2 4 2 2 21" xfId="3254"/>
    <cellStyle name="Header2 4 2 2 21 2" xfId="3255"/>
    <cellStyle name="Header2 4 2 2 22" xfId="3256"/>
    <cellStyle name="Header2 4 2 2 22 2" xfId="3257"/>
    <cellStyle name="Header2 4 2 2 23" xfId="3258"/>
    <cellStyle name="Header2 4 2 2 23 2" xfId="3259"/>
    <cellStyle name="Header2 4 2 2 24" xfId="3260"/>
    <cellStyle name="Header2 4 2 2 24 2" xfId="3261"/>
    <cellStyle name="Header2 4 2 2 25" xfId="3262"/>
    <cellStyle name="Header2 4 2 2 25 2" xfId="3263"/>
    <cellStyle name="Header2 4 2 2 26" xfId="3264"/>
    <cellStyle name="Header2 4 2 2 26 2" xfId="3265"/>
    <cellStyle name="Header2 4 2 2 27" xfId="3266"/>
    <cellStyle name="Header2 4 2 2 27 2" xfId="3267"/>
    <cellStyle name="Header2 4 2 2 28" xfId="3268"/>
    <cellStyle name="Header2 4 2 2 28 2" xfId="3269"/>
    <cellStyle name="Header2 4 2 2 29" xfId="3270"/>
    <cellStyle name="Header2 4 2 2 3" xfId="3271"/>
    <cellStyle name="Header2 4 2 2 3 2" xfId="3272"/>
    <cellStyle name="Header2 4 2 2 30" xfId="3273"/>
    <cellStyle name="Header2 4 2 2 30 2" xfId="3274"/>
    <cellStyle name="Header2 4 2 2 31" xfId="3275"/>
    <cellStyle name="Header2 4 2 2 31 2" xfId="3276"/>
    <cellStyle name="Header2 4 2 2 32" xfId="3277"/>
    <cellStyle name="Header2 4 2 2 32 2" xfId="3278"/>
    <cellStyle name="Header2 4 2 2 33" xfId="3279"/>
    <cellStyle name="Header2 4 2 2 33 2" xfId="3280"/>
    <cellStyle name="Header2 4 2 2 4" xfId="3281"/>
    <cellStyle name="Header2 4 2 2 4 2" xfId="3282"/>
    <cellStyle name="Header2 4 2 2 5" xfId="3283"/>
    <cellStyle name="Header2 4 2 2 5 2" xfId="3284"/>
    <cellStyle name="Header2 4 2 2 6" xfId="3285"/>
    <cellStyle name="Header2 4 2 2 6 2" xfId="3286"/>
    <cellStyle name="Header2 4 2 2 7" xfId="3287"/>
    <cellStyle name="Header2 4 2 2 7 2" xfId="3288"/>
    <cellStyle name="Header2 4 2 2 8" xfId="3289"/>
    <cellStyle name="Header2 4 2 2 8 2" xfId="3290"/>
    <cellStyle name="Header2 4 2 2 9" xfId="3291"/>
    <cellStyle name="Header2 4 2 2 9 2" xfId="3292"/>
    <cellStyle name="Header2 4 2 20" xfId="3293"/>
    <cellStyle name="Header2 4 2 20 2" xfId="3294"/>
    <cellStyle name="Header2 4 2 21" xfId="3295"/>
    <cellStyle name="Header2 4 2 21 2" xfId="3296"/>
    <cellStyle name="Header2 4 2 22" xfId="3297"/>
    <cellStyle name="Header2 4 2 22 2" xfId="3298"/>
    <cellStyle name="Header2 4 2 23" xfId="3299"/>
    <cellStyle name="Header2 4 2 23 2" xfId="3300"/>
    <cellStyle name="Header2 4 2 24" xfId="3301"/>
    <cellStyle name="Header2 4 2 24 2" xfId="3302"/>
    <cellStyle name="Header2 4 2 25" xfId="3303"/>
    <cellStyle name="Header2 4 2 25 2" xfId="3304"/>
    <cellStyle name="Header2 4 2 26" xfId="3305"/>
    <cellStyle name="Header2 4 2 26 2" xfId="3306"/>
    <cellStyle name="Header2 4 2 27" xfId="3307"/>
    <cellStyle name="Header2 4 2 27 2" xfId="3308"/>
    <cellStyle name="Header2 4 2 28" xfId="3309"/>
    <cellStyle name="Header2 4 2 28 2" xfId="3310"/>
    <cellStyle name="Header2 4 2 29" xfId="3311"/>
    <cellStyle name="Header2 4 2 29 2" xfId="3312"/>
    <cellStyle name="Header2 4 2 3" xfId="3313"/>
    <cellStyle name="Header2 4 2 3 2" xfId="3314"/>
    <cellStyle name="Header2 4 2 30" xfId="3315"/>
    <cellStyle name="Header2 4 2 30 2" xfId="3316"/>
    <cellStyle name="Header2 4 2 31" xfId="3317"/>
    <cellStyle name="Header2 4 2 31 2" xfId="3318"/>
    <cellStyle name="Header2 4 2 32" xfId="3319"/>
    <cellStyle name="Header2 4 2 32 2" xfId="3320"/>
    <cellStyle name="Header2 4 2 33" xfId="3321"/>
    <cellStyle name="Header2 4 2 33 2" xfId="3322"/>
    <cellStyle name="Header2 4 2 34" xfId="3323"/>
    <cellStyle name="Header2 4 2 34 2" xfId="3324"/>
    <cellStyle name="Header2 4 2 35" xfId="3325"/>
    <cellStyle name="Header2 4 2 35 2" xfId="3326"/>
    <cellStyle name="Header2 4 2 36" xfId="3327"/>
    <cellStyle name="Header2 4 2 36 2" xfId="3328"/>
    <cellStyle name="Header2 4 2 37" xfId="3329"/>
    <cellStyle name="Header2 4 2 37 2" xfId="3330"/>
    <cellStyle name="Header2 4 2 38" xfId="3331"/>
    <cellStyle name="Header2 4 2 38 2" xfId="3332"/>
    <cellStyle name="Header2 4 2 39" xfId="3333"/>
    <cellStyle name="Header2 4 2 39 2" xfId="3334"/>
    <cellStyle name="Header2 4 2 4" xfId="3335"/>
    <cellStyle name="Header2 4 2 4 2" xfId="3336"/>
    <cellStyle name="Header2 4 2 40" xfId="3337"/>
    <cellStyle name="Header2 4 2 40 2" xfId="3338"/>
    <cellStyle name="Header2 4 2 41" xfId="3339"/>
    <cellStyle name="Header2 4 2 41 2" xfId="3340"/>
    <cellStyle name="Header2 4 2 42" xfId="3341"/>
    <cellStyle name="Header2 4 2 42 2" xfId="3342"/>
    <cellStyle name="Header2 4 2 43" xfId="3343"/>
    <cellStyle name="Header2 4 2 43 2" xfId="3344"/>
    <cellStyle name="Header2 4 2 44" xfId="3345"/>
    <cellStyle name="Header2 4 2 44 2" xfId="3346"/>
    <cellStyle name="Header2 4 2 45" xfId="3347"/>
    <cellStyle name="Header2 4 2 5" xfId="3348"/>
    <cellStyle name="Header2 4 2 5 2" xfId="3349"/>
    <cellStyle name="Header2 4 2 6" xfId="3350"/>
    <cellStyle name="Header2 4 2 6 2" xfId="3351"/>
    <cellStyle name="Header2 4 2 7" xfId="3352"/>
    <cellStyle name="Header2 4 2 7 2" xfId="3353"/>
    <cellStyle name="Header2 4 2 8" xfId="3354"/>
    <cellStyle name="Header2 4 2 8 2" xfId="3355"/>
    <cellStyle name="Header2 4 2 9" xfId="3356"/>
    <cellStyle name="Header2 4 2 9 2" xfId="3357"/>
    <cellStyle name="Header2 5" xfId="3358"/>
    <cellStyle name="Header2 5 2" xfId="3359"/>
    <cellStyle name="Header2 5 2 10" xfId="3360"/>
    <cellStyle name="Header2 5 2 10 2" xfId="3361"/>
    <cellStyle name="Header2 5 2 11" xfId="3362"/>
    <cellStyle name="Header2 5 2 11 2" xfId="3363"/>
    <cellStyle name="Header2 5 2 12" xfId="3364"/>
    <cellStyle name="Header2 5 2 12 2" xfId="3365"/>
    <cellStyle name="Header2 5 2 13" xfId="3366"/>
    <cellStyle name="Header2 5 2 13 2" xfId="3367"/>
    <cellStyle name="Header2 5 2 14" xfId="3368"/>
    <cellStyle name="Header2 5 2 14 2" xfId="3369"/>
    <cellStyle name="Header2 5 2 15" xfId="3370"/>
    <cellStyle name="Header2 5 2 15 2" xfId="3371"/>
    <cellStyle name="Header2 5 2 16" xfId="3372"/>
    <cellStyle name="Header2 5 2 16 2" xfId="3373"/>
    <cellStyle name="Header2 5 2 17" xfId="3374"/>
    <cellStyle name="Header2 5 2 17 2" xfId="3375"/>
    <cellStyle name="Header2 5 2 18" xfId="3376"/>
    <cellStyle name="Header2 5 2 18 2" xfId="3377"/>
    <cellStyle name="Header2 5 2 19" xfId="3378"/>
    <cellStyle name="Header2 5 2 19 2" xfId="3379"/>
    <cellStyle name="Header2 5 2 2" xfId="3380"/>
    <cellStyle name="Header2 5 2 2 10" xfId="3381"/>
    <cellStyle name="Header2 5 2 2 10 2" xfId="3382"/>
    <cellStyle name="Header2 5 2 2 11" xfId="3383"/>
    <cellStyle name="Header2 5 2 2 11 2" xfId="3384"/>
    <cellStyle name="Header2 5 2 2 12" xfId="3385"/>
    <cellStyle name="Header2 5 2 2 12 2" xfId="3386"/>
    <cellStyle name="Header2 5 2 2 13" xfId="3387"/>
    <cellStyle name="Header2 5 2 2 13 2" xfId="3388"/>
    <cellStyle name="Header2 5 2 2 14" xfId="3389"/>
    <cellStyle name="Header2 5 2 2 14 2" xfId="3390"/>
    <cellStyle name="Header2 5 2 2 15" xfId="3391"/>
    <cellStyle name="Header2 5 2 2 15 2" xfId="3392"/>
    <cellStyle name="Header2 5 2 2 16" xfId="3393"/>
    <cellStyle name="Header2 5 2 2 16 2" xfId="3394"/>
    <cellStyle name="Header2 5 2 2 17" xfId="3395"/>
    <cellStyle name="Header2 5 2 2 17 2" xfId="3396"/>
    <cellStyle name="Header2 5 2 2 18" xfId="3397"/>
    <cellStyle name="Header2 5 2 2 18 2" xfId="3398"/>
    <cellStyle name="Header2 5 2 2 19" xfId="3399"/>
    <cellStyle name="Header2 5 2 2 19 2" xfId="3400"/>
    <cellStyle name="Header2 5 2 2 2" xfId="3401"/>
    <cellStyle name="Header2 5 2 2 2 2" xfId="3402"/>
    <cellStyle name="Header2 5 2 2 20" xfId="3403"/>
    <cellStyle name="Header2 5 2 2 20 2" xfId="3404"/>
    <cellStyle name="Header2 5 2 2 21" xfId="3405"/>
    <cellStyle name="Header2 5 2 2 21 2" xfId="3406"/>
    <cellStyle name="Header2 5 2 2 22" xfId="3407"/>
    <cellStyle name="Header2 5 2 2 22 2" xfId="3408"/>
    <cellStyle name="Header2 5 2 2 23" xfId="3409"/>
    <cellStyle name="Header2 5 2 2 23 2" xfId="3410"/>
    <cellStyle name="Header2 5 2 2 24" xfId="3411"/>
    <cellStyle name="Header2 5 2 2 24 2" xfId="3412"/>
    <cellStyle name="Header2 5 2 2 25" xfId="3413"/>
    <cellStyle name="Header2 5 2 2 25 2" xfId="3414"/>
    <cellStyle name="Header2 5 2 2 26" xfId="3415"/>
    <cellStyle name="Header2 5 2 2 26 2" xfId="3416"/>
    <cellStyle name="Header2 5 2 2 27" xfId="3417"/>
    <cellStyle name="Header2 5 2 2 27 2" xfId="3418"/>
    <cellStyle name="Header2 5 2 2 28" xfId="3419"/>
    <cellStyle name="Header2 5 2 2 28 2" xfId="3420"/>
    <cellStyle name="Header2 5 2 2 29" xfId="3421"/>
    <cellStyle name="Header2 5 2 2 3" xfId="3422"/>
    <cellStyle name="Header2 5 2 2 3 2" xfId="3423"/>
    <cellStyle name="Header2 5 2 2 30" xfId="3424"/>
    <cellStyle name="Header2 5 2 2 30 2" xfId="3425"/>
    <cellStyle name="Header2 5 2 2 31" xfId="3426"/>
    <cellStyle name="Header2 5 2 2 31 2" xfId="3427"/>
    <cellStyle name="Header2 5 2 2 32" xfId="3428"/>
    <cellStyle name="Header2 5 2 2 32 2" xfId="3429"/>
    <cellStyle name="Header2 5 2 2 33" xfId="3430"/>
    <cellStyle name="Header2 5 2 2 33 2" xfId="3431"/>
    <cellStyle name="Header2 5 2 2 4" xfId="3432"/>
    <cellStyle name="Header2 5 2 2 4 2" xfId="3433"/>
    <cellStyle name="Header2 5 2 2 5" xfId="3434"/>
    <cellStyle name="Header2 5 2 2 5 2" xfId="3435"/>
    <cellStyle name="Header2 5 2 2 6" xfId="3436"/>
    <cellStyle name="Header2 5 2 2 6 2" xfId="3437"/>
    <cellStyle name="Header2 5 2 2 7" xfId="3438"/>
    <cellStyle name="Header2 5 2 2 7 2" xfId="3439"/>
    <cellStyle name="Header2 5 2 2 8" xfId="3440"/>
    <cellStyle name="Header2 5 2 2 8 2" xfId="3441"/>
    <cellStyle name="Header2 5 2 2 9" xfId="3442"/>
    <cellStyle name="Header2 5 2 2 9 2" xfId="3443"/>
    <cellStyle name="Header2 5 2 20" xfId="3444"/>
    <cellStyle name="Header2 5 2 20 2" xfId="3445"/>
    <cellStyle name="Header2 5 2 21" xfId="3446"/>
    <cellStyle name="Header2 5 2 21 2" xfId="3447"/>
    <cellStyle name="Header2 5 2 22" xfId="3448"/>
    <cellStyle name="Header2 5 2 22 2" xfId="3449"/>
    <cellStyle name="Header2 5 2 23" xfId="3450"/>
    <cellStyle name="Header2 5 2 23 2" xfId="3451"/>
    <cellStyle name="Header2 5 2 24" xfId="3452"/>
    <cellStyle name="Header2 5 2 24 2" xfId="3453"/>
    <cellStyle name="Header2 5 2 25" xfId="3454"/>
    <cellStyle name="Header2 5 2 25 2" xfId="3455"/>
    <cellStyle name="Header2 5 2 26" xfId="3456"/>
    <cellStyle name="Header2 5 2 26 2" xfId="3457"/>
    <cellStyle name="Header2 5 2 27" xfId="3458"/>
    <cellStyle name="Header2 5 2 27 2" xfId="3459"/>
    <cellStyle name="Header2 5 2 28" xfId="3460"/>
    <cellStyle name="Header2 5 2 28 2" xfId="3461"/>
    <cellStyle name="Header2 5 2 29" xfId="3462"/>
    <cellStyle name="Header2 5 2 29 2" xfId="3463"/>
    <cellStyle name="Header2 5 2 3" xfId="3464"/>
    <cellStyle name="Header2 5 2 3 2" xfId="3465"/>
    <cellStyle name="Header2 5 2 30" xfId="3466"/>
    <cellStyle name="Header2 5 2 30 2" xfId="3467"/>
    <cellStyle name="Header2 5 2 31" xfId="3468"/>
    <cellStyle name="Header2 5 2 31 2" xfId="3469"/>
    <cellStyle name="Header2 5 2 32" xfId="3470"/>
    <cellStyle name="Header2 5 2 32 2" xfId="3471"/>
    <cellStyle name="Header2 5 2 33" xfId="3472"/>
    <cellStyle name="Header2 5 2 33 2" xfId="3473"/>
    <cellStyle name="Header2 5 2 34" xfId="3474"/>
    <cellStyle name="Header2 5 2 34 2" xfId="3475"/>
    <cellStyle name="Header2 5 2 35" xfId="3476"/>
    <cellStyle name="Header2 5 2 35 2" xfId="3477"/>
    <cellStyle name="Header2 5 2 36" xfId="3478"/>
    <cellStyle name="Header2 5 2 36 2" xfId="3479"/>
    <cellStyle name="Header2 5 2 37" xfId="3480"/>
    <cellStyle name="Header2 5 2 37 2" xfId="3481"/>
    <cellStyle name="Header2 5 2 38" xfId="3482"/>
    <cellStyle name="Header2 5 2 38 2" xfId="3483"/>
    <cellStyle name="Header2 5 2 39" xfId="3484"/>
    <cellStyle name="Header2 5 2 39 2" xfId="3485"/>
    <cellStyle name="Header2 5 2 4" xfId="3486"/>
    <cellStyle name="Header2 5 2 4 2" xfId="3487"/>
    <cellStyle name="Header2 5 2 40" xfId="3488"/>
    <cellStyle name="Header2 5 2 40 2" xfId="3489"/>
    <cellStyle name="Header2 5 2 41" xfId="3490"/>
    <cellStyle name="Header2 5 2 41 2" xfId="3491"/>
    <cellStyle name="Header2 5 2 42" xfId="3492"/>
    <cellStyle name="Header2 5 2 42 2" xfId="3493"/>
    <cellStyle name="Header2 5 2 43" xfId="3494"/>
    <cellStyle name="Header2 5 2 43 2" xfId="3495"/>
    <cellStyle name="Header2 5 2 44" xfId="3496"/>
    <cellStyle name="Header2 5 2 44 2" xfId="3497"/>
    <cellStyle name="Header2 5 2 45" xfId="3498"/>
    <cellStyle name="Header2 5 2 5" xfId="3499"/>
    <cellStyle name="Header2 5 2 5 2" xfId="3500"/>
    <cellStyle name="Header2 5 2 6" xfId="3501"/>
    <cellStyle name="Header2 5 2 6 2" xfId="3502"/>
    <cellStyle name="Header2 5 2 7" xfId="3503"/>
    <cellStyle name="Header2 5 2 7 2" xfId="3504"/>
    <cellStyle name="Header2 5 2 8" xfId="3505"/>
    <cellStyle name="Header2 5 2 8 2" xfId="3506"/>
    <cellStyle name="Header2 5 2 9" xfId="3507"/>
    <cellStyle name="Header2 5 2 9 2" xfId="3508"/>
    <cellStyle name="Header2 6" xfId="3509"/>
    <cellStyle name="Header2 6 2" xfId="3510"/>
    <cellStyle name="Header2 6 2 10" xfId="3511"/>
    <cellStyle name="Header2 6 2 10 2" xfId="3512"/>
    <cellStyle name="Header2 6 2 11" xfId="3513"/>
    <cellStyle name="Header2 6 2 11 2" xfId="3514"/>
    <cellStyle name="Header2 6 2 12" xfId="3515"/>
    <cellStyle name="Header2 6 2 12 2" xfId="3516"/>
    <cellStyle name="Header2 6 2 13" xfId="3517"/>
    <cellStyle name="Header2 6 2 13 2" xfId="3518"/>
    <cellStyle name="Header2 6 2 14" xfId="3519"/>
    <cellStyle name="Header2 6 2 14 2" xfId="3520"/>
    <cellStyle name="Header2 6 2 15" xfId="3521"/>
    <cellStyle name="Header2 6 2 15 2" xfId="3522"/>
    <cellStyle name="Header2 6 2 16" xfId="3523"/>
    <cellStyle name="Header2 6 2 16 2" xfId="3524"/>
    <cellStyle name="Header2 6 2 17" xfId="3525"/>
    <cellStyle name="Header2 6 2 17 2" xfId="3526"/>
    <cellStyle name="Header2 6 2 18" xfId="3527"/>
    <cellStyle name="Header2 6 2 18 2" xfId="3528"/>
    <cellStyle name="Header2 6 2 19" xfId="3529"/>
    <cellStyle name="Header2 6 2 19 2" xfId="3530"/>
    <cellStyle name="Header2 6 2 2" xfId="3531"/>
    <cellStyle name="Header2 6 2 2 10" xfId="3532"/>
    <cellStyle name="Header2 6 2 2 10 2" xfId="3533"/>
    <cellStyle name="Header2 6 2 2 11" xfId="3534"/>
    <cellStyle name="Header2 6 2 2 11 2" xfId="3535"/>
    <cellStyle name="Header2 6 2 2 12" xfId="3536"/>
    <cellStyle name="Header2 6 2 2 12 2" xfId="3537"/>
    <cellStyle name="Header2 6 2 2 13" xfId="3538"/>
    <cellStyle name="Header2 6 2 2 13 2" xfId="3539"/>
    <cellStyle name="Header2 6 2 2 14" xfId="3540"/>
    <cellStyle name="Header2 6 2 2 14 2" xfId="3541"/>
    <cellStyle name="Header2 6 2 2 15" xfId="3542"/>
    <cellStyle name="Header2 6 2 2 15 2" xfId="3543"/>
    <cellStyle name="Header2 6 2 2 16" xfId="3544"/>
    <cellStyle name="Header2 6 2 2 16 2" xfId="3545"/>
    <cellStyle name="Header2 6 2 2 17" xfId="3546"/>
    <cellStyle name="Header2 6 2 2 17 2" xfId="3547"/>
    <cellStyle name="Header2 6 2 2 18" xfId="3548"/>
    <cellStyle name="Header2 6 2 2 18 2" xfId="3549"/>
    <cellStyle name="Header2 6 2 2 19" xfId="3550"/>
    <cellStyle name="Header2 6 2 2 19 2" xfId="3551"/>
    <cellStyle name="Header2 6 2 2 2" xfId="3552"/>
    <cellStyle name="Header2 6 2 2 2 2" xfId="3553"/>
    <cellStyle name="Header2 6 2 2 20" xfId="3554"/>
    <cellStyle name="Header2 6 2 2 20 2" xfId="3555"/>
    <cellStyle name="Header2 6 2 2 21" xfId="3556"/>
    <cellStyle name="Header2 6 2 2 21 2" xfId="3557"/>
    <cellStyle name="Header2 6 2 2 22" xfId="3558"/>
    <cellStyle name="Header2 6 2 2 22 2" xfId="3559"/>
    <cellStyle name="Header2 6 2 2 23" xfId="3560"/>
    <cellStyle name="Header2 6 2 2 23 2" xfId="3561"/>
    <cellStyle name="Header2 6 2 2 24" xfId="3562"/>
    <cellStyle name="Header2 6 2 2 24 2" xfId="3563"/>
    <cellStyle name="Header2 6 2 2 25" xfId="3564"/>
    <cellStyle name="Header2 6 2 2 25 2" xfId="3565"/>
    <cellStyle name="Header2 6 2 2 26" xfId="3566"/>
    <cellStyle name="Header2 6 2 2 26 2" xfId="3567"/>
    <cellStyle name="Header2 6 2 2 27" xfId="3568"/>
    <cellStyle name="Header2 6 2 2 27 2" xfId="3569"/>
    <cellStyle name="Header2 6 2 2 28" xfId="3570"/>
    <cellStyle name="Header2 6 2 2 28 2" xfId="3571"/>
    <cellStyle name="Header2 6 2 2 29" xfId="3572"/>
    <cellStyle name="Header2 6 2 2 3" xfId="3573"/>
    <cellStyle name="Header2 6 2 2 3 2" xfId="3574"/>
    <cellStyle name="Header2 6 2 2 30" xfId="3575"/>
    <cellStyle name="Header2 6 2 2 30 2" xfId="3576"/>
    <cellStyle name="Header2 6 2 2 31" xfId="3577"/>
    <cellStyle name="Header2 6 2 2 31 2" xfId="3578"/>
    <cellStyle name="Header2 6 2 2 32" xfId="3579"/>
    <cellStyle name="Header2 6 2 2 32 2" xfId="3580"/>
    <cellStyle name="Header2 6 2 2 33" xfId="3581"/>
    <cellStyle name="Header2 6 2 2 33 2" xfId="3582"/>
    <cellStyle name="Header2 6 2 2 4" xfId="3583"/>
    <cellStyle name="Header2 6 2 2 4 2" xfId="3584"/>
    <cellStyle name="Header2 6 2 2 5" xfId="3585"/>
    <cellStyle name="Header2 6 2 2 5 2" xfId="3586"/>
    <cellStyle name="Header2 6 2 2 6" xfId="3587"/>
    <cellStyle name="Header2 6 2 2 6 2" xfId="3588"/>
    <cellStyle name="Header2 6 2 2 7" xfId="3589"/>
    <cellStyle name="Header2 6 2 2 7 2" xfId="3590"/>
    <cellStyle name="Header2 6 2 2 8" xfId="3591"/>
    <cellStyle name="Header2 6 2 2 8 2" xfId="3592"/>
    <cellStyle name="Header2 6 2 2 9" xfId="3593"/>
    <cellStyle name="Header2 6 2 2 9 2" xfId="3594"/>
    <cellStyle name="Header2 6 2 20" xfId="3595"/>
    <cellStyle name="Header2 6 2 20 2" xfId="3596"/>
    <cellStyle name="Header2 6 2 21" xfId="3597"/>
    <cellStyle name="Header2 6 2 21 2" xfId="3598"/>
    <cellStyle name="Header2 6 2 22" xfId="3599"/>
    <cellStyle name="Header2 6 2 22 2" xfId="3600"/>
    <cellStyle name="Header2 6 2 23" xfId="3601"/>
    <cellStyle name="Header2 6 2 23 2" xfId="3602"/>
    <cellStyle name="Header2 6 2 24" xfId="3603"/>
    <cellStyle name="Header2 6 2 24 2" xfId="3604"/>
    <cellStyle name="Header2 6 2 25" xfId="3605"/>
    <cellStyle name="Header2 6 2 25 2" xfId="3606"/>
    <cellStyle name="Header2 6 2 26" xfId="3607"/>
    <cellStyle name="Header2 6 2 26 2" xfId="3608"/>
    <cellStyle name="Header2 6 2 27" xfId="3609"/>
    <cellStyle name="Header2 6 2 27 2" xfId="3610"/>
    <cellStyle name="Header2 6 2 28" xfId="3611"/>
    <cellStyle name="Header2 6 2 28 2" xfId="3612"/>
    <cellStyle name="Header2 6 2 29" xfId="3613"/>
    <cellStyle name="Header2 6 2 29 2" xfId="3614"/>
    <cellStyle name="Header2 6 2 3" xfId="3615"/>
    <cellStyle name="Header2 6 2 3 2" xfId="3616"/>
    <cellStyle name="Header2 6 2 30" xfId="3617"/>
    <cellStyle name="Header2 6 2 30 2" xfId="3618"/>
    <cellStyle name="Header2 6 2 31" xfId="3619"/>
    <cellStyle name="Header2 6 2 31 2" xfId="3620"/>
    <cellStyle name="Header2 6 2 32" xfId="3621"/>
    <cellStyle name="Header2 6 2 32 2" xfId="3622"/>
    <cellStyle name="Header2 6 2 33" xfId="3623"/>
    <cellStyle name="Header2 6 2 33 2" xfId="3624"/>
    <cellStyle name="Header2 6 2 34" xfId="3625"/>
    <cellStyle name="Header2 6 2 34 2" xfId="3626"/>
    <cellStyle name="Header2 6 2 35" xfId="3627"/>
    <cellStyle name="Header2 6 2 35 2" xfId="3628"/>
    <cellStyle name="Header2 6 2 36" xfId="3629"/>
    <cellStyle name="Header2 6 2 36 2" xfId="3630"/>
    <cellStyle name="Header2 6 2 37" xfId="3631"/>
    <cellStyle name="Header2 6 2 37 2" xfId="3632"/>
    <cellStyle name="Header2 6 2 38" xfId="3633"/>
    <cellStyle name="Header2 6 2 38 2" xfId="3634"/>
    <cellStyle name="Header2 6 2 39" xfId="3635"/>
    <cellStyle name="Header2 6 2 39 2" xfId="3636"/>
    <cellStyle name="Header2 6 2 4" xfId="3637"/>
    <cellStyle name="Header2 6 2 4 2" xfId="3638"/>
    <cellStyle name="Header2 6 2 40" xfId="3639"/>
    <cellStyle name="Header2 6 2 40 2" xfId="3640"/>
    <cellStyle name="Header2 6 2 41" xfId="3641"/>
    <cellStyle name="Header2 6 2 41 2" xfId="3642"/>
    <cellStyle name="Header2 6 2 42" xfId="3643"/>
    <cellStyle name="Header2 6 2 42 2" xfId="3644"/>
    <cellStyle name="Header2 6 2 43" xfId="3645"/>
    <cellStyle name="Header2 6 2 43 2" xfId="3646"/>
    <cellStyle name="Header2 6 2 44" xfId="3647"/>
    <cellStyle name="Header2 6 2 44 2" xfId="3648"/>
    <cellStyle name="Header2 6 2 45" xfId="3649"/>
    <cellStyle name="Header2 6 2 5" xfId="3650"/>
    <cellStyle name="Header2 6 2 5 2" xfId="3651"/>
    <cellStyle name="Header2 6 2 6" xfId="3652"/>
    <cellStyle name="Header2 6 2 6 2" xfId="3653"/>
    <cellStyle name="Header2 6 2 7" xfId="3654"/>
    <cellStyle name="Header2 6 2 7 2" xfId="3655"/>
    <cellStyle name="Header2 6 2 8" xfId="3656"/>
    <cellStyle name="Header2 6 2 8 2" xfId="3657"/>
    <cellStyle name="Header2 6 2 9" xfId="3658"/>
    <cellStyle name="Header2 6 2 9 2" xfId="3659"/>
    <cellStyle name="Header2 7" xfId="3660"/>
    <cellStyle name="Header2 7 2" xfId="3661"/>
    <cellStyle name="Header2 7 2 10" xfId="3662"/>
    <cellStyle name="Header2 7 2 10 2" xfId="3663"/>
    <cellStyle name="Header2 7 2 11" xfId="3664"/>
    <cellStyle name="Header2 7 2 11 2" xfId="3665"/>
    <cellStyle name="Header2 7 2 12" xfId="3666"/>
    <cellStyle name="Header2 7 2 12 2" xfId="3667"/>
    <cellStyle name="Header2 7 2 13" xfId="3668"/>
    <cellStyle name="Header2 7 2 13 2" xfId="3669"/>
    <cellStyle name="Header2 7 2 14" xfId="3670"/>
    <cellStyle name="Header2 7 2 14 2" xfId="3671"/>
    <cellStyle name="Header2 7 2 15" xfId="3672"/>
    <cellStyle name="Header2 7 2 15 2" xfId="3673"/>
    <cellStyle name="Header2 7 2 16" xfId="3674"/>
    <cellStyle name="Header2 7 2 16 2" xfId="3675"/>
    <cellStyle name="Header2 7 2 17" xfId="3676"/>
    <cellStyle name="Header2 7 2 17 2" xfId="3677"/>
    <cellStyle name="Header2 7 2 18" xfId="3678"/>
    <cellStyle name="Header2 7 2 18 2" xfId="3679"/>
    <cellStyle name="Header2 7 2 19" xfId="3680"/>
    <cellStyle name="Header2 7 2 19 2" xfId="3681"/>
    <cellStyle name="Header2 7 2 2" xfId="3682"/>
    <cellStyle name="Header2 7 2 2 10" xfId="3683"/>
    <cellStyle name="Header2 7 2 2 10 2" xfId="3684"/>
    <cellStyle name="Header2 7 2 2 11" xfId="3685"/>
    <cellStyle name="Header2 7 2 2 11 2" xfId="3686"/>
    <cellStyle name="Header2 7 2 2 12" xfId="3687"/>
    <cellStyle name="Header2 7 2 2 12 2" xfId="3688"/>
    <cellStyle name="Header2 7 2 2 13" xfId="3689"/>
    <cellStyle name="Header2 7 2 2 13 2" xfId="3690"/>
    <cellStyle name="Header2 7 2 2 14" xfId="3691"/>
    <cellStyle name="Header2 7 2 2 14 2" xfId="3692"/>
    <cellStyle name="Header2 7 2 2 15" xfId="3693"/>
    <cellStyle name="Header2 7 2 2 15 2" xfId="3694"/>
    <cellStyle name="Header2 7 2 2 16" xfId="3695"/>
    <cellStyle name="Header2 7 2 2 16 2" xfId="3696"/>
    <cellStyle name="Header2 7 2 2 17" xfId="3697"/>
    <cellStyle name="Header2 7 2 2 17 2" xfId="3698"/>
    <cellStyle name="Header2 7 2 2 18" xfId="3699"/>
    <cellStyle name="Header2 7 2 2 18 2" xfId="3700"/>
    <cellStyle name="Header2 7 2 2 19" xfId="3701"/>
    <cellStyle name="Header2 7 2 2 19 2" xfId="3702"/>
    <cellStyle name="Header2 7 2 2 2" xfId="3703"/>
    <cellStyle name="Header2 7 2 2 2 2" xfId="3704"/>
    <cellStyle name="Header2 7 2 2 20" xfId="3705"/>
    <cellStyle name="Header2 7 2 2 20 2" xfId="3706"/>
    <cellStyle name="Header2 7 2 2 21" xfId="3707"/>
    <cellStyle name="Header2 7 2 2 21 2" xfId="3708"/>
    <cellStyle name="Header2 7 2 2 22" xfId="3709"/>
    <cellStyle name="Header2 7 2 2 22 2" xfId="3710"/>
    <cellStyle name="Header2 7 2 2 23" xfId="3711"/>
    <cellStyle name="Header2 7 2 2 23 2" xfId="3712"/>
    <cellStyle name="Header2 7 2 2 24" xfId="3713"/>
    <cellStyle name="Header2 7 2 2 24 2" xfId="3714"/>
    <cellStyle name="Header2 7 2 2 25" xfId="3715"/>
    <cellStyle name="Header2 7 2 2 25 2" xfId="3716"/>
    <cellStyle name="Header2 7 2 2 26" xfId="3717"/>
    <cellStyle name="Header2 7 2 2 26 2" xfId="3718"/>
    <cellStyle name="Header2 7 2 2 27" xfId="3719"/>
    <cellStyle name="Header2 7 2 2 27 2" xfId="3720"/>
    <cellStyle name="Header2 7 2 2 28" xfId="3721"/>
    <cellStyle name="Header2 7 2 2 28 2" xfId="3722"/>
    <cellStyle name="Header2 7 2 2 29" xfId="3723"/>
    <cellStyle name="Header2 7 2 2 3" xfId="3724"/>
    <cellStyle name="Header2 7 2 2 3 2" xfId="3725"/>
    <cellStyle name="Header2 7 2 2 30" xfId="3726"/>
    <cellStyle name="Header2 7 2 2 30 2" xfId="3727"/>
    <cellStyle name="Header2 7 2 2 31" xfId="3728"/>
    <cellStyle name="Header2 7 2 2 31 2" xfId="3729"/>
    <cellStyle name="Header2 7 2 2 32" xfId="3730"/>
    <cellStyle name="Header2 7 2 2 32 2" xfId="3731"/>
    <cellStyle name="Header2 7 2 2 33" xfId="3732"/>
    <cellStyle name="Header2 7 2 2 33 2" xfId="3733"/>
    <cellStyle name="Header2 7 2 2 4" xfId="3734"/>
    <cellStyle name="Header2 7 2 2 4 2" xfId="3735"/>
    <cellStyle name="Header2 7 2 2 5" xfId="3736"/>
    <cellStyle name="Header2 7 2 2 5 2" xfId="3737"/>
    <cellStyle name="Header2 7 2 2 6" xfId="3738"/>
    <cellStyle name="Header2 7 2 2 6 2" xfId="3739"/>
    <cellStyle name="Header2 7 2 2 7" xfId="3740"/>
    <cellStyle name="Header2 7 2 2 7 2" xfId="3741"/>
    <cellStyle name="Header2 7 2 2 8" xfId="3742"/>
    <cellStyle name="Header2 7 2 2 8 2" xfId="3743"/>
    <cellStyle name="Header2 7 2 2 9" xfId="3744"/>
    <cellStyle name="Header2 7 2 2 9 2" xfId="3745"/>
    <cellStyle name="Header2 7 2 20" xfId="3746"/>
    <cellStyle name="Header2 7 2 20 2" xfId="3747"/>
    <cellStyle name="Header2 7 2 21" xfId="3748"/>
    <cellStyle name="Header2 7 2 21 2" xfId="3749"/>
    <cellStyle name="Header2 7 2 22" xfId="3750"/>
    <cellStyle name="Header2 7 2 22 2" xfId="3751"/>
    <cellStyle name="Header2 7 2 23" xfId="3752"/>
    <cellStyle name="Header2 7 2 23 2" xfId="3753"/>
    <cellStyle name="Header2 7 2 24" xfId="3754"/>
    <cellStyle name="Header2 7 2 24 2" xfId="3755"/>
    <cellStyle name="Header2 7 2 25" xfId="3756"/>
    <cellStyle name="Header2 7 2 25 2" xfId="3757"/>
    <cellStyle name="Header2 7 2 26" xfId="3758"/>
    <cellStyle name="Header2 7 2 26 2" xfId="3759"/>
    <cellStyle name="Header2 7 2 27" xfId="3760"/>
    <cellStyle name="Header2 7 2 27 2" xfId="3761"/>
    <cellStyle name="Header2 7 2 28" xfId="3762"/>
    <cellStyle name="Header2 7 2 28 2" xfId="3763"/>
    <cellStyle name="Header2 7 2 29" xfId="3764"/>
    <cellStyle name="Header2 7 2 29 2" xfId="3765"/>
    <cellStyle name="Header2 7 2 3" xfId="3766"/>
    <cellStyle name="Header2 7 2 3 2" xfId="3767"/>
    <cellStyle name="Header2 7 2 30" xfId="3768"/>
    <cellStyle name="Header2 7 2 30 2" xfId="3769"/>
    <cellStyle name="Header2 7 2 31" xfId="3770"/>
    <cellStyle name="Header2 7 2 31 2" xfId="3771"/>
    <cellStyle name="Header2 7 2 32" xfId="3772"/>
    <cellStyle name="Header2 7 2 32 2" xfId="3773"/>
    <cellStyle name="Header2 7 2 33" xfId="3774"/>
    <cellStyle name="Header2 7 2 33 2" xfId="3775"/>
    <cellStyle name="Header2 7 2 34" xfId="3776"/>
    <cellStyle name="Header2 7 2 34 2" xfId="3777"/>
    <cellStyle name="Header2 7 2 35" xfId="3778"/>
    <cellStyle name="Header2 7 2 35 2" xfId="3779"/>
    <cellStyle name="Header2 7 2 36" xfId="3780"/>
    <cellStyle name="Header2 7 2 36 2" xfId="3781"/>
    <cellStyle name="Header2 7 2 37" xfId="3782"/>
    <cellStyle name="Header2 7 2 37 2" xfId="3783"/>
    <cellStyle name="Header2 7 2 38" xfId="3784"/>
    <cellStyle name="Header2 7 2 38 2" xfId="3785"/>
    <cellStyle name="Header2 7 2 39" xfId="3786"/>
    <cellStyle name="Header2 7 2 39 2" xfId="3787"/>
    <cellStyle name="Header2 7 2 4" xfId="3788"/>
    <cellStyle name="Header2 7 2 4 2" xfId="3789"/>
    <cellStyle name="Header2 7 2 40" xfId="3790"/>
    <cellStyle name="Header2 7 2 40 2" xfId="3791"/>
    <cellStyle name="Header2 7 2 41" xfId="3792"/>
    <cellStyle name="Header2 7 2 41 2" xfId="3793"/>
    <cellStyle name="Header2 7 2 42" xfId="3794"/>
    <cellStyle name="Header2 7 2 42 2" xfId="3795"/>
    <cellStyle name="Header2 7 2 43" xfId="3796"/>
    <cellStyle name="Header2 7 2 43 2" xfId="3797"/>
    <cellStyle name="Header2 7 2 44" xfId="3798"/>
    <cellStyle name="Header2 7 2 44 2" xfId="3799"/>
    <cellStyle name="Header2 7 2 45" xfId="3800"/>
    <cellStyle name="Header2 7 2 5" xfId="3801"/>
    <cellStyle name="Header2 7 2 5 2" xfId="3802"/>
    <cellStyle name="Header2 7 2 6" xfId="3803"/>
    <cellStyle name="Header2 7 2 6 2" xfId="3804"/>
    <cellStyle name="Header2 7 2 7" xfId="3805"/>
    <cellStyle name="Header2 7 2 7 2" xfId="3806"/>
    <cellStyle name="Header2 7 2 8" xfId="3807"/>
    <cellStyle name="Header2 7 2 8 2" xfId="3808"/>
    <cellStyle name="Header2 7 2 9" xfId="3809"/>
    <cellStyle name="Header2 7 2 9 2" xfId="3810"/>
    <cellStyle name="Header2 8" xfId="3811"/>
    <cellStyle name="Header2 8 2" xfId="3812"/>
    <cellStyle name="Header2 8 2 10" xfId="3813"/>
    <cellStyle name="Header2 8 2 10 2" xfId="3814"/>
    <cellStyle name="Header2 8 2 11" xfId="3815"/>
    <cellStyle name="Header2 8 2 11 2" xfId="3816"/>
    <cellStyle name="Header2 8 2 12" xfId="3817"/>
    <cellStyle name="Header2 8 2 12 2" xfId="3818"/>
    <cellStyle name="Header2 8 2 13" xfId="3819"/>
    <cellStyle name="Header2 8 2 13 2" xfId="3820"/>
    <cellStyle name="Header2 8 2 14" xfId="3821"/>
    <cellStyle name="Header2 8 2 14 2" xfId="3822"/>
    <cellStyle name="Header2 8 2 15" xfId="3823"/>
    <cellStyle name="Header2 8 2 15 2" xfId="3824"/>
    <cellStyle name="Header2 8 2 16" xfId="3825"/>
    <cellStyle name="Header2 8 2 16 2" xfId="3826"/>
    <cellStyle name="Header2 8 2 17" xfId="3827"/>
    <cellStyle name="Header2 8 2 17 2" xfId="3828"/>
    <cellStyle name="Header2 8 2 18" xfId="3829"/>
    <cellStyle name="Header2 8 2 18 2" xfId="3830"/>
    <cellStyle name="Header2 8 2 19" xfId="3831"/>
    <cellStyle name="Header2 8 2 19 2" xfId="3832"/>
    <cellStyle name="Header2 8 2 2" xfId="3833"/>
    <cellStyle name="Header2 8 2 2 10" xfId="3834"/>
    <cellStyle name="Header2 8 2 2 10 2" xfId="3835"/>
    <cellStyle name="Header2 8 2 2 11" xfId="3836"/>
    <cellStyle name="Header2 8 2 2 11 2" xfId="3837"/>
    <cellStyle name="Header2 8 2 2 12" xfId="3838"/>
    <cellStyle name="Header2 8 2 2 12 2" xfId="3839"/>
    <cellStyle name="Header2 8 2 2 13" xfId="3840"/>
    <cellStyle name="Header2 8 2 2 13 2" xfId="3841"/>
    <cellStyle name="Header2 8 2 2 14" xfId="3842"/>
    <cellStyle name="Header2 8 2 2 14 2" xfId="3843"/>
    <cellStyle name="Header2 8 2 2 15" xfId="3844"/>
    <cellStyle name="Header2 8 2 2 15 2" xfId="3845"/>
    <cellStyle name="Header2 8 2 2 16" xfId="3846"/>
    <cellStyle name="Header2 8 2 2 16 2" xfId="3847"/>
    <cellStyle name="Header2 8 2 2 17" xfId="3848"/>
    <cellStyle name="Header2 8 2 2 17 2" xfId="3849"/>
    <cellStyle name="Header2 8 2 2 18" xfId="3850"/>
    <cellStyle name="Header2 8 2 2 18 2" xfId="3851"/>
    <cellStyle name="Header2 8 2 2 19" xfId="3852"/>
    <cellStyle name="Header2 8 2 2 19 2" xfId="3853"/>
    <cellStyle name="Header2 8 2 2 2" xfId="3854"/>
    <cellStyle name="Header2 8 2 2 2 2" xfId="3855"/>
    <cellStyle name="Header2 8 2 2 20" xfId="3856"/>
    <cellStyle name="Header2 8 2 2 20 2" xfId="3857"/>
    <cellStyle name="Header2 8 2 2 21" xfId="3858"/>
    <cellStyle name="Header2 8 2 2 21 2" xfId="3859"/>
    <cellStyle name="Header2 8 2 2 22" xfId="3860"/>
    <cellStyle name="Header2 8 2 2 22 2" xfId="3861"/>
    <cellStyle name="Header2 8 2 2 23" xfId="3862"/>
    <cellStyle name="Header2 8 2 2 23 2" xfId="3863"/>
    <cellStyle name="Header2 8 2 2 24" xfId="3864"/>
    <cellStyle name="Header2 8 2 2 24 2" xfId="3865"/>
    <cellStyle name="Header2 8 2 2 25" xfId="3866"/>
    <cellStyle name="Header2 8 2 2 25 2" xfId="3867"/>
    <cellStyle name="Header2 8 2 2 26" xfId="3868"/>
    <cellStyle name="Header2 8 2 2 26 2" xfId="3869"/>
    <cellStyle name="Header2 8 2 2 27" xfId="3870"/>
    <cellStyle name="Header2 8 2 2 27 2" xfId="3871"/>
    <cellStyle name="Header2 8 2 2 28" xfId="3872"/>
    <cellStyle name="Header2 8 2 2 28 2" xfId="3873"/>
    <cellStyle name="Header2 8 2 2 29" xfId="3874"/>
    <cellStyle name="Header2 8 2 2 3" xfId="3875"/>
    <cellStyle name="Header2 8 2 2 3 2" xfId="3876"/>
    <cellStyle name="Header2 8 2 2 30" xfId="3877"/>
    <cellStyle name="Header2 8 2 2 30 2" xfId="3878"/>
    <cellStyle name="Header2 8 2 2 31" xfId="3879"/>
    <cellStyle name="Header2 8 2 2 31 2" xfId="3880"/>
    <cellStyle name="Header2 8 2 2 32" xfId="3881"/>
    <cellStyle name="Header2 8 2 2 32 2" xfId="3882"/>
    <cellStyle name="Header2 8 2 2 33" xfId="3883"/>
    <cellStyle name="Header2 8 2 2 33 2" xfId="3884"/>
    <cellStyle name="Header2 8 2 2 4" xfId="3885"/>
    <cellStyle name="Header2 8 2 2 4 2" xfId="3886"/>
    <cellStyle name="Header2 8 2 2 5" xfId="3887"/>
    <cellStyle name="Header2 8 2 2 5 2" xfId="3888"/>
    <cellStyle name="Header2 8 2 2 6" xfId="3889"/>
    <cellStyle name="Header2 8 2 2 6 2" xfId="3890"/>
    <cellStyle name="Header2 8 2 2 7" xfId="3891"/>
    <cellStyle name="Header2 8 2 2 7 2" xfId="3892"/>
    <cellStyle name="Header2 8 2 2 8" xfId="3893"/>
    <cellStyle name="Header2 8 2 2 8 2" xfId="3894"/>
    <cellStyle name="Header2 8 2 2 9" xfId="3895"/>
    <cellStyle name="Header2 8 2 2 9 2" xfId="3896"/>
    <cellStyle name="Header2 8 2 20" xfId="3897"/>
    <cellStyle name="Header2 8 2 20 2" xfId="3898"/>
    <cellStyle name="Header2 8 2 21" xfId="3899"/>
    <cellStyle name="Header2 8 2 21 2" xfId="3900"/>
    <cellStyle name="Header2 8 2 22" xfId="3901"/>
    <cellStyle name="Header2 8 2 22 2" xfId="3902"/>
    <cellStyle name="Header2 8 2 23" xfId="3903"/>
    <cellStyle name="Header2 8 2 23 2" xfId="3904"/>
    <cellStyle name="Header2 8 2 24" xfId="3905"/>
    <cellStyle name="Header2 8 2 24 2" xfId="3906"/>
    <cellStyle name="Header2 8 2 25" xfId="3907"/>
    <cellStyle name="Header2 8 2 25 2" xfId="3908"/>
    <cellStyle name="Header2 8 2 26" xfId="3909"/>
    <cellStyle name="Header2 8 2 26 2" xfId="3910"/>
    <cellStyle name="Header2 8 2 27" xfId="3911"/>
    <cellStyle name="Header2 8 2 27 2" xfId="3912"/>
    <cellStyle name="Header2 8 2 28" xfId="3913"/>
    <cellStyle name="Header2 8 2 28 2" xfId="3914"/>
    <cellStyle name="Header2 8 2 29" xfId="3915"/>
    <cellStyle name="Header2 8 2 29 2" xfId="3916"/>
    <cellStyle name="Header2 8 2 3" xfId="3917"/>
    <cellStyle name="Header2 8 2 3 2" xfId="3918"/>
    <cellStyle name="Header2 8 2 30" xfId="3919"/>
    <cellStyle name="Header2 8 2 30 2" xfId="3920"/>
    <cellStyle name="Header2 8 2 31" xfId="3921"/>
    <cellStyle name="Header2 8 2 31 2" xfId="3922"/>
    <cellStyle name="Header2 8 2 32" xfId="3923"/>
    <cellStyle name="Header2 8 2 32 2" xfId="3924"/>
    <cellStyle name="Header2 8 2 33" xfId="3925"/>
    <cellStyle name="Header2 8 2 33 2" xfId="3926"/>
    <cellStyle name="Header2 8 2 34" xfId="3927"/>
    <cellStyle name="Header2 8 2 34 2" xfId="3928"/>
    <cellStyle name="Header2 8 2 35" xfId="3929"/>
    <cellStyle name="Header2 8 2 35 2" xfId="3930"/>
    <cellStyle name="Header2 8 2 36" xfId="3931"/>
    <cellStyle name="Header2 8 2 36 2" xfId="3932"/>
    <cellStyle name="Header2 8 2 37" xfId="3933"/>
    <cellStyle name="Header2 8 2 37 2" xfId="3934"/>
    <cellStyle name="Header2 8 2 38" xfId="3935"/>
    <cellStyle name="Header2 8 2 38 2" xfId="3936"/>
    <cellStyle name="Header2 8 2 39" xfId="3937"/>
    <cellStyle name="Header2 8 2 39 2" xfId="3938"/>
    <cellStyle name="Header2 8 2 4" xfId="3939"/>
    <cellStyle name="Header2 8 2 4 2" xfId="3940"/>
    <cellStyle name="Header2 8 2 40" xfId="3941"/>
    <cellStyle name="Header2 8 2 40 2" xfId="3942"/>
    <cellStyle name="Header2 8 2 41" xfId="3943"/>
    <cellStyle name="Header2 8 2 41 2" xfId="3944"/>
    <cellStyle name="Header2 8 2 42" xfId="3945"/>
    <cellStyle name="Header2 8 2 42 2" xfId="3946"/>
    <cellStyle name="Header2 8 2 43" xfId="3947"/>
    <cellStyle name="Header2 8 2 43 2" xfId="3948"/>
    <cellStyle name="Header2 8 2 44" xfId="3949"/>
    <cellStyle name="Header2 8 2 44 2" xfId="3950"/>
    <cellStyle name="Header2 8 2 45" xfId="3951"/>
    <cellStyle name="Header2 8 2 5" xfId="3952"/>
    <cellStyle name="Header2 8 2 5 2" xfId="3953"/>
    <cellStyle name="Header2 8 2 6" xfId="3954"/>
    <cellStyle name="Header2 8 2 6 2" xfId="3955"/>
    <cellStyle name="Header2 8 2 7" xfId="3956"/>
    <cellStyle name="Header2 8 2 7 2" xfId="3957"/>
    <cellStyle name="Header2 8 2 8" xfId="3958"/>
    <cellStyle name="Header2 8 2 8 2" xfId="3959"/>
    <cellStyle name="Header2 8 2 9" xfId="3960"/>
    <cellStyle name="Header2 8 2 9 2" xfId="3961"/>
    <cellStyle name="Header2 9" xfId="3962"/>
    <cellStyle name="Header2 9 2" xfId="3963"/>
    <cellStyle name="Header2 9 2 10" xfId="3964"/>
    <cellStyle name="Header2 9 2 10 2" xfId="3965"/>
    <cellStyle name="Header2 9 2 11" xfId="3966"/>
    <cellStyle name="Header2 9 2 11 2" xfId="3967"/>
    <cellStyle name="Header2 9 2 12" xfId="3968"/>
    <cellStyle name="Header2 9 2 12 2" xfId="3969"/>
    <cellStyle name="Header2 9 2 13" xfId="3970"/>
    <cellStyle name="Header2 9 2 13 2" xfId="3971"/>
    <cellStyle name="Header2 9 2 14" xfId="3972"/>
    <cellStyle name="Header2 9 2 14 2" xfId="3973"/>
    <cellStyle name="Header2 9 2 15" xfId="3974"/>
    <cellStyle name="Header2 9 2 15 2" xfId="3975"/>
    <cellStyle name="Header2 9 2 16" xfId="3976"/>
    <cellStyle name="Header2 9 2 16 2" xfId="3977"/>
    <cellStyle name="Header2 9 2 17" xfId="3978"/>
    <cellStyle name="Header2 9 2 17 2" xfId="3979"/>
    <cellStyle name="Header2 9 2 18" xfId="3980"/>
    <cellStyle name="Header2 9 2 18 2" xfId="3981"/>
    <cellStyle name="Header2 9 2 19" xfId="3982"/>
    <cellStyle name="Header2 9 2 19 2" xfId="3983"/>
    <cellStyle name="Header2 9 2 2" xfId="3984"/>
    <cellStyle name="Header2 9 2 2 10" xfId="3985"/>
    <cellStyle name="Header2 9 2 2 10 2" xfId="3986"/>
    <cellStyle name="Header2 9 2 2 11" xfId="3987"/>
    <cellStyle name="Header2 9 2 2 11 2" xfId="3988"/>
    <cellStyle name="Header2 9 2 2 12" xfId="3989"/>
    <cellStyle name="Header2 9 2 2 12 2" xfId="3990"/>
    <cellStyle name="Header2 9 2 2 13" xfId="3991"/>
    <cellStyle name="Header2 9 2 2 13 2" xfId="3992"/>
    <cellStyle name="Header2 9 2 2 14" xfId="3993"/>
    <cellStyle name="Header2 9 2 2 14 2" xfId="3994"/>
    <cellStyle name="Header2 9 2 2 15" xfId="3995"/>
    <cellStyle name="Header2 9 2 2 15 2" xfId="3996"/>
    <cellStyle name="Header2 9 2 2 16" xfId="3997"/>
    <cellStyle name="Header2 9 2 2 16 2" xfId="3998"/>
    <cellStyle name="Header2 9 2 2 17" xfId="3999"/>
    <cellStyle name="Header2 9 2 2 17 2" xfId="4000"/>
    <cellStyle name="Header2 9 2 2 18" xfId="4001"/>
    <cellStyle name="Header2 9 2 2 18 2" xfId="4002"/>
    <cellStyle name="Header2 9 2 2 19" xfId="4003"/>
    <cellStyle name="Header2 9 2 2 19 2" xfId="4004"/>
    <cellStyle name="Header2 9 2 2 2" xfId="4005"/>
    <cellStyle name="Header2 9 2 2 2 2" xfId="4006"/>
    <cellStyle name="Header2 9 2 2 20" xfId="4007"/>
    <cellStyle name="Header2 9 2 2 20 2" xfId="4008"/>
    <cellStyle name="Header2 9 2 2 21" xfId="4009"/>
    <cellStyle name="Header2 9 2 2 21 2" xfId="4010"/>
    <cellStyle name="Header2 9 2 2 22" xfId="4011"/>
    <cellStyle name="Header2 9 2 2 22 2" xfId="4012"/>
    <cellStyle name="Header2 9 2 2 23" xfId="4013"/>
    <cellStyle name="Header2 9 2 2 23 2" xfId="4014"/>
    <cellStyle name="Header2 9 2 2 24" xfId="4015"/>
    <cellStyle name="Header2 9 2 2 24 2" xfId="4016"/>
    <cellStyle name="Header2 9 2 2 25" xfId="4017"/>
    <cellStyle name="Header2 9 2 2 25 2" xfId="4018"/>
    <cellStyle name="Header2 9 2 2 26" xfId="4019"/>
    <cellStyle name="Header2 9 2 2 26 2" xfId="4020"/>
    <cellStyle name="Header2 9 2 2 27" xfId="4021"/>
    <cellStyle name="Header2 9 2 2 27 2" xfId="4022"/>
    <cellStyle name="Header2 9 2 2 28" xfId="4023"/>
    <cellStyle name="Header2 9 2 2 28 2" xfId="4024"/>
    <cellStyle name="Header2 9 2 2 29" xfId="4025"/>
    <cellStyle name="Header2 9 2 2 3" xfId="4026"/>
    <cellStyle name="Header2 9 2 2 3 2" xfId="4027"/>
    <cellStyle name="Header2 9 2 2 30" xfId="4028"/>
    <cellStyle name="Header2 9 2 2 30 2" xfId="4029"/>
    <cellStyle name="Header2 9 2 2 31" xfId="4030"/>
    <cellStyle name="Header2 9 2 2 31 2" xfId="4031"/>
    <cellStyle name="Header2 9 2 2 32" xfId="4032"/>
    <cellStyle name="Header2 9 2 2 32 2" xfId="4033"/>
    <cellStyle name="Header2 9 2 2 33" xfId="4034"/>
    <cellStyle name="Header2 9 2 2 33 2" xfId="4035"/>
    <cellStyle name="Header2 9 2 2 4" xfId="4036"/>
    <cellStyle name="Header2 9 2 2 4 2" xfId="4037"/>
    <cellStyle name="Header2 9 2 2 5" xfId="4038"/>
    <cellStyle name="Header2 9 2 2 5 2" xfId="4039"/>
    <cellStyle name="Header2 9 2 2 6" xfId="4040"/>
    <cellStyle name="Header2 9 2 2 6 2" xfId="4041"/>
    <cellStyle name="Header2 9 2 2 7" xfId="4042"/>
    <cellStyle name="Header2 9 2 2 7 2" xfId="4043"/>
    <cellStyle name="Header2 9 2 2 8" xfId="4044"/>
    <cellStyle name="Header2 9 2 2 8 2" xfId="4045"/>
    <cellStyle name="Header2 9 2 2 9" xfId="4046"/>
    <cellStyle name="Header2 9 2 2 9 2" xfId="4047"/>
    <cellStyle name="Header2 9 2 20" xfId="4048"/>
    <cellStyle name="Header2 9 2 20 2" xfId="4049"/>
    <cellStyle name="Header2 9 2 21" xfId="4050"/>
    <cellStyle name="Header2 9 2 21 2" xfId="4051"/>
    <cellStyle name="Header2 9 2 22" xfId="4052"/>
    <cellStyle name="Header2 9 2 22 2" xfId="4053"/>
    <cellStyle name="Header2 9 2 23" xfId="4054"/>
    <cellStyle name="Header2 9 2 23 2" xfId="4055"/>
    <cellStyle name="Header2 9 2 24" xfId="4056"/>
    <cellStyle name="Header2 9 2 24 2" xfId="4057"/>
    <cellStyle name="Header2 9 2 25" xfId="4058"/>
    <cellStyle name="Header2 9 2 25 2" xfId="4059"/>
    <cellStyle name="Header2 9 2 26" xfId="4060"/>
    <cellStyle name="Header2 9 2 26 2" xfId="4061"/>
    <cellStyle name="Header2 9 2 27" xfId="4062"/>
    <cellStyle name="Header2 9 2 27 2" xfId="4063"/>
    <cellStyle name="Header2 9 2 28" xfId="4064"/>
    <cellStyle name="Header2 9 2 28 2" xfId="4065"/>
    <cellStyle name="Header2 9 2 29" xfId="4066"/>
    <cellStyle name="Header2 9 2 29 2" xfId="4067"/>
    <cellStyle name="Header2 9 2 3" xfId="4068"/>
    <cellStyle name="Header2 9 2 3 2" xfId="4069"/>
    <cellStyle name="Header2 9 2 30" xfId="4070"/>
    <cellStyle name="Header2 9 2 30 2" xfId="4071"/>
    <cellStyle name="Header2 9 2 31" xfId="4072"/>
    <cellStyle name="Header2 9 2 31 2" xfId="4073"/>
    <cellStyle name="Header2 9 2 32" xfId="4074"/>
    <cellStyle name="Header2 9 2 32 2" xfId="4075"/>
    <cellStyle name="Header2 9 2 33" xfId="4076"/>
    <cellStyle name="Header2 9 2 33 2" xfId="4077"/>
    <cellStyle name="Header2 9 2 34" xfId="4078"/>
    <cellStyle name="Header2 9 2 34 2" xfId="4079"/>
    <cellStyle name="Header2 9 2 35" xfId="4080"/>
    <cellStyle name="Header2 9 2 35 2" xfId="4081"/>
    <cellStyle name="Header2 9 2 36" xfId="4082"/>
    <cellStyle name="Header2 9 2 36 2" xfId="4083"/>
    <cellStyle name="Header2 9 2 37" xfId="4084"/>
    <cellStyle name="Header2 9 2 37 2" xfId="4085"/>
    <cellStyle name="Header2 9 2 38" xfId="4086"/>
    <cellStyle name="Header2 9 2 38 2" xfId="4087"/>
    <cellStyle name="Header2 9 2 39" xfId="4088"/>
    <cellStyle name="Header2 9 2 39 2" xfId="4089"/>
    <cellStyle name="Header2 9 2 4" xfId="4090"/>
    <cellStyle name="Header2 9 2 4 2" xfId="4091"/>
    <cellStyle name="Header2 9 2 40" xfId="4092"/>
    <cellStyle name="Header2 9 2 40 2" xfId="4093"/>
    <cellStyle name="Header2 9 2 41" xfId="4094"/>
    <cellStyle name="Header2 9 2 41 2" xfId="4095"/>
    <cellStyle name="Header2 9 2 42" xfId="4096"/>
    <cellStyle name="Header2 9 2 42 2" xfId="4097"/>
    <cellStyle name="Header2 9 2 43" xfId="4098"/>
    <cellStyle name="Header2 9 2 43 2" xfId="4099"/>
    <cellStyle name="Header2 9 2 44" xfId="4100"/>
    <cellStyle name="Header2 9 2 44 2" xfId="4101"/>
    <cellStyle name="Header2 9 2 45" xfId="4102"/>
    <cellStyle name="Header2 9 2 5" xfId="4103"/>
    <cellStyle name="Header2 9 2 5 2" xfId="4104"/>
    <cellStyle name="Header2 9 2 6" xfId="4105"/>
    <cellStyle name="Header2 9 2 6 2" xfId="4106"/>
    <cellStyle name="Header2 9 2 7" xfId="4107"/>
    <cellStyle name="Header2 9 2 7 2" xfId="4108"/>
    <cellStyle name="Header2 9 2 8" xfId="4109"/>
    <cellStyle name="Header2 9 2 8 2" xfId="4110"/>
    <cellStyle name="Header2 9 2 9" xfId="4111"/>
    <cellStyle name="Header2 9 2 9 2" xfId="4112"/>
    <cellStyle name="Input [yellow]" xfId="4113"/>
    <cellStyle name="Input [yellow] 10" xfId="4114"/>
    <cellStyle name="Input [yellow] 10 2" xfId="4115"/>
    <cellStyle name="Input [yellow] 10 2 10" xfId="4116"/>
    <cellStyle name="Input [yellow] 10 2 10 2" xfId="4117"/>
    <cellStyle name="Input [yellow] 10 2 11" xfId="4118"/>
    <cellStyle name="Input [yellow] 10 2 11 2" xfId="4119"/>
    <cellStyle name="Input [yellow] 10 2 12" xfId="4120"/>
    <cellStyle name="Input [yellow] 10 2 12 2" xfId="4121"/>
    <cellStyle name="Input [yellow] 10 2 13" xfId="4122"/>
    <cellStyle name="Input [yellow] 10 2 13 2" xfId="4123"/>
    <cellStyle name="Input [yellow] 10 2 14" xfId="4124"/>
    <cellStyle name="Input [yellow] 10 2 14 2" xfId="4125"/>
    <cellStyle name="Input [yellow] 10 2 15" xfId="4126"/>
    <cellStyle name="Input [yellow] 10 2 15 2" xfId="4127"/>
    <cellStyle name="Input [yellow] 10 2 16" xfId="4128"/>
    <cellStyle name="Input [yellow] 10 2 16 2" xfId="4129"/>
    <cellStyle name="Input [yellow] 10 2 17" xfId="4130"/>
    <cellStyle name="Input [yellow] 10 2 17 2" xfId="4131"/>
    <cellStyle name="Input [yellow] 10 2 18" xfId="4132"/>
    <cellStyle name="Input [yellow] 10 2 18 2" xfId="4133"/>
    <cellStyle name="Input [yellow] 10 2 19" xfId="4134"/>
    <cellStyle name="Input [yellow] 10 2 19 2" xfId="4135"/>
    <cellStyle name="Input [yellow] 10 2 2" xfId="4136"/>
    <cellStyle name="Input [yellow] 10 2 2 10" xfId="4137"/>
    <cellStyle name="Input [yellow] 10 2 2 10 2" xfId="4138"/>
    <cellStyle name="Input [yellow] 10 2 2 11" xfId="4139"/>
    <cellStyle name="Input [yellow] 10 2 2 11 2" xfId="4140"/>
    <cellStyle name="Input [yellow] 10 2 2 12" xfId="4141"/>
    <cellStyle name="Input [yellow] 10 2 2 12 2" xfId="4142"/>
    <cellStyle name="Input [yellow] 10 2 2 13" xfId="4143"/>
    <cellStyle name="Input [yellow] 10 2 2 13 2" xfId="4144"/>
    <cellStyle name="Input [yellow] 10 2 2 14" xfId="4145"/>
    <cellStyle name="Input [yellow] 10 2 2 14 2" xfId="4146"/>
    <cellStyle name="Input [yellow] 10 2 2 15" xfId="4147"/>
    <cellStyle name="Input [yellow] 10 2 2 15 2" xfId="4148"/>
    <cellStyle name="Input [yellow] 10 2 2 16" xfId="4149"/>
    <cellStyle name="Input [yellow] 10 2 2 16 2" xfId="4150"/>
    <cellStyle name="Input [yellow] 10 2 2 17" xfId="4151"/>
    <cellStyle name="Input [yellow] 10 2 2 17 2" xfId="4152"/>
    <cellStyle name="Input [yellow] 10 2 2 18" xfId="4153"/>
    <cellStyle name="Input [yellow] 10 2 2 18 2" xfId="4154"/>
    <cellStyle name="Input [yellow] 10 2 2 19" xfId="4155"/>
    <cellStyle name="Input [yellow] 10 2 2 19 2" xfId="4156"/>
    <cellStyle name="Input [yellow] 10 2 2 2" xfId="4157"/>
    <cellStyle name="Input [yellow] 10 2 2 2 2" xfId="4158"/>
    <cellStyle name="Input [yellow] 10 2 2 20" xfId="4159"/>
    <cellStyle name="Input [yellow] 10 2 2 20 2" xfId="4160"/>
    <cellStyle name="Input [yellow] 10 2 2 21" xfId="4161"/>
    <cellStyle name="Input [yellow] 10 2 2 21 2" xfId="4162"/>
    <cellStyle name="Input [yellow] 10 2 2 22" xfId="4163"/>
    <cellStyle name="Input [yellow] 10 2 2 22 2" xfId="4164"/>
    <cellStyle name="Input [yellow] 10 2 2 23" xfId="4165"/>
    <cellStyle name="Input [yellow] 10 2 2 23 2" xfId="4166"/>
    <cellStyle name="Input [yellow] 10 2 2 24" xfId="4167"/>
    <cellStyle name="Input [yellow] 10 2 2 24 2" xfId="4168"/>
    <cellStyle name="Input [yellow] 10 2 2 25" xfId="4169"/>
    <cellStyle name="Input [yellow] 10 2 2 25 2" xfId="4170"/>
    <cellStyle name="Input [yellow] 10 2 2 26" xfId="4171"/>
    <cellStyle name="Input [yellow] 10 2 2 26 2" xfId="4172"/>
    <cellStyle name="Input [yellow] 10 2 2 27" xfId="4173"/>
    <cellStyle name="Input [yellow] 10 2 2 27 2" xfId="4174"/>
    <cellStyle name="Input [yellow] 10 2 2 28" xfId="4175"/>
    <cellStyle name="Input [yellow] 10 2 2 28 2" xfId="4176"/>
    <cellStyle name="Input [yellow] 10 2 2 29" xfId="4177"/>
    <cellStyle name="Input [yellow] 10 2 2 29 2" xfId="4178"/>
    <cellStyle name="Input [yellow] 10 2 2 3" xfId="4179"/>
    <cellStyle name="Input [yellow] 10 2 2 3 2" xfId="4180"/>
    <cellStyle name="Input [yellow] 10 2 2 30" xfId="4181"/>
    <cellStyle name="Input [yellow] 10 2 2 30 2" xfId="4182"/>
    <cellStyle name="Input [yellow] 10 2 2 31" xfId="4183"/>
    <cellStyle name="Input [yellow] 10 2 2 31 2" xfId="4184"/>
    <cellStyle name="Input [yellow] 10 2 2 32" xfId="4185"/>
    <cellStyle name="Input [yellow] 10 2 2 32 2" xfId="4186"/>
    <cellStyle name="Input [yellow] 10 2 2 33" xfId="4187"/>
    <cellStyle name="Input [yellow] 10 2 2 33 2" xfId="4188"/>
    <cellStyle name="Input [yellow] 10 2 2 34" xfId="4189"/>
    <cellStyle name="Input [yellow] 10 2 2 34 2" xfId="4190"/>
    <cellStyle name="Input [yellow] 10 2 2 35" xfId="4191"/>
    <cellStyle name="Input [yellow] 10 2 2 35 2" xfId="4192"/>
    <cellStyle name="Input [yellow] 10 2 2 36" xfId="4193"/>
    <cellStyle name="Input [yellow] 10 2 2 36 2" xfId="4194"/>
    <cellStyle name="Input [yellow] 10 2 2 37" xfId="4195"/>
    <cellStyle name="Input [yellow] 10 2 2 37 2" xfId="4196"/>
    <cellStyle name="Input [yellow] 10 2 2 38" xfId="4197"/>
    <cellStyle name="Input [yellow] 10 2 2 38 2" xfId="4198"/>
    <cellStyle name="Input [yellow] 10 2 2 39" xfId="4199"/>
    <cellStyle name="Input [yellow] 10 2 2 39 2" xfId="4200"/>
    <cellStyle name="Input [yellow] 10 2 2 4" xfId="4201"/>
    <cellStyle name="Input [yellow] 10 2 2 4 2" xfId="4202"/>
    <cellStyle name="Input [yellow] 10 2 2 40" xfId="4203"/>
    <cellStyle name="Input [yellow] 10 2 2 40 2" xfId="4204"/>
    <cellStyle name="Input [yellow] 10 2 2 41" xfId="4205"/>
    <cellStyle name="Input [yellow] 10 2 2 41 2" xfId="4206"/>
    <cellStyle name="Input [yellow] 10 2 2 42" xfId="4207"/>
    <cellStyle name="Input [yellow] 10 2 2 42 2" xfId="4208"/>
    <cellStyle name="Input [yellow] 10 2 2 43" xfId="4209"/>
    <cellStyle name="Input [yellow] 10 2 2 43 2" xfId="4210"/>
    <cellStyle name="Input [yellow] 10 2 2 44" xfId="4211"/>
    <cellStyle name="Input [yellow] 10 2 2 44 2" xfId="4212"/>
    <cellStyle name="Input [yellow] 10 2 2 45" xfId="4213"/>
    <cellStyle name="Input [yellow] 10 2 2 45 2" xfId="4214"/>
    <cellStyle name="Input [yellow] 10 2 2 46" xfId="4215"/>
    <cellStyle name="Input [yellow] 10 2 2 46 2" xfId="4216"/>
    <cellStyle name="Input [yellow] 10 2 2 47" xfId="4217"/>
    <cellStyle name="Input [yellow] 10 2 2 47 2" xfId="4218"/>
    <cellStyle name="Input [yellow] 10 2 2 48" xfId="4219"/>
    <cellStyle name="Input [yellow] 10 2 2 48 2" xfId="4220"/>
    <cellStyle name="Input [yellow] 10 2 2 49" xfId="4221"/>
    <cellStyle name="Input [yellow] 10 2 2 49 2" xfId="4222"/>
    <cellStyle name="Input [yellow] 10 2 2 5" xfId="4223"/>
    <cellStyle name="Input [yellow] 10 2 2 5 2" xfId="4224"/>
    <cellStyle name="Input [yellow] 10 2 2 50" xfId="4225"/>
    <cellStyle name="Input [yellow] 10 2 2 50 2" xfId="4226"/>
    <cellStyle name="Input [yellow] 10 2 2 51" xfId="4227"/>
    <cellStyle name="Input [yellow] 10 2 2 51 2" xfId="4228"/>
    <cellStyle name="Input [yellow] 10 2 2 52" xfId="4229"/>
    <cellStyle name="Input [yellow] 10 2 2 53" xfId="4230"/>
    <cellStyle name="Input [yellow] 10 2 2 53 2" xfId="4231"/>
    <cellStyle name="Input [yellow] 10 2 2 54" xfId="4232"/>
    <cellStyle name="Input [yellow] 10 2 2 54 2" xfId="4233"/>
    <cellStyle name="Input [yellow] 10 2 2 55" xfId="4234"/>
    <cellStyle name="Input [yellow] 10 2 2 55 2" xfId="4235"/>
    <cellStyle name="Input [yellow] 10 2 2 56" xfId="4236"/>
    <cellStyle name="Input [yellow] 10 2 2 56 2" xfId="4237"/>
    <cellStyle name="Input [yellow] 10 2 2 57" xfId="4238"/>
    <cellStyle name="Input [yellow] 10 2 2 57 2" xfId="4239"/>
    <cellStyle name="Input [yellow] 10 2 2 58" xfId="4240"/>
    <cellStyle name="Input [yellow] 10 2 2 58 2" xfId="4241"/>
    <cellStyle name="Input [yellow] 10 2 2 59" xfId="4242"/>
    <cellStyle name="Input [yellow] 10 2 2 59 2" xfId="4243"/>
    <cellStyle name="Input [yellow] 10 2 2 6" xfId="4244"/>
    <cellStyle name="Input [yellow] 10 2 2 6 2" xfId="4245"/>
    <cellStyle name="Input [yellow] 10 2 2 60" xfId="4246"/>
    <cellStyle name="Input [yellow] 10 2 2 60 2" xfId="4247"/>
    <cellStyle name="Input [yellow] 10 2 2 61" xfId="4248"/>
    <cellStyle name="Input [yellow] 10 2 2 61 2" xfId="4249"/>
    <cellStyle name="Input [yellow] 10 2 2 62" xfId="4250"/>
    <cellStyle name="Input [yellow] 10 2 2 62 2" xfId="4251"/>
    <cellStyle name="Input [yellow] 10 2 2 63" xfId="4252"/>
    <cellStyle name="Input [yellow] 10 2 2 7" xfId="4253"/>
    <cellStyle name="Input [yellow] 10 2 2 7 2" xfId="4254"/>
    <cellStyle name="Input [yellow] 10 2 2 8" xfId="4255"/>
    <cellStyle name="Input [yellow] 10 2 2 8 2" xfId="4256"/>
    <cellStyle name="Input [yellow] 10 2 2 9" xfId="4257"/>
    <cellStyle name="Input [yellow] 10 2 2 9 2" xfId="4258"/>
    <cellStyle name="Input [yellow] 10 2 20" xfId="4259"/>
    <cellStyle name="Input [yellow] 10 2 20 2" xfId="4260"/>
    <cellStyle name="Input [yellow] 10 2 21" xfId="4261"/>
    <cellStyle name="Input [yellow] 10 2 21 2" xfId="4262"/>
    <cellStyle name="Input [yellow] 10 2 22" xfId="4263"/>
    <cellStyle name="Input [yellow] 10 2 22 2" xfId="4264"/>
    <cellStyle name="Input [yellow] 10 2 23" xfId="4265"/>
    <cellStyle name="Input [yellow] 10 2 23 2" xfId="4266"/>
    <cellStyle name="Input [yellow] 10 2 24" xfId="4267"/>
    <cellStyle name="Input [yellow] 10 2 24 2" xfId="4268"/>
    <cellStyle name="Input [yellow] 10 2 25" xfId="4269"/>
    <cellStyle name="Input [yellow] 10 2 25 2" xfId="4270"/>
    <cellStyle name="Input [yellow] 10 2 26" xfId="4271"/>
    <cellStyle name="Input [yellow] 10 2 26 2" xfId="4272"/>
    <cellStyle name="Input [yellow] 10 2 27" xfId="4273"/>
    <cellStyle name="Input [yellow] 10 2 27 2" xfId="4274"/>
    <cellStyle name="Input [yellow] 10 2 28" xfId="4275"/>
    <cellStyle name="Input [yellow] 10 2 28 2" xfId="4276"/>
    <cellStyle name="Input [yellow] 10 2 29" xfId="4277"/>
    <cellStyle name="Input [yellow] 10 2 29 2" xfId="4278"/>
    <cellStyle name="Input [yellow] 10 2 3" xfId="4279"/>
    <cellStyle name="Input [yellow] 10 2 3 2" xfId="4280"/>
    <cellStyle name="Input [yellow] 10 2 30" xfId="4281"/>
    <cellStyle name="Input [yellow] 10 2 30 2" xfId="4282"/>
    <cellStyle name="Input [yellow] 10 2 31" xfId="4283"/>
    <cellStyle name="Input [yellow] 10 2 31 2" xfId="4284"/>
    <cellStyle name="Input [yellow] 10 2 32" xfId="4285"/>
    <cellStyle name="Input [yellow] 10 2 32 2" xfId="4286"/>
    <cellStyle name="Input [yellow] 10 2 33" xfId="4287"/>
    <cellStyle name="Input [yellow] 10 2 33 2" xfId="4288"/>
    <cellStyle name="Input [yellow] 10 2 34" xfId="4289"/>
    <cellStyle name="Input [yellow] 10 2 34 2" xfId="4290"/>
    <cellStyle name="Input [yellow] 10 2 35" xfId="4291"/>
    <cellStyle name="Input [yellow] 10 2 35 2" xfId="4292"/>
    <cellStyle name="Input [yellow] 10 2 36" xfId="4293"/>
    <cellStyle name="Input [yellow] 10 2 36 2" xfId="4294"/>
    <cellStyle name="Input [yellow] 10 2 37" xfId="4295"/>
    <cellStyle name="Input [yellow] 10 2 37 2" xfId="4296"/>
    <cellStyle name="Input [yellow] 10 2 38" xfId="4297"/>
    <cellStyle name="Input [yellow] 10 2 38 2" xfId="4298"/>
    <cellStyle name="Input [yellow] 10 2 39" xfId="4299"/>
    <cellStyle name="Input [yellow] 10 2 39 2" xfId="4300"/>
    <cellStyle name="Input [yellow] 10 2 4" xfId="4301"/>
    <cellStyle name="Input [yellow] 10 2 4 2" xfId="4302"/>
    <cellStyle name="Input [yellow] 10 2 40" xfId="4303"/>
    <cellStyle name="Input [yellow] 10 2 40 2" xfId="4304"/>
    <cellStyle name="Input [yellow] 10 2 41" xfId="4305"/>
    <cellStyle name="Input [yellow] 10 2 41 2" xfId="4306"/>
    <cellStyle name="Input [yellow] 10 2 42" xfId="4307"/>
    <cellStyle name="Input [yellow] 10 2 42 2" xfId="4308"/>
    <cellStyle name="Input [yellow] 10 2 43" xfId="4309"/>
    <cellStyle name="Input [yellow] 10 2 43 2" xfId="4310"/>
    <cellStyle name="Input [yellow] 10 2 44" xfId="4311"/>
    <cellStyle name="Input [yellow] 10 2 44 2" xfId="4312"/>
    <cellStyle name="Input [yellow] 10 2 45" xfId="4313"/>
    <cellStyle name="Input [yellow] 10 2 5" xfId="4314"/>
    <cellStyle name="Input [yellow] 10 2 5 2" xfId="4315"/>
    <cellStyle name="Input [yellow] 10 2 6" xfId="4316"/>
    <cellStyle name="Input [yellow] 10 2 6 2" xfId="4317"/>
    <cellStyle name="Input [yellow] 10 2 7" xfId="4318"/>
    <cellStyle name="Input [yellow] 10 2 7 2" xfId="4319"/>
    <cellStyle name="Input [yellow] 10 2 8" xfId="4320"/>
    <cellStyle name="Input [yellow] 10 2 8 2" xfId="4321"/>
    <cellStyle name="Input [yellow] 10 2 9" xfId="4322"/>
    <cellStyle name="Input [yellow] 10 2 9 2" xfId="4323"/>
    <cellStyle name="Input [yellow] 11" xfId="4324"/>
    <cellStyle name="Input [yellow] 11 2" xfId="4325"/>
    <cellStyle name="Input [yellow] 11 2 10" xfId="4326"/>
    <cellStyle name="Input [yellow] 11 2 10 2" xfId="4327"/>
    <cellStyle name="Input [yellow] 11 2 11" xfId="4328"/>
    <cellStyle name="Input [yellow] 11 2 11 2" xfId="4329"/>
    <cellStyle name="Input [yellow] 11 2 12" xfId="4330"/>
    <cellStyle name="Input [yellow] 11 2 12 2" xfId="4331"/>
    <cellStyle name="Input [yellow] 11 2 13" xfId="4332"/>
    <cellStyle name="Input [yellow] 11 2 13 2" xfId="4333"/>
    <cellStyle name="Input [yellow] 11 2 14" xfId="4334"/>
    <cellStyle name="Input [yellow] 11 2 14 2" xfId="4335"/>
    <cellStyle name="Input [yellow] 11 2 15" xfId="4336"/>
    <cellStyle name="Input [yellow] 11 2 15 2" xfId="4337"/>
    <cellStyle name="Input [yellow] 11 2 16" xfId="4338"/>
    <cellStyle name="Input [yellow] 11 2 16 2" xfId="4339"/>
    <cellStyle name="Input [yellow] 11 2 17" xfId="4340"/>
    <cellStyle name="Input [yellow] 11 2 17 2" xfId="4341"/>
    <cellStyle name="Input [yellow] 11 2 18" xfId="4342"/>
    <cellStyle name="Input [yellow] 11 2 18 2" xfId="4343"/>
    <cellStyle name="Input [yellow] 11 2 19" xfId="4344"/>
    <cellStyle name="Input [yellow] 11 2 19 2" xfId="4345"/>
    <cellStyle name="Input [yellow] 11 2 2" xfId="4346"/>
    <cellStyle name="Input [yellow] 11 2 2 10" xfId="4347"/>
    <cellStyle name="Input [yellow] 11 2 2 10 2" xfId="4348"/>
    <cellStyle name="Input [yellow] 11 2 2 11" xfId="4349"/>
    <cellStyle name="Input [yellow] 11 2 2 11 2" xfId="4350"/>
    <cellStyle name="Input [yellow] 11 2 2 12" xfId="4351"/>
    <cellStyle name="Input [yellow] 11 2 2 12 2" xfId="4352"/>
    <cellStyle name="Input [yellow] 11 2 2 13" xfId="4353"/>
    <cellStyle name="Input [yellow] 11 2 2 13 2" xfId="4354"/>
    <cellStyle name="Input [yellow] 11 2 2 14" xfId="4355"/>
    <cellStyle name="Input [yellow] 11 2 2 14 2" xfId="4356"/>
    <cellStyle name="Input [yellow] 11 2 2 15" xfId="4357"/>
    <cellStyle name="Input [yellow] 11 2 2 15 2" xfId="4358"/>
    <cellStyle name="Input [yellow] 11 2 2 16" xfId="4359"/>
    <cellStyle name="Input [yellow] 11 2 2 16 2" xfId="4360"/>
    <cellStyle name="Input [yellow] 11 2 2 17" xfId="4361"/>
    <cellStyle name="Input [yellow] 11 2 2 17 2" xfId="4362"/>
    <cellStyle name="Input [yellow] 11 2 2 18" xfId="4363"/>
    <cellStyle name="Input [yellow] 11 2 2 18 2" xfId="4364"/>
    <cellStyle name="Input [yellow] 11 2 2 19" xfId="4365"/>
    <cellStyle name="Input [yellow] 11 2 2 19 2" xfId="4366"/>
    <cellStyle name="Input [yellow] 11 2 2 2" xfId="4367"/>
    <cellStyle name="Input [yellow] 11 2 2 2 2" xfId="4368"/>
    <cellStyle name="Input [yellow] 11 2 2 20" xfId="4369"/>
    <cellStyle name="Input [yellow] 11 2 2 20 2" xfId="4370"/>
    <cellStyle name="Input [yellow] 11 2 2 21" xfId="4371"/>
    <cellStyle name="Input [yellow] 11 2 2 21 2" xfId="4372"/>
    <cellStyle name="Input [yellow] 11 2 2 22" xfId="4373"/>
    <cellStyle name="Input [yellow] 11 2 2 22 2" xfId="4374"/>
    <cellStyle name="Input [yellow] 11 2 2 23" xfId="4375"/>
    <cellStyle name="Input [yellow] 11 2 2 23 2" xfId="4376"/>
    <cellStyle name="Input [yellow] 11 2 2 24" xfId="4377"/>
    <cellStyle name="Input [yellow] 11 2 2 24 2" xfId="4378"/>
    <cellStyle name="Input [yellow] 11 2 2 25" xfId="4379"/>
    <cellStyle name="Input [yellow] 11 2 2 25 2" xfId="4380"/>
    <cellStyle name="Input [yellow] 11 2 2 26" xfId="4381"/>
    <cellStyle name="Input [yellow] 11 2 2 26 2" xfId="4382"/>
    <cellStyle name="Input [yellow] 11 2 2 27" xfId="4383"/>
    <cellStyle name="Input [yellow] 11 2 2 27 2" xfId="4384"/>
    <cellStyle name="Input [yellow] 11 2 2 28" xfId="4385"/>
    <cellStyle name="Input [yellow] 11 2 2 28 2" xfId="4386"/>
    <cellStyle name="Input [yellow] 11 2 2 29" xfId="4387"/>
    <cellStyle name="Input [yellow] 11 2 2 29 2" xfId="4388"/>
    <cellStyle name="Input [yellow] 11 2 2 3" xfId="4389"/>
    <cellStyle name="Input [yellow] 11 2 2 3 2" xfId="4390"/>
    <cellStyle name="Input [yellow] 11 2 2 30" xfId="4391"/>
    <cellStyle name="Input [yellow] 11 2 2 30 2" xfId="4392"/>
    <cellStyle name="Input [yellow] 11 2 2 31" xfId="4393"/>
    <cellStyle name="Input [yellow] 11 2 2 31 2" xfId="4394"/>
    <cellStyle name="Input [yellow] 11 2 2 32" xfId="4395"/>
    <cellStyle name="Input [yellow] 11 2 2 32 2" xfId="4396"/>
    <cellStyle name="Input [yellow] 11 2 2 33" xfId="4397"/>
    <cellStyle name="Input [yellow] 11 2 2 33 2" xfId="4398"/>
    <cellStyle name="Input [yellow] 11 2 2 34" xfId="4399"/>
    <cellStyle name="Input [yellow] 11 2 2 34 2" xfId="4400"/>
    <cellStyle name="Input [yellow] 11 2 2 35" xfId="4401"/>
    <cellStyle name="Input [yellow] 11 2 2 35 2" xfId="4402"/>
    <cellStyle name="Input [yellow] 11 2 2 36" xfId="4403"/>
    <cellStyle name="Input [yellow] 11 2 2 36 2" xfId="4404"/>
    <cellStyle name="Input [yellow] 11 2 2 37" xfId="4405"/>
    <cellStyle name="Input [yellow] 11 2 2 37 2" xfId="4406"/>
    <cellStyle name="Input [yellow] 11 2 2 38" xfId="4407"/>
    <cellStyle name="Input [yellow] 11 2 2 38 2" xfId="4408"/>
    <cellStyle name="Input [yellow] 11 2 2 39" xfId="4409"/>
    <cellStyle name="Input [yellow] 11 2 2 39 2" xfId="4410"/>
    <cellStyle name="Input [yellow] 11 2 2 4" xfId="4411"/>
    <cellStyle name="Input [yellow] 11 2 2 4 2" xfId="4412"/>
    <cellStyle name="Input [yellow] 11 2 2 40" xfId="4413"/>
    <cellStyle name="Input [yellow] 11 2 2 40 2" xfId="4414"/>
    <cellStyle name="Input [yellow] 11 2 2 41" xfId="4415"/>
    <cellStyle name="Input [yellow] 11 2 2 41 2" xfId="4416"/>
    <cellStyle name="Input [yellow] 11 2 2 42" xfId="4417"/>
    <cellStyle name="Input [yellow] 11 2 2 42 2" xfId="4418"/>
    <cellStyle name="Input [yellow] 11 2 2 43" xfId="4419"/>
    <cellStyle name="Input [yellow] 11 2 2 43 2" xfId="4420"/>
    <cellStyle name="Input [yellow] 11 2 2 44" xfId="4421"/>
    <cellStyle name="Input [yellow] 11 2 2 44 2" xfId="4422"/>
    <cellStyle name="Input [yellow] 11 2 2 45" xfId="4423"/>
    <cellStyle name="Input [yellow] 11 2 2 45 2" xfId="4424"/>
    <cellStyle name="Input [yellow] 11 2 2 46" xfId="4425"/>
    <cellStyle name="Input [yellow] 11 2 2 46 2" xfId="4426"/>
    <cellStyle name="Input [yellow] 11 2 2 47" xfId="4427"/>
    <cellStyle name="Input [yellow] 11 2 2 47 2" xfId="4428"/>
    <cellStyle name="Input [yellow] 11 2 2 48" xfId="4429"/>
    <cellStyle name="Input [yellow] 11 2 2 48 2" xfId="4430"/>
    <cellStyle name="Input [yellow] 11 2 2 49" xfId="4431"/>
    <cellStyle name="Input [yellow] 11 2 2 49 2" xfId="4432"/>
    <cellStyle name="Input [yellow] 11 2 2 5" xfId="4433"/>
    <cellStyle name="Input [yellow] 11 2 2 5 2" xfId="4434"/>
    <cellStyle name="Input [yellow] 11 2 2 50" xfId="4435"/>
    <cellStyle name="Input [yellow] 11 2 2 50 2" xfId="4436"/>
    <cellStyle name="Input [yellow] 11 2 2 51" xfId="4437"/>
    <cellStyle name="Input [yellow] 11 2 2 51 2" xfId="4438"/>
    <cellStyle name="Input [yellow] 11 2 2 52" xfId="4439"/>
    <cellStyle name="Input [yellow] 11 2 2 53" xfId="4440"/>
    <cellStyle name="Input [yellow] 11 2 2 53 2" xfId="4441"/>
    <cellStyle name="Input [yellow] 11 2 2 54" xfId="4442"/>
    <cellStyle name="Input [yellow] 11 2 2 54 2" xfId="4443"/>
    <cellStyle name="Input [yellow] 11 2 2 55" xfId="4444"/>
    <cellStyle name="Input [yellow] 11 2 2 55 2" xfId="4445"/>
    <cellStyle name="Input [yellow] 11 2 2 56" xfId="4446"/>
    <cellStyle name="Input [yellow] 11 2 2 56 2" xfId="4447"/>
    <cellStyle name="Input [yellow] 11 2 2 57" xfId="4448"/>
    <cellStyle name="Input [yellow] 11 2 2 57 2" xfId="4449"/>
    <cellStyle name="Input [yellow] 11 2 2 58" xfId="4450"/>
    <cellStyle name="Input [yellow] 11 2 2 58 2" xfId="4451"/>
    <cellStyle name="Input [yellow] 11 2 2 59" xfId="4452"/>
    <cellStyle name="Input [yellow] 11 2 2 59 2" xfId="4453"/>
    <cellStyle name="Input [yellow] 11 2 2 6" xfId="4454"/>
    <cellStyle name="Input [yellow] 11 2 2 6 2" xfId="4455"/>
    <cellStyle name="Input [yellow] 11 2 2 60" xfId="4456"/>
    <cellStyle name="Input [yellow] 11 2 2 60 2" xfId="4457"/>
    <cellStyle name="Input [yellow] 11 2 2 61" xfId="4458"/>
    <cellStyle name="Input [yellow] 11 2 2 61 2" xfId="4459"/>
    <cellStyle name="Input [yellow] 11 2 2 62" xfId="4460"/>
    <cellStyle name="Input [yellow] 11 2 2 62 2" xfId="4461"/>
    <cellStyle name="Input [yellow] 11 2 2 63" xfId="4462"/>
    <cellStyle name="Input [yellow] 11 2 2 7" xfId="4463"/>
    <cellStyle name="Input [yellow] 11 2 2 7 2" xfId="4464"/>
    <cellStyle name="Input [yellow] 11 2 2 8" xfId="4465"/>
    <cellStyle name="Input [yellow] 11 2 2 8 2" xfId="4466"/>
    <cellStyle name="Input [yellow] 11 2 2 9" xfId="4467"/>
    <cellStyle name="Input [yellow] 11 2 2 9 2" xfId="4468"/>
    <cellStyle name="Input [yellow] 11 2 20" xfId="4469"/>
    <cellStyle name="Input [yellow] 11 2 20 2" xfId="4470"/>
    <cellStyle name="Input [yellow] 11 2 21" xfId="4471"/>
    <cellStyle name="Input [yellow] 11 2 21 2" xfId="4472"/>
    <cellStyle name="Input [yellow] 11 2 22" xfId="4473"/>
    <cellStyle name="Input [yellow] 11 2 22 2" xfId="4474"/>
    <cellStyle name="Input [yellow] 11 2 23" xfId="4475"/>
    <cellStyle name="Input [yellow] 11 2 23 2" xfId="4476"/>
    <cellStyle name="Input [yellow] 11 2 24" xfId="4477"/>
    <cellStyle name="Input [yellow] 11 2 24 2" xfId="4478"/>
    <cellStyle name="Input [yellow] 11 2 25" xfId="4479"/>
    <cellStyle name="Input [yellow] 11 2 25 2" xfId="4480"/>
    <cellStyle name="Input [yellow] 11 2 26" xfId="4481"/>
    <cellStyle name="Input [yellow] 11 2 26 2" xfId="4482"/>
    <cellStyle name="Input [yellow] 11 2 27" xfId="4483"/>
    <cellStyle name="Input [yellow] 11 2 27 2" xfId="4484"/>
    <cellStyle name="Input [yellow] 11 2 28" xfId="4485"/>
    <cellStyle name="Input [yellow] 11 2 28 2" xfId="4486"/>
    <cellStyle name="Input [yellow] 11 2 29" xfId="4487"/>
    <cellStyle name="Input [yellow] 11 2 29 2" xfId="4488"/>
    <cellStyle name="Input [yellow] 11 2 3" xfId="4489"/>
    <cellStyle name="Input [yellow] 11 2 3 2" xfId="4490"/>
    <cellStyle name="Input [yellow] 11 2 30" xfId="4491"/>
    <cellStyle name="Input [yellow] 11 2 30 2" xfId="4492"/>
    <cellStyle name="Input [yellow] 11 2 31" xfId="4493"/>
    <cellStyle name="Input [yellow] 11 2 31 2" xfId="4494"/>
    <cellStyle name="Input [yellow] 11 2 32" xfId="4495"/>
    <cellStyle name="Input [yellow] 11 2 32 2" xfId="4496"/>
    <cellStyle name="Input [yellow] 11 2 33" xfId="4497"/>
    <cellStyle name="Input [yellow] 11 2 33 2" xfId="4498"/>
    <cellStyle name="Input [yellow] 11 2 34" xfId="4499"/>
    <cellStyle name="Input [yellow] 11 2 34 2" xfId="4500"/>
    <cellStyle name="Input [yellow] 11 2 35" xfId="4501"/>
    <cellStyle name="Input [yellow] 11 2 35 2" xfId="4502"/>
    <cellStyle name="Input [yellow] 11 2 36" xfId="4503"/>
    <cellStyle name="Input [yellow] 11 2 36 2" xfId="4504"/>
    <cellStyle name="Input [yellow] 11 2 37" xfId="4505"/>
    <cellStyle name="Input [yellow] 11 2 37 2" xfId="4506"/>
    <cellStyle name="Input [yellow] 11 2 38" xfId="4507"/>
    <cellStyle name="Input [yellow] 11 2 38 2" xfId="4508"/>
    <cellStyle name="Input [yellow] 11 2 39" xfId="4509"/>
    <cellStyle name="Input [yellow] 11 2 39 2" xfId="4510"/>
    <cellStyle name="Input [yellow] 11 2 4" xfId="4511"/>
    <cellStyle name="Input [yellow] 11 2 4 2" xfId="4512"/>
    <cellStyle name="Input [yellow] 11 2 40" xfId="4513"/>
    <cellStyle name="Input [yellow] 11 2 40 2" xfId="4514"/>
    <cellStyle name="Input [yellow] 11 2 41" xfId="4515"/>
    <cellStyle name="Input [yellow] 11 2 41 2" xfId="4516"/>
    <cellStyle name="Input [yellow] 11 2 42" xfId="4517"/>
    <cellStyle name="Input [yellow] 11 2 42 2" xfId="4518"/>
    <cellStyle name="Input [yellow] 11 2 43" xfId="4519"/>
    <cellStyle name="Input [yellow] 11 2 43 2" xfId="4520"/>
    <cellStyle name="Input [yellow] 11 2 44" xfId="4521"/>
    <cellStyle name="Input [yellow] 11 2 44 2" xfId="4522"/>
    <cellStyle name="Input [yellow] 11 2 45" xfId="4523"/>
    <cellStyle name="Input [yellow] 11 2 5" xfId="4524"/>
    <cellStyle name="Input [yellow] 11 2 5 2" xfId="4525"/>
    <cellStyle name="Input [yellow] 11 2 6" xfId="4526"/>
    <cellStyle name="Input [yellow] 11 2 6 2" xfId="4527"/>
    <cellStyle name="Input [yellow] 11 2 7" xfId="4528"/>
    <cellStyle name="Input [yellow] 11 2 7 2" xfId="4529"/>
    <cellStyle name="Input [yellow] 11 2 8" xfId="4530"/>
    <cellStyle name="Input [yellow] 11 2 8 2" xfId="4531"/>
    <cellStyle name="Input [yellow] 11 2 9" xfId="4532"/>
    <cellStyle name="Input [yellow] 11 2 9 2" xfId="4533"/>
    <cellStyle name="Input [yellow] 12" xfId="4534"/>
    <cellStyle name="Input [yellow] 12 2" xfId="4535"/>
    <cellStyle name="Input [yellow] 12 2 10" xfId="4536"/>
    <cellStyle name="Input [yellow] 12 2 10 2" xfId="4537"/>
    <cellStyle name="Input [yellow] 12 2 11" xfId="4538"/>
    <cellStyle name="Input [yellow] 12 2 11 2" xfId="4539"/>
    <cellStyle name="Input [yellow] 12 2 12" xfId="4540"/>
    <cellStyle name="Input [yellow] 12 2 12 2" xfId="4541"/>
    <cellStyle name="Input [yellow] 12 2 13" xfId="4542"/>
    <cellStyle name="Input [yellow] 12 2 13 2" xfId="4543"/>
    <cellStyle name="Input [yellow] 12 2 14" xfId="4544"/>
    <cellStyle name="Input [yellow] 12 2 14 2" xfId="4545"/>
    <cellStyle name="Input [yellow] 12 2 15" xfId="4546"/>
    <cellStyle name="Input [yellow] 12 2 15 2" xfId="4547"/>
    <cellStyle name="Input [yellow] 12 2 16" xfId="4548"/>
    <cellStyle name="Input [yellow] 12 2 16 2" xfId="4549"/>
    <cellStyle name="Input [yellow] 12 2 17" xfId="4550"/>
    <cellStyle name="Input [yellow] 12 2 17 2" xfId="4551"/>
    <cellStyle name="Input [yellow] 12 2 18" xfId="4552"/>
    <cellStyle name="Input [yellow] 12 2 18 2" xfId="4553"/>
    <cellStyle name="Input [yellow] 12 2 19" xfId="4554"/>
    <cellStyle name="Input [yellow] 12 2 19 2" xfId="4555"/>
    <cellStyle name="Input [yellow] 12 2 2" xfId="4556"/>
    <cellStyle name="Input [yellow] 12 2 2 10" xfId="4557"/>
    <cellStyle name="Input [yellow] 12 2 2 10 2" xfId="4558"/>
    <cellStyle name="Input [yellow] 12 2 2 11" xfId="4559"/>
    <cellStyle name="Input [yellow] 12 2 2 11 2" xfId="4560"/>
    <cellStyle name="Input [yellow] 12 2 2 12" xfId="4561"/>
    <cellStyle name="Input [yellow] 12 2 2 12 2" xfId="4562"/>
    <cellStyle name="Input [yellow] 12 2 2 13" xfId="4563"/>
    <cellStyle name="Input [yellow] 12 2 2 13 2" xfId="4564"/>
    <cellStyle name="Input [yellow] 12 2 2 14" xfId="4565"/>
    <cellStyle name="Input [yellow] 12 2 2 14 2" xfId="4566"/>
    <cellStyle name="Input [yellow] 12 2 2 15" xfId="4567"/>
    <cellStyle name="Input [yellow] 12 2 2 15 2" xfId="4568"/>
    <cellStyle name="Input [yellow] 12 2 2 16" xfId="4569"/>
    <cellStyle name="Input [yellow] 12 2 2 16 2" xfId="4570"/>
    <cellStyle name="Input [yellow] 12 2 2 17" xfId="4571"/>
    <cellStyle name="Input [yellow] 12 2 2 17 2" xfId="4572"/>
    <cellStyle name="Input [yellow] 12 2 2 18" xfId="4573"/>
    <cellStyle name="Input [yellow] 12 2 2 18 2" xfId="4574"/>
    <cellStyle name="Input [yellow] 12 2 2 19" xfId="4575"/>
    <cellStyle name="Input [yellow] 12 2 2 19 2" xfId="4576"/>
    <cellStyle name="Input [yellow] 12 2 2 2" xfId="4577"/>
    <cellStyle name="Input [yellow] 12 2 2 2 2" xfId="4578"/>
    <cellStyle name="Input [yellow] 12 2 2 20" xfId="4579"/>
    <cellStyle name="Input [yellow] 12 2 2 20 2" xfId="4580"/>
    <cellStyle name="Input [yellow] 12 2 2 21" xfId="4581"/>
    <cellStyle name="Input [yellow] 12 2 2 21 2" xfId="4582"/>
    <cellStyle name="Input [yellow] 12 2 2 22" xfId="4583"/>
    <cellStyle name="Input [yellow] 12 2 2 22 2" xfId="4584"/>
    <cellStyle name="Input [yellow] 12 2 2 23" xfId="4585"/>
    <cellStyle name="Input [yellow] 12 2 2 23 2" xfId="4586"/>
    <cellStyle name="Input [yellow] 12 2 2 24" xfId="4587"/>
    <cellStyle name="Input [yellow] 12 2 2 24 2" xfId="4588"/>
    <cellStyle name="Input [yellow] 12 2 2 25" xfId="4589"/>
    <cellStyle name="Input [yellow] 12 2 2 25 2" xfId="4590"/>
    <cellStyle name="Input [yellow] 12 2 2 26" xfId="4591"/>
    <cellStyle name="Input [yellow] 12 2 2 26 2" xfId="4592"/>
    <cellStyle name="Input [yellow] 12 2 2 27" xfId="4593"/>
    <cellStyle name="Input [yellow] 12 2 2 27 2" xfId="4594"/>
    <cellStyle name="Input [yellow] 12 2 2 28" xfId="4595"/>
    <cellStyle name="Input [yellow] 12 2 2 28 2" xfId="4596"/>
    <cellStyle name="Input [yellow] 12 2 2 29" xfId="4597"/>
    <cellStyle name="Input [yellow] 12 2 2 29 2" xfId="4598"/>
    <cellStyle name="Input [yellow] 12 2 2 3" xfId="4599"/>
    <cellStyle name="Input [yellow] 12 2 2 3 2" xfId="4600"/>
    <cellStyle name="Input [yellow] 12 2 2 30" xfId="4601"/>
    <cellStyle name="Input [yellow] 12 2 2 30 2" xfId="4602"/>
    <cellStyle name="Input [yellow] 12 2 2 31" xfId="4603"/>
    <cellStyle name="Input [yellow] 12 2 2 31 2" xfId="4604"/>
    <cellStyle name="Input [yellow] 12 2 2 32" xfId="4605"/>
    <cellStyle name="Input [yellow] 12 2 2 32 2" xfId="4606"/>
    <cellStyle name="Input [yellow] 12 2 2 33" xfId="4607"/>
    <cellStyle name="Input [yellow] 12 2 2 33 2" xfId="4608"/>
    <cellStyle name="Input [yellow] 12 2 2 34" xfId="4609"/>
    <cellStyle name="Input [yellow] 12 2 2 34 2" xfId="4610"/>
    <cellStyle name="Input [yellow] 12 2 2 35" xfId="4611"/>
    <cellStyle name="Input [yellow] 12 2 2 35 2" xfId="4612"/>
    <cellStyle name="Input [yellow] 12 2 2 36" xfId="4613"/>
    <cellStyle name="Input [yellow] 12 2 2 36 2" xfId="4614"/>
    <cellStyle name="Input [yellow] 12 2 2 37" xfId="4615"/>
    <cellStyle name="Input [yellow] 12 2 2 37 2" xfId="4616"/>
    <cellStyle name="Input [yellow] 12 2 2 38" xfId="4617"/>
    <cellStyle name="Input [yellow] 12 2 2 38 2" xfId="4618"/>
    <cellStyle name="Input [yellow] 12 2 2 39" xfId="4619"/>
    <cellStyle name="Input [yellow] 12 2 2 39 2" xfId="4620"/>
    <cellStyle name="Input [yellow] 12 2 2 4" xfId="4621"/>
    <cellStyle name="Input [yellow] 12 2 2 4 2" xfId="4622"/>
    <cellStyle name="Input [yellow] 12 2 2 40" xfId="4623"/>
    <cellStyle name="Input [yellow] 12 2 2 40 2" xfId="4624"/>
    <cellStyle name="Input [yellow] 12 2 2 41" xfId="4625"/>
    <cellStyle name="Input [yellow] 12 2 2 41 2" xfId="4626"/>
    <cellStyle name="Input [yellow] 12 2 2 42" xfId="4627"/>
    <cellStyle name="Input [yellow] 12 2 2 42 2" xfId="4628"/>
    <cellStyle name="Input [yellow] 12 2 2 43" xfId="4629"/>
    <cellStyle name="Input [yellow] 12 2 2 43 2" xfId="4630"/>
    <cellStyle name="Input [yellow] 12 2 2 44" xfId="4631"/>
    <cellStyle name="Input [yellow] 12 2 2 44 2" xfId="4632"/>
    <cellStyle name="Input [yellow] 12 2 2 45" xfId="4633"/>
    <cellStyle name="Input [yellow] 12 2 2 45 2" xfId="4634"/>
    <cellStyle name="Input [yellow] 12 2 2 46" xfId="4635"/>
    <cellStyle name="Input [yellow] 12 2 2 46 2" xfId="4636"/>
    <cellStyle name="Input [yellow] 12 2 2 47" xfId="4637"/>
    <cellStyle name="Input [yellow] 12 2 2 47 2" xfId="4638"/>
    <cellStyle name="Input [yellow] 12 2 2 48" xfId="4639"/>
    <cellStyle name="Input [yellow] 12 2 2 48 2" xfId="4640"/>
    <cellStyle name="Input [yellow] 12 2 2 49" xfId="4641"/>
    <cellStyle name="Input [yellow] 12 2 2 49 2" xfId="4642"/>
    <cellStyle name="Input [yellow] 12 2 2 5" xfId="4643"/>
    <cellStyle name="Input [yellow] 12 2 2 5 2" xfId="4644"/>
    <cellStyle name="Input [yellow] 12 2 2 50" xfId="4645"/>
    <cellStyle name="Input [yellow] 12 2 2 50 2" xfId="4646"/>
    <cellStyle name="Input [yellow] 12 2 2 51" xfId="4647"/>
    <cellStyle name="Input [yellow] 12 2 2 51 2" xfId="4648"/>
    <cellStyle name="Input [yellow] 12 2 2 52" xfId="4649"/>
    <cellStyle name="Input [yellow] 12 2 2 53" xfId="4650"/>
    <cellStyle name="Input [yellow] 12 2 2 53 2" xfId="4651"/>
    <cellStyle name="Input [yellow] 12 2 2 54" xfId="4652"/>
    <cellStyle name="Input [yellow] 12 2 2 54 2" xfId="4653"/>
    <cellStyle name="Input [yellow] 12 2 2 55" xfId="4654"/>
    <cellStyle name="Input [yellow] 12 2 2 55 2" xfId="4655"/>
    <cellStyle name="Input [yellow] 12 2 2 56" xfId="4656"/>
    <cellStyle name="Input [yellow] 12 2 2 56 2" xfId="4657"/>
    <cellStyle name="Input [yellow] 12 2 2 57" xfId="4658"/>
    <cellStyle name="Input [yellow] 12 2 2 57 2" xfId="4659"/>
    <cellStyle name="Input [yellow] 12 2 2 58" xfId="4660"/>
    <cellStyle name="Input [yellow] 12 2 2 58 2" xfId="4661"/>
    <cellStyle name="Input [yellow] 12 2 2 59" xfId="4662"/>
    <cellStyle name="Input [yellow] 12 2 2 59 2" xfId="4663"/>
    <cellStyle name="Input [yellow] 12 2 2 6" xfId="4664"/>
    <cellStyle name="Input [yellow] 12 2 2 6 2" xfId="4665"/>
    <cellStyle name="Input [yellow] 12 2 2 60" xfId="4666"/>
    <cellStyle name="Input [yellow] 12 2 2 60 2" xfId="4667"/>
    <cellStyle name="Input [yellow] 12 2 2 61" xfId="4668"/>
    <cellStyle name="Input [yellow] 12 2 2 61 2" xfId="4669"/>
    <cellStyle name="Input [yellow] 12 2 2 62" xfId="4670"/>
    <cellStyle name="Input [yellow] 12 2 2 62 2" xfId="4671"/>
    <cellStyle name="Input [yellow] 12 2 2 63" xfId="4672"/>
    <cellStyle name="Input [yellow] 12 2 2 7" xfId="4673"/>
    <cellStyle name="Input [yellow] 12 2 2 7 2" xfId="4674"/>
    <cellStyle name="Input [yellow] 12 2 2 8" xfId="4675"/>
    <cellStyle name="Input [yellow] 12 2 2 8 2" xfId="4676"/>
    <cellStyle name="Input [yellow] 12 2 2 9" xfId="4677"/>
    <cellStyle name="Input [yellow] 12 2 2 9 2" xfId="4678"/>
    <cellStyle name="Input [yellow] 12 2 20" xfId="4679"/>
    <cellStyle name="Input [yellow] 12 2 20 2" xfId="4680"/>
    <cellStyle name="Input [yellow] 12 2 21" xfId="4681"/>
    <cellStyle name="Input [yellow] 12 2 21 2" xfId="4682"/>
    <cellStyle name="Input [yellow] 12 2 22" xfId="4683"/>
    <cellStyle name="Input [yellow] 12 2 22 2" xfId="4684"/>
    <cellStyle name="Input [yellow] 12 2 23" xfId="4685"/>
    <cellStyle name="Input [yellow] 12 2 23 2" xfId="4686"/>
    <cellStyle name="Input [yellow] 12 2 24" xfId="4687"/>
    <cellStyle name="Input [yellow] 12 2 24 2" xfId="4688"/>
    <cellStyle name="Input [yellow] 12 2 25" xfId="4689"/>
    <cellStyle name="Input [yellow] 12 2 25 2" xfId="4690"/>
    <cellStyle name="Input [yellow] 12 2 26" xfId="4691"/>
    <cellStyle name="Input [yellow] 12 2 26 2" xfId="4692"/>
    <cellStyle name="Input [yellow] 12 2 27" xfId="4693"/>
    <cellStyle name="Input [yellow] 12 2 27 2" xfId="4694"/>
    <cellStyle name="Input [yellow] 12 2 28" xfId="4695"/>
    <cellStyle name="Input [yellow] 12 2 28 2" xfId="4696"/>
    <cellStyle name="Input [yellow] 12 2 29" xfId="4697"/>
    <cellStyle name="Input [yellow] 12 2 29 2" xfId="4698"/>
    <cellStyle name="Input [yellow] 12 2 3" xfId="4699"/>
    <cellStyle name="Input [yellow] 12 2 3 2" xfId="4700"/>
    <cellStyle name="Input [yellow] 12 2 30" xfId="4701"/>
    <cellStyle name="Input [yellow] 12 2 30 2" xfId="4702"/>
    <cellStyle name="Input [yellow] 12 2 31" xfId="4703"/>
    <cellStyle name="Input [yellow] 12 2 31 2" xfId="4704"/>
    <cellStyle name="Input [yellow] 12 2 32" xfId="4705"/>
    <cellStyle name="Input [yellow] 12 2 32 2" xfId="4706"/>
    <cellStyle name="Input [yellow] 12 2 33" xfId="4707"/>
    <cellStyle name="Input [yellow] 12 2 33 2" xfId="4708"/>
    <cellStyle name="Input [yellow] 12 2 34" xfId="4709"/>
    <cellStyle name="Input [yellow] 12 2 34 2" xfId="4710"/>
    <cellStyle name="Input [yellow] 12 2 35" xfId="4711"/>
    <cellStyle name="Input [yellow] 12 2 35 2" xfId="4712"/>
    <cellStyle name="Input [yellow] 12 2 36" xfId="4713"/>
    <cellStyle name="Input [yellow] 12 2 36 2" xfId="4714"/>
    <cellStyle name="Input [yellow] 12 2 37" xfId="4715"/>
    <cellStyle name="Input [yellow] 12 2 37 2" xfId="4716"/>
    <cellStyle name="Input [yellow] 12 2 38" xfId="4717"/>
    <cellStyle name="Input [yellow] 12 2 38 2" xfId="4718"/>
    <cellStyle name="Input [yellow] 12 2 39" xfId="4719"/>
    <cellStyle name="Input [yellow] 12 2 39 2" xfId="4720"/>
    <cellStyle name="Input [yellow] 12 2 4" xfId="4721"/>
    <cellStyle name="Input [yellow] 12 2 4 2" xfId="4722"/>
    <cellStyle name="Input [yellow] 12 2 40" xfId="4723"/>
    <cellStyle name="Input [yellow] 12 2 40 2" xfId="4724"/>
    <cellStyle name="Input [yellow] 12 2 41" xfId="4725"/>
    <cellStyle name="Input [yellow] 12 2 41 2" xfId="4726"/>
    <cellStyle name="Input [yellow] 12 2 42" xfId="4727"/>
    <cellStyle name="Input [yellow] 12 2 42 2" xfId="4728"/>
    <cellStyle name="Input [yellow] 12 2 43" xfId="4729"/>
    <cellStyle name="Input [yellow] 12 2 43 2" xfId="4730"/>
    <cellStyle name="Input [yellow] 12 2 44" xfId="4731"/>
    <cellStyle name="Input [yellow] 12 2 44 2" xfId="4732"/>
    <cellStyle name="Input [yellow] 12 2 45" xfId="4733"/>
    <cellStyle name="Input [yellow] 12 2 5" xfId="4734"/>
    <cellStyle name="Input [yellow] 12 2 5 2" xfId="4735"/>
    <cellStyle name="Input [yellow] 12 2 6" xfId="4736"/>
    <cellStyle name="Input [yellow] 12 2 6 2" xfId="4737"/>
    <cellStyle name="Input [yellow] 12 2 7" xfId="4738"/>
    <cellStyle name="Input [yellow] 12 2 7 2" xfId="4739"/>
    <cellStyle name="Input [yellow] 12 2 8" xfId="4740"/>
    <cellStyle name="Input [yellow] 12 2 8 2" xfId="4741"/>
    <cellStyle name="Input [yellow] 12 2 9" xfId="4742"/>
    <cellStyle name="Input [yellow] 12 2 9 2" xfId="4743"/>
    <cellStyle name="Input [yellow] 13" xfId="4744"/>
    <cellStyle name="Input [yellow] 13 2" xfId="4745"/>
    <cellStyle name="Input [yellow] 13 2 10" xfId="4746"/>
    <cellStyle name="Input [yellow] 13 2 10 2" xfId="4747"/>
    <cellStyle name="Input [yellow] 13 2 11" xfId="4748"/>
    <cellStyle name="Input [yellow] 13 2 11 2" xfId="4749"/>
    <cellStyle name="Input [yellow] 13 2 12" xfId="4750"/>
    <cellStyle name="Input [yellow] 13 2 12 2" xfId="4751"/>
    <cellStyle name="Input [yellow] 13 2 13" xfId="4752"/>
    <cellStyle name="Input [yellow] 13 2 13 2" xfId="4753"/>
    <cellStyle name="Input [yellow] 13 2 14" xfId="4754"/>
    <cellStyle name="Input [yellow] 13 2 14 2" xfId="4755"/>
    <cellStyle name="Input [yellow] 13 2 15" xfId="4756"/>
    <cellStyle name="Input [yellow] 13 2 15 2" xfId="4757"/>
    <cellStyle name="Input [yellow] 13 2 16" xfId="4758"/>
    <cellStyle name="Input [yellow] 13 2 16 2" xfId="4759"/>
    <cellStyle name="Input [yellow] 13 2 17" xfId="4760"/>
    <cellStyle name="Input [yellow] 13 2 17 2" xfId="4761"/>
    <cellStyle name="Input [yellow] 13 2 18" xfId="4762"/>
    <cellStyle name="Input [yellow] 13 2 18 2" xfId="4763"/>
    <cellStyle name="Input [yellow] 13 2 19" xfId="4764"/>
    <cellStyle name="Input [yellow] 13 2 19 2" xfId="4765"/>
    <cellStyle name="Input [yellow] 13 2 2" xfId="4766"/>
    <cellStyle name="Input [yellow] 13 2 2 10" xfId="4767"/>
    <cellStyle name="Input [yellow] 13 2 2 10 2" xfId="4768"/>
    <cellStyle name="Input [yellow] 13 2 2 11" xfId="4769"/>
    <cellStyle name="Input [yellow] 13 2 2 11 2" xfId="4770"/>
    <cellStyle name="Input [yellow] 13 2 2 12" xfId="4771"/>
    <cellStyle name="Input [yellow] 13 2 2 12 2" xfId="4772"/>
    <cellStyle name="Input [yellow] 13 2 2 13" xfId="4773"/>
    <cellStyle name="Input [yellow] 13 2 2 13 2" xfId="4774"/>
    <cellStyle name="Input [yellow] 13 2 2 14" xfId="4775"/>
    <cellStyle name="Input [yellow] 13 2 2 14 2" xfId="4776"/>
    <cellStyle name="Input [yellow] 13 2 2 15" xfId="4777"/>
    <cellStyle name="Input [yellow] 13 2 2 15 2" xfId="4778"/>
    <cellStyle name="Input [yellow] 13 2 2 16" xfId="4779"/>
    <cellStyle name="Input [yellow] 13 2 2 16 2" xfId="4780"/>
    <cellStyle name="Input [yellow] 13 2 2 17" xfId="4781"/>
    <cellStyle name="Input [yellow] 13 2 2 17 2" xfId="4782"/>
    <cellStyle name="Input [yellow] 13 2 2 18" xfId="4783"/>
    <cellStyle name="Input [yellow] 13 2 2 18 2" xfId="4784"/>
    <cellStyle name="Input [yellow] 13 2 2 19" xfId="4785"/>
    <cellStyle name="Input [yellow] 13 2 2 19 2" xfId="4786"/>
    <cellStyle name="Input [yellow] 13 2 2 2" xfId="4787"/>
    <cellStyle name="Input [yellow] 13 2 2 2 2" xfId="4788"/>
    <cellStyle name="Input [yellow] 13 2 2 20" xfId="4789"/>
    <cellStyle name="Input [yellow] 13 2 2 20 2" xfId="4790"/>
    <cellStyle name="Input [yellow] 13 2 2 21" xfId="4791"/>
    <cellStyle name="Input [yellow] 13 2 2 21 2" xfId="4792"/>
    <cellStyle name="Input [yellow] 13 2 2 22" xfId="4793"/>
    <cellStyle name="Input [yellow] 13 2 2 22 2" xfId="4794"/>
    <cellStyle name="Input [yellow] 13 2 2 23" xfId="4795"/>
    <cellStyle name="Input [yellow] 13 2 2 23 2" xfId="4796"/>
    <cellStyle name="Input [yellow] 13 2 2 24" xfId="4797"/>
    <cellStyle name="Input [yellow] 13 2 2 24 2" xfId="4798"/>
    <cellStyle name="Input [yellow] 13 2 2 25" xfId="4799"/>
    <cellStyle name="Input [yellow] 13 2 2 25 2" xfId="4800"/>
    <cellStyle name="Input [yellow] 13 2 2 26" xfId="4801"/>
    <cellStyle name="Input [yellow] 13 2 2 26 2" xfId="4802"/>
    <cellStyle name="Input [yellow] 13 2 2 27" xfId="4803"/>
    <cellStyle name="Input [yellow] 13 2 2 27 2" xfId="4804"/>
    <cellStyle name="Input [yellow] 13 2 2 28" xfId="4805"/>
    <cellStyle name="Input [yellow] 13 2 2 28 2" xfId="4806"/>
    <cellStyle name="Input [yellow] 13 2 2 29" xfId="4807"/>
    <cellStyle name="Input [yellow] 13 2 2 29 2" xfId="4808"/>
    <cellStyle name="Input [yellow] 13 2 2 3" xfId="4809"/>
    <cellStyle name="Input [yellow] 13 2 2 3 2" xfId="4810"/>
    <cellStyle name="Input [yellow] 13 2 2 30" xfId="4811"/>
    <cellStyle name="Input [yellow] 13 2 2 30 2" xfId="4812"/>
    <cellStyle name="Input [yellow] 13 2 2 31" xfId="4813"/>
    <cellStyle name="Input [yellow] 13 2 2 31 2" xfId="4814"/>
    <cellStyle name="Input [yellow] 13 2 2 32" xfId="4815"/>
    <cellStyle name="Input [yellow] 13 2 2 32 2" xfId="4816"/>
    <cellStyle name="Input [yellow] 13 2 2 33" xfId="4817"/>
    <cellStyle name="Input [yellow] 13 2 2 33 2" xfId="4818"/>
    <cellStyle name="Input [yellow] 13 2 2 34" xfId="4819"/>
    <cellStyle name="Input [yellow] 13 2 2 34 2" xfId="4820"/>
    <cellStyle name="Input [yellow] 13 2 2 35" xfId="4821"/>
    <cellStyle name="Input [yellow] 13 2 2 35 2" xfId="4822"/>
    <cellStyle name="Input [yellow] 13 2 2 36" xfId="4823"/>
    <cellStyle name="Input [yellow] 13 2 2 36 2" xfId="4824"/>
    <cellStyle name="Input [yellow] 13 2 2 37" xfId="4825"/>
    <cellStyle name="Input [yellow] 13 2 2 37 2" xfId="4826"/>
    <cellStyle name="Input [yellow] 13 2 2 38" xfId="4827"/>
    <cellStyle name="Input [yellow] 13 2 2 38 2" xfId="4828"/>
    <cellStyle name="Input [yellow] 13 2 2 39" xfId="4829"/>
    <cellStyle name="Input [yellow] 13 2 2 39 2" xfId="4830"/>
    <cellStyle name="Input [yellow] 13 2 2 4" xfId="4831"/>
    <cellStyle name="Input [yellow] 13 2 2 4 2" xfId="4832"/>
    <cellStyle name="Input [yellow] 13 2 2 40" xfId="4833"/>
    <cellStyle name="Input [yellow] 13 2 2 40 2" xfId="4834"/>
    <cellStyle name="Input [yellow] 13 2 2 41" xfId="4835"/>
    <cellStyle name="Input [yellow] 13 2 2 41 2" xfId="4836"/>
    <cellStyle name="Input [yellow] 13 2 2 42" xfId="4837"/>
    <cellStyle name="Input [yellow] 13 2 2 42 2" xfId="4838"/>
    <cellStyle name="Input [yellow] 13 2 2 43" xfId="4839"/>
    <cellStyle name="Input [yellow] 13 2 2 43 2" xfId="4840"/>
    <cellStyle name="Input [yellow] 13 2 2 44" xfId="4841"/>
    <cellStyle name="Input [yellow] 13 2 2 44 2" xfId="4842"/>
    <cellStyle name="Input [yellow] 13 2 2 45" xfId="4843"/>
    <cellStyle name="Input [yellow] 13 2 2 45 2" xfId="4844"/>
    <cellStyle name="Input [yellow] 13 2 2 46" xfId="4845"/>
    <cellStyle name="Input [yellow] 13 2 2 46 2" xfId="4846"/>
    <cellStyle name="Input [yellow] 13 2 2 47" xfId="4847"/>
    <cellStyle name="Input [yellow] 13 2 2 47 2" xfId="4848"/>
    <cellStyle name="Input [yellow] 13 2 2 48" xfId="4849"/>
    <cellStyle name="Input [yellow] 13 2 2 48 2" xfId="4850"/>
    <cellStyle name="Input [yellow] 13 2 2 49" xfId="4851"/>
    <cellStyle name="Input [yellow] 13 2 2 49 2" xfId="4852"/>
    <cellStyle name="Input [yellow] 13 2 2 5" xfId="4853"/>
    <cellStyle name="Input [yellow] 13 2 2 5 2" xfId="4854"/>
    <cellStyle name="Input [yellow] 13 2 2 50" xfId="4855"/>
    <cellStyle name="Input [yellow] 13 2 2 50 2" xfId="4856"/>
    <cellStyle name="Input [yellow] 13 2 2 51" xfId="4857"/>
    <cellStyle name="Input [yellow] 13 2 2 51 2" xfId="4858"/>
    <cellStyle name="Input [yellow] 13 2 2 52" xfId="4859"/>
    <cellStyle name="Input [yellow] 13 2 2 53" xfId="4860"/>
    <cellStyle name="Input [yellow] 13 2 2 53 2" xfId="4861"/>
    <cellStyle name="Input [yellow] 13 2 2 54" xfId="4862"/>
    <cellStyle name="Input [yellow] 13 2 2 54 2" xfId="4863"/>
    <cellStyle name="Input [yellow] 13 2 2 55" xfId="4864"/>
    <cellStyle name="Input [yellow] 13 2 2 55 2" xfId="4865"/>
    <cellStyle name="Input [yellow] 13 2 2 56" xfId="4866"/>
    <cellStyle name="Input [yellow] 13 2 2 56 2" xfId="4867"/>
    <cellStyle name="Input [yellow] 13 2 2 57" xfId="4868"/>
    <cellStyle name="Input [yellow] 13 2 2 57 2" xfId="4869"/>
    <cellStyle name="Input [yellow] 13 2 2 58" xfId="4870"/>
    <cellStyle name="Input [yellow] 13 2 2 58 2" xfId="4871"/>
    <cellStyle name="Input [yellow] 13 2 2 59" xfId="4872"/>
    <cellStyle name="Input [yellow] 13 2 2 59 2" xfId="4873"/>
    <cellStyle name="Input [yellow] 13 2 2 6" xfId="4874"/>
    <cellStyle name="Input [yellow] 13 2 2 6 2" xfId="4875"/>
    <cellStyle name="Input [yellow] 13 2 2 60" xfId="4876"/>
    <cellStyle name="Input [yellow] 13 2 2 60 2" xfId="4877"/>
    <cellStyle name="Input [yellow] 13 2 2 61" xfId="4878"/>
    <cellStyle name="Input [yellow] 13 2 2 61 2" xfId="4879"/>
    <cellStyle name="Input [yellow] 13 2 2 62" xfId="4880"/>
    <cellStyle name="Input [yellow] 13 2 2 62 2" xfId="4881"/>
    <cellStyle name="Input [yellow] 13 2 2 63" xfId="4882"/>
    <cellStyle name="Input [yellow] 13 2 2 7" xfId="4883"/>
    <cellStyle name="Input [yellow] 13 2 2 7 2" xfId="4884"/>
    <cellStyle name="Input [yellow] 13 2 2 8" xfId="4885"/>
    <cellStyle name="Input [yellow] 13 2 2 8 2" xfId="4886"/>
    <cellStyle name="Input [yellow] 13 2 2 9" xfId="4887"/>
    <cellStyle name="Input [yellow] 13 2 2 9 2" xfId="4888"/>
    <cellStyle name="Input [yellow] 13 2 20" xfId="4889"/>
    <cellStyle name="Input [yellow] 13 2 20 2" xfId="4890"/>
    <cellStyle name="Input [yellow] 13 2 21" xfId="4891"/>
    <cellStyle name="Input [yellow] 13 2 21 2" xfId="4892"/>
    <cellStyle name="Input [yellow] 13 2 22" xfId="4893"/>
    <cellStyle name="Input [yellow] 13 2 22 2" xfId="4894"/>
    <cellStyle name="Input [yellow] 13 2 23" xfId="4895"/>
    <cellStyle name="Input [yellow] 13 2 23 2" xfId="4896"/>
    <cellStyle name="Input [yellow] 13 2 24" xfId="4897"/>
    <cellStyle name="Input [yellow] 13 2 24 2" xfId="4898"/>
    <cellStyle name="Input [yellow] 13 2 25" xfId="4899"/>
    <cellStyle name="Input [yellow] 13 2 25 2" xfId="4900"/>
    <cellStyle name="Input [yellow] 13 2 26" xfId="4901"/>
    <cellStyle name="Input [yellow] 13 2 26 2" xfId="4902"/>
    <cellStyle name="Input [yellow] 13 2 27" xfId="4903"/>
    <cellStyle name="Input [yellow] 13 2 27 2" xfId="4904"/>
    <cellStyle name="Input [yellow] 13 2 28" xfId="4905"/>
    <cellStyle name="Input [yellow] 13 2 28 2" xfId="4906"/>
    <cellStyle name="Input [yellow] 13 2 29" xfId="4907"/>
    <cellStyle name="Input [yellow] 13 2 29 2" xfId="4908"/>
    <cellStyle name="Input [yellow] 13 2 3" xfId="4909"/>
    <cellStyle name="Input [yellow] 13 2 3 2" xfId="4910"/>
    <cellStyle name="Input [yellow] 13 2 30" xfId="4911"/>
    <cellStyle name="Input [yellow] 13 2 30 2" xfId="4912"/>
    <cellStyle name="Input [yellow] 13 2 31" xfId="4913"/>
    <cellStyle name="Input [yellow] 13 2 31 2" xfId="4914"/>
    <cellStyle name="Input [yellow] 13 2 32" xfId="4915"/>
    <cellStyle name="Input [yellow] 13 2 32 2" xfId="4916"/>
    <cellStyle name="Input [yellow] 13 2 33" xfId="4917"/>
    <cellStyle name="Input [yellow] 13 2 33 2" xfId="4918"/>
    <cellStyle name="Input [yellow] 13 2 34" xfId="4919"/>
    <cellStyle name="Input [yellow] 13 2 34 2" xfId="4920"/>
    <cellStyle name="Input [yellow] 13 2 35" xfId="4921"/>
    <cellStyle name="Input [yellow] 13 2 35 2" xfId="4922"/>
    <cellStyle name="Input [yellow] 13 2 36" xfId="4923"/>
    <cellStyle name="Input [yellow] 13 2 36 2" xfId="4924"/>
    <cellStyle name="Input [yellow] 13 2 37" xfId="4925"/>
    <cellStyle name="Input [yellow] 13 2 37 2" xfId="4926"/>
    <cellStyle name="Input [yellow] 13 2 38" xfId="4927"/>
    <cellStyle name="Input [yellow] 13 2 38 2" xfId="4928"/>
    <cellStyle name="Input [yellow] 13 2 39" xfId="4929"/>
    <cellStyle name="Input [yellow] 13 2 39 2" xfId="4930"/>
    <cellStyle name="Input [yellow] 13 2 4" xfId="4931"/>
    <cellStyle name="Input [yellow] 13 2 4 2" xfId="4932"/>
    <cellStyle name="Input [yellow] 13 2 40" xfId="4933"/>
    <cellStyle name="Input [yellow] 13 2 40 2" xfId="4934"/>
    <cellStyle name="Input [yellow] 13 2 41" xfId="4935"/>
    <cellStyle name="Input [yellow] 13 2 41 2" xfId="4936"/>
    <cellStyle name="Input [yellow] 13 2 42" xfId="4937"/>
    <cellStyle name="Input [yellow] 13 2 42 2" xfId="4938"/>
    <cellStyle name="Input [yellow] 13 2 43" xfId="4939"/>
    <cellStyle name="Input [yellow] 13 2 43 2" xfId="4940"/>
    <cellStyle name="Input [yellow] 13 2 44" xfId="4941"/>
    <cellStyle name="Input [yellow] 13 2 44 2" xfId="4942"/>
    <cellStyle name="Input [yellow] 13 2 45" xfId="4943"/>
    <cellStyle name="Input [yellow] 13 2 5" xfId="4944"/>
    <cellStyle name="Input [yellow] 13 2 5 2" xfId="4945"/>
    <cellStyle name="Input [yellow] 13 2 6" xfId="4946"/>
    <cellStyle name="Input [yellow] 13 2 6 2" xfId="4947"/>
    <cellStyle name="Input [yellow] 13 2 7" xfId="4948"/>
    <cellStyle name="Input [yellow] 13 2 7 2" xfId="4949"/>
    <cellStyle name="Input [yellow] 13 2 8" xfId="4950"/>
    <cellStyle name="Input [yellow] 13 2 8 2" xfId="4951"/>
    <cellStyle name="Input [yellow] 13 2 9" xfId="4952"/>
    <cellStyle name="Input [yellow] 13 2 9 2" xfId="4953"/>
    <cellStyle name="Input [yellow] 14" xfId="4954"/>
    <cellStyle name="Input [yellow] 14 2" xfId="4955"/>
    <cellStyle name="Input [yellow] 14 2 10" xfId="4956"/>
    <cellStyle name="Input [yellow] 14 2 10 2" xfId="4957"/>
    <cellStyle name="Input [yellow] 14 2 11" xfId="4958"/>
    <cellStyle name="Input [yellow] 14 2 11 2" xfId="4959"/>
    <cellStyle name="Input [yellow] 14 2 12" xfId="4960"/>
    <cellStyle name="Input [yellow] 14 2 12 2" xfId="4961"/>
    <cellStyle name="Input [yellow] 14 2 13" xfId="4962"/>
    <cellStyle name="Input [yellow] 14 2 13 2" xfId="4963"/>
    <cellStyle name="Input [yellow] 14 2 14" xfId="4964"/>
    <cellStyle name="Input [yellow] 14 2 14 2" xfId="4965"/>
    <cellStyle name="Input [yellow] 14 2 15" xfId="4966"/>
    <cellStyle name="Input [yellow] 14 2 15 2" xfId="4967"/>
    <cellStyle name="Input [yellow] 14 2 16" xfId="4968"/>
    <cellStyle name="Input [yellow] 14 2 16 2" xfId="4969"/>
    <cellStyle name="Input [yellow] 14 2 17" xfId="4970"/>
    <cellStyle name="Input [yellow] 14 2 17 2" xfId="4971"/>
    <cellStyle name="Input [yellow] 14 2 18" xfId="4972"/>
    <cellStyle name="Input [yellow] 14 2 18 2" xfId="4973"/>
    <cellStyle name="Input [yellow] 14 2 19" xfId="4974"/>
    <cellStyle name="Input [yellow] 14 2 19 2" xfId="4975"/>
    <cellStyle name="Input [yellow] 14 2 2" xfId="4976"/>
    <cellStyle name="Input [yellow] 14 2 2 10" xfId="4977"/>
    <cellStyle name="Input [yellow] 14 2 2 10 2" xfId="4978"/>
    <cellStyle name="Input [yellow] 14 2 2 11" xfId="4979"/>
    <cellStyle name="Input [yellow] 14 2 2 11 2" xfId="4980"/>
    <cellStyle name="Input [yellow] 14 2 2 12" xfId="4981"/>
    <cellStyle name="Input [yellow] 14 2 2 12 2" xfId="4982"/>
    <cellStyle name="Input [yellow] 14 2 2 13" xfId="4983"/>
    <cellStyle name="Input [yellow] 14 2 2 13 2" xfId="4984"/>
    <cellStyle name="Input [yellow] 14 2 2 14" xfId="4985"/>
    <cellStyle name="Input [yellow] 14 2 2 14 2" xfId="4986"/>
    <cellStyle name="Input [yellow] 14 2 2 15" xfId="4987"/>
    <cellStyle name="Input [yellow] 14 2 2 15 2" xfId="4988"/>
    <cellStyle name="Input [yellow] 14 2 2 16" xfId="4989"/>
    <cellStyle name="Input [yellow] 14 2 2 16 2" xfId="4990"/>
    <cellStyle name="Input [yellow] 14 2 2 17" xfId="4991"/>
    <cellStyle name="Input [yellow] 14 2 2 17 2" xfId="4992"/>
    <cellStyle name="Input [yellow] 14 2 2 18" xfId="4993"/>
    <cellStyle name="Input [yellow] 14 2 2 18 2" xfId="4994"/>
    <cellStyle name="Input [yellow] 14 2 2 19" xfId="4995"/>
    <cellStyle name="Input [yellow] 14 2 2 19 2" xfId="4996"/>
    <cellStyle name="Input [yellow] 14 2 2 2" xfId="4997"/>
    <cellStyle name="Input [yellow] 14 2 2 2 2" xfId="4998"/>
    <cellStyle name="Input [yellow] 14 2 2 20" xfId="4999"/>
    <cellStyle name="Input [yellow] 14 2 2 20 2" xfId="5000"/>
    <cellStyle name="Input [yellow] 14 2 2 21" xfId="5001"/>
    <cellStyle name="Input [yellow] 14 2 2 21 2" xfId="5002"/>
    <cellStyle name="Input [yellow] 14 2 2 22" xfId="5003"/>
    <cellStyle name="Input [yellow] 14 2 2 22 2" xfId="5004"/>
    <cellStyle name="Input [yellow] 14 2 2 23" xfId="5005"/>
    <cellStyle name="Input [yellow] 14 2 2 23 2" xfId="5006"/>
    <cellStyle name="Input [yellow] 14 2 2 24" xfId="5007"/>
    <cellStyle name="Input [yellow] 14 2 2 24 2" xfId="5008"/>
    <cellStyle name="Input [yellow] 14 2 2 25" xfId="5009"/>
    <cellStyle name="Input [yellow] 14 2 2 25 2" xfId="5010"/>
    <cellStyle name="Input [yellow] 14 2 2 26" xfId="5011"/>
    <cellStyle name="Input [yellow] 14 2 2 26 2" xfId="5012"/>
    <cellStyle name="Input [yellow] 14 2 2 27" xfId="5013"/>
    <cellStyle name="Input [yellow] 14 2 2 27 2" xfId="5014"/>
    <cellStyle name="Input [yellow] 14 2 2 28" xfId="5015"/>
    <cellStyle name="Input [yellow] 14 2 2 28 2" xfId="5016"/>
    <cellStyle name="Input [yellow] 14 2 2 29" xfId="5017"/>
    <cellStyle name="Input [yellow] 14 2 2 29 2" xfId="5018"/>
    <cellStyle name="Input [yellow] 14 2 2 3" xfId="5019"/>
    <cellStyle name="Input [yellow] 14 2 2 3 2" xfId="5020"/>
    <cellStyle name="Input [yellow] 14 2 2 30" xfId="5021"/>
    <cellStyle name="Input [yellow] 14 2 2 30 2" xfId="5022"/>
    <cellStyle name="Input [yellow] 14 2 2 31" xfId="5023"/>
    <cellStyle name="Input [yellow] 14 2 2 31 2" xfId="5024"/>
    <cellStyle name="Input [yellow] 14 2 2 32" xfId="5025"/>
    <cellStyle name="Input [yellow] 14 2 2 32 2" xfId="5026"/>
    <cellStyle name="Input [yellow] 14 2 2 33" xfId="5027"/>
    <cellStyle name="Input [yellow] 14 2 2 33 2" xfId="5028"/>
    <cellStyle name="Input [yellow] 14 2 2 34" xfId="5029"/>
    <cellStyle name="Input [yellow] 14 2 2 34 2" xfId="5030"/>
    <cellStyle name="Input [yellow] 14 2 2 35" xfId="5031"/>
    <cellStyle name="Input [yellow] 14 2 2 35 2" xfId="5032"/>
    <cellStyle name="Input [yellow] 14 2 2 36" xfId="5033"/>
    <cellStyle name="Input [yellow] 14 2 2 36 2" xfId="5034"/>
    <cellStyle name="Input [yellow] 14 2 2 37" xfId="5035"/>
    <cellStyle name="Input [yellow] 14 2 2 37 2" xfId="5036"/>
    <cellStyle name="Input [yellow] 14 2 2 38" xfId="5037"/>
    <cellStyle name="Input [yellow] 14 2 2 38 2" xfId="5038"/>
    <cellStyle name="Input [yellow] 14 2 2 39" xfId="5039"/>
    <cellStyle name="Input [yellow] 14 2 2 39 2" xfId="5040"/>
    <cellStyle name="Input [yellow] 14 2 2 4" xfId="5041"/>
    <cellStyle name="Input [yellow] 14 2 2 4 2" xfId="5042"/>
    <cellStyle name="Input [yellow] 14 2 2 40" xfId="5043"/>
    <cellStyle name="Input [yellow] 14 2 2 40 2" xfId="5044"/>
    <cellStyle name="Input [yellow] 14 2 2 41" xfId="5045"/>
    <cellStyle name="Input [yellow] 14 2 2 41 2" xfId="5046"/>
    <cellStyle name="Input [yellow] 14 2 2 42" xfId="5047"/>
    <cellStyle name="Input [yellow] 14 2 2 42 2" xfId="5048"/>
    <cellStyle name="Input [yellow] 14 2 2 43" xfId="5049"/>
    <cellStyle name="Input [yellow] 14 2 2 43 2" xfId="5050"/>
    <cellStyle name="Input [yellow] 14 2 2 44" xfId="5051"/>
    <cellStyle name="Input [yellow] 14 2 2 44 2" xfId="5052"/>
    <cellStyle name="Input [yellow] 14 2 2 45" xfId="5053"/>
    <cellStyle name="Input [yellow] 14 2 2 45 2" xfId="5054"/>
    <cellStyle name="Input [yellow] 14 2 2 46" xfId="5055"/>
    <cellStyle name="Input [yellow] 14 2 2 46 2" xfId="5056"/>
    <cellStyle name="Input [yellow] 14 2 2 47" xfId="5057"/>
    <cellStyle name="Input [yellow] 14 2 2 47 2" xfId="5058"/>
    <cellStyle name="Input [yellow] 14 2 2 48" xfId="5059"/>
    <cellStyle name="Input [yellow] 14 2 2 48 2" xfId="5060"/>
    <cellStyle name="Input [yellow] 14 2 2 49" xfId="5061"/>
    <cellStyle name="Input [yellow] 14 2 2 49 2" xfId="5062"/>
    <cellStyle name="Input [yellow] 14 2 2 5" xfId="5063"/>
    <cellStyle name="Input [yellow] 14 2 2 5 2" xfId="5064"/>
    <cellStyle name="Input [yellow] 14 2 2 50" xfId="5065"/>
    <cellStyle name="Input [yellow] 14 2 2 50 2" xfId="5066"/>
    <cellStyle name="Input [yellow] 14 2 2 51" xfId="5067"/>
    <cellStyle name="Input [yellow] 14 2 2 51 2" xfId="5068"/>
    <cellStyle name="Input [yellow] 14 2 2 52" xfId="5069"/>
    <cellStyle name="Input [yellow] 14 2 2 53" xfId="5070"/>
    <cellStyle name="Input [yellow] 14 2 2 53 2" xfId="5071"/>
    <cellStyle name="Input [yellow] 14 2 2 54" xfId="5072"/>
    <cellStyle name="Input [yellow] 14 2 2 54 2" xfId="5073"/>
    <cellStyle name="Input [yellow] 14 2 2 55" xfId="5074"/>
    <cellStyle name="Input [yellow] 14 2 2 55 2" xfId="5075"/>
    <cellStyle name="Input [yellow] 14 2 2 56" xfId="5076"/>
    <cellStyle name="Input [yellow] 14 2 2 56 2" xfId="5077"/>
    <cellStyle name="Input [yellow] 14 2 2 57" xfId="5078"/>
    <cellStyle name="Input [yellow] 14 2 2 57 2" xfId="5079"/>
    <cellStyle name="Input [yellow] 14 2 2 58" xfId="5080"/>
    <cellStyle name="Input [yellow] 14 2 2 58 2" xfId="5081"/>
    <cellStyle name="Input [yellow] 14 2 2 59" xfId="5082"/>
    <cellStyle name="Input [yellow] 14 2 2 59 2" xfId="5083"/>
    <cellStyle name="Input [yellow] 14 2 2 6" xfId="5084"/>
    <cellStyle name="Input [yellow] 14 2 2 6 2" xfId="5085"/>
    <cellStyle name="Input [yellow] 14 2 2 60" xfId="5086"/>
    <cellStyle name="Input [yellow] 14 2 2 60 2" xfId="5087"/>
    <cellStyle name="Input [yellow] 14 2 2 61" xfId="5088"/>
    <cellStyle name="Input [yellow] 14 2 2 61 2" xfId="5089"/>
    <cellStyle name="Input [yellow] 14 2 2 62" xfId="5090"/>
    <cellStyle name="Input [yellow] 14 2 2 62 2" xfId="5091"/>
    <cellStyle name="Input [yellow] 14 2 2 63" xfId="5092"/>
    <cellStyle name="Input [yellow] 14 2 2 7" xfId="5093"/>
    <cellStyle name="Input [yellow] 14 2 2 7 2" xfId="5094"/>
    <cellStyle name="Input [yellow] 14 2 2 8" xfId="5095"/>
    <cellStyle name="Input [yellow] 14 2 2 8 2" xfId="5096"/>
    <cellStyle name="Input [yellow] 14 2 2 9" xfId="5097"/>
    <cellStyle name="Input [yellow] 14 2 2 9 2" xfId="5098"/>
    <cellStyle name="Input [yellow] 14 2 20" xfId="5099"/>
    <cellStyle name="Input [yellow] 14 2 20 2" xfId="5100"/>
    <cellStyle name="Input [yellow] 14 2 21" xfId="5101"/>
    <cellStyle name="Input [yellow] 14 2 21 2" xfId="5102"/>
    <cellStyle name="Input [yellow] 14 2 22" xfId="5103"/>
    <cellStyle name="Input [yellow] 14 2 22 2" xfId="5104"/>
    <cellStyle name="Input [yellow] 14 2 23" xfId="5105"/>
    <cellStyle name="Input [yellow] 14 2 23 2" xfId="5106"/>
    <cellStyle name="Input [yellow] 14 2 24" xfId="5107"/>
    <cellStyle name="Input [yellow] 14 2 24 2" xfId="5108"/>
    <cellStyle name="Input [yellow] 14 2 25" xfId="5109"/>
    <cellStyle name="Input [yellow] 14 2 25 2" xfId="5110"/>
    <cellStyle name="Input [yellow] 14 2 26" xfId="5111"/>
    <cellStyle name="Input [yellow] 14 2 26 2" xfId="5112"/>
    <cellStyle name="Input [yellow] 14 2 27" xfId="5113"/>
    <cellStyle name="Input [yellow] 14 2 27 2" xfId="5114"/>
    <cellStyle name="Input [yellow] 14 2 28" xfId="5115"/>
    <cellStyle name="Input [yellow] 14 2 28 2" xfId="5116"/>
    <cellStyle name="Input [yellow] 14 2 29" xfId="5117"/>
    <cellStyle name="Input [yellow] 14 2 29 2" xfId="5118"/>
    <cellStyle name="Input [yellow] 14 2 3" xfId="5119"/>
    <cellStyle name="Input [yellow] 14 2 3 2" xfId="5120"/>
    <cellStyle name="Input [yellow] 14 2 30" xfId="5121"/>
    <cellStyle name="Input [yellow] 14 2 30 2" xfId="5122"/>
    <cellStyle name="Input [yellow] 14 2 31" xfId="5123"/>
    <cellStyle name="Input [yellow] 14 2 31 2" xfId="5124"/>
    <cellStyle name="Input [yellow] 14 2 32" xfId="5125"/>
    <cellStyle name="Input [yellow] 14 2 32 2" xfId="5126"/>
    <cellStyle name="Input [yellow] 14 2 33" xfId="5127"/>
    <cellStyle name="Input [yellow] 14 2 33 2" xfId="5128"/>
    <cellStyle name="Input [yellow] 14 2 34" xfId="5129"/>
    <cellStyle name="Input [yellow] 14 2 34 2" xfId="5130"/>
    <cellStyle name="Input [yellow] 14 2 35" xfId="5131"/>
    <cellStyle name="Input [yellow] 14 2 35 2" xfId="5132"/>
    <cellStyle name="Input [yellow] 14 2 36" xfId="5133"/>
    <cellStyle name="Input [yellow] 14 2 36 2" xfId="5134"/>
    <cellStyle name="Input [yellow] 14 2 37" xfId="5135"/>
    <cellStyle name="Input [yellow] 14 2 37 2" xfId="5136"/>
    <cellStyle name="Input [yellow] 14 2 38" xfId="5137"/>
    <cellStyle name="Input [yellow] 14 2 38 2" xfId="5138"/>
    <cellStyle name="Input [yellow] 14 2 39" xfId="5139"/>
    <cellStyle name="Input [yellow] 14 2 39 2" xfId="5140"/>
    <cellStyle name="Input [yellow] 14 2 4" xfId="5141"/>
    <cellStyle name="Input [yellow] 14 2 4 2" xfId="5142"/>
    <cellStyle name="Input [yellow] 14 2 40" xfId="5143"/>
    <cellStyle name="Input [yellow] 14 2 40 2" xfId="5144"/>
    <cellStyle name="Input [yellow] 14 2 41" xfId="5145"/>
    <cellStyle name="Input [yellow] 14 2 41 2" xfId="5146"/>
    <cellStyle name="Input [yellow] 14 2 42" xfId="5147"/>
    <cellStyle name="Input [yellow] 14 2 42 2" xfId="5148"/>
    <cellStyle name="Input [yellow] 14 2 43" xfId="5149"/>
    <cellStyle name="Input [yellow] 14 2 43 2" xfId="5150"/>
    <cellStyle name="Input [yellow] 14 2 44" xfId="5151"/>
    <cellStyle name="Input [yellow] 14 2 44 2" xfId="5152"/>
    <cellStyle name="Input [yellow] 14 2 45" xfId="5153"/>
    <cellStyle name="Input [yellow] 14 2 5" xfId="5154"/>
    <cellStyle name="Input [yellow] 14 2 5 2" xfId="5155"/>
    <cellStyle name="Input [yellow] 14 2 6" xfId="5156"/>
    <cellStyle name="Input [yellow] 14 2 6 2" xfId="5157"/>
    <cellStyle name="Input [yellow] 14 2 7" xfId="5158"/>
    <cellStyle name="Input [yellow] 14 2 7 2" xfId="5159"/>
    <cellStyle name="Input [yellow] 14 2 8" xfId="5160"/>
    <cellStyle name="Input [yellow] 14 2 8 2" xfId="5161"/>
    <cellStyle name="Input [yellow] 14 2 9" xfId="5162"/>
    <cellStyle name="Input [yellow] 14 2 9 2" xfId="5163"/>
    <cellStyle name="Input [yellow] 15" xfId="5164"/>
    <cellStyle name="Input [yellow] 15 2" xfId="5165"/>
    <cellStyle name="Input [yellow] 15 2 10" xfId="5166"/>
    <cellStyle name="Input [yellow] 15 2 10 2" xfId="5167"/>
    <cellStyle name="Input [yellow] 15 2 11" xfId="5168"/>
    <cellStyle name="Input [yellow] 15 2 11 2" xfId="5169"/>
    <cellStyle name="Input [yellow] 15 2 12" xfId="5170"/>
    <cellStyle name="Input [yellow] 15 2 12 2" xfId="5171"/>
    <cellStyle name="Input [yellow] 15 2 13" xfId="5172"/>
    <cellStyle name="Input [yellow] 15 2 13 2" xfId="5173"/>
    <cellStyle name="Input [yellow] 15 2 14" xfId="5174"/>
    <cellStyle name="Input [yellow] 15 2 14 2" xfId="5175"/>
    <cellStyle name="Input [yellow] 15 2 15" xfId="5176"/>
    <cellStyle name="Input [yellow] 15 2 15 2" xfId="5177"/>
    <cellStyle name="Input [yellow] 15 2 16" xfId="5178"/>
    <cellStyle name="Input [yellow] 15 2 16 2" xfId="5179"/>
    <cellStyle name="Input [yellow] 15 2 17" xfId="5180"/>
    <cellStyle name="Input [yellow] 15 2 17 2" xfId="5181"/>
    <cellStyle name="Input [yellow] 15 2 18" xfId="5182"/>
    <cellStyle name="Input [yellow] 15 2 18 2" xfId="5183"/>
    <cellStyle name="Input [yellow] 15 2 19" xfId="5184"/>
    <cellStyle name="Input [yellow] 15 2 19 2" xfId="5185"/>
    <cellStyle name="Input [yellow] 15 2 2" xfId="5186"/>
    <cellStyle name="Input [yellow] 15 2 2 10" xfId="5187"/>
    <cellStyle name="Input [yellow] 15 2 2 10 2" xfId="5188"/>
    <cellStyle name="Input [yellow] 15 2 2 11" xfId="5189"/>
    <cellStyle name="Input [yellow] 15 2 2 11 2" xfId="5190"/>
    <cellStyle name="Input [yellow] 15 2 2 12" xfId="5191"/>
    <cellStyle name="Input [yellow] 15 2 2 12 2" xfId="5192"/>
    <cellStyle name="Input [yellow] 15 2 2 13" xfId="5193"/>
    <cellStyle name="Input [yellow] 15 2 2 13 2" xfId="5194"/>
    <cellStyle name="Input [yellow] 15 2 2 14" xfId="5195"/>
    <cellStyle name="Input [yellow] 15 2 2 14 2" xfId="5196"/>
    <cellStyle name="Input [yellow] 15 2 2 15" xfId="5197"/>
    <cellStyle name="Input [yellow] 15 2 2 15 2" xfId="5198"/>
    <cellStyle name="Input [yellow] 15 2 2 16" xfId="5199"/>
    <cellStyle name="Input [yellow] 15 2 2 16 2" xfId="5200"/>
    <cellStyle name="Input [yellow] 15 2 2 17" xfId="5201"/>
    <cellStyle name="Input [yellow] 15 2 2 17 2" xfId="5202"/>
    <cellStyle name="Input [yellow] 15 2 2 18" xfId="5203"/>
    <cellStyle name="Input [yellow] 15 2 2 18 2" xfId="5204"/>
    <cellStyle name="Input [yellow] 15 2 2 19" xfId="5205"/>
    <cellStyle name="Input [yellow] 15 2 2 19 2" xfId="5206"/>
    <cellStyle name="Input [yellow] 15 2 2 2" xfId="5207"/>
    <cellStyle name="Input [yellow] 15 2 2 2 2" xfId="5208"/>
    <cellStyle name="Input [yellow] 15 2 2 20" xfId="5209"/>
    <cellStyle name="Input [yellow] 15 2 2 20 2" xfId="5210"/>
    <cellStyle name="Input [yellow] 15 2 2 21" xfId="5211"/>
    <cellStyle name="Input [yellow] 15 2 2 21 2" xfId="5212"/>
    <cellStyle name="Input [yellow] 15 2 2 22" xfId="5213"/>
    <cellStyle name="Input [yellow] 15 2 2 22 2" xfId="5214"/>
    <cellStyle name="Input [yellow] 15 2 2 23" xfId="5215"/>
    <cellStyle name="Input [yellow] 15 2 2 23 2" xfId="5216"/>
    <cellStyle name="Input [yellow] 15 2 2 24" xfId="5217"/>
    <cellStyle name="Input [yellow] 15 2 2 24 2" xfId="5218"/>
    <cellStyle name="Input [yellow] 15 2 2 25" xfId="5219"/>
    <cellStyle name="Input [yellow] 15 2 2 25 2" xfId="5220"/>
    <cellStyle name="Input [yellow] 15 2 2 26" xfId="5221"/>
    <cellStyle name="Input [yellow] 15 2 2 26 2" xfId="5222"/>
    <cellStyle name="Input [yellow] 15 2 2 27" xfId="5223"/>
    <cellStyle name="Input [yellow] 15 2 2 27 2" xfId="5224"/>
    <cellStyle name="Input [yellow] 15 2 2 28" xfId="5225"/>
    <cellStyle name="Input [yellow] 15 2 2 28 2" xfId="5226"/>
    <cellStyle name="Input [yellow] 15 2 2 29" xfId="5227"/>
    <cellStyle name="Input [yellow] 15 2 2 29 2" xfId="5228"/>
    <cellStyle name="Input [yellow] 15 2 2 3" xfId="5229"/>
    <cellStyle name="Input [yellow] 15 2 2 3 2" xfId="5230"/>
    <cellStyle name="Input [yellow] 15 2 2 30" xfId="5231"/>
    <cellStyle name="Input [yellow] 15 2 2 30 2" xfId="5232"/>
    <cellStyle name="Input [yellow] 15 2 2 31" xfId="5233"/>
    <cellStyle name="Input [yellow] 15 2 2 31 2" xfId="5234"/>
    <cellStyle name="Input [yellow] 15 2 2 32" xfId="5235"/>
    <cellStyle name="Input [yellow] 15 2 2 32 2" xfId="5236"/>
    <cellStyle name="Input [yellow] 15 2 2 33" xfId="5237"/>
    <cellStyle name="Input [yellow] 15 2 2 33 2" xfId="5238"/>
    <cellStyle name="Input [yellow] 15 2 2 34" xfId="5239"/>
    <cellStyle name="Input [yellow] 15 2 2 34 2" xfId="5240"/>
    <cellStyle name="Input [yellow] 15 2 2 35" xfId="5241"/>
    <cellStyle name="Input [yellow] 15 2 2 35 2" xfId="5242"/>
    <cellStyle name="Input [yellow] 15 2 2 36" xfId="5243"/>
    <cellStyle name="Input [yellow] 15 2 2 36 2" xfId="5244"/>
    <cellStyle name="Input [yellow] 15 2 2 37" xfId="5245"/>
    <cellStyle name="Input [yellow] 15 2 2 37 2" xfId="5246"/>
    <cellStyle name="Input [yellow] 15 2 2 38" xfId="5247"/>
    <cellStyle name="Input [yellow] 15 2 2 38 2" xfId="5248"/>
    <cellStyle name="Input [yellow] 15 2 2 39" xfId="5249"/>
    <cellStyle name="Input [yellow] 15 2 2 39 2" xfId="5250"/>
    <cellStyle name="Input [yellow] 15 2 2 4" xfId="5251"/>
    <cellStyle name="Input [yellow] 15 2 2 4 2" xfId="5252"/>
    <cellStyle name="Input [yellow] 15 2 2 40" xfId="5253"/>
    <cellStyle name="Input [yellow] 15 2 2 40 2" xfId="5254"/>
    <cellStyle name="Input [yellow] 15 2 2 41" xfId="5255"/>
    <cellStyle name="Input [yellow] 15 2 2 41 2" xfId="5256"/>
    <cellStyle name="Input [yellow] 15 2 2 42" xfId="5257"/>
    <cellStyle name="Input [yellow] 15 2 2 42 2" xfId="5258"/>
    <cellStyle name="Input [yellow] 15 2 2 43" xfId="5259"/>
    <cellStyle name="Input [yellow] 15 2 2 43 2" xfId="5260"/>
    <cellStyle name="Input [yellow] 15 2 2 44" xfId="5261"/>
    <cellStyle name="Input [yellow] 15 2 2 44 2" xfId="5262"/>
    <cellStyle name="Input [yellow] 15 2 2 45" xfId="5263"/>
    <cellStyle name="Input [yellow] 15 2 2 45 2" xfId="5264"/>
    <cellStyle name="Input [yellow] 15 2 2 46" xfId="5265"/>
    <cellStyle name="Input [yellow] 15 2 2 46 2" xfId="5266"/>
    <cellStyle name="Input [yellow] 15 2 2 47" xfId="5267"/>
    <cellStyle name="Input [yellow] 15 2 2 47 2" xfId="5268"/>
    <cellStyle name="Input [yellow] 15 2 2 48" xfId="5269"/>
    <cellStyle name="Input [yellow] 15 2 2 48 2" xfId="5270"/>
    <cellStyle name="Input [yellow] 15 2 2 49" xfId="5271"/>
    <cellStyle name="Input [yellow] 15 2 2 49 2" xfId="5272"/>
    <cellStyle name="Input [yellow] 15 2 2 5" xfId="5273"/>
    <cellStyle name="Input [yellow] 15 2 2 5 2" xfId="5274"/>
    <cellStyle name="Input [yellow] 15 2 2 50" xfId="5275"/>
    <cellStyle name="Input [yellow] 15 2 2 50 2" xfId="5276"/>
    <cellStyle name="Input [yellow] 15 2 2 51" xfId="5277"/>
    <cellStyle name="Input [yellow] 15 2 2 51 2" xfId="5278"/>
    <cellStyle name="Input [yellow] 15 2 2 52" xfId="5279"/>
    <cellStyle name="Input [yellow] 15 2 2 53" xfId="5280"/>
    <cellStyle name="Input [yellow] 15 2 2 53 2" xfId="5281"/>
    <cellStyle name="Input [yellow] 15 2 2 54" xfId="5282"/>
    <cellStyle name="Input [yellow] 15 2 2 54 2" xfId="5283"/>
    <cellStyle name="Input [yellow] 15 2 2 55" xfId="5284"/>
    <cellStyle name="Input [yellow] 15 2 2 55 2" xfId="5285"/>
    <cellStyle name="Input [yellow] 15 2 2 56" xfId="5286"/>
    <cellStyle name="Input [yellow] 15 2 2 56 2" xfId="5287"/>
    <cellStyle name="Input [yellow] 15 2 2 57" xfId="5288"/>
    <cellStyle name="Input [yellow] 15 2 2 57 2" xfId="5289"/>
    <cellStyle name="Input [yellow] 15 2 2 58" xfId="5290"/>
    <cellStyle name="Input [yellow] 15 2 2 58 2" xfId="5291"/>
    <cellStyle name="Input [yellow] 15 2 2 59" xfId="5292"/>
    <cellStyle name="Input [yellow] 15 2 2 59 2" xfId="5293"/>
    <cellStyle name="Input [yellow] 15 2 2 6" xfId="5294"/>
    <cellStyle name="Input [yellow] 15 2 2 6 2" xfId="5295"/>
    <cellStyle name="Input [yellow] 15 2 2 60" xfId="5296"/>
    <cellStyle name="Input [yellow] 15 2 2 60 2" xfId="5297"/>
    <cellStyle name="Input [yellow] 15 2 2 61" xfId="5298"/>
    <cellStyle name="Input [yellow] 15 2 2 61 2" xfId="5299"/>
    <cellStyle name="Input [yellow] 15 2 2 62" xfId="5300"/>
    <cellStyle name="Input [yellow] 15 2 2 62 2" xfId="5301"/>
    <cellStyle name="Input [yellow] 15 2 2 63" xfId="5302"/>
    <cellStyle name="Input [yellow] 15 2 2 7" xfId="5303"/>
    <cellStyle name="Input [yellow] 15 2 2 7 2" xfId="5304"/>
    <cellStyle name="Input [yellow] 15 2 2 8" xfId="5305"/>
    <cellStyle name="Input [yellow] 15 2 2 8 2" xfId="5306"/>
    <cellStyle name="Input [yellow] 15 2 2 9" xfId="5307"/>
    <cellStyle name="Input [yellow] 15 2 2 9 2" xfId="5308"/>
    <cellStyle name="Input [yellow] 15 2 20" xfId="5309"/>
    <cellStyle name="Input [yellow] 15 2 20 2" xfId="5310"/>
    <cellStyle name="Input [yellow] 15 2 21" xfId="5311"/>
    <cellStyle name="Input [yellow] 15 2 21 2" xfId="5312"/>
    <cellStyle name="Input [yellow] 15 2 22" xfId="5313"/>
    <cellStyle name="Input [yellow] 15 2 22 2" xfId="5314"/>
    <cellStyle name="Input [yellow] 15 2 23" xfId="5315"/>
    <cellStyle name="Input [yellow] 15 2 23 2" xfId="5316"/>
    <cellStyle name="Input [yellow] 15 2 24" xfId="5317"/>
    <cellStyle name="Input [yellow] 15 2 24 2" xfId="5318"/>
    <cellStyle name="Input [yellow] 15 2 25" xfId="5319"/>
    <cellStyle name="Input [yellow] 15 2 25 2" xfId="5320"/>
    <cellStyle name="Input [yellow] 15 2 26" xfId="5321"/>
    <cellStyle name="Input [yellow] 15 2 26 2" xfId="5322"/>
    <cellStyle name="Input [yellow] 15 2 27" xfId="5323"/>
    <cellStyle name="Input [yellow] 15 2 27 2" xfId="5324"/>
    <cellStyle name="Input [yellow] 15 2 28" xfId="5325"/>
    <cellStyle name="Input [yellow] 15 2 28 2" xfId="5326"/>
    <cellStyle name="Input [yellow] 15 2 29" xfId="5327"/>
    <cellStyle name="Input [yellow] 15 2 29 2" xfId="5328"/>
    <cellStyle name="Input [yellow] 15 2 3" xfId="5329"/>
    <cellStyle name="Input [yellow] 15 2 3 2" xfId="5330"/>
    <cellStyle name="Input [yellow] 15 2 30" xfId="5331"/>
    <cellStyle name="Input [yellow] 15 2 30 2" xfId="5332"/>
    <cellStyle name="Input [yellow] 15 2 31" xfId="5333"/>
    <cellStyle name="Input [yellow] 15 2 31 2" xfId="5334"/>
    <cellStyle name="Input [yellow] 15 2 32" xfId="5335"/>
    <cellStyle name="Input [yellow] 15 2 32 2" xfId="5336"/>
    <cellStyle name="Input [yellow] 15 2 33" xfId="5337"/>
    <cellStyle name="Input [yellow] 15 2 33 2" xfId="5338"/>
    <cellStyle name="Input [yellow] 15 2 34" xfId="5339"/>
    <cellStyle name="Input [yellow] 15 2 34 2" xfId="5340"/>
    <cellStyle name="Input [yellow] 15 2 35" xfId="5341"/>
    <cellStyle name="Input [yellow] 15 2 35 2" xfId="5342"/>
    <cellStyle name="Input [yellow] 15 2 36" xfId="5343"/>
    <cellStyle name="Input [yellow] 15 2 36 2" xfId="5344"/>
    <cellStyle name="Input [yellow] 15 2 37" xfId="5345"/>
    <cellStyle name="Input [yellow] 15 2 37 2" xfId="5346"/>
    <cellStyle name="Input [yellow] 15 2 38" xfId="5347"/>
    <cellStyle name="Input [yellow] 15 2 38 2" xfId="5348"/>
    <cellStyle name="Input [yellow] 15 2 39" xfId="5349"/>
    <cellStyle name="Input [yellow] 15 2 39 2" xfId="5350"/>
    <cellStyle name="Input [yellow] 15 2 4" xfId="5351"/>
    <cellStyle name="Input [yellow] 15 2 4 2" xfId="5352"/>
    <cellStyle name="Input [yellow] 15 2 40" xfId="5353"/>
    <cellStyle name="Input [yellow] 15 2 40 2" xfId="5354"/>
    <cellStyle name="Input [yellow] 15 2 41" xfId="5355"/>
    <cellStyle name="Input [yellow] 15 2 41 2" xfId="5356"/>
    <cellStyle name="Input [yellow] 15 2 42" xfId="5357"/>
    <cellStyle name="Input [yellow] 15 2 42 2" xfId="5358"/>
    <cellStyle name="Input [yellow] 15 2 43" xfId="5359"/>
    <cellStyle name="Input [yellow] 15 2 43 2" xfId="5360"/>
    <cellStyle name="Input [yellow] 15 2 44" xfId="5361"/>
    <cellStyle name="Input [yellow] 15 2 44 2" xfId="5362"/>
    <cellStyle name="Input [yellow] 15 2 45" xfId="5363"/>
    <cellStyle name="Input [yellow] 15 2 5" xfId="5364"/>
    <cellStyle name="Input [yellow] 15 2 5 2" xfId="5365"/>
    <cellStyle name="Input [yellow] 15 2 6" xfId="5366"/>
    <cellStyle name="Input [yellow] 15 2 6 2" xfId="5367"/>
    <cellStyle name="Input [yellow] 15 2 7" xfId="5368"/>
    <cellStyle name="Input [yellow] 15 2 7 2" xfId="5369"/>
    <cellStyle name="Input [yellow] 15 2 8" xfId="5370"/>
    <cellStyle name="Input [yellow] 15 2 8 2" xfId="5371"/>
    <cellStyle name="Input [yellow] 15 2 9" xfId="5372"/>
    <cellStyle name="Input [yellow] 15 2 9 2" xfId="5373"/>
    <cellStyle name="Input [yellow] 16" xfId="5374"/>
    <cellStyle name="Input [yellow] 16 2" xfId="5375"/>
    <cellStyle name="Input [yellow] 16 2 10" xfId="5376"/>
    <cellStyle name="Input [yellow] 16 2 10 2" xfId="5377"/>
    <cellStyle name="Input [yellow] 16 2 11" xfId="5378"/>
    <cellStyle name="Input [yellow] 16 2 11 2" xfId="5379"/>
    <cellStyle name="Input [yellow] 16 2 12" xfId="5380"/>
    <cellStyle name="Input [yellow] 16 2 12 2" xfId="5381"/>
    <cellStyle name="Input [yellow] 16 2 13" xfId="5382"/>
    <cellStyle name="Input [yellow] 16 2 13 2" xfId="5383"/>
    <cellStyle name="Input [yellow] 16 2 14" xfId="5384"/>
    <cellStyle name="Input [yellow] 16 2 14 2" xfId="5385"/>
    <cellStyle name="Input [yellow] 16 2 15" xfId="5386"/>
    <cellStyle name="Input [yellow] 16 2 15 2" xfId="5387"/>
    <cellStyle name="Input [yellow] 16 2 16" xfId="5388"/>
    <cellStyle name="Input [yellow] 16 2 16 2" xfId="5389"/>
    <cellStyle name="Input [yellow] 16 2 17" xfId="5390"/>
    <cellStyle name="Input [yellow] 16 2 17 2" xfId="5391"/>
    <cellStyle name="Input [yellow] 16 2 18" xfId="5392"/>
    <cellStyle name="Input [yellow] 16 2 18 2" xfId="5393"/>
    <cellStyle name="Input [yellow] 16 2 19" xfId="5394"/>
    <cellStyle name="Input [yellow] 16 2 19 2" xfId="5395"/>
    <cellStyle name="Input [yellow] 16 2 2" xfId="5396"/>
    <cellStyle name="Input [yellow] 16 2 2 10" xfId="5397"/>
    <cellStyle name="Input [yellow] 16 2 2 10 2" xfId="5398"/>
    <cellStyle name="Input [yellow] 16 2 2 11" xfId="5399"/>
    <cellStyle name="Input [yellow] 16 2 2 11 2" xfId="5400"/>
    <cellStyle name="Input [yellow] 16 2 2 12" xfId="5401"/>
    <cellStyle name="Input [yellow] 16 2 2 12 2" xfId="5402"/>
    <cellStyle name="Input [yellow] 16 2 2 13" xfId="5403"/>
    <cellStyle name="Input [yellow] 16 2 2 13 2" xfId="5404"/>
    <cellStyle name="Input [yellow] 16 2 2 14" xfId="5405"/>
    <cellStyle name="Input [yellow] 16 2 2 14 2" xfId="5406"/>
    <cellStyle name="Input [yellow] 16 2 2 15" xfId="5407"/>
    <cellStyle name="Input [yellow] 16 2 2 15 2" xfId="5408"/>
    <cellStyle name="Input [yellow] 16 2 2 16" xfId="5409"/>
    <cellStyle name="Input [yellow] 16 2 2 16 2" xfId="5410"/>
    <cellStyle name="Input [yellow] 16 2 2 17" xfId="5411"/>
    <cellStyle name="Input [yellow] 16 2 2 17 2" xfId="5412"/>
    <cellStyle name="Input [yellow] 16 2 2 18" xfId="5413"/>
    <cellStyle name="Input [yellow] 16 2 2 18 2" xfId="5414"/>
    <cellStyle name="Input [yellow] 16 2 2 19" xfId="5415"/>
    <cellStyle name="Input [yellow] 16 2 2 19 2" xfId="5416"/>
    <cellStyle name="Input [yellow] 16 2 2 2" xfId="5417"/>
    <cellStyle name="Input [yellow] 16 2 2 2 2" xfId="5418"/>
    <cellStyle name="Input [yellow] 16 2 2 20" xfId="5419"/>
    <cellStyle name="Input [yellow] 16 2 2 20 2" xfId="5420"/>
    <cellStyle name="Input [yellow] 16 2 2 21" xfId="5421"/>
    <cellStyle name="Input [yellow] 16 2 2 21 2" xfId="5422"/>
    <cellStyle name="Input [yellow] 16 2 2 22" xfId="5423"/>
    <cellStyle name="Input [yellow] 16 2 2 22 2" xfId="5424"/>
    <cellStyle name="Input [yellow] 16 2 2 23" xfId="5425"/>
    <cellStyle name="Input [yellow] 16 2 2 23 2" xfId="5426"/>
    <cellStyle name="Input [yellow] 16 2 2 24" xfId="5427"/>
    <cellStyle name="Input [yellow] 16 2 2 24 2" xfId="5428"/>
    <cellStyle name="Input [yellow] 16 2 2 25" xfId="5429"/>
    <cellStyle name="Input [yellow] 16 2 2 25 2" xfId="5430"/>
    <cellStyle name="Input [yellow] 16 2 2 26" xfId="5431"/>
    <cellStyle name="Input [yellow] 16 2 2 26 2" xfId="5432"/>
    <cellStyle name="Input [yellow] 16 2 2 27" xfId="5433"/>
    <cellStyle name="Input [yellow] 16 2 2 27 2" xfId="5434"/>
    <cellStyle name="Input [yellow] 16 2 2 28" xfId="5435"/>
    <cellStyle name="Input [yellow] 16 2 2 28 2" xfId="5436"/>
    <cellStyle name="Input [yellow] 16 2 2 29" xfId="5437"/>
    <cellStyle name="Input [yellow] 16 2 2 29 2" xfId="5438"/>
    <cellStyle name="Input [yellow] 16 2 2 3" xfId="5439"/>
    <cellStyle name="Input [yellow] 16 2 2 3 2" xfId="5440"/>
    <cellStyle name="Input [yellow] 16 2 2 30" xfId="5441"/>
    <cellStyle name="Input [yellow] 16 2 2 30 2" xfId="5442"/>
    <cellStyle name="Input [yellow] 16 2 2 31" xfId="5443"/>
    <cellStyle name="Input [yellow] 16 2 2 31 2" xfId="5444"/>
    <cellStyle name="Input [yellow] 16 2 2 32" xfId="5445"/>
    <cellStyle name="Input [yellow] 16 2 2 32 2" xfId="5446"/>
    <cellStyle name="Input [yellow] 16 2 2 33" xfId="5447"/>
    <cellStyle name="Input [yellow] 16 2 2 33 2" xfId="5448"/>
    <cellStyle name="Input [yellow] 16 2 2 34" xfId="5449"/>
    <cellStyle name="Input [yellow] 16 2 2 34 2" xfId="5450"/>
    <cellStyle name="Input [yellow] 16 2 2 35" xfId="5451"/>
    <cellStyle name="Input [yellow] 16 2 2 35 2" xfId="5452"/>
    <cellStyle name="Input [yellow] 16 2 2 36" xfId="5453"/>
    <cellStyle name="Input [yellow] 16 2 2 36 2" xfId="5454"/>
    <cellStyle name="Input [yellow] 16 2 2 37" xfId="5455"/>
    <cellStyle name="Input [yellow] 16 2 2 37 2" xfId="5456"/>
    <cellStyle name="Input [yellow] 16 2 2 38" xfId="5457"/>
    <cellStyle name="Input [yellow] 16 2 2 38 2" xfId="5458"/>
    <cellStyle name="Input [yellow] 16 2 2 39" xfId="5459"/>
    <cellStyle name="Input [yellow] 16 2 2 39 2" xfId="5460"/>
    <cellStyle name="Input [yellow] 16 2 2 4" xfId="5461"/>
    <cellStyle name="Input [yellow] 16 2 2 4 2" xfId="5462"/>
    <cellStyle name="Input [yellow] 16 2 2 40" xfId="5463"/>
    <cellStyle name="Input [yellow] 16 2 2 40 2" xfId="5464"/>
    <cellStyle name="Input [yellow] 16 2 2 41" xfId="5465"/>
    <cellStyle name="Input [yellow] 16 2 2 41 2" xfId="5466"/>
    <cellStyle name="Input [yellow] 16 2 2 42" xfId="5467"/>
    <cellStyle name="Input [yellow] 16 2 2 42 2" xfId="5468"/>
    <cellStyle name="Input [yellow] 16 2 2 43" xfId="5469"/>
    <cellStyle name="Input [yellow] 16 2 2 43 2" xfId="5470"/>
    <cellStyle name="Input [yellow] 16 2 2 44" xfId="5471"/>
    <cellStyle name="Input [yellow] 16 2 2 44 2" xfId="5472"/>
    <cellStyle name="Input [yellow] 16 2 2 45" xfId="5473"/>
    <cellStyle name="Input [yellow] 16 2 2 45 2" xfId="5474"/>
    <cellStyle name="Input [yellow] 16 2 2 46" xfId="5475"/>
    <cellStyle name="Input [yellow] 16 2 2 46 2" xfId="5476"/>
    <cellStyle name="Input [yellow] 16 2 2 47" xfId="5477"/>
    <cellStyle name="Input [yellow] 16 2 2 47 2" xfId="5478"/>
    <cellStyle name="Input [yellow] 16 2 2 48" xfId="5479"/>
    <cellStyle name="Input [yellow] 16 2 2 48 2" xfId="5480"/>
    <cellStyle name="Input [yellow] 16 2 2 49" xfId="5481"/>
    <cellStyle name="Input [yellow] 16 2 2 49 2" xfId="5482"/>
    <cellStyle name="Input [yellow] 16 2 2 5" xfId="5483"/>
    <cellStyle name="Input [yellow] 16 2 2 5 2" xfId="5484"/>
    <cellStyle name="Input [yellow] 16 2 2 50" xfId="5485"/>
    <cellStyle name="Input [yellow] 16 2 2 50 2" xfId="5486"/>
    <cellStyle name="Input [yellow] 16 2 2 51" xfId="5487"/>
    <cellStyle name="Input [yellow] 16 2 2 51 2" xfId="5488"/>
    <cellStyle name="Input [yellow] 16 2 2 52" xfId="5489"/>
    <cellStyle name="Input [yellow] 16 2 2 53" xfId="5490"/>
    <cellStyle name="Input [yellow] 16 2 2 53 2" xfId="5491"/>
    <cellStyle name="Input [yellow] 16 2 2 54" xfId="5492"/>
    <cellStyle name="Input [yellow] 16 2 2 54 2" xfId="5493"/>
    <cellStyle name="Input [yellow] 16 2 2 55" xfId="5494"/>
    <cellStyle name="Input [yellow] 16 2 2 55 2" xfId="5495"/>
    <cellStyle name="Input [yellow] 16 2 2 56" xfId="5496"/>
    <cellStyle name="Input [yellow] 16 2 2 56 2" xfId="5497"/>
    <cellStyle name="Input [yellow] 16 2 2 57" xfId="5498"/>
    <cellStyle name="Input [yellow] 16 2 2 57 2" xfId="5499"/>
    <cellStyle name="Input [yellow] 16 2 2 58" xfId="5500"/>
    <cellStyle name="Input [yellow] 16 2 2 58 2" xfId="5501"/>
    <cellStyle name="Input [yellow] 16 2 2 59" xfId="5502"/>
    <cellStyle name="Input [yellow] 16 2 2 59 2" xfId="5503"/>
    <cellStyle name="Input [yellow] 16 2 2 6" xfId="5504"/>
    <cellStyle name="Input [yellow] 16 2 2 6 2" xfId="5505"/>
    <cellStyle name="Input [yellow] 16 2 2 60" xfId="5506"/>
    <cellStyle name="Input [yellow] 16 2 2 60 2" xfId="5507"/>
    <cellStyle name="Input [yellow] 16 2 2 61" xfId="5508"/>
    <cellStyle name="Input [yellow] 16 2 2 61 2" xfId="5509"/>
    <cellStyle name="Input [yellow] 16 2 2 62" xfId="5510"/>
    <cellStyle name="Input [yellow] 16 2 2 62 2" xfId="5511"/>
    <cellStyle name="Input [yellow] 16 2 2 63" xfId="5512"/>
    <cellStyle name="Input [yellow] 16 2 2 7" xfId="5513"/>
    <cellStyle name="Input [yellow] 16 2 2 7 2" xfId="5514"/>
    <cellStyle name="Input [yellow] 16 2 2 8" xfId="5515"/>
    <cellStyle name="Input [yellow] 16 2 2 8 2" xfId="5516"/>
    <cellStyle name="Input [yellow] 16 2 2 9" xfId="5517"/>
    <cellStyle name="Input [yellow] 16 2 2 9 2" xfId="5518"/>
    <cellStyle name="Input [yellow] 16 2 20" xfId="5519"/>
    <cellStyle name="Input [yellow] 16 2 20 2" xfId="5520"/>
    <cellStyle name="Input [yellow] 16 2 21" xfId="5521"/>
    <cellStyle name="Input [yellow] 16 2 21 2" xfId="5522"/>
    <cellStyle name="Input [yellow] 16 2 22" xfId="5523"/>
    <cellStyle name="Input [yellow] 16 2 22 2" xfId="5524"/>
    <cellStyle name="Input [yellow] 16 2 23" xfId="5525"/>
    <cellStyle name="Input [yellow] 16 2 23 2" xfId="5526"/>
    <cellStyle name="Input [yellow] 16 2 24" xfId="5527"/>
    <cellStyle name="Input [yellow] 16 2 24 2" xfId="5528"/>
    <cellStyle name="Input [yellow] 16 2 25" xfId="5529"/>
    <cellStyle name="Input [yellow] 16 2 25 2" xfId="5530"/>
    <cellStyle name="Input [yellow] 16 2 26" xfId="5531"/>
    <cellStyle name="Input [yellow] 16 2 26 2" xfId="5532"/>
    <cellStyle name="Input [yellow] 16 2 27" xfId="5533"/>
    <cellStyle name="Input [yellow] 16 2 27 2" xfId="5534"/>
    <cellStyle name="Input [yellow] 16 2 28" xfId="5535"/>
    <cellStyle name="Input [yellow] 16 2 28 2" xfId="5536"/>
    <cellStyle name="Input [yellow] 16 2 29" xfId="5537"/>
    <cellStyle name="Input [yellow] 16 2 29 2" xfId="5538"/>
    <cellStyle name="Input [yellow] 16 2 3" xfId="5539"/>
    <cellStyle name="Input [yellow] 16 2 3 2" xfId="5540"/>
    <cellStyle name="Input [yellow] 16 2 30" xfId="5541"/>
    <cellStyle name="Input [yellow] 16 2 30 2" xfId="5542"/>
    <cellStyle name="Input [yellow] 16 2 31" xfId="5543"/>
    <cellStyle name="Input [yellow] 16 2 31 2" xfId="5544"/>
    <cellStyle name="Input [yellow] 16 2 32" xfId="5545"/>
    <cellStyle name="Input [yellow] 16 2 32 2" xfId="5546"/>
    <cellStyle name="Input [yellow] 16 2 33" xfId="5547"/>
    <cellStyle name="Input [yellow] 16 2 33 2" xfId="5548"/>
    <cellStyle name="Input [yellow] 16 2 34" xfId="5549"/>
    <cellStyle name="Input [yellow] 16 2 34 2" xfId="5550"/>
    <cellStyle name="Input [yellow] 16 2 35" xfId="5551"/>
    <cellStyle name="Input [yellow] 16 2 35 2" xfId="5552"/>
    <cellStyle name="Input [yellow] 16 2 36" xfId="5553"/>
    <cellStyle name="Input [yellow] 16 2 36 2" xfId="5554"/>
    <cellStyle name="Input [yellow] 16 2 37" xfId="5555"/>
    <cellStyle name="Input [yellow] 16 2 37 2" xfId="5556"/>
    <cellStyle name="Input [yellow] 16 2 38" xfId="5557"/>
    <cellStyle name="Input [yellow] 16 2 38 2" xfId="5558"/>
    <cellStyle name="Input [yellow] 16 2 39" xfId="5559"/>
    <cellStyle name="Input [yellow] 16 2 39 2" xfId="5560"/>
    <cellStyle name="Input [yellow] 16 2 4" xfId="5561"/>
    <cellStyle name="Input [yellow] 16 2 4 2" xfId="5562"/>
    <cellStyle name="Input [yellow] 16 2 40" xfId="5563"/>
    <cellStyle name="Input [yellow] 16 2 40 2" xfId="5564"/>
    <cellStyle name="Input [yellow] 16 2 41" xfId="5565"/>
    <cellStyle name="Input [yellow] 16 2 41 2" xfId="5566"/>
    <cellStyle name="Input [yellow] 16 2 42" xfId="5567"/>
    <cellStyle name="Input [yellow] 16 2 42 2" xfId="5568"/>
    <cellStyle name="Input [yellow] 16 2 43" xfId="5569"/>
    <cellStyle name="Input [yellow] 16 2 43 2" xfId="5570"/>
    <cellStyle name="Input [yellow] 16 2 44" xfId="5571"/>
    <cellStyle name="Input [yellow] 16 2 44 2" xfId="5572"/>
    <cellStyle name="Input [yellow] 16 2 45" xfId="5573"/>
    <cellStyle name="Input [yellow] 16 2 5" xfId="5574"/>
    <cellStyle name="Input [yellow] 16 2 5 2" xfId="5575"/>
    <cellStyle name="Input [yellow] 16 2 6" xfId="5576"/>
    <cellStyle name="Input [yellow] 16 2 6 2" xfId="5577"/>
    <cellStyle name="Input [yellow] 16 2 7" xfId="5578"/>
    <cellStyle name="Input [yellow] 16 2 7 2" xfId="5579"/>
    <cellStyle name="Input [yellow] 16 2 8" xfId="5580"/>
    <cellStyle name="Input [yellow] 16 2 8 2" xfId="5581"/>
    <cellStyle name="Input [yellow] 16 2 9" xfId="5582"/>
    <cellStyle name="Input [yellow] 16 2 9 2" xfId="5583"/>
    <cellStyle name="Input [yellow] 17" xfId="5584"/>
    <cellStyle name="Input [yellow] 17 2" xfId="5585"/>
    <cellStyle name="Input [yellow] 17 2 10" xfId="5586"/>
    <cellStyle name="Input [yellow] 17 2 10 2" xfId="5587"/>
    <cellStyle name="Input [yellow] 17 2 11" xfId="5588"/>
    <cellStyle name="Input [yellow] 17 2 11 2" xfId="5589"/>
    <cellStyle name="Input [yellow] 17 2 12" xfId="5590"/>
    <cellStyle name="Input [yellow] 17 2 12 2" xfId="5591"/>
    <cellStyle name="Input [yellow] 17 2 13" xfId="5592"/>
    <cellStyle name="Input [yellow] 17 2 13 2" xfId="5593"/>
    <cellStyle name="Input [yellow] 17 2 14" xfId="5594"/>
    <cellStyle name="Input [yellow] 17 2 14 2" xfId="5595"/>
    <cellStyle name="Input [yellow] 17 2 15" xfId="5596"/>
    <cellStyle name="Input [yellow] 17 2 15 2" xfId="5597"/>
    <cellStyle name="Input [yellow] 17 2 16" xfId="5598"/>
    <cellStyle name="Input [yellow] 17 2 16 2" xfId="5599"/>
    <cellStyle name="Input [yellow] 17 2 17" xfId="5600"/>
    <cellStyle name="Input [yellow] 17 2 17 2" xfId="5601"/>
    <cellStyle name="Input [yellow] 17 2 18" xfId="5602"/>
    <cellStyle name="Input [yellow] 17 2 18 2" xfId="5603"/>
    <cellStyle name="Input [yellow] 17 2 19" xfId="5604"/>
    <cellStyle name="Input [yellow] 17 2 19 2" xfId="5605"/>
    <cellStyle name="Input [yellow] 17 2 2" xfId="5606"/>
    <cellStyle name="Input [yellow] 17 2 2 10" xfId="5607"/>
    <cellStyle name="Input [yellow] 17 2 2 10 2" xfId="5608"/>
    <cellStyle name="Input [yellow] 17 2 2 11" xfId="5609"/>
    <cellStyle name="Input [yellow] 17 2 2 11 2" xfId="5610"/>
    <cellStyle name="Input [yellow] 17 2 2 12" xfId="5611"/>
    <cellStyle name="Input [yellow] 17 2 2 12 2" xfId="5612"/>
    <cellStyle name="Input [yellow] 17 2 2 13" xfId="5613"/>
    <cellStyle name="Input [yellow] 17 2 2 13 2" xfId="5614"/>
    <cellStyle name="Input [yellow] 17 2 2 14" xfId="5615"/>
    <cellStyle name="Input [yellow] 17 2 2 14 2" xfId="5616"/>
    <cellStyle name="Input [yellow] 17 2 2 15" xfId="5617"/>
    <cellStyle name="Input [yellow] 17 2 2 15 2" xfId="5618"/>
    <cellStyle name="Input [yellow] 17 2 2 16" xfId="5619"/>
    <cellStyle name="Input [yellow] 17 2 2 16 2" xfId="5620"/>
    <cellStyle name="Input [yellow] 17 2 2 17" xfId="5621"/>
    <cellStyle name="Input [yellow] 17 2 2 17 2" xfId="5622"/>
    <cellStyle name="Input [yellow] 17 2 2 18" xfId="5623"/>
    <cellStyle name="Input [yellow] 17 2 2 18 2" xfId="5624"/>
    <cellStyle name="Input [yellow] 17 2 2 19" xfId="5625"/>
    <cellStyle name="Input [yellow] 17 2 2 19 2" xfId="5626"/>
    <cellStyle name="Input [yellow] 17 2 2 2" xfId="5627"/>
    <cellStyle name="Input [yellow] 17 2 2 2 2" xfId="5628"/>
    <cellStyle name="Input [yellow] 17 2 2 20" xfId="5629"/>
    <cellStyle name="Input [yellow] 17 2 2 20 2" xfId="5630"/>
    <cellStyle name="Input [yellow] 17 2 2 21" xfId="5631"/>
    <cellStyle name="Input [yellow] 17 2 2 21 2" xfId="5632"/>
    <cellStyle name="Input [yellow] 17 2 2 22" xfId="5633"/>
    <cellStyle name="Input [yellow] 17 2 2 22 2" xfId="5634"/>
    <cellStyle name="Input [yellow] 17 2 2 23" xfId="5635"/>
    <cellStyle name="Input [yellow] 17 2 2 23 2" xfId="5636"/>
    <cellStyle name="Input [yellow] 17 2 2 24" xfId="5637"/>
    <cellStyle name="Input [yellow] 17 2 2 24 2" xfId="5638"/>
    <cellStyle name="Input [yellow] 17 2 2 25" xfId="5639"/>
    <cellStyle name="Input [yellow] 17 2 2 25 2" xfId="5640"/>
    <cellStyle name="Input [yellow] 17 2 2 26" xfId="5641"/>
    <cellStyle name="Input [yellow] 17 2 2 26 2" xfId="5642"/>
    <cellStyle name="Input [yellow] 17 2 2 27" xfId="5643"/>
    <cellStyle name="Input [yellow] 17 2 2 27 2" xfId="5644"/>
    <cellStyle name="Input [yellow] 17 2 2 28" xfId="5645"/>
    <cellStyle name="Input [yellow] 17 2 2 28 2" xfId="5646"/>
    <cellStyle name="Input [yellow] 17 2 2 29" xfId="5647"/>
    <cellStyle name="Input [yellow] 17 2 2 29 2" xfId="5648"/>
    <cellStyle name="Input [yellow] 17 2 2 3" xfId="5649"/>
    <cellStyle name="Input [yellow] 17 2 2 3 2" xfId="5650"/>
    <cellStyle name="Input [yellow] 17 2 2 30" xfId="5651"/>
    <cellStyle name="Input [yellow] 17 2 2 30 2" xfId="5652"/>
    <cellStyle name="Input [yellow] 17 2 2 31" xfId="5653"/>
    <cellStyle name="Input [yellow] 17 2 2 31 2" xfId="5654"/>
    <cellStyle name="Input [yellow] 17 2 2 32" xfId="5655"/>
    <cellStyle name="Input [yellow] 17 2 2 32 2" xfId="5656"/>
    <cellStyle name="Input [yellow] 17 2 2 33" xfId="5657"/>
    <cellStyle name="Input [yellow] 17 2 2 33 2" xfId="5658"/>
    <cellStyle name="Input [yellow] 17 2 2 34" xfId="5659"/>
    <cellStyle name="Input [yellow] 17 2 2 34 2" xfId="5660"/>
    <cellStyle name="Input [yellow] 17 2 2 35" xfId="5661"/>
    <cellStyle name="Input [yellow] 17 2 2 35 2" xfId="5662"/>
    <cellStyle name="Input [yellow] 17 2 2 36" xfId="5663"/>
    <cellStyle name="Input [yellow] 17 2 2 36 2" xfId="5664"/>
    <cellStyle name="Input [yellow] 17 2 2 37" xfId="5665"/>
    <cellStyle name="Input [yellow] 17 2 2 37 2" xfId="5666"/>
    <cellStyle name="Input [yellow] 17 2 2 38" xfId="5667"/>
    <cellStyle name="Input [yellow] 17 2 2 38 2" xfId="5668"/>
    <cellStyle name="Input [yellow] 17 2 2 39" xfId="5669"/>
    <cellStyle name="Input [yellow] 17 2 2 39 2" xfId="5670"/>
    <cellStyle name="Input [yellow] 17 2 2 4" xfId="5671"/>
    <cellStyle name="Input [yellow] 17 2 2 4 2" xfId="5672"/>
    <cellStyle name="Input [yellow] 17 2 2 40" xfId="5673"/>
    <cellStyle name="Input [yellow] 17 2 2 40 2" xfId="5674"/>
    <cellStyle name="Input [yellow] 17 2 2 41" xfId="5675"/>
    <cellStyle name="Input [yellow] 17 2 2 41 2" xfId="5676"/>
    <cellStyle name="Input [yellow] 17 2 2 42" xfId="5677"/>
    <cellStyle name="Input [yellow] 17 2 2 42 2" xfId="5678"/>
    <cellStyle name="Input [yellow] 17 2 2 43" xfId="5679"/>
    <cellStyle name="Input [yellow] 17 2 2 43 2" xfId="5680"/>
    <cellStyle name="Input [yellow] 17 2 2 44" xfId="5681"/>
    <cellStyle name="Input [yellow] 17 2 2 44 2" xfId="5682"/>
    <cellStyle name="Input [yellow] 17 2 2 45" xfId="5683"/>
    <cellStyle name="Input [yellow] 17 2 2 45 2" xfId="5684"/>
    <cellStyle name="Input [yellow] 17 2 2 46" xfId="5685"/>
    <cellStyle name="Input [yellow] 17 2 2 46 2" xfId="5686"/>
    <cellStyle name="Input [yellow] 17 2 2 47" xfId="5687"/>
    <cellStyle name="Input [yellow] 17 2 2 47 2" xfId="5688"/>
    <cellStyle name="Input [yellow] 17 2 2 48" xfId="5689"/>
    <cellStyle name="Input [yellow] 17 2 2 48 2" xfId="5690"/>
    <cellStyle name="Input [yellow] 17 2 2 49" xfId="5691"/>
    <cellStyle name="Input [yellow] 17 2 2 49 2" xfId="5692"/>
    <cellStyle name="Input [yellow] 17 2 2 5" xfId="5693"/>
    <cellStyle name="Input [yellow] 17 2 2 5 2" xfId="5694"/>
    <cellStyle name="Input [yellow] 17 2 2 50" xfId="5695"/>
    <cellStyle name="Input [yellow] 17 2 2 50 2" xfId="5696"/>
    <cellStyle name="Input [yellow] 17 2 2 51" xfId="5697"/>
    <cellStyle name="Input [yellow] 17 2 2 51 2" xfId="5698"/>
    <cellStyle name="Input [yellow] 17 2 2 52" xfId="5699"/>
    <cellStyle name="Input [yellow] 17 2 2 53" xfId="5700"/>
    <cellStyle name="Input [yellow] 17 2 2 53 2" xfId="5701"/>
    <cellStyle name="Input [yellow] 17 2 2 54" xfId="5702"/>
    <cellStyle name="Input [yellow] 17 2 2 54 2" xfId="5703"/>
    <cellStyle name="Input [yellow] 17 2 2 55" xfId="5704"/>
    <cellStyle name="Input [yellow] 17 2 2 55 2" xfId="5705"/>
    <cellStyle name="Input [yellow] 17 2 2 56" xfId="5706"/>
    <cellStyle name="Input [yellow] 17 2 2 56 2" xfId="5707"/>
    <cellStyle name="Input [yellow] 17 2 2 57" xfId="5708"/>
    <cellStyle name="Input [yellow] 17 2 2 57 2" xfId="5709"/>
    <cellStyle name="Input [yellow] 17 2 2 58" xfId="5710"/>
    <cellStyle name="Input [yellow] 17 2 2 58 2" xfId="5711"/>
    <cellStyle name="Input [yellow] 17 2 2 59" xfId="5712"/>
    <cellStyle name="Input [yellow] 17 2 2 59 2" xfId="5713"/>
    <cellStyle name="Input [yellow] 17 2 2 6" xfId="5714"/>
    <cellStyle name="Input [yellow] 17 2 2 6 2" xfId="5715"/>
    <cellStyle name="Input [yellow] 17 2 2 60" xfId="5716"/>
    <cellStyle name="Input [yellow] 17 2 2 60 2" xfId="5717"/>
    <cellStyle name="Input [yellow] 17 2 2 61" xfId="5718"/>
    <cellStyle name="Input [yellow] 17 2 2 61 2" xfId="5719"/>
    <cellStyle name="Input [yellow] 17 2 2 62" xfId="5720"/>
    <cellStyle name="Input [yellow] 17 2 2 62 2" xfId="5721"/>
    <cellStyle name="Input [yellow] 17 2 2 63" xfId="5722"/>
    <cellStyle name="Input [yellow] 17 2 2 7" xfId="5723"/>
    <cellStyle name="Input [yellow] 17 2 2 7 2" xfId="5724"/>
    <cellStyle name="Input [yellow] 17 2 2 8" xfId="5725"/>
    <cellStyle name="Input [yellow] 17 2 2 8 2" xfId="5726"/>
    <cellStyle name="Input [yellow] 17 2 2 9" xfId="5727"/>
    <cellStyle name="Input [yellow] 17 2 2 9 2" xfId="5728"/>
    <cellStyle name="Input [yellow] 17 2 20" xfId="5729"/>
    <cellStyle name="Input [yellow] 17 2 20 2" xfId="5730"/>
    <cellStyle name="Input [yellow] 17 2 21" xfId="5731"/>
    <cellStyle name="Input [yellow] 17 2 21 2" xfId="5732"/>
    <cellStyle name="Input [yellow] 17 2 22" xfId="5733"/>
    <cellStyle name="Input [yellow] 17 2 22 2" xfId="5734"/>
    <cellStyle name="Input [yellow] 17 2 23" xfId="5735"/>
    <cellStyle name="Input [yellow] 17 2 23 2" xfId="5736"/>
    <cellStyle name="Input [yellow] 17 2 24" xfId="5737"/>
    <cellStyle name="Input [yellow] 17 2 24 2" xfId="5738"/>
    <cellStyle name="Input [yellow] 17 2 25" xfId="5739"/>
    <cellStyle name="Input [yellow] 17 2 25 2" xfId="5740"/>
    <cellStyle name="Input [yellow] 17 2 26" xfId="5741"/>
    <cellStyle name="Input [yellow] 17 2 26 2" xfId="5742"/>
    <cellStyle name="Input [yellow] 17 2 27" xfId="5743"/>
    <cellStyle name="Input [yellow] 17 2 27 2" xfId="5744"/>
    <cellStyle name="Input [yellow] 17 2 28" xfId="5745"/>
    <cellStyle name="Input [yellow] 17 2 28 2" xfId="5746"/>
    <cellStyle name="Input [yellow] 17 2 29" xfId="5747"/>
    <cellStyle name="Input [yellow] 17 2 29 2" xfId="5748"/>
    <cellStyle name="Input [yellow] 17 2 3" xfId="5749"/>
    <cellStyle name="Input [yellow] 17 2 3 2" xfId="5750"/>
    <cellStyle name="Input [yellow] 17 2 30" xfId="5751"/>
    <cellStyle name="Input [yellow] 17 2 30 2" xfId="5752"/>
    <cellStyle name="Input [yellow] 17 2 31" xfId="5753"/>
    <cellStyle name="Input [yellow] 17 2 31 2" xfId="5754"/>
    <cellStyle name="Input [yellow] 17 2 32" xfId="5755"/>
    <cellStyle name="Input [yellow] 17 2 32 2" xfId="5756"/>
    <cellStyle name="Input [yellow] 17 2 33" xfId="5757"/>
    <cellStyle name="Input [yellow] 17 2 33 2" xfId="5758"/>
    <cellStyle name="Input [yellow] 17 2 34" xfId="5759"/>
    <cellStyle name="Input [yellow] 17 2 34 2" xfId="5760"/>
    <cellStyle name="Input [yellow] 17 2 35" xfId="5761"/>
    <cellStyle name="Input [yellow] 17 2 35 2" xfId="5762"/>
    <cellStyle name="Input [yellow] 17 2 36" xfId="5763"/>
    <cellStyle name="Input [yellow] 17 2 36 2" xfId="5764"/>
    <cellStyle name="Input [yellow] 17 2 37" xfId="5765"/>
    <cellStyle name="Input [yellow] 17 2 37 2" xfId="5766"/>
    <cellStyle name="Input [yellow] 17 2 38" xfId="5767"/>
    <cellStyle name="Input [yellow] 17 2 38 2" xfId="5768"/>
    <cellStyle name="Input [yellow] 17 2 39" xfId="5769"/>
    <cellStyle name="Input [yellow] 17 2 39 2" xfId="5770"/>
    <cellStyle name="Input [yellow] 17 2 4" xfId="5771"/>
    <cellStyle name="Input [yellow] 17 2 4 2" xfId="5772"/>
    <cellStyle name="Input [yellow] 17 2 40" xfId="5773"/>
    <cellStyle name="Input [yellow] 17 2 40 2" xfId="5774"/>
    <cellStyle name="Input [yellow] 17 2 41" xfId="5775"/>
    <cellStyle name="Input [yellow] 17 2 41 2" xfId="5776"/>
    <cellStyle name="Input [yellow] 17 2 42" xfId="5777"/>
    <cellStyle name="Input [yellow] 17 2 42 2" xfId="5778"/>
    <cellStyle name="Input [yellow] 17 2 43" xfId="5779"/>
    <cellStyle name="Input [yellow] 17 2 43 2" xfId="5780"/>
    <cellStyle name="Input [yellow] 17 2 44" xfId="5781"/>
    <cellStyle name="Input [yellow] 17 2 44 2" xfId="5782"/>
    <cellStyle name="Input [yellow] 17 2 45" xfId="5783"/>
    <cellStyle name="Input [yellow] 17 2 5" xfId="5784"/>
    <cellStyle name="Input [yellow] 17 2 5 2" xfId="5785"/>
    <cellStyle name="Input [yellow] 17 2 6" xfId="5786"/>
    <cellStyle name="Input [yellow] 17 2 6 2" xfId="5787"/>
    <cellStyle name="Input [yellow] 17 2 7" xfId="5788"/>
    <cellStyle name="Input [yellow] 17 2 7 2" xfId="5789"/>
    <cellStyle name="Input [yellow] 17 2 8" xfId="5790"/>
    <cellStyle name="Input [yellow] 17 2 8 2" xfId="5791"/>
    <cellStyle name="Input [yellow] 17 2 9" xfId="5792"/>
    <cellStyle name="Input [yellow] 17 2 9 2" xfId="5793"/>
    <cellStyle name="Input [yellow] 18" xfId="5794"/>
    <cellStyle name="Input [yellow] 18 2" xfId="5795"/>
    <cellStyle name="Input [yellow] 18 2 10" xfId="5796"/>
    <cellStyle name="Input [yellow] 18 2 10 2" xfId="5797"/>
    <cellStyle name="Input [yellow] 18 2 11" xfId="5798"/>
    <cellStyle name="Input [yellow] 18 2 11 2" xfId="5799"/>
    <cellStyle name="Input [yellow] 18 2 12" xfId="5800"/>
    <cellStyle name="Input [yellow] 18 2 12 2" xfId="5801"/>
    <cellStyle name="Input [yellow] 18 2 13" xfId="5802"/>
    <cellStyle name="Input [yellow] 18 2 13 2" xfId="5803"/>
    <cellStyle name="Input [yellow] 18 2 14" xfId="5804"/>
    <cellStyle name="Input [yellow] 18 2 14 2" xfId="5805"/>
    <cellStyle name="Input [yellow] 18 2 15" xfId="5806"/>
    <cellStyle name="Input [yellow] 18 2 15 2" xfId="5807"/>
    <cellStyle name="Input [yellow] 18 2 16" xfId="5808"/>
    <cellStyle name="Input [yellow] 18 2 16 2" xfId="5809"/>
    <cellStyle name="Input [yellow] 18 2 17" xfId="5810"/>
    <cellStyle name="Input [yellow] 18 2 17 2" xfId="5811"/>
    <cellStyle name="Input [yellow] 18 2 18" xfId="5812"/>
    <cellStyle name="Input [yellow] 18 2 18 2" xfId="5813"/>
    <cellStyle name="Input [yellow] 18 2 19" xfId="5814"/>
    <cellStyle name="Input [yellow] 18 2 19 2" xfId="5815"/>
    <cellStyle name="Input [yellow] 18 2 2" xfId="5816"/>
    <cellStyle name="Input [yellow] 18 2 2 10" xfId="5817"/>
    <cellStyle name="Input [yellow] 18 2 2 10 2" xfId="5818"/>
    <cellStyle name="Input [yellow] 18 2 2 11" xfId="5819"/>
    <cellStyle name="Input [yellow] 18 2 2 11 2" xfId="5820"/>
    <cellStyle name="Input [yellow] 18 2 2 12" xfId="5821"/>
    <cellStyle name="Input [yellow] 18 2 2 12 2" xfId="5822"/>
    <cellStyle name="Input [yellow] 18 2 2 13" xfId="5823"/>
    <cellStyle name="Input [yellow] 18 2 2 13 2" xfId="5824"/>
    <cellStyle name="Input [yellow] 18 2 2 14" xfId="5825"/>
    <cellStyle name="Input [yellow] 18 2 2 14 2" xfId="5826"/>
    <cellStyle name="Input [yellow] 18 2 2 15" xfId="5827"/>
    <cellStyle name="Input [yellow] 18 2 2 15 2" xfId="5828"/>
    <cellStyle name="Input [yellow] 18 2 2 16" xfId="5829"/>
    <cellStyle name="Input [yellow] 18 2 2 16 2" xfId="5830"/>
    <cellStyle name="Input [yellow] 18 2 2 17" xfId="5831"/>
    <cellStyle name="Input [yellow] 18 2 2 17 2" xfId="5832"/>
    <cellStyle name="Input [yellow] 18 2 2 18" xfId="5833"/>
    <cellStyle name="Input [yellow] 18 2 2 18 2" xfId="5834"/>
    <cellStyle name="Input [yellow] 18 2 2 19" xfId="5835"/>
    <cellStyle name="Input [yellow] 18 2 2 19 2" xfId="5836"/>
    <cellStyle name="Input [yellow] 18 2 2 2" xfId="5837"/>
    <cellStyle name="Input [yellow] 18 2 2 2 2" xfId="5838"/>
    <cellStyle name="Input [yellow] 18 2 2 20" xfId="5839"/>
    <cellStyle name="Input [yellow] 18 2 2 20 2" xfId="5840"/>
    <cellStyle name="Input [yellow] 18 2 2 21" xfId="5841"/>
    <cellStyle name="Input [yellow] 18 2 2 21 2" xfId="5842"/>
    <cellStyle name="Input [yellow] 18 2 2 22" xfId="5843"/>
    <cellStyle name="Input [yellow] 18 2 2 22 2" xfId="5844"/>
    <cellStyle name="Input [yellow] 18 2 2 23" xfId="5845"/>
    <cellStyle name="Input [yellow] 18 2 2 23 2" xfId="5846"/>
    <cellStyle name="Input [yellow] 18 2 2 24" xfId="5847"/>
    <cellStyle name="Input [yellow] 18 2 2 24 2" xfId="5848"/>
    <cellStyle name="Input [yellow] 18 2 2 25" xfId="5849"/>
    <cellStyle name="Input [yellow] 18 2 2 25 2" xfId="5850"/>
    <cellStyle name="Input [yellow] 18 2 2 26" xfId="5851"/>
    <cellStyle name="Input [yellow] 18 2 2 26 2" xfId="5852"/>
    <cellStyle name="Input [yellow] 18 2 2 27" xfId="5853"/>
    <cellStyle name="Input [yellow] 18 2 2 27 2" xfId="5854"/>
    <cellStyle name="Input [yellow] 18 2 2 28" xfId="5855"/>
    <cellStyle name="Input [yellow] 18 2 2 28 2" xfId="5856"/>
    <cellStyle name="Input [yellow] 18 2 2 29" xfId="5857"/>
    <cellStyle name="Input [yellow] 18 2 2 29 2" xfId="5858"/>
    <cellStyle name="Input [yellow] 18 2 2 3" xfId="5859"/>
    <cellStyle name="Input [yellow] 18 2 2 3 2" xfId="5860"/>
    <cellStyle name="Input [yellow] 18 2 2 30" xfId="5861"/>
    <cellStyle name="Input [yellow] 18 2 2 30 2" xfId="5862"/>
    <cellStyle name="Input [yellow] 18 2 2 31" xfId="5863"/>
    <cellStyle name="Input [yellow] 18 2 2 31 2" xfId="5864"/>
    <cellStyle name="Input [yellow] 18 2 2 32" xfId="5865"/>
    <cellStyle name="Input [yellow] 18 2 2 32 2" xfId="5866"/>
    <cellStyle name="Input [yellow] 18 2 2 33" xfId="5867"/>
    <cellStyle name="Input [yellow] 18 2 2 33 2" xfId="5868"/>
    <cellStyle name="Input [yellow] 18 2 2 34" xfId="5869"/>
    <cellStyle name="Input [yellow] 18 2 2 34 2" xfId="5870"/>
    <cellStyle name="Input [yellow] 18 2 2 35" xfId="5871"/>
    <cellStyle name="Input [yellow] 18 2 2 35 2" xfId="5872"/>
    <cellStyle name="Input [yellow] 18 2 2 36" xfId="5873"/>
    <cellStyle name="Input [yellow] 18 2 2 36 2" xfId="5874"/>
    <cellStyle name="Input [yellow] 18 2 2 37" xfId="5875"/>
    <cellStyle name="Input [yellow] 18 2 2 37 2" xfId="5876"/>
    <cellStyle name="Input [yellow] 18 2 2 38" xfId="5877"/>
    <cellStyle name="Input [yellow] 18 2 2 38 2" xfId="5878"/>
    <cellStyle name="Input [yellow] 18 2 2 39" xfId="5879"/>
    <cellStyle name="Input [yellow] 18 2 2 39 2" xfId="5880"/>
    <cellStyle name="Input [yellow] 18 2 2 4" xfId="5881"/>
    <cellStyle name="Input [yellow] 18 2 2 4 2" xfId="5882"/>
    <cellStyle name="Input [yellow] 18 2 2 40" xfId="5883"/>
    <cellStyle name="Input [yellow] 18 2 2 40 2" xfId="5884"/>
    <cellStyle name="Input [yellow] 18 2 2 41" xfId="5885"/>
    <cellStyle name="Input [yellow] 18 2 2 41 2" xfId="5886"/>
    <cellStyle name="Input [yellow] 18 2 2 42" xfId="5887"/>
    <cellStyle name="Input [yellow] 18 2 2 42 2" xfId="5888"/>
    <cellStyle name="Input [yellow] 18 2 2 43" xfId="5889"/>
    <cellStyle name="Input [yellow] 18 2 2 43 2" xfId="5890"/>
    <cellStyle name="Input [yellow] 18 2 2 44" xfId="5891"/>
    <cellStyle name="Input [yellow] 18 2 2 44 2" xfId="5892"/>
    <cellStyle name="Input [yellow] 18 2 2 45" xfId="5893"/>
    <cellStyle name="Input [yellow] 18 2 2 45 2" xfId="5894"/>
    <cellStyle name="Input [yellow] 18 2 2 46" xfId="5895"/>
    <cellStyle name="Input [yellow] 18 2 2 46 2" xfId="5896"/>
    <cellStyle name="Input [yellow] 18 2 2 47" xfId="5897"/>
    <cellStyle name="Input [yellow] 18 2 2 47 2" xfId="5898"/>
    <cellStyle name="Input [yellow] 18 2 2 48" xfId="5899"/>
    <cellStyle name="Input [yellow] 18 2 2 48 2" xfId="5900"/>
    <cellStyle name="Input [yellow] 18 2 2 49" xfId="5901"/>
    <cellStyle name="Input [yellow] 18 2 2 49 2" xfId="5902"/>
    <cellStyle name="Input [yellow] 18 2 2 5" xfId="5903"/>
    <cellStyle name="Input [yellow] 18 2 2 5 2" xfId="5904"/>
    <cellStyle name="Input [yellow] 18 2 2 50" xfId="5905"/>
    <cellStyle name="Input [yellow] 18 2 2 50 2" xfId="5906"/>
    <cellStyle name="Input [yellow] 18 2 2 51" xfId="5907"/>
    <cellStyle name="Input [yellow] 18 2 2 51 2" xfId="5908"/>
    <cellStyle name="Input [yellow] 18 2 2 52" xfId="5909"/>
    <cellStyle name="Input [yellow] 18 2 2 53" xfId="5910"/>
    <cellStyle name="Input [yellow] 18 2 2 53 2" xfId="5911"/>
    <cellStyle name="Input [yellow] 18 2 2 54" xfId="5912"/>
    <cellStyle name="Input [yellow] 18 2 2 54 2" xfId="5913"/>
    <cellStyle name="Input [yellow] 18 2 2 55" xfId="5914"/>
    <cellStyle name="Input [yellow] 18 2 2 55 2" xfId="5915"/>
    <cellStyle name="Input [yellow] 18 2 2 56" xfId="5916"/>
    <cellStyle name="Input [yellow] 18 2 2 56 2" xfId="5917"/>
    <cellStyle name="Input [yellow] 18 2 2 57" xfId="5918"/>
    <cellStyle name="Input [yellow] 18 2 2 57 2" xfId="5919"/>
    <cellStyle name="Input [yellow] 18 2 2 58" xfId="5920"/>
    <cellStyle name="Input [yellow] 18 2 2 58 2" xfId="5921"/>
    <cellStyle name="Input [yellow] 18 2 2 59" xfId="5922"/>
    <cellStyle name="Input [yellow] 18 2 2 59 2" xfId="5923"/>
    <cellStyle name="Input [yellow] 18 2 2 6" xfId="5924"/>
    <cellStyle name="Input [yellow] 18 2 2 6 2" xfId="5925"/>
    <cellStyle name="Input [yellow] 18 2 2 60" xfId="5926"/>
    <cellStyle name="Input [yellow] 18 2 2 60 2" xfId="5927"/>
    <cellStyle name="Input [yellow] 18 2 2 61" xfId="5928"/>
    <cellStyle name="Input [yellow] 18 2 2 61 2" xfId="5929"/>
    <cellStyle name="Input [yellow] 18 2 2 62" xfId="5930"/>
    <cellStyle name="Input [yellow] 18 2 2 62 2" xfId="5931"/>
    <cellStyle name="Input [yellow] 18 2 2 63" xfId="5932"/>
    <cellStyle name="Input [yellow] 18 2 2 7" xfId="5933"/>
    <cellStyle name="Input [yellow] 18 2 2 7 2" xfId="5934"/>
    <cellStyle name="Input [yellow] 18 2 2 8" xfId="5935"/>
    <cellStyle name="Input [yellow] 18 2 2 8 2" xfId="5936"/>
    <cellStyle name="Input [yellow] 18 2 2 9" xfId="5937"/>
    <cellStyle name="Input [yellow] 18 2 2 9 2" xfId="5938"/>
    <cellStyle name="Input [yellow] 18 2 20" xfId="5939"/>
    <cellStyle name="Input [yellow] 18 2 20 2" xfId="5940"/>
    <cellStyle name="Input [yellow] 18 2 21" xfId="5941"/>
    <cellStyle name="Input [yellow] 18 2 21 2" xfId="5942"/>
    <cellStyle name="Input [yellow] 18 2 22" xfId="5943"/>
    <cellStyle name="Input [yellow] 18 2 22 2" xfId="5944"/>
    <cellStyle name="Input [yellow] 18 2 23" xfId="5945"/>
    <cellStyle name="Input [yellow] 18 2 23 2" xfId="5946"/>
    <cellStyle name="Input [yellow] 18 2 24" xfId="5947"/>
    <cellStyle name="Input [yellow] 18 2 24 2" xfId="5948"/>
    <cellStyle name="Input [yellow] 18 2 25" xfId="5949"/>
    <cellStyle name="Input [yellow] 18 2 25 2" xfId="5950"/>
    <cellStyle name="Input [yellow] 18 2 26" xfId="5951"/>
    <cellStyle name="Input [yellow] 18 2 26 2" xfId="5952"/>
    <cellStyle name="Input [yellow] 18 2 27" xfId="5953"/>
    <cellStyle name="Input [yellow] 18 2 27 2" xfId="5954"/>
    <cellStyle name="Input [yellow] 18 2 28" xfId="5955"/>
    <cellStyle name="Input [yellow] 18 2 28 2" xfId="5956"/>
    <cellStyle name="Input [yellow] 18 2 29" xfId="5957"/>
    <cellStyle name="Input [yellow] 18 2 29 2" xfId="5958"/>
    <cellStyle name="Input [yellow] 18 2 3" xfId="5959"/>
    <cellStyle name="Input [yellow] 18 2 3 2" xfId="5960"/>
    <cellStyle name="Input [yellow] 18 2 30" xfId="5961"/>
    <cellStyle name="Input [yellow] 18 2 30 2" xfId="5962"/>
    <cellStyle name="Input [yellow] 18 2 31" xfId="5963"/>
    <cellStyle name="Input [yellow] 18 2 31 2" xfId="5964"/>
    <cellStyle name="Input [yellow] 18 2 32" xfId="5965"/>
    <cellStyle name="Input [yellow] 18 2 32 2" xfId="5966"/>
    <cellStyle name="Input [yellow] 18 2 33" xfId="5967"/>
    <cellStyle name="Input [yellow] 18 2 33 2" xfId="5968"/>
    <cellStyle name="Input [yellow] 18 2 34" xfId="5969"/>
    <cellStyle name="Input [yellow] 18 2 34 2" xfId="5970"/>
    <cellStyle name="Input [yellow] 18 2 35" xfId="5971"/>
    <cellStyle name="Input [yellow] 18 2 35 2" xfId="5972"/>
    <cellStyle name="Input [yellow] 18 2 36" xfId="5973"/>
    <cellStyle name="Input [yellow] 18 2 36 2" xfId="5974"/>
    <cellStyle name="Input [yellow] 18 2 37" xfId="5975"/>
    <cellStyle name="Input [yellow] 18 2 37 2" xfId="5976"/>
    <cellStyle name="Input [yellow] 18 2 38" xfId="5977"/>
    <cellStyle name="Input [yellow] 18 2 38 2" xfId="5978"/>
    <cellStyle name="Input [yellow] 18 2 39" xfId="5979"/>
    <cellStyle name="Input [yellow] 18 2 39 2" xfId="5980"/>
    <cellStyle name="Input [yellow] 18 2 4" xfId="5981"/>
    <cellStyle name="Input [yellow] 18 2 4 2" xfId="5982"/>
    <cellStyle name="Input [yellow] 18 2 40" xfId="5983"/>
    <cellStyle name="Input [yellow] 18 2 40 2" xfId="5984"/>
    <cellStyle name="Input [yellow] 18 2 41" xfId="5985"/>
    <cellStyle name="Input [yellow] 18 2 41 2" xfId="5986"/>
    <cellStyle name="Input [yellow] 18 2 42" xfId="5987"/>
    <cellStyle name="Input [yellow] 18 2 42 2" xfId="5988"/>
    <cellStyle name="Input [yellow] 18 2 43" xfId="5989"/>
    <cellStyle name="Input [yellow] 18 2 43 2" xfId="5990"/>
    <cellStyle name="Input [yellow] 18 2 44" xfId="5991"/>
    <cellStyle name="Input [yellow] 18 2 44 2" xfId="5992"/>
    <cellStyle name="Input [yellow] 18 2 45" xfId="5993"/>
    <cellStyle name="Input [yellow] 18 2 5" xfId="5994"/>
    <cellStyle name="Input [yellow] 18 2 5 2" xfId="5995"/>
    <cellStyle name="Input [yellow] 18 2 6" xfId="5996"/>
    <cellStyle name="Input [yellow] 18 2 6 2" xfId="5997"/>
    <cellStyle name="Input [yellow] 18 2 7" xfId="5998"/>
    <cellStyle name="Input [yellow] 18 2 7 2" xfId="5999"/>
    <cellStyle name="Input [yellow] 18 2 8" xfId="6000"/>
    <cellStyle name="Input [yellow] 18 2 8 2" xfId="6001"/>
    <cellStyle name="Input [yellow] 18 2 9" xfId="6002"/>
    <cellStyle name="Input [yellow] 18 2 9 2" xfId="6003"/>
    <cellStyle name="Input [yellow] 19" xfId="6004"/>
    <cellStyle name="Input [yellow] 19 2" xfId="6005"/>
    <cellStyle name="Input [yellow] 19 2 10" xfId="6006"/>
    <cellStyle name="Input [yellow] 19 2 10 2" xfId="6007"/>
    <cellStyle name="Input [yellow] 19 2 11" xfId="6008"/>
    <cellStyle name="Input [yellow] 19 2 11 2" xfId="6009"/>
    <cellStyle name="Input [yellow] 19 2 12" xfId="6010"/>
    <cellStyle name="Input [yellow] 19 2 12 2" xfId="6011"/>
    <cellStyle name="Input [yellow] 19 2 13" xfId="6012"/>
    <cellStyle name="Input [yellow] 19 2 13 2" xfId="6013"/>
    <cellStyle name="Input [yellow] 19 2 14" xfId="6014"/>
    <cellStyle name="Input [yellow] 19 2 14 2" xfId="6015"/>
    <cellStyle name="Input [yellow] 19 2 15" xfId="6016"/>
    <cellStyle name="Input [yellow] 19 2 15 2" xfId="6017"/>
    <cellStyle name="Input [yellow] 19 2 16" xfId="6018"/>
    <cellStyle name="Input [yellow] 19 2 16 2" xfId="6019"/>
    <cellStyle name="Input [yellow] 19 2 17" xfId="6020"/>
    <cellStyle name="Input [yellow] 19 2 17 2" xfId="6021"/>
    <cellStyle name="Input [yellow] 19 2 18" xfId="6022"/>
    <cellStyle name="Input [yellow] 19 2 18 2" xfId="6023"/>
    <cellStyle name="Input [yellow] 19 2 19" xfId="6024"/>
    <cellStyle name="Input [yellow] 19 2 19 2" xfId="6025"/>
    <cellStyle name="Input [yellow] 19 2 2" xfId="6026"/>
    <cellStyle name="Input [yellow] 19 2 2 10" xfId="6027"/>
    <cellStyle name="Input [yellow] 19 2 2 10 2" xfId="6028"/>
    <cellStyle name="Input [yellow] 19 2 2 11" xfId="6029"/>
    <cellStyle name="Input [yellow] 19 2 2 11 2" xfId="6030"/>
    <cellStyle name="Input [yellow] 19 2 2 12" xfId="6031"/>
    <cellStyle name="Input [yellow] 19 2 2 12 2" xfId="6032"/>
    <cellStyle name="Input [yellow] 19 2 2 13" xfId="6033"/>
    <cellStyle name="Input [yellow] 19 2 2 13 2" xfId="6034"/>
    <cellStyle name="Input [yellow] 19 2 2 14" xfId="6035"/>
    <cellStyle name="Input [yellow] 19 2 2 14 2" xfId="6036"/>
    <cellStyle name="Input [yellow] 19 2 2 15" xfId="6037"/>
    <cellStyle name="Input [yellow] 19 2 2 15 2" xfId="6038"/>
    <cellStyle name="Input [yellow] 19 2 2 16" xfId="6039"/>
    <cellStyle name="Input [yellow] 19 2 2 16 2" xfId="6040"/>
    <cellStyle name="Input [yellow] 19 2 2 17" xfId="6041"/>
    <cellStyle name="Input [yellow] 19 2 2 17 2" xfId="6042"/>
    <cellStyle name="Input [yellow] 19 2 2 18" xfId="6043"/>
    <cellStyle name="Input [yellow] 19 2 2 18 2" xfId="6044"/>
    <cellStyle name="Input [yellow] 19 2 2 19" xfId="6045"/>
    <cellStyle name="Input [yellow] 19 2 2 19 2" xfId="6046"/>
    <cellStyle name="Input [yellow] 19 2 2 2" xfId="6047"/>
    <cellStyle name="Input [yellow] 19 2 2 2 2" xfId="6048"/>
    <cellStyle name="Input [yellow] 19 2 2 20" xfId="6049"/>
    <cellStyle name="Input [yellow] 19 2 2 20 2" xfId="6050"/>
    <cellStyle name="Input [yellow] 19 2 2 21" xfId="6051"/>
    <cellStyle name="Input [yellow] 19 2 2 21 2" xfId="6052"/>
    <cellStyle name="Input [yellow] 19 2 2 22" xfId="6053"/>
    <cellStyle name="Input [yellow] 19 2 2 22 2" xfId="6054"/>
    <cellStyle name="Input [yellow] 19 2 2 23" xfId="6055"/>
    <cellStyle name="Input [yellow] 19 2 2 23 2" xfId="6056"/>
    <cellStyle name="Input [yellow] 19 2 2 24" xfId="6057"/>
    <cellStyle name="Input [yellow] 19 2 2 24 2" xfId="6058"/>
    <cellStyle name="Input [yellow] 19 2 2 25" xfId="6059"/>
    <cellStyle name="Input [yellow] 19 2 2 25 2" xfId="6060"/>
    <cellStyle name="Input [yellow] 19 2 2 26" xfId="6061"/>
    <cellStyle name="Input [yellow] 19 2 2 26 2" xfId="6062"/>
    <cellStyle name="Input [yellow] 19 2 2 27" xfId="6063"/>
    <cellStyle name="Input [yellow] 19 2 2 27 2" xfId="6064"/>
    <cellStyle name="Input [yellow] 19 2 2 28" xfId="6065"/>
    <cellStyle name="Input [yellow] 19 2 2 28 2" xfId="6066"/>
    <cellStyle name="Input [yellow] 19 2 2 29" xfId="6067"/>
    <cellStyle name="Input [yellow] 19 2 2 29 2" xfId="6068"/>
    <cellStyle name="Input [yellow] 19 2 2 3" xfId="6069"/>
    <cellStyle name="Input [yellow] 19 2 2 3 2" xfId="6070"/>
    <cellStyle name="Input [yellow] 19 2 2 30" xfId="6071"/>
    <cellStyle name="Input [yellow] 19 2 2 30 2" xfId="6072"/>
    <cellStyle name="Input [yellow] 19 2 2 31" xfId="6073"/>
    <cellStyle name="Input [yellow] 19 2 2 31 2" xfId="6074"/>
    <cellStyle name="Input [yellow] 19 2 2 32" xfId="6075"/>
    <cellStyle name="Input [yellow] 19 2 2 32 2" xfId="6076"/>
    <cellStyle name="Input [yellow] 19 2 2 33" xfId="6077"/>
    <cellStyle name="Input [yellow] 19 2 2 33 2" xfId="6078"/>
    <cellStyle name="Input [yellow] 19 2 2 34" xfId="6079"/>
    <cellStyle name="Input [yellow] 19 2 2 34 2" xfId="6080"/>
    <cellStyle name="Input [yellow] 19 2 2 35" xfId="6081"/>
    <cellStyle name="Input [yellow] 19 2 2 35 2" xfId="6082"/>
    <cellStyle name="Input [yellow] 19 2 2 36" xfId="6083"/>
    <cellStyle name="Input [yellow] 19 2 2 36 2" xfId="6084"/>
    <cellStyle name="Input [yellow] 19 2 2 37" xfId="6085"/>
    <cellStyle name="Input [yellow] 19 2 2 37 2" xfId="6086"/>
    <cellStyle name="Input [yellow] 19 2 2 38" xfId="6087"/>
    <cellStyle name="Input [yellow] 19 2 2 38 2" xfId="6088"/>
    <cellStyle name="Input [yellow] 19 2 2 39" xfId="6089"/>
    <cellStyle name="Input [yellow] 19 2 2 39 2" xfId="6090"/>
    <cellStyle name="Input [yellow] 19 2 2 4" xfId="6091"/>
    <cellStyle name="Input [yellow] 19 2 2 4 2" xfId="6092"/>
    <cellStyle name="Input [yellow] 19 2 2 40" xfId="6093"/>
    <cellStyle name="Input [yellow] 19 2 2 40 2" xfId="6094"/>
    <cellStyle name="Input [yellow] 19 2 2 41" xfId="6095"/>
    <cellStyle name="Input [yellow] 19 2 2 41 2" xfId="6096"/>
    <cellStyle name="Input [yellow] 19 2 2 42" xfId="6097"/>
    <cellStyle name="Input [yellow] 19 2 2 42 2" xfId="6098"/>
    <cellStyle name="Input [yellow] 19 2 2 43" xfId="6099"/>
    <cellStyle name="Input [yellow] 19 2 2 43 2" xfId="6100"/>
    <cellStyle name="Input [yellow] 19 2 2 44" xfId="6101"/>
    <cellStyle name="Input [yellow] 19 2 2 44 2" xfId="6102"/>
    <cellStyle name="Input [yellow] 19 2 2 45" xfId="6103"/>
    <cellStyle name="Input [yellow] 19 2 2 45 2" xfId="6104"/>
    <cellStyle name="Input [yellow] 19 2 2 46" xfId="6105"/>
    <cellStyle name="Input [yellow] 19 2 2 46 2" xfId="6106"/>
    <cellStyle name="Input [yellow] 19 2 2 47" xfId="6107"/>
    <cellStyle name="Input [yellow] 19 2 2 47 2" xfId="6108"/>
    <cellStyle name="Input [yellow] 19 2 2 48" xfId="6109"/>
    <cellStyle name="Input [yellow] 19 2 2 48 2" xfId="6110"/>
    <cellStyle name="Input [yellow] 19 2 2 49" xfId="6111"/>
    <cellStyle name="Input [yellow] 19 2 2 49 2" xfId="6112"/>
    <cellStyle name="Input [yellow] 19 2 2 5" xfId="6113"/>
    <cellStyle name="Input [yellow] 19 2 2 5 2" xfId="6114"/>
    <cellStyle name="Input [yellow] 19 2 2 50" xfId="6115"/>
    <cellStyle name="Input [yellow] 19 2 2 50 2" xfId="6116"/>
    <cellStyle name="Input [yellow] 19 2 2 51" xfId="6117"/>
    <cellStyle name="Input [yellow] 19 2 2 51 2" xfId="6118"/>
    <cellStyle name="Input [yellow] 19 2 2 52" xfId="6119"/>
    <cellStyle name="Input [yellow] 19 2 2 53" xfId="6120"/>
    <cellStyle name="Input [yellow] 19 2 2 53 2" xfId="6121"/>
    <cellStyle name="Input [yellow] 19 2 2 54" xfId="6122"/>
    <cellStyle name="Input [yellow] 19 2 2 54 2" xfId="6123"/>
    <cellStyle name="Input [yellow] 19 2 2 55" xfId="6124"/>
    <cellStyle name="Input [yellow] 19 2 2 55 2" xfId="6125"/>
    <cellStyle name="Input [yellow] 19 2 2 56" xfId="6126"/>
    <cellStyle name="Input [yellow] 19 2 2 56 2" xfId="6127"/>
    <cellStyle name="Input [yellow] 19 2 2 57" xfId="6128"/>
    <cellStyle name="Input [yellow] 19 2 2 57 2" xfId="6129"/>
    <cellStyle name="Input [yellow] 19 2 2 58" xfId="6130"/>
    <cellStyle name="Input [yellow] 19 2 2 58 2" xfId="6131"/>
    <cellStyle name="Input [yellow] 19 2 2 59" xfId="6132"/>
    <cellStyle name="Input [yellow] 19 2 2 59 2" xfId="6133"/>
    <cellStyle name="Input [yellow] 19 2 2 6" xfId="6134"/>
    <cellStyle name="Input [yellow] 19 2 2 6 2" xfId="6135"/>
    <cellStyle name="Input [yellow] 19 2 2 60" xfId="6136"/>
    <cellStyle name="Input [yellow] 19 2 2 60 2" xfId="6137"/>
    <cellStyle name="Input [yellow] 19 2 2 61" xfId="6138"/>
    <cellStyle name="Input [yellow] 19 2 2 61 2" xfId="6139"/>
    <cellStyle name="Input [yellow] 19 2 2 62" xfId="6140"/>
    <cellStyle name="Input [yellow] 19 2 2 62 2" xfId="6141"/>
    <cellStyle name="Input [yellow] 19 2 2 63" xfId="6142"/>
    <cellStyle name="Input [yellow] 19 2 2 7" xfId="6143"/>
    <cellStyle name="Input [yellow] 19 2 2 7 2" xfId="6144"/>
    <cellStyle name="Input [yellow] 19 2 2 8" xfId="6145"/>
    <cellStyle name="Input [yellow] 19 2 2 8 2" xfId="6146"/>
    <cellStyle name="Input [yellow] 19 2 2 9" xfId="6147"/>
    <cellStyle name="Input [yellow] 19 2 2 9 2" xfId="6148"/>
    <cellStyle name="Input [yellow] 19 2 20" xfId="6149"/>
    <cellStyle name="Input [yellow] 19 2 20 2" xfId="6150"/>
    <cellStyle name="Input [yellow] 19 2 21" xfId="6151"/>
    <cellStyle name="Input [yellow] 19 2 21 2" xfId="6152"/>
    <cellStyle name="Input [yellow] 19 2 22" xfId="6153"/>
    <cellStyle name="Input [yellow] 19 2 22 2" xfId="6154"/>
    <cellStyle name="Input [yellow] 19 2 23" xfId="6155"/>
    <cellStyle name="Input [yellow] 19 2 23 2" xfId="6156"/>
    <cellStyle name="Input [yellow] 19 2 24" xfId="6157"/>
    <cellStyle name="Input [yellow] 19 2 24 2" xfId="6158"/>
    <cellStyle name="Input [yellow] 19 2 25" xfId="6159"/>
    <cellStyle name="Input [yellow] 19 2 25 2" xfId="6160"/>
    <cellStyle name="Input [yellow] 19 2 26" xfId="6161"/>
    <cellStyle name="Input [yellow] 19 2 26 2" xfId="6162"/>
    <cellStyle name="Input [yellow] 19 2 27" xfId="6163"/>
    <cellStyle name="Input [yellow] 19 2 27 2" xfId="6164"/>
    <cellStyle name="Input [yellow] 19 2 28" xfId="6165"/>
    <cellStyle name="Input [yellow] 19 2 28 2" xfId="6166"/>
    <cellStyle name="Input [yellow] 19 2 29" xfId="6167"/>
    <cellStyle name="Input [yellow] 19 2 29 2" xfId="6168"/>
    <cellStyle name="Input [yellow] 19 2 3" xfId="6169"/>
    <cellStyle name="Input [yellow] 19 2 3 2" xfId="6170"/>
    <cellStyle name="Input [yellow] 19 2 30" xfId="6171"/>
    <cellStyle name="Input [yellow] 19 2 30 2" xfId="6172"/>
    <cellStyle name="Input [yellow] 19 2 31" xfId="6173"/>
    <cellStyle name="Input [yellow] 19 2 31 2" xfId="6174"/>
    <cellStyle name="Input [yellow] 19 2 32" xfId="6175"/>
    <cellStyle name="Input [yellow] 19 2 32 2" xfId="6176"/>
    <cellStyle name="Input [yellow] 19 2 33" xfId="6177"/>
    <cellStyle name="Input [yellow] 19 2 33 2" xfId="6178"/>
    <cellStyle name="Input [yellow] 19 2 34" xfId="6179"/>
    <cellStyle name="Input [yellow] 19 2 34 2" xfId="6180"/>
    <cellStyle name="Input [yellow] 19 2 35" xfId="6181"/>
    <cellStyle name="Input [yellow] 19 2 35 2" xfId="6182"/>
    <cellStyle name="Input [yellow] 19 2 36" xfId="6183"/>
    <cellStyle name="Input [yellow] 19 2 36 2" xfId="6184"/>
    <cellStyle name="Input [yellow] 19 2 37" xfId="6185"/>
    <cellStyle name="Input [yellow] 19 2 37 2" xfId="6186"/>
    <cellStyle name="Input [yellow] 19 2 38" xfId="6187"/>
    <cellStyle name="Input [yellow] 19 2 38 2" xfId="6188"/>
    <cellStyle name="Input [yellow] 19 2 39" xfId="6189"/>
    <cellStyle name="Input [yellow] 19 2 39 2" xfId="6190"/>
    <cellStyle name="Input [yellow] 19 2 4" xfId="6191"/>
    <cellStyle name="Input [yellow] 19 2 4 2" xfId="6192"/>
    <cellStyle name="Input [yellow] 19 2 40" xfId="6193"/>
    <cellStyle name="Input [yellow] 19 2 40 2" xfId="6194"/>
    <cellStyle name="Input [yellow] 19 2 41" xfId="6195"/>
    <cellStyle name="Input [yellow] 19 2 41 2" xfId="6196"/>
    <cellStyle name="Input [yellow] 19 2 42" xfId="6197"/>
    <cellStyle name="Input [yellow] 19 2 42 2" xfId="6198"/>
    <cellStyle name="Input [yellow] 19 2 43" xfId="6199"/>
    <cellStyle name="Input [yellow] 19 2 43 2" xfId="6200"/>
    <cellStyle name="Input [yellow] 19 2 44" xfId="6201"/>
    <cellStyle name="Input [yellow] 19 2 44 2" xfId="6202"/>
    <cellStyle name="Input [yellow] 19 2 45" xfId="6203"/>
    <cellStyle name="Input [yellow] 19 2 5" xfId="6204"/>
    <cellStyle name="Input [yellow] 19 2 5 2" xfId="6205"/>
    <cellStyle name="Input [yellow] 19 2 6" xfId="6206"/>
    <cellStyle name="Input [yellow] 19 2 6 2" xfId="6207"/>
    <cellStyle name="Input [yellow] 19 2 7" xfId="6208"/>
    <cellStyle name="Input [yellow] 19 2 7 2" xfId="6209"/>
    <cellStyle name="Input [yellow] 19 2 8" xfId="6210"/>
    <cellStyle name="Input [yellow] 19 2 8 2" xfId="6211"/>
    <cellStyle name="Input [yellow] 19 2 9" xfId="6212"/>
    <cellStyle name="Input [yellow] 19 2 9 2" xfId="6213"/>
    <cellStyle name="Input [yellow] 2" xfId="6214"/>
    <cellStyle name="Input [yellow] 2 2" xfId="6215"/>
    <cellStyle name="Input [yellow] 2 2 2" xfId="6216"/>
    <cellStyle name="Input [yellow] 2 2 2 10" xfId="6217"/>
    <cellStyle name="Input [yellow] 2 2 2 10 2" xfId="6218"/>
    <cellStyle name="Input [yellow] 2 2 2 11" xfId="6219"/>
    <cellStyle name="Input [yellow] 2 2 2 11 2" xfId="6220"/>
    <cellStyle name="Input [yellow] 2 2 2 12" xfId="6221"/>
    <cellStyle name="Input [yellow] 2 2 2 12 2" xfId="6222"/>
    <cellStyle name="Input [yellow] 2 2 2 13" xfId="6223"/>
    <cellStyle name="Input [yellow] 2 2 2 13 2" xfId="6224"/>
    <cellStyle name="Input [yellow] 2 2 2 14" xfId="6225"/>
    <cellStyle name="Input [yellow] 2 2 2 14 2" xfId="6226"/>
    <cellStyle name="Input [yellow] 2 2 2 15" xfId="6227"/>
    <cellStyle name="Input [yellow] 2 2 2 15 2" xfId="6228"/>
    <cellStyle name="Input [yellow] 2 2 2 16" xfId="6229"/>
    <cellStyle name="Input [yellow] 2 2 2 16 2" xfId="6230"/>
    <cellStyle name="Input [yellow] 2 2 2 17" xfId="6231"/>
    <cellStyle name="Input [yellow] 2 2 2 17 2" xfId="6232"/>
    <cellStyle name="Input [yellow] 2 2 2 18" xfId="6233"/>
    <cellStyle name="Input [yellow] 2 2 2 18 2" xfId="6234"/>
    <cellStyle name="Input [yellow] 2 2 2 19" xfId="6235"/>
    <cellStyle name="Input [yellow] 2 2 2 19 2" xfId="6236"/>
    <cellStyle name="Input [yellow] 2 2 2 2" xfId="6237"/>
    <cellStyle name="Input [yellow] 2 2 2 2 10" xfId="6238"/>
    <cellStyle name="Input [yellow] 2 2 2 2 10 2" xfId="6239"/>
    <cellStyle name="Input [yellow] 2 2 2 2 11" xfId="6240"/>
    <cellStyle name="Input [yellow] 2 2 2 2 11 2" xfId="6241"/>
    <cellStyle name="Input [yellow] 2 2 2 2 12" xfId="6242"/>
    <cellStyle name="Input [yellow] 2 2 2 2 12 2" xfId="6243"/>
    <cellStyle name="Input [yellow] 2 2 2 2 13" xfId="6244"/>
    <cellStyle name="Input [yellow] 2 2 2 2 13 2" xfId="6245"/>
    <cellStyle name="Input [yellow] 2 2 2 2 14" xfId="6246"/>
    <cellStyle name="Input [yellow] 2 2 2 2 14 2" xfId="6247"/>
    <cellStyle name="Input [yellow] 2 2 2 2 15" xfId="6248"/>
    <cellStyle name="Input [yellow] 2 2 2 2 15 2" xfId="6249"/>
    <cellStyle name="Input [yellow] 2 2 2 2 16" xfId="6250"/>
    <cellStyle name="Input [yellow] 2 2 2 2 16 2" xfId="6251"/>
    <cellStyle name="Input [yellow] 2 2 2 2 17" xfId="6252"/>
    <cellStyle name="Input [yellow] 2 2 2 2 17 2" xfId="6253"/>
    <cellStyle name="Input [yellow] 2 2 2 2 18" xfId="6254"/>
    <cellStyle name="Input [yellow] 2 2 2 2 18 2" xfId="6255"/>
    <cellStyle name="Input [yellow] 2 2 2 2 19" xfId="6256"/>
    <cellStyle name="Input [yellow] 2 2 2 2 19 2" xfId="6257"/>
    <cellStyle name="Input [yellow] 2 2 2 2 2" xfId="6258"/>
    <cellStyle name="Input [yellow] 2 2 2 2 2 2" xfId="6259"/>
    <cellStyle name="Input [yellow] 2 2 2 2 20" xfId="6260"/>
    <cellStyle name="Input [yellow] 2 2 2 2 20 2" xfId="6261"/>
    <cellStyle name="Input [yellow] 2 2 2 2 21" xfId="6262"/>
    <cellStyle name="Input [yellow] 2 2 2 2 21 2" xfId="6263"/>
    <cellStyle name="Input [yellow] 2 2 2 2 22" xfId="6264"/>
    <cellStyle name="Input [yellow] 2 2 2 2 22 2" xfId="6265"/>
    <cellStyle name="Input [yellow] 2 2 2 2 23" xfId="6266"/>
    <cellStyle name="Input [yellow] 2 2 2 2 23 2" xfId="6267"/>
    <cellStyle name="Input [yellow] 2 2 2 2 24" xfId="6268"/>
    <cellStyle name="Input [yellow] 2 2 2 2 24 2" xfId="6269"/>
    <cellStyle name="Input [yellow] 2 2 2 2 25" xfId="6270"/>
    <cellStyle name="Input [yellow] 2 2 2 2 25 2" xfId="6271"/>
    <cellStyle name="Input [yellow] 2 2 2 2 26" xfId="6272"/>
    <cellStyle name="Input [yellow] 2 2 2 2 26 2" xfId="6273"/>
    <cellStyle name="Input [yellow] 2 2 2 2 27" xfId="6274"/>
    <cellStyle name="Input [yellow] 2 2 2 2 27 2" xfId="6275"/>
    <cellStyle name="Input [yellow] 2 2 2 2 28" xfId="6276"/>
    <cellStyle name="Input [yellow] 2 2 2 2 28 2" xfId="6277"/>
    <cellStyle name="Input [yellow] 2 2 2 2 29" xfId="6278"/>
    <cellStyle name="Input [yellow] 2 2 2 2 29 2" xfId="6279"/>
    <cellStyle name="Input [yellow] 2 2 2 2 3" xfId="6280"/>
    <cellStyle name="Input [yellow] 2 2 2 2 3 2" xfId="6281"/>
    <cellStyle name="Input [yellow] 2 2 2 2 30" xfId="6282"/>
    <cellStyle name="Input [yellow] 2 2 2 2 30 2" xfId="6283"/>
    <cellStyle name="Input [yellow] 2 2 2 2 31" xfId="6284"/>
    <cellStyle name="Input [yellow] 2 2 2 2 31 2" xfId="6285"/>
    <cellStyle name="Input [yellow] 2 2 2 2 32" xfId="6286"/>
    <cellStyle name="Input [yellow] 2 2 2 2 32 2" xfId="6287"/>
    <cellStyle name="Input [yellow] 2 2 2 2 33" xfId="6288"/>
    <cellStyle name="Input [yellow] 2 2 2 2 33 2" xfId="6289"/>
    <cellStyle name="Input [yellow] 2 2 2 2 34" xfId="6290"/>
    <cellStyle name="Input [yellow] 2 2 2 2 34 2" xfId="6291"/>
    <cellStyle name="Input [yellow] 2 2 2 2 35" xfId="6292"/>
    <cellStyle name="Input [yellow] 2 2 2 2 35 2" xfId="6293"/>
    <cellStyle name="Input [yellow] 2 2 2 2 36" xfId="6294"/>
    <cellStyle name="Input [yellow] 2 2 2 2 36 2" xfId="6295"/>
    <cellStyle name="Input [yellow] 2 2 2 2 37" xfId="6296"/>
    <cellStyle name="Input [yellow] 2 2 2 2 37 2" xfId="6297"/>
    <cellStyle name="Input [yellow] 2 2 2 2 38" xfId="6298"/>
    <cellStyle name="Input [yellow] 2 2 2 2 38 2" xfId="6299"/>
    <cellStyle name="Input [yellow] 2 2 2 2 39" xfId="6300"/>
    <cellStyle name="Input [yellow] 2 2 2 2 39 2" xfId="6301"/>
    <cellStyle name="Input [yellow] 2 2 2 2 4" xfId="6302"/>
    <cellStyle name="Input [yellow] 2 2 2 2 4 2" xfId="6303"/>
    <cellStyle name="Input [yellow] 2 2 2 2 40" xfId="6304"/>
    <cellStyle name="Input [yellow] 2 2 2 2 40 2" xfId="6305"/>
    <cellStyle name="Input [yellow] 2 2 2 2 41" xfId="6306"/>
    <cellStyle name="Input [yellow] 2 2 2 2 41 2" xfId="6307"/>
    <cellStyle name="Input [yellow] 2 2 2 2 42" xfId="6308"/>
    <cellStyle name="Input [yellow] 2 2 2 2 42 2" xfId="6309"/>
    <cellStyle name="Input [yellow] 2 2 2 2 43" xfId="6310"/>
    <cellStyle name="Input [yellow] 2 2 2 2 43 2" xfId="6311"/>
    <cellStyle name="Input [yellow] 2 2 2 2 44" xfId="6312"/>
    <cellStyle name="Input [yellow] 2 2 2 2 44 2" xfId="6313"/>
    <cellStyle name="Input [yellow] 2 2 2 2 45" xfId="6314"/>
    <cellStyle name="Input [yellow] 2 2 2 2 45 2" xfId="6315"/>
    <cellStyle name="Input [yellow] 2 2 2 2 46" xfId="6316"/>
    <cellStyle name="Input [yellow] 2 2 2 2 46 2" xfId="6317"/>
    <cellStyle name="Input [yellow] 2 2 2 2 47" xfId="6318"/>
    <cellStyle name="Input [yellow] 2 2 2 2 47 2" xfId="6319"/>
    <cellStyle name="Input [yellow] 2 2 2 2 48" xfId="6320"/>
    <cellStyle name="Input [yellow] 2 2 2 2 48 2" xfId="6321"/>
    <cellStyle name="Input [yellow] 2 2 2 2 49" xfId="6322"/>
    <cellStyle name="Input [yellow] 2 2 2 2 49 2" xfId="6323"/>
    <cellStyle name="Input [yellow] 2 2 2 2 5" xfId="6324"/>
    <cellStyle name="Input [yellow] 2 2 2 2 5 2" xfId="6325"/>
    <cellStyle name="Input [yellow] 2 2 2 2 50" xfId="6326"/>
    <cellStyle name="Input [yellow] 2 2 2 2 50 2" xfId="6327"/>
    <cellStyle name="Input [yellow] 2 2 2 2 51" xfId="6328"/>
    <cellStyle name="Input [yellow] 2 2 2 2 51 2" xfId="6329"/>
    <cellStyle name="Input [yellow] 2 2 2 2 52" xfId="6330"/>
    <cellStyle name="Input [yellow] 2 2 2 2 53" xfId="6331"/>
    <cellStyle name="Input [yellow] 2 2 2 2 53 2" xfId="6332"/>
    <cellStyle name="Input [yellow] 2 2 2 2 54" xfId="6333"/>
    <cellStyle name="Input [yellow] 2 2 2 2 54 2" xfId="6334"/>
    <cellStyle name="Input [yellow] 2 2 2 2 55" xfId="6335"/>
    <cellStyle name="Input [yellow] 2 2 2 2 55 2" xfId="6336"/>
    <cellStyle name="Input [yellow] 2 2 2 2 56" xfId="6337"/>
    <cellStyle name="Input [yellow] 2 2 2 2 56 2" xfId="6338"/>
    <cellStyle name="Input [yellow] 2 2 2 2 57" xfId="6339"/>
    <cellStyle name="Input [yellow] 2 2 2 2 57 2" xfId="6340"/>
    <cellStyle name="Input [yellow] 2 2 2 2 58" xfId="6341"/>
    <cellStyle name="Input [yellow] 2 2 2 2 58 2" xfId="6342"/>
    <cellStyle name="Input [yellow] 2 2 2 2 59" xfId="6343"/>
    <cellStyle name="Input [yellow] 2 2 2 2 59 2" xfId="6344"/>
    <cellStyle name="Input [yellow] 2 2 2 2 6" xfId="6345"/>
    <cellStyle name="Input [yellow] 2 2 2 2 6 2" xfId="6346"/>
    <cellStyle name="Input [yellow] 2 2 2 2 60" xfId="6347"/>
    <cellStyle name="Input [yellow] 2 2 2 2 60 2" xfId="6348"/>
    <cellStyle name="Input [yellow] 2 2 2 2 61" xfId="6349"/>
    <cellStyle name="Input [yellow] 2 2 2 2 61 2" xfId="6350"/>
    <cellStyle name="Input [yellow] 2 2 2 2 62" xfId="6351"/>
    <cellStyle name="Input [yellow] 2 2 2 2 62 2" xfId="6352"/>
    <cellStyle name="Input [yellow] 2 2 2 2 63" xfId="6353"/>
    <cellStyle name="Input [yellow] 2 2 2 2 7" xfId="6354"/>
    <cellStyle name="Input [yellow] 2 2 2 2 7 2" xfId="6355"/>
    <cellStyle name="Input [yellow] 2 2 2 2 8" xfId="6356"/>
    <cellStyle name="Input [yellow] 2 2 2 2 8 2" xfId="6357"/>
    <cellStyle name="Input [yellow] 2 2 2 2 9" xfId="6358"/>
    <cellStyle name="Input [yellow] 2 2 2 2 9 2" xfId="6359"/>
    <cellStyle name="Input [yellow] 2 2 2 20" xfId="6360"/>
    <cellStyle name="Input [yellow] 2 2 2 20 2" xfId="6361"/>
    <cellStyle name="Input [yellow] 2 2 2 21" xfId="6362"/>
    <cellStyle name="Input [yellow] 2 2 2 21 2" xfId="6363"/>
    <cellStyle name="Input [yellow] 2 2 2 22" xfId="6364"/>
    <cellStyle name="Input [yellow] 2 2 2 22 2" xfId="6365"/>
    <cellStyle name="Input [yellow] 2 2 2 23" xfId="6366"/>
    <cellStyle name="Input [yellow] 2 2 2 23 2" xfId="6367"/>
    <cellStyle name="Input [yellow] 2 2 2 24" xfId="6368"/>
    <cellStyle name="Input [yellow] 2 2 2 24 2" xfId="6369"/>
    <cellStyle name="Input [yellow] 2 2 2 25" xfId="6370"/>
    <cellStyle name="Input [yellow] 2 2 2 25 2" xfId="6371"/>
    <cellStyle name="Input [yellow] 2 2 2 26" xfId="6372"/>
    <cellStyle name="Input [yellow] 2 2 2 26 2" xfId="6373"/>
    <cellStyle name="Input [yellow] 2 2 2 27" xfId="6374"/>
    <cellStyle name="Input [yellow] 2 2 2 27 2" xfId="6375"/>
    <cellStyle name="Input [yellow] 2 2 2 28" xfId="6376"/>
    <cellStyle name="Input [yellow] 2 2 2 28 2" xfId="6377"/>
    <cellStyle name="Input [yellow] 2 2 2 29" xfId="6378"/>
    <cellStyle name="Input [yellow] 2 2 2 29 2" xfId="6379"/>
    <cellStyle name="Input [yellow] 2 2 2 3" xfId="6380"/>
    <cellStyle name="Input [yellow] 2 2 2 3 2" xfId="6381"/>
    <cellStyle name="Input [yellow] 2 2 2 30" xfId="6382"/>
    <cellStyle name="Input [yellow] 2 2 2 30 2" xfId="6383"/>
    <cellStyle name="Input [yellow] 2 2 2 31" xfId="6384"/>
    <cellStyle name="Input [yellow] 2 2 2 31 2" xfId="6385"/>
    <cellStyle name="Input [yellow] 2 2 2 32" xfId="6386"/>
    <cellStyle name="Input [yellow] 2 2 2 32 2" xfId="6387"/>
    <cellStyle name="Input [yellow] 2 2 2 33" xfId="6388"/>
    <cellStyle name="Input [yellow] 2 2 2 33 2" xfId="6389"/>
    <cellStyle name="Input [yellow] 2 2 2 34" xfId="6390"/>
    <cellStyle name="Input [yellow] 2 2 2 34 2" xfId="6391"/>
    <cellStyle name="Input [yellow] 2 2 2 35" xfId="6392"/>
    <cellStyle name="Input [yellow] 2 2 2 35 2" xfId="6393"/>
    <cellStyle name="Input [yellow] 2 2 2 36" xfId="6394"/>
    <cellStyle name="Input [yellow] 2 2 2 36 2" xfId="6395"/>
    <cellStyle name="Input [yellow] 2 2 2 37" xfId="6396"/>
    <cellStyle name="Input [yellow] 2 2 2 37 2" xfId="6397"/>
    <cellStyle name="Input [yellow] 2 2 2 38" xfId="6398"/>
    <cellStyle name="Input [yellow] 2 2 2 38 2" xfId="6399"/>
    <cellStyle name="Input [yellow] 2 2 2 39" xfId="6400"/>
    <cellStyle name="Input [yellow] 2 2 2 39 2" xfId="6401"/>
    <cellStyle name="Input [yellow] 2 2 2 4" xfId="6402"/>
    <cellStyle name="Input [yellow] 2 2 2 4 2" xfId="6403"/>
    <cellStyle name="Input [yellow] 2 2 2 40" xfId="6404"/>
    <cellStyle name="Input [yellow] 2 2 2 40 2" xfId="6405"/>
    <cellStyle name="Input [yellow] 2 2 2 41" xfId="6406"/>
    <cellStyle name="Input [yellow] 2 2 2 41 2" xfId="6407"/>
    <cellStyle name="Input [yellow] 2 2 2 42" xfId="6408"/>
    <cellStyle name="Input [yellow] 2 2 2 42 2" xfId="6409"/>
    <cellStyle name="Input [yellow] 2 2 2 43" xfId="6410"/>
    <cellStyle name="Input [yellow] 2 2 2 43 2" xfId="6411"/>
    <cellStyle name="Input [yellow] 2 2 2 44" xfId="6412"/>
    <cellStyle name="Input [yellow] 2 2 2 44 2" xfId="6413"/>
    <cellStyle name="Input [yellow] 2 2 2 45" xfId="6414"/>
    <cellStyle name="Input [yellow] 2 2 2 5" xfId="6415"/>
    <cellStyle name="Input [yellow] 2 2 2 5 2" xfId="6416"/>
    <cellStyle name="Input [yellow] 2 2 2 6" xfId="6417"/>
    <cellStyle name="Input [yellow] 2 2 2 6 2" xfId="6418"/>
    <cellStyle name="Input [yellow] 2 2 2 7" xfId="6419"/>
    <cellStyle name="Input [yellow] 2 2 2 7 2" xfId="6420"/>
    <cellStyle name="Input [yellow] 2 2 2 8" xfId="6421"/>
    <cellStyle name="Input [yellow] 2 2 2 8 2" xfId="6422"/>
    <cellStyle name="Input [yellow] 2 2 2 9" xfId="6423"/>
    <cellStyle name="Input [yellow] 2 2 2 9 2" xfId="6424"/>
    <cellStyle name="Input [yellow] 2 3" xfId="6425"/>
    <cellStyle name="Input [yellow] 2 3 10" xfId="6426"/>
    <cellStyle name="Input [yellow] 2 3 10 2" xfId="6427"/>
    <cellStyle name="Input [yellow] 2 3 11" xfId="6428"/>
    <cellStyle name="Input [yellow] 2 3 11 2" xfId="6429"/>
    <cellStyle name="Input [yellow] 2 3 12" xfId="6430"/>
    <cellStyle name="Input [yellow] 2 3 12 2" xfId="6431"/>
    <cellStyle name="Input [yellow] 2 3 13" xfId="6432"/>
    <cellStyle name="Input [yellow] 2 3 13 2" xfId="6433"/>
    <cellStyle name="Input [yellow] 2 3 14" xfId="6434"/>
    <cellStyle name="Input [yellow] 2 3 14 2" xfId="6435"/>
    <cellStyle name="Input [yellow] 2 3 15" xfId="6436"/>
    <cellStyle name="Input [yellow] 2 3 15 2" xfId="6437"/>
    <cellStyle name="Input [yellow] 2 3 16" xfId="6438"/>
    <cellStyle name="Input [yellow] 2 3 16 2" xfId="6439"/>
    <cellStyle name="Input [yellow] 2 3 17" xfId="6440"/>
    <cellStyle name="Input [yellow] 2 3 17 2" xfId="6441"/>
    <cellStyle name="Input [yellow] 2 3 18" xfId="6442"/>
    <cellStyle name="Input [yellow] 2 3 18 2" xfId="6443"/>
    <cellStyle name="Input [yellow] 2 3 19" xfId="6444"/>
    <cellStyle name="Input [yellow] 2 3 19 2" xfId="6445"/>
    <cellStyle name="Input [yellow] 2 3 2" xfId="6446"/>
    <cellStyle name="Input [yellow] 2 3 2 10" xfId="6447"/>
    <cellStyle name="Input [yellow] 2 3 2 10 2" xfId="6448"/>
    <cellStyle name="Input [yellow] 2 3 2 11" xfId="6449"/>
    <cellStyle name="Input [yellow] 2 3 2 11 2" xfId="6450"/>
    <cellStyle name="Input [yellow] 2 3 2 12" xfId="6451"/>
    <cellStyle name="Input [yellow] 2 3 2 12 2" xfId="6452"/>
    <cellStyle name="Input [yellow] 2 3 2 13" xfId="6453"/>
    <cellStyle name="Input [yellow] 2 3 2 13 2" xfId="6454"/>
    <cellStyle name="Input [yellow] 2 3 2 14" xfId="6455"/>
    <cellStyle name="Input [yellow] 2 3 2 14 2" xfId="6456"/>
    <cellStyle name="Input [yellow] 2 3 2 15" xfId="6457"/>
    <cellStyle name="Input [yellow] 2 3 2 15 2" xfId="6458"/>
    <cellStyle name="Input [yellow] 2 3 2 16" xfId="6459"/>
    <cellStyle name="Input [yellow] 2 3 2 16 2" xfId="6460"/>
    <cellStyle name="Input [yellow] 2 3 2 17" xfId="6461"/>
    <cellStyle name="Input [yellow] 2 3 2 17 2" xfId="6462"/>
    <cellStyle name="Input [yellow] 2 3 2 18" xfId="6463"/>
    <cellStyle name="Input [yellow] 2 3 2 18 2" xfId="6464"/>
    <cellStyle name="Input [yellow] 2 3 2 19" xfId="6465"/>
    <cellStyle name="Input [yellow] 2 3 2 19 2" xfId="6466"/>
    <cellStyle name="Input [yellow] 2 3 2 2" xfId="6467"/>
    <cellStyle name="Input [yellow] 2 3 2 2 2" xfId="6468"/>
    <cellStyle name="Input [yellow] 2 3 2 20" xfId="6469"/>
    <cellStyle name="Input [yellow] 2 3 2 20 2" xfId="6470"/>
    <cellStyle name="Input [yellow] 2 3 2 21" xfId="6471"/>
    <cellStyle name="Input [yellow] 2 3 2 21 2" xfId="6472"/>
    <cellStyle name="Input [yellow] 2 3 2 22" xfId="6473"/>
    <cellStyle name="Input [yellow] 2 3 2 22 2" xfId="6474"/>
    <cellStyle name="Input [yellow] 2 3 2 23" xfId="6475"/>
    <cellStyle name="Input [yellow] 2 3 2 23 2" xfId="6476"/>
    <cellStyle name="Input [yellow] 2 3 2 24" xfId="6477"/>
    <cellStyle name="Input [yellow] 2 3 2 24 2" xfId="6478"/>
    <cellStyle name="Input [yellow] 2 3 2 25" xfId="6479"/>
    <cellStyle name="Input [yellow] 2 3 2 25 2" xfId="6480"/>
    <cellStyle name="Input [yellow] 2 3 2 26" xfId="6481"/>
    <cellStyle name="Input [yellow] 2 3 2 26 2" xfId="6482"/>
    <cellStyle name="Input [yellow] 2 3 2 27" xfId="6483"/>
    <cellStyle name="Input [yellow] 2 3 2 27 2" xfId="6484"/>
    <cellStyle name="Input [yellow] 2 3 2 28" xfId="6485"/>
    <cellStyle name="Input [yellow] 2 3 2 28 2" xfId="6486"/>
    <cellStyle name="Input [yellow] 2 3 2 29" xfId="6487"/>
    <cellStyle name="Input [yellow] 2 3 2 29 2" xfId="6488"/>
    <cellStyle name="Input [yellow] 2 3 2 3" xfId="6489"/>
    <cellStyle name="Input [yellow] 2 3 2 3 2" xfId="6490"/>
    <cellStyle name="Input [yellow] 2 3 2 30" xfId="6491"/>
    <cellStyle name="Input [yellow] 2 3 2 30 2" xfId="6492"/>
    <cellStyle name="Input [yellow] 2 3 2 31" xfId="6493"/>
    <cellStyle name="Input [yellow] 2 3 2 31 2" xfId="6494"/>
    <cellStyle name="Input [yellow] 2 3 2 32" xfId="6495"/>
    <cellStyle name="Input [yellow] 2 3 2 32 2" xfId="6496"/>
    <cellStyle name="Input [yellow] 2 3 2 33" xfId="6497"/>
    <cellStyle name="Input [yellow] 2 3 2 33 2" xfId="6498"/>
    <cellStyle name="Input [yellow] 2 3 2 34" xfId="6499"/>
    <cellStyle name="Input [yellow] 2 3 2 34 2" xfId="6500"/>
    <cellStyle name="Input [yellow] 2 3 2 35" xfId="6501"/>
    <cellStyle name="Input [yellow] 2 3 2 35 2" xfId="6502"/>
    <cellStyle name="Input [yellow] 2 3 2 36" xfId="6503"/>
    <cellStyle name="Input [yellow] 2 3 2 36 2" xfId="6504"/>
    <cellStyle name="Input [yellow] 2 3 2 37" xfId="6505"/>
    <cellStyle name="Input [yellow] 2 3 2 37 2" xfId="6506"/>
    <cellStyle name="Input [yellow] 2 3 2 38" xfId="6507"/>
    <cellStyle name="Input [yellow] 2 3 2 38 2" xfId="6508"/>
    <cellStyle name="Input [yellow] 2 3 2 39" xfId="6509"/>
    <cellStyle name="Input [yellow] 2 3 2 39 2" xfId="6510"/>
    <cellStyle name="Input [yellow] 2 3 2 4" xfId="6511"/>
    <cellStyle name="Input [yellow] 2 3 2 4 2" xfId="6512"/>
    <cellStyle name="Input [yellow] 2 3 2 40" xfId="6513"/>
    <cellStyle name="Input [yellow] 2 3 2 40 2" xfId="6514"/>
    <cellStyle name="Input [yellow] 2 3 2 41" xfId="6515"/>
    <cellStyle name="Input [yellow] 2 3 2 41 2" xfId="6516"/>
    <cellStyle name="Input [yellow] 2 3 2 42" xfId="6517"/>
    <cellStyle name="Input [yellow] 2 3 2 42 2" xfId="6518"/>
    <cellStyle name="Input [yellow] 2 3 2 43" xfId="6519"/>
    <cellStyle name="Input [yellow] 2 3 2 43 2" xfId="6520"/>
    <cellStyle name="Input [yellow] 2 3 2 44" xfId="6521"/>
    <cellStyle name="Input [yellow] 2 3 2 44 2" xfId="6522"/>
    <cellStyle name="Input [yellow] 2 3 2 45" xfId="6523"/>
    <cellStyle name="Input [yellow] 2 3 2 45 2" xfId="6524"/>
    <cellStyle name="Input [yellow] 2 3 2 46" xfId="6525"/>
    <cellStyle name="Input [yellow] 2 3 2 46 2" xfId="6526"/>
    <cellStyle name="Input [yellow] 2 3 2 47" xfId="6527"/>
    <cellStyle name="Input [yellow] 2 3 2 47 2" xfId="6528"/>
    <cellStyle name="Input [yellow] 2 3 2 48" xfId="6529"/>
    <cellStyle name="Input [yellow] 2 3 2 48 2" xfId="6530"/>
    <cellStyle name="Input [yellow] 2 3 2 49" xfId="6531"/>
    <cellStyle name="Input [yellow] 2 3 2 49 2" xfId="6532"/>
    <cellStyle name="Input [yellow] 2 3 2 5" xfId="6533"/>
    <cellStyle name="Input [yellow] 2 3 2 5 2" xfId="6534"/>
    <cellStyle name="Input [yellow] 2 3 2 50" xfId="6535"/>
    <cellStyle name="Input [yellow] 2 3 2 50 2" xfId="6536"/>
    <cellStyle name="Input [yellow] 2 3 2 51" xfId="6537"/>
    <cellStyle name="Input [yellow] 2 3 2 51 2" xfId="6538"/>
    <cellStyle name="Input [yellow] 2 3 2 52" xfId="6539"/>
    <cellStyle name="Input [yellow] 2 3 2 53" xfId="6540"/>
    <cellStyle name="Input [yellow] 2 3 2 53 2" xfId="6541"/>
    <cellStyle name="Input [yellow] 2 3 2 54" xfId="6542"/>
    <cellStyle name="Input [yellow] 2 3 2 54 2" xfId="6543"/>
    <cellStyle name="Input [yellow] 2 3 2 55" xfId="6544"/>
    <cellStyle name="Input [yellow] 2 3 2 55 2" xfId="6545"/>
    <cellStyle name="Input [yellow] 2 3 2 56" xfId="6546"/>
    <cellStyle name="Input [yellow] 2 3 2 56 2" xfId="6547"/>
    <cellStyle name="Input [yellow] 2 3 2 57" xfId="6548"/>
    <cellStyle name="Input [yellow] 2 3 2 57 2" xfId="6549"/>
    <cellStyle name="Input [yellow] 2 3 2 58" xfId="6550"/>
    <cellStyle name="Input [yellow] 2 3 2 58 2" xfId="6551"/>
    <cellStyle name="Input [yellow] 2 3 2 59" xfId="6552"/>
    <cellStyle name="Input [yellow] 2 3 2 59 2" xfId="6553"/>
    <cellStyle name="Input [yellow] 2 3 2 6" xfId="6554"/>
    <cellStyle name="Input [yellow] 2 3 2 6 2" xfId="6555"/>
    <cellStyle name="Input [yellow] 2 3 2 60" xfId="6556"/>
    <cellStyle name="Input [yellow] 2 3 2 60 2" xfId="6557"/>
    <cellStyle name="Input [yellow] 2 3 2 61" xfId="6558"/>
    <cellStyle name="Input [yellow] 2 3 2 61 2" xfId="6559"/>
    <cellStyle name="Input [yellow] 2 3 2 62" xfId="6560"/>
    <cellStyle name="Input [yellow] 2 3 2 62 2" xfId="6561"/>
    <cellStyle name="Input [yellow] 2 3 2 63" xfId="6562"/>
    <cellStyle name="Input [yellow] 2 3 2 7" xfId="6563"/>
    <cellStyle name="Input [yellow] 2 3 2 7 2" xfId="6564"/>
    <cellStyle name="Input [yellow] 2 3 2 8" xfId="6565"/>
    <cellStyle name="Input [yellow] 2 3 2 8 2" xfId="6566"/>
    <cellStyle name="Input [yellow] 2 3 2 9" xfId="6567"/>
    <cellStyle name="Input [yellow] 2 3 2 9 2" xfId="6568"/>
    <cellStyle name="Input [yellow] 2 3 20" xfId="6569"/>
    <cellStyle name="Input [yellow] 2 3 20 2" xfId="6570"/>
    <cellStyle name="Input [yellow] 2 3 21" xfId="6571"/>
    <cellStyle name="Input [yellow] 2 3 21 2" xfId="6572"/>
    <cellStyle name="Input [yellow] 2 3 22" xfId="6573"/>
    <cellStyle name="Input [yellow] 2 3 22 2" xfId="6574"/>
    <cellStyle name="Input [yellow] 2 3 23" xfId="6575"/>
    <cellStyle name="Input [yellow] 2 3 23 2" xfId="6576"/>
    <cellStyle name="Input [yellow] 2 3 24" xfId="6577"/>
    <cellStyle name="Input [yellow] 2 3 24 2" xfId="6578"/>
    <cellStyle name="Input [yellow] 2 3 25" xfId="6579"/>
    <cellStyle name="Input [yellow] 2 3 25 2" xfId="6580"/>
    <cellStyle name="Input [yellow] 2 3 26" xfId="6581"/>
    <cellStyle name="Input [yellow] 2 3 26 2" xfId="6582"/>
    <cellStyle name="Input [yellow] 2 3 27" xfId="6583"/>
    <cellStyle name="Input [yellow] 2 3 27 2" xfId="6584"/>
    <cellStyle name="Input [yellow] 2 3 28" xfId="6585"/>
    <cellStyle name="Input [yellow] 2 3 28 2" xfId="6586"/>
    <cellStyle name="Input [yellow] 2 3 29" xfId="6587"/>
    <cellStyle name="Input [yellow] 2 3 29 2" xfId="6588"/>
    <cellStyle name="Input [yellow] 2 3 3" xfId="6589"/>
    <cellStyle name="Input [yellow] 2 3 3 2" xfId="6590"/>
    <cellStyle name="Input [yellow] 2 3 30" xfId="6591"/>
    <cellStyle name="Input [yellow] 2 3 30 2" xfId="6592"/>
    <cellStyle name="Input [yellow] 2 3 31" xfId="6593"/>
    <cellStyle name="Input [yellow] 2 3 31 2" xfId="6594"/>
    <cellStyle name="Input [yellow] 2 3 32" xfId="6595"/>
    <cellStyle name="Input [yellow] 2 3 32 2" xfId="6596"/>
    <cellStyle name="Input [yellow] 2 3 33" xfId="6597"/>
    <cellStyle name="Input [yellow] 2 3 33 2" xfId="6598"/>
    <cellStyle name="Input [yellow] 2 3 34" xfId="6599"/>
    <cellStyle name="Input [yellow] 2 3 34 2" xfId="6600"/>
    <cellStyle name="Input [yellow] 2 3 35" xfId="6601"/>
    <cellStyle name="Input [yellow] 2 3 35 2" xfId="6602"/>
    <cellStyle name="Input [yellow] 2 3 36" xfId="6603"/>
    <cellStyle name="Input [yellow] 2 3 36 2" xfId="6604"/>
    <cellStyle name="Input [yellow] 2 3 37" xfId="6605"/>
    <cellStyle name="Input [yellow] 2 3 37 2" xfId="6606"/>
    <cellStyle name="Input [yellow] 2 3 38" xfId="6607"/>
    <cellStyle name="Input [yellow] 2 3 38 2" xfId="6608"/>
    <cellStyle name="Input [yellow] 2 3 39" xfId="6609"/>
    <cellStyle name="Input [yellow] 2 3 39 2" xfId="6610"/>
    <cellStyle name="Input [yellow] 2 3 4" xfId="6611"/>
    <cellStyle name="Input [yellow] 2 3 4 2" xfId="6612"/>
    <cellStyle name="Input [yellow] 2 3 40" xfId="6613"/>
    <cellStyle name="Input [yellow] 2 3 40 2" xfId="6614"/>
    <cellStyle name="Input [yellow] 2 3 41" xfId="6615"/>
    <cellStyle name="Input [yellow] 2 3 41 2" xfId="6616"/>
    <cellStyle name="Input [yellow] 2 3 42" xfId="6617"/>
    <cellStyle name="Input [yellow] 2 3 42 2" xfId="6618"/>
    <cellStyle name="Input [yellow] 2 3 43" xfId="6619"/>
    <cellStyle name="Input [yellow] 2 3 43 2" xfId="6620"/>
    <cellStyle name="Input [yellow] 2 3 44" xfId="6621"/>
    <cellStyle name="Input [yellow] 2 3 44 2" xfId="6622"/>
    <cellStyle name="Input [yellow] 2 3 45" xfId="6623"/>
    <cellStyle name="Input [yellow] 2 3 5" xfId="6624"/>
    <cellStyle name="Input [yellow] 2 3 5 2" xfId="6625"/>
    <cellStyle name="Input [yellow] 2 3 6" xfId="6626"/>
    <cellStyle name="Input [yellow] 2 3 6 2" xfId="6627"/>
    <cellStyle name="Input [yellow] 2 3 7" xfId="6628"/>
    <cellStyle name="Input [yellow] 2 3 7 2" xfId="6629"/>
    <cellStyle name="Input [yellow] 2 3 8" xfId="6630"/>
    <cellStyle name="Input [yellow] 2 3 8 2" xfId="6631"/>
    <cellStyle name="Input [yellow] 2 3 9" xfId="6632"/>
    <cellStyle name="Input [yellow] 2 3 9 2" xfId="6633"/>
    <cellStyle name="Input [yellow] 20" xfId="6634"/>
    <cellStyle name="Input [yellow] 20 2" xfId="6635"/>
    <cellStyle name="Input [yellow] 20 2 10" xfId="6636"/>
    <cellStyle name="Input [yellow] 20 2 10 2" xfId="6637"/>
    <cellStyle name="Input [yellow] 20 2 11" xfId="6638"/>
    <cellStyle name="Input [yellow] 20 2 11 2" xfId="6639"/>
    <cellStyle name="Input [yellow] 20 2 12" xfId="6640"/>
    <cellStyle name="Input [yellow] 20 2 12 2" xfId="6641"/>
    <cellStyle name="Input [yellow] 20 2 13" xfId="6642"/>
    <cellStyle name="Input [yellow] 20 2 13 2" xfId="6643"/>
    <cellStyle name="Input [yellow] 20 2 14" xfId="6644"/>
    <cellStyle name="Input [yellow] 20 2 14 2" xfId="6645"/>
    <cellStyle name="Input [yellow] 20 2 15" xfId="6646"/>
    <cellStyle name="Input [yellow] 20 2 15 2" xfId="6647"/>
    <cellStyle name="Input [yellow] 20 2 16" xfId="6648"/>
    <cellStyle name="Input [yellow] 20 2 16 2" xfId="6649"/>
    <cellStyle name="Input [yellow] 20 2 17" xfId="6650"/>
    <cellStyle name="Input [yellow] 20 2 17 2" xfId="6651"/>
    <cellStyle name="Input [yellow] 20 2 18" xfId="6652"/>
    <cellStyle name="Input [yellow] 20 2 18 2" xfId="6653"/>
    <cellStyle name="Input [yellow] 20 2 19" xfId="6654"/>
    <cellStyle name="Input [yellow] 20 2 19 2" xfId="6655"/>
    <cellStyle name="Input [yellow] 20 2 2" xfId="6656"/>
    <cellStyle name="Input [yellow] 20 2 2 10" xfId="6657"/>
    <cellStyle name="Input [yellow] 20 2 2 10 2" xfId="6658"/>
    <cellStyle name="Input [yellow] 20 2 2 11" xfId="6659"/>
    <cellStyle name="Input [yellow] 20 2 2 11 2" xfId="6660"/>
    <cellStyle name="Input [yellow] 20 2 2 12" xfId="6661"/>
    <cellStyle name="Input [yellow] 20 2 2 12 2" xfId="6662"/>
    <cellStyle name="Input [yellow] 20 2 2 13" xfId="6663"/>
    <cellStyle name="Input [yellow] 20 2 2 13 2" xfId="6664"/>
    <cellStyle name="Input [yellow] 20 2 2 14" xfId="6665"/>
    <cellStyle name="Input [yellow] 20 2 2 14 2" xfId="6666"/>
    <cellStyle name="Input [yellow] 20 2 2 15" xfId="6667"/>
    <cellStyle name="Input [yellow] 20 2 2 15 2" xfId="6668"/>
    <cellStyle name="Input [yellow] 20 2 2 16" xfId="6669"/>
    <cellStyle name="Input [yellow] 20 2 2 16 2" xfId="6670"/>
    <cellStyle name="Input [yellow] 20 2 2 17" xfId="6671"/>
    <cellStyle name="Input [yellow] 20 2 2 17 2" xfId="6672"/>
    <cellStyle name="Input [yellow] 20 2 2 18" xfId="6673"/>
    <cellStyle name="Input [yellow] 20 2 2 18 2" xfId="6674"/>
    <cellStyle name="Input [yellow] 20 2 2 19" xfId="6675"/>
    <cellStyle name="Input [yellow] 20 2 2 19 2" xfId="6676"/>
    <cellStyle name="Input [yellow] 20 2 2 2" xfId="6677"/>
    <cellStyle name="Input [yellow] 20 2 2 2 2" xfId="6678"/>
    <cellStyle name="Input [yellow] 20 2 2 20" xfId="6679"/>
    <cellStyle name="Input [yellow] 20 2 2 20 2" xfId="6680"/>
    <cellStyle name="Input [yellow] 20 2 2 21" xfId="6681"/>
    <cellStyle name="Input [yellow] 20 2 2 21 2" xfId="6682"/>
    <cellStyle name="Input [yellow] 20 2 2 22" xfId="6683"/>
    <cellStyle name="Input [yellow] 20 2 2 22 2" xfId="6684"/>
    <cellStyle name="Input [yellow] 20 2 2 23" xfId="6685"/>
    <cellStyle name="Input [yellow] 20 2 2 23 2" xfId="6686"/>
    <cellStyle name="Input [yellow] 20 2 2 24" xfId="6687"/>
    <cellStyle name="Input [yellow] 20 2 2 24 2" xfId="6688"/>
    <cellStyle name="Input [yellow] 20 2 2 25" xfId="6689"/>
    <cellStyle name="Input [yellow] 20 2 2 25 2" xfId="6690"/>
    <cellStyle name="Input [yellow] 20 2 2 26" xfId="6691"/>
    <cellStyle name="Input [yellow] 20 2 2 26 2" xfId="6692"/>
    <cellStyle name="Input [yellow] 20 2 2 27" xfId="6693"/>
    <cellStyle name="Input [yellow] 20 2 2 27 2" xfId="6694"/>
    <cellStyle name="Input [yellow] 20 2 2 28" xfId="6695"/>
    <cellStyle name="Input [yellow] 20 2 2 28 2" xfId="6696"/>
    <cellStyle name="Input [yellow] 20 2 2 29" xfId="6697"/>
    <cellStyle name="Input [yellow] 20 2 2 29 2" xfId="6698"/>
    <cellStyle name="Input [yellow] 20 2 2 3" xfId="6699"/>
    <cellStyle name="Input [yellow] 20 2 2 3 2" xfId="6700"/>
    <cellStyle name="Input [yellow] 20 2 2 30" xfId="6701"/>
    <cellStyle name="Input [yellow] 20 2 2 30 2" xfId="6702"/>
    <cellStyle name="Input [yellow] 20 2 2 31" xfId="6703"/>
    <cellStyle name="Input [yellow] 20 2 2 31 2" xfId="6704"/>
    <cellStyle name="Input [yellow] 20 2 2 32" xfId="6705"/>
    <cellStyle name="Input [yellow] 20 2 2 32 2" xfId="6706"/>
    <cellStyle name="Input [yellow] 20 2 2 33" xfId="6707"/>
    <cellStyle name="Input [yellow] 20 2 2 33 2" xfId="6708"/>
    <cellStyle name="Input [yellow] 20 2 2 34" xfId="6709"/>
    <cellStyle name="Input [yellow] 20 2 2 34 2" xfId="6710"/>
    <cellStyle name="Input [yellow] 20 2 2 35" xfId="6711"/>
    <cellStyle name="Input [yellow] 20 2 2 35 2" xfId="6712"/>
    <cellStyle name="Input [yellow] 20 2 2 36" xfId="6713"/>
    <cellStyle name="Input [yellow] 20 2 2 36 2" xfId="6714"/>
    <cellStyle name="Input [yellow] 20 2 2 37" xfId="6715"/>
    <cellStyle name="Input [yellow] 20 2 2 37 2" xfId="6716"/>
    <cellStyle name="Input [yellow] 20 2 2 38" xfId="6717"/>
    <cellStyle name="Input [yellow] 20 2 2 38 2" xfId="6718"/>
    <cellStyle name="Input [yellow] 20 2 2 39" xfId="6719"/>
    <cellStyle name="Input [yellow] 20 2 2 39 2" xfId="6720"/>
    <cellStyle name="Input [yellow] 20 2 2 4" xfId="6721"/>
    <cellStyle name="Input [yellow] 20 2 2 4 2" xfId="6722"/>
    <cellStyle name="Input [yellow] 20 2 2 40" xfId="6723"/>
    <cellStyle name="Input [yellow] 20 2 2 40 2" xfId="6724"/>
    <cellStyle name="Input [yellow] 20 2 2 41" xfId="6725"/>
    <cellStyle name="Input [yellow] 20 2 2 41 2" xfId="6726"/>
    <cellStyle name="Input [yellow] 20 2 2 42" xfId="6727"/>
    <cellStyle name="Input [yellow] 20 2 2 42 2" xfId="6728"/>
    <cellStyle name="Input [yellow] 20 2 2 43" xfId="6729"/>
    <cellStyle name="Input [yellow] 20 2 2 43 2" xfId="6730"/>
    <cellStyle name="Input [yellow] 20 2 2 44" xfId="6731"/>
    <cellStyle name="Input [yellow] 20 2 2 44 2" xfId="6732"/>
    <cellStyle name="Input [yellow] 20 2 2 45" xfId="6733"/>
    <cellStyle name="Input [yellow] 20 2 2 45 2" xfId="6734"/>
    <cellStyle name="Input [yellow] 20 2 2 46" xfId="6735"/>
    <cellStyle name="Input [yellow] 20 2 2 46 2" xfId="6736"/>
    <cellStyle name="Input [yellow] 20 2 2 47" xfId="6737"/>
    <cellStyle name="Input [yellow] 20 2 2 47 2" xfId="6738"/>
    <cellStyle name="Input [yellow] 20 2 2 48" xfId="6739"/>
    <cellStyle name="Input [yellow] 20 2 2 48 2" xfId="6740"/>
    <cellStyle name="Input [yellow] 20 2 2 49" xfId="6741"/>
    <cellStyle name="Input [yellow] 20 2 2 49 2" xfId="6742"/>
    <cellStyle name="Input [yellow] 20 2 2 5" xfId="6743"/>
    <cellStyle name="Input [yellow] 20 2 2 5 2" xfId="6744"/>
    <cellStyle name="Input [yellow] 20 2 2 50" xfId="6745"/>
    <cellStyle name="Input [yellow] 20 2 2 50 2" xfId="6746"/>
    <cellStyle name="Input [yellow] 20 2 2 51" xfId="6747"/>
    <cellStyle name="Input [yellow] 20 2 2 51 2" xfId="6748"/>
    <cellStyle name="Input [yellow] 20 2 2 52" xfId="6749"/>
    <cellStyle name="Input [yellow] 20 2 2 53" xfId="6750"/>
    <cellStyle name="Input [yellow] 20 2 2 53 2" xfId="6751"/>
    <cellStyle name="Input [yellow] 20 2 2 54" xfId="6752"/>
    <cellStyle name="Input [yellow] 20 2 2 54 2" xfId="6753"/>
    <cellStyle name="Input [yellow] 20 2 2 55" xfId="6754"/>
    <cellStyle name="Input [yellow] 20 2 2 55 2" xfId="6755"/>
    <cellStyle name="Input [yellow] 20 2 2 56" xfId="6756"/>
    <cellStyle name="Input [yellow] 20 2 2 56 2" xfId="6757"/>
    <cellStyle name="Input [yellow] 20 2 2 57" xfId="6758"/>
    <cellStyle name="Input [yellow] 20 2 2 57 2" xfId="6759"/>
    <cellStyle name="Input [yellow] 20 2 2 58" xfId="6760"/>
    <cellStyle name="Input [yellow] 20 2 2 58 2" xfId="6761"/>
    <cellStyle name="Input [yellow] 20 2 2 59" xfId="6762"/>
    <cellStyle name="Input [yellow] 20 2 2 59 2" xfId="6763"/>
    <cellStyle name="Input [yellow] 20 2 2 6" xfId="6764"/>
    <cellStyle name="Input [yellow] 20 2 2 6 2" xfId="6765"/>
    <cellStyle name="Input [yellow] 20 2 2 60" xfId="6766"/>
    <cellStyle name="Input [yellow] 20 2 2 60 2" xfId="6767"/>
    <cellStyle name="Input [yellow] 20 2 2 61" xfId="6768"/>
    <cellStyle name="Input [yellow] 20 2 2 61 2" xfId="6769"/>
    <cellStyle name="Input [yellow] 20 2 2 62" xfId="6770"/>
    <cellStyle name="Input [yellow] 20 2 2 62 2" xfId="6771"/>
    <cellStyle name="Input [yellow] 20 2 2 63" xfId="6772"/>
    <cellStyle name="Input [yellow] 20 2 2 7" xfId="6773"/>
    <cellStyle name="Input [yellow] 20 2 2 7 2" xfId="6774"/>
    <cellStyle name="Input [yellow] 20 2 2 8" xfId="6775"/>
    <cellStyle name="Input [yellow] 20 2 2 8 2" xfId="6776"/>
    <cellStyle name="Input [yellow] 20 2 2 9" xfId="6777"/>
    <cellStyle name="Input [yellow] 20 2 2 9 2" xfId="6778"/>
    <cellStyle name="Input [yellow] 20 2 20" xfId="6779"/>
    <cellStyle name="Input [yellow] 20 2 20 2" xfId="6780"/>
    <cellStyle name="Input [yellow] 20 2 21" xfId="6781"/>
    <cellStyle name="Input [yellow] 20 2 21 2" xfId="6782"/>
    <cellStyle name="Input [yellow] 20 2 22" xfId="6783"/>
    <cellStyle name="Input [yellow] 20 2 22 2" xfId="6784"/>
    <cellStyle name="Input [yellow] 20 2 23" xfId="6785"/>
    <cellStyle name="Input [yellow] 20 2 23 2" xfId="6786"/>
    <cellStyle name="Input [yellow] 20 2 24" xfId="6787"/>
    <cellStyle name="Input [yellow] 20 2 24 2" xfId="6788"/>
    <cellStyle name="Input [yellow] 20 2 25" xfId="6789"/>
    <cellStyle name="Input [yellow] 20 2 25 2" xfId="6790"/>
    <cellStyle name="Input [yellow] 20 2 26" xfId="6791"/>
    <cellStyle name="Input [yellow] 20 2 26 2" xfId="6792"/>
    <cellStyle name="Input [yellow] 20 2 27" xfId="6793"/>
    <cellStyle name="Input [yellow] 20 2 27 2" xfId="6794"/>
    <cellStyle name="Input [yellow] 20 2 28" xfId="6795"/>
    <cellStyle name="Input [yellow] 20 2 28 2" xfId="6796"/>
    <cellStyle name="Input [yellow] 20 2 29" xfId="6797"/>
    <cellStyle name="Input [yellow] 20 2 29 2" xfId="6798"/>
    <cellStyle name="Input [yellow] 20 2 3" xfId="6799"/>
    <cellStyle name="Input [yellow] 20 2 3 2" xfId="6800"/>
    <cellStyle name="Input [yellow] 20 2 30" xfId="6801"/>
    <cellStyle name="Input [yellow] 20 2 30 2" xfId="6802"/>
    <cellStyle name="Input [yellow] 20 2 31" xfId="6803"/>
    <cellStyle name="Input [yellow] 20 2 31 2" xfId="6804"/>
    <cellStyle name="Input [yellow] 20 2 32" xfId="6805"/>
    <cellStyle name="Input [yellow] 20 2 32 2" xfId="6806"/>
    <cellStyle name="Input [yellow] 20 2 33" xfId="6807"/>
    <cellStyle name="Input [yellow] 20 2 33 2" xfId="6808"/>
    <cellStyle name="Input [yellow] 20 2 34" xfId="6809"/>
    <cellStyle name="Input [yellow] 20 2 34 2" xfId="6810"/>
    <cellStyle name="Input [yellow] 20 2 35" xfId="6811"/>
    <cellStyle name="Input [yellow] 20 2 35 2" xfId="6812"/>
    <cellStyle name="Input [yellow] 20 2 36" xfId="6813"/>
    <cellStyle name="Input [yellow] 20 2 36 2" xfId="6814"/>
    <cellStyle name="Input [yellow] 20 2 37" xfId="6815"/>
    <cellStyle name="Input [yellow] 20 2 37 2" xfId="6816"/>
    <cellStyle name="Input [yellow] 20 2 38" xfId="6817"/>
    <cellStyle name="Input [yellow] 20 2 38 2" xfId="6818"/>
    <cellStyle name="Input [yellow] 20 2 39" xfId="6819"/>
    <cellStyle name="Input [yellow] 20 2 39 2" xfId="6820"/>
    <cellStyle name="Input [yellow] 20 2 4" xfId="6821"/>
    <cellStyle name="Input [yellow] 20 2 4 2" xfId="6822"/>
    <cellStyle name="Input [yellow] 20 2 40" xfId="6823"/>
    <cellStyle name="Input [yellow] 20 2 40 2" xfId="6824"/>
    <cellStyle name="Input [yellow] 20 2 41" xfId="6825"/>
    <cellStyle name="Input [yellow] 20 2 41 2" xfId="6826"/>
    <cellStyle name="Input [yellow] 20 2 42" xfId="6827"/>
    <cellStyle name="Input [yellow] 20 2 42 2" xfId="6828"/>
    <cellStyle name="Input [yellow] 20 2 43" xfId="6829"/>
    <cellStyle name="Input [yellow] 20 2 43 2" xfId="6830"/>
    <cellStyle name="Input [yellow] 20 2 44" xfId="6831"/>
    <cellStyle name="Input [yellow] 20 2 44 2" xfId="6832"/>
    <cellStyle name="Input [yellow] 20 2 45" xfId="6833"/>
    <cellStyle name="Input [yellow] 20 2 5" xfId="6834"/>
    <cellStyle name="Input [yellow] 20 2 5 2" xfId="6835"/>
    <cellStyle name="Input [yellow] 20 2 6" xfId="6836"/>
    <cellStyle name="Input [yellow] 20 2 6 2" xfId="6837"/>
    <cellStyle name="Input [yellow] 20 2 7" xfId="6838"/>
    <cellStyle name="Input [yellow] 20 2 7 2" xfId="6839"/>
    <cellStyle name="Input [yellow] 20 2 8" xfId="6840"/>
    <cellStyle name="Input [yellow] 20 2 8 2" xfId="6841"/>
    <cellStyle name="Input [yellow] 20 2 9" xfId="6842"/>
    <cellStyle name="Input [yellow] 20 2 9 2" xfId="6843"/>
    <cellStyle name="Input [yellow] 21" xfId="6844"/>
    <cellStyle name="Input [yellow] 21 2" xfId="6845"/>
    <cellStyle name="Input [yellow] 21 2 10" xfId="6846"/>
    <cellStyle name="Input [yellow] 21 2 10 2" xfId="6847"/>
    <cellStyle name="Input [yellow] 21 2 11" xfId="6848"/>
    <cellStyle name="Input [yellow] 21 2 11 2" xfId="6849"/>
    <cellStyle name="Input [yellow] 21 2 12" xfId="6850"/>
    <cellStyle name="Input [yellow] 21 2 12 2" xfId="6851"/>
    <cellStyle name="Input [yellow] 21 2 13" xfId="6852"/>
    <cellStyle name="Input [yellow] 21 2 13 2" xfId="6853"/>
    <cellStyle name="Input [yellow] 21 2 14" xfId="6854"/>
    <cellStyle name="Input [yellow] 21 2 14 2" xfId="6855"/>
    <cellStyle name="Input [yellow] 21 2 15" xfId="6856"/>
    <cellStyle name="Input [yellow] 21 2 15 2" xfId="6857"/>
    <cellStyle name="Input [yellow] 21 2 16" xfId="6858"/>
    <cellStyle name="Input [yellow] 21 2 16 2" xfId="6859"/>
    <cellStyle name="Input [yellow] 21 2 17" xfId="6860"/>
    <cellStyle name="Input [yellow] 21 2 17 2" xfId="6861"/>
    <cellStyle name="Input [yellow] 21 2 18" xfId="6862"/>
    <cellStyle name="Input [yellow] 21 2 18 2" xfId="6863"/>
    <cellStyle name="Input [yellow] 21 2 19" xfId="6864"/>
    <cellStyle name="Input [yellow] 21 2 19 2" xfId="6865"/>
    <cellStyle name="Input [yellow] 21 2 2" xfId="6866"/>
    <cellStyle name="Input [yellow] 21 2 2 10" xfId="6867"/>
    <cellStyle name="Input [yellow] 21 2 2 10 2" xfId="6868"/>
    <cellStyle name="Input [yellow] 21 2 2 11" xfId="6869"/>
    <cellStyle name="Input [yellow] 21 2 2 11 2" xfId="6870"/>
    <cellStyle name="Input [yellow] 21 2 2 12" xfId="6871"/>
    <cellStyle name="Input [yellow] 21 2 2 12 2" xfId="6872"/>
    <cellStyle name="Input [yellow] 21 2 2 13" xfId="6873"/>
    <cellStyle name="Input [yellow] 21 2 2 13 2" xfId="6874"/>
    <cellStyle name="Input [yellow] 21 2 2 14" xfId="6875"/>
    <cellStyle name="Input [yellow] 21 2 2 14 2" xfId="6876"/>
    <cellStyle name="Input [yellow] 21 2 2 15" xfId="6877"/>
    <cellStyle name="Input [yellow] 21 2 2 15 2" xfId="6878"/>
    <cellStyle name="Input [yellow] 21 2 2 16" xfId="6879"/>
    <cellStyle name="Input [yellow] 21 2 2 16 2" xfId="6880"/>
    <cellStyle name="Input [yellow] 21 2 2 17" xfId="6881"/>
    <cellStyle name="Input [yellow] 21 2 2 17 2" xfId="6882"/>
    <cellStyle name="Input [yellow] 21 2 2 18" xfId="6883"/>
    <cellStyle name="Input [yellow] 21 2 2 18 2" xfId="6884"/>
    <cellStyle name="Input [yellow] 21 2 2 19" xfId="6885"/>
    <cellStyle name="Input [yellow] 21 2 2 19 2" xfId="6886"/>
    <cellStyle name="Input [yellow] 21 2 2 2" xfId="6887"/>
    <cellStyle name="Input [yellow] 21 2 2 2 2" xfId="6888"/>
    <cellStyle name="Input [yellow] 21 2 2 20" xfId="6889"/>
    <cellStyle name="Input [yellow] 21 2 2 20 2" xfId="6890"/>
    <cellStyle name="Input [yellow] 21 2 2 21" xfId="6891"/>
    <cellStyle name="Input [yellow] 21 2 2 21 2" xfId="6892"/>
    <cellStyle name="Input [yellow] 21 2 2 22" xfId="6893"/>
    <cellStyle name="Input [yellow] 21 2 2 22 2" xfId="6894"/>
    <cellStyle name="Input [yellow] 21 2 2 23" xfId="6895"/>
    <cellStyle name="Input [yellow] 21 2 2 23 2" xfId="6896"/>
    <cellStyle name="Input [yellow] 21 2 2 24" xfId="6897"/>
    <cellStyle name="Input [yellow] 21 2 2 24 2" xfId="6898"/>
    <cellStyle name="Input [yellow] 21 2 2 25" xfId="6899"/>
    <cellStyle name="Input [yellow] 21 2 2 25 2" xfId="6900"/>
    <cellStyle name="Input [yellow] 21 2 2 26" xfId="6901"/>
    <cellStyle name="Input [yellow] 21 2 2 26 2" xfId="6902"/>
    <cellStyle name="Input [yellow] 21 2 2 27" xfId="6903"/>
    <cellStyle name="Input [yellow] 21 2 2 27 2" xfId="6904"/>
    <cellStyle name="Input [yellow] 21 2 2 28" xfId="6905"/>
    <cellStyle name="Input [yellow] 21 2 2 28 2" xfId="6906"/>
    <cellStyle name="Input [yellow] 21 2 2 29" xfId="6907"/>
    <cellStyle name="Input [yellow] 21 2 2 29 2" xfId="6908"/>
    <cellStyle name="Input [yellow] 21 2 2 3" xfId="6909"/>
    <cellStyle name="Input [yellow] 21 2 2 3 2" xfId="6910"/>
    <cellStyle name="Input [yellow] 21 2 2 30" xfId="6911"/>
    <cellStyle name="Input [yellow] 21 2 2 30 2" xfId="6912"/>
    <cellStyle name="Input [yellow] 21 2 2 31" xfId="6913"/>
    <cellStyle name="Input [yellow] 21 2 2 31 2" xfId="6914"/>
    <cellStyle name="Input [yellow] 21 2 2 32" xfId="6915"/>
    <cellStyle name="Input [yellow] 21 2 2 32 2" xfId="6916"/>
    <cellStyle name="Input [yellow] 21 2 2 33" xfId="6917"/>
    <cellStyle name="Input [yellow] 21 2 2 33 2" xfId="6918"/>
    <cellStyle name="Input [yellow] 21 2 2 34" xfId="6919"/>
    <cellStyle name="Input [yellow] 21 2 2 34 2" xfId="6920"/>
    <cellStyle name="Input [yellow] 21 2 2 35" xfId="6921"/>
    <cellStyle name="Input [yellow] 21 2 2 35 2" xfId="6922"/>
    <cellStyle name="Input [yellow] 21 2 2 36" xfId="6923"/>
    <cellStyle name="Input [yellow] 21 2 2 36 2" xfId="6924"/>
    <cellStyle name="Input [yellow] 21 2 2 37" xfId="6925"/>
    <cellStyle name="Input [yellow] 21 2 2 37 2" xfId="6926"/>
    <cellStyle name="Input [yellow] 21 2 2 38" xfId="6927"/>
    <cellStyle name="Input [yellow] 21 2 2 38 2" xfId="6928"/>
    <cellStyle name="Input [yellow] 21 2 2 39" xfId="6929"/>
    <cellStyle name="Input [yellow] 21 2 2 39 2" xfId="6930"/>
    <cellStyle name="Input [yellow] 21 2 2 4" xfId="6931"/>
    <cellStyle name="Input [yellow] 21 2 2 4 2" xfId="6932"/>
    <cellStyle name="Input [yellow] 21 2 2 40" xfId="6933"/>
    <cellStyle name="Input [yellow] 21 2 2 40 2" xfId="6934"/>
    <cellStyle name="Input [yellow] 21 2 2 41" xfId="6935"/>
    <cellStyle name="Input [yellow] 21 2 2 41 2" xfId="6936"/>
    <cellStyle name="Input [yellow] 21 2 2 42" xfId="6937"/>
    <cellStyle name="Input [yellow] 21 2 2 42 2" xfId="6938"/>
    <cellStyle name="Input [yellow] 21 2 2 43" xfId="6939"/>
    <cellStyle name="Input [yellow] 21 2 2 43 2" xfId="6940"/>
    <cellStyle name="Input [yellow] 21 2 2 44" xfId="6941"/>
    <cellStyle name="Input [yellow] 21 2 2 44 2" xfId="6942"/>
    <cellStyle name="Input [yellow] 21 2 2 45" xfId="6943"/>
    <cellStyle name="Input [yellow] 21 2 2 45 2" xfId="6944"/>
    <cellStyle name="Input [yellow] 21 2 2 46" xfId="6945"/>
    <cellStyle name="Input [yellow] 21 2 2 46 2" xfId="6946"/>
    <cellStyle name="Input [yellow] 21 2 2 47" xfId="6947"/>
    <cellStyle name="Input [yellow] 21 2 2 47 2" xfId="6948"/>
    <cellStyle name="Input [yellow] 21 2 2 48" xfId="6949"/>
    <cellStyle name="Input [yellow] 21 2 2 48 2" xfId="6950"/>
    <cellStyle name="Input [yellow] 21 2 2 49" xfId="6951"/>
    <cellStyle name="Input [yellow] 21 2 2 49 2" xfId="6952"/>
    <cellStyle name="Input [yellow] 21 2 2 5" xfId="6953"/>
    <cellStyle name="Input [yellow] 21 2 2 5 2" xfId="6954"/>
    <cellStyle name="Input [yellow] 21 2 2 50" xfId="6955"/>
    <cellStyle name="Input [yellow] 21 2 2 50 2" xfId="6956"/>
    <cellStyle name="Input [yellow] 21 2 2 51" xfId="6957"/>
    <cellStyle name="Input [yellow] 21 2 2 51 2" xfId="6958"/>
    <cellStyle name="Input [yellow] 21 2 2 52" xfId="6959"/>
    <cellStyle name="Input [yellow] 21 2 2 53" xfId="6960"/>
    <cellStyle name="Input [yellow] 21 2 2 53 2" xfId="6961"/>
    <cellStyle name="Input [yellow] 21 2 2 54" xfId="6962"/>
    <cellStyle name="Input [yellow] 21 2 2 54 2" xfId="6963"/>
    <cellStyle name="Input [yellow] 21 2 2 55" xfId="6964"/>
    <cellStyle name="Input [yellow] 21 2 2 55 2" xfId="6965"/>
    <cellStyle name="Input [yellow] 21 2 2 56" xfId="6966"/>
    <cellStyle name="Input [yellow] 21 2 2 56 2" xfId="6967"/>
    <cellStyle name="Input [yellow] 21 2 2 57" xfId="6968"/>
    <cellStyle name="Input [yellow] 21 2 2 57 2" xfId="6969"/>
    <cellStyle name="Input [yellow] 21 2 2 58" xfId="6970"/>
    <cellStyle name="Input [yellow] 21 2 2 58 2" xfId="6971"/>
    <cellStyle name="Input [yellow] 21 2 2 59" xfId="6972"/>
    <cellStyle name="Input [yellow] 21 2 2 59 2" xfId="6973"/>
    <cellStyle name="Input [yellow] 21 2 2 6" xfId="6974"/>
    <cellStyle name="Input [yellow] 21 2 2 6 2" xfId="6975"/>
    <cellStyle name="Input [yellow] 21 2 2 60" xfId="6976"/>
    <cellStyle name="Input [yellow] 21 2 2 60 2" xfId="6977"/>
    <cellStyle name="Input [yellow] 21 2 2 61" xfId="6978"/>
    <cellStyle name="Input [yellow] 21 2 2 61 2" xfId="6979"/>
    <cellStyle name="Input [yellow] 21 2 2 62" xfId="6980"/>
    <cellStyle name="Input [yellow] 21 2 2 62 2" xfId="6981"/>
    <cellStyle name="Input [yellow] 21 2 2 63" xfId="6982"/>
    <cellStyle name="Input [yellow] 21 2 2 7" xfId="6983"/>
    <cellStyle name="Input [yellow] 21 2 2 7 2" xfId="6984"/>
    <cellStyle name="Input [yellow] 21 2 2 8" xfId="6985"/>
    <cellStyle name="Input [yellow] 21 2 2 8 2" xfId="6986"/>
    <cellStyle name="Input [yellow] 21 2 2 9" xfId="6987"/>
    <cellStyle name="Input [yellow] 21 2 2 9 2" xfId="6988"/>
    <cellStyle name="Input [yellow] 21 2 20" xfId="6989"/>
    <cellStyle name="Input [yellow] 21 2 20 2" xfId="6990"/>
    <cellStyle name="Input [yellow] 21 2 21" xfId="6991"/>
    <cellStyle name="Input [yellow] 21 2 21 2" xfId="6992"/>
    <cellStyle name="Input [yellow] 21 2 22" xfId="6993"/>
    <cellStyle name="Input [yellow] 21 2 22 2" xfId="6994"/>
    <cellStyle name="Input [yellow] 21 2 23" xfId="6995"/>
    <cellStyle name="Input [yellow] 21 2 23 2" xfId="6996"/>
    <cellStyle name="Input [yellow] 21 2 24" xfId="6997"/>
    <cellStyle name="Input [yellow] 21 2 24 2" xfId="6998"/>
    <cellStyle name="Input [yellow] 21 2 25" xfId="6999"/>
    <cellStyle name="Input [yellow] 21 2 25 2" xfId="7000"/>
    <cellStyle name="Input [yellow] 21 2 26" xfId="7001"/>
    <cellStyle name="Input [yellow] 21 2 26 2" xfId="7002"/>
    <cellStyle name="Input [yellow] 21 2 27" xfId="7003"/>
    <cellStyle name="Input [yellow] 21 2 27 2" xfId="7004"/>
    <cellStyle name="Input [yellow] 21 2 28" xfId="7005"/>
    <cellStyle name="Input [yellow] 21 2 28 2" xfId="7006"/>
    <cellStyle name="Input [yellow] 21 2 29" xfId="7007"/>
    <cellStyle name="Input [yellow] 21 2 29 2" xfId="7008"/>
    <cellStyle name="Input [yellow] 21 2 3" xfId="7009"/>
    <cellStyle name="Input [yellow] 21 2 3 2" xfId="7010"/>
    <cellStyle name="Input [yellow] 21 2 30" xfId="7011"/>
    <cellStyle name="Input [yellow] 21 2 30 2" xfId="7012"/>
    <cellStyle name="Input [yellow] 21 2 31" xfId="7013"/>
    <cellStyle name="Input [yellow] 21 2 31 2" xfId="7014"/>
    <cellStyle name="Input [yellow] 21 2 32" xfId="7015"/>
    <cellStyle name="Input [yellow] 21 2 32 2" xfId="7016"/>
    <cellStyle name="Input [yellow] 21 2 33" xfId="7017"/>
    <cellStyle name="Input [yellow] 21 2 33 2" xfId="7018"/>
    <cellStyle name="Input [yellow] 21 2 34" xfId="7019"/>
    <cellStyle name="Input [yellow] 21 2 34 2" xfId="7020"/>
    <cellStyle name="Input [yellow] 21 2 35" xfId="7021"/>
    <cellStyle name="Input [yellow] 21 2 35 2" xfId="7022"/>
    <cellStyle name="Input [yellow] 21 2 36" xfId="7023"/>
    <cellStyle name="Input [yellow] 21 2 36 2" xfId="7024"/>
    <cellStyle name="Input [yellow] 21 2 37" xfId="7025"/>
    <cellStyle name="Input [yellow] 21 2 37 2" xfId="7026"/>
    <cellStyle name="Input [yellow] 21 2 38" xfId="7027"/>
    <cellStyle name="Input [yellow] 21 2 38 2" xfId="7028"/>
    <cellStyle name="Input [yellow] 21 2 39" xfId="7029"/>
    <cellStyle name="Input [yellow] 21 2 39 2" xfId="7030"/>
    <cellStyle name="Input [yellow] 21 2 4" xfId="7031"/>
    <cellStyle name="Input [yellow] 21 2 4 2" xfId="7032"/>
    <cellStyle name="Input [yellow] 21 2 40" xfId="7033"/>
    <cellStyle name="Input [yellow] 21 2 40 2" xfId="7034"/>
    <cellStyle name="Input [yellow] 21 2 41" xfId="7035"/>
    <cellStyle name="Input [yellow] 21 2 41 2" xfId="7036"/>
    <cellStyle name="Input [yellow] 21 2 42" xfId="7037"/>
    <cellStyle name="Input [yellow] 21 2 42 2" xfId="7038"/>
    <cellStyle name="Input [yellow] 21 2 43" xfId="7039"/>
    <cellStyle name="Input [yellow] 21 2 43 2" xfId="7040"/>
    <cellStyle name="Input [yellow] 21 2 44" xfId="7041"/>
    <cellStyle name="Input [yellow] 21 2 44 2" xfId="7042"/>
    <cellStyle name="Input [yellow] 21 2 45" xfId="7043"/>
    <cellStyle name="Input [yellow] 21 2 5" xfId="7044"/>
    <cellStyle name="Input [yellow] 21 2 5 2" xfId="7045"/>
    <cellStyle name="Input [yellow] 21 2 6" xfId="7046"/>
    <cellStyle name="Input [yellow] 21 2 6 2" xfId="7047"/>
    <cellStyle name="Input [yellow] 21 2 7" xfId="7048"/>
    <cellStyle name="Input [yellow] 21 2 7 2" xfId="7049"/>
    <cellStyle name="Input [yellow] 21 2 8" xfId="7050"/>
    <cellStyle name="Input [yellow] 21 2 8 2" xfId="7051"/>
    <cellStyle name="Input [yellow] 21 2 9" xfId="7052"/>
    <cellStyle name="Input [yellow] 21 2 9 2" xfId="7053"/>
    <cellStyle name="Input [yellow] 22" xfId="7054"/>
    <cellStyle name="Input [yellow] 22 2" xfId="7055"/>
    <cellStyle name="Input [yellow] 22 2 10" xfId="7056"/>
    <cellStyle name="Input [yellow] 22 2 10 2" xfId="7057"/>
    <cellStyle name="Input [yellow] 22 2 11" xfId="7058"/>
    <cellStyle name="Input [yellow] 22 2 11 2" xfId="7059"/>
    <cellStyle name="Input [yellow] 22 2 12" xfId="7060"/>
    <cellStyle name="Input [yellow] 22 2 12 2" xfId="7061"/>
    <cellStyle name="Input [yellow] 22 2 13" xfId="7062"/>
    <cellStyle name="Input [yellow] 22 2 13 2" xfId="7063"/>
    <cellStyle name="Input [yellow] 22 2 14" xfId="7064"/>
    <cellStyle name="Input [yellow] 22 2 14 2" xfId="7065"/>
    <cellStyle name="Input [yellow] 22 2 15" xfId="7066"/>
    <cellStyle name="Input [yellow] 22 2 15 2" xfId="7067"/>
    <cellStyle name="Input [yellow] 22 2 16" xfId="7068"/>
    <cellStyle name="Input [yellow] 22 2 16 2" xfId="7069"/>
    <cellStyle name="Input [yellow] 22 2 17" xfId="7070"/>
    <cellStyle name="Input [yellow] 22 2 17 2" xfId="7071"/>
    <cellStyle name="Input [yellow] 22 2 18" xfId="7072"/>
    <cellStyle name="Input [yellow] 22 2 18 2" xfId="7073"/>
    <cellStyle name="Input [yellow] 22 2 19" xfId="7074"/>
    <cellStyle name="Input [yellow] 22 2 19 2" xfId="7075"/>
    <cellStyle name="Input [yellow] 22 2 2" xfId="7076"/>
    <cellStyle name="Input [yellow] 22 2 2 10" xfId="7077"/>
    <cellStyle name="Input [yellow] 22 2 2 10 2" xfId="7078"/>
    <cellStyle name="Input [yellow] 22 2 2 11" xfId="7079"/>
    <cellStyle name="Input [yellow] 22 2 2 11 2" xfId="7080"/>
    <cellStyle name="Input [yellow] 22 2 2 12" xfId="7081"/>
    <cellStyle name="Input [yellow] 22 2 2 12 2" xfId="7082"/>
    <cellStyle name="Input [yellow] 22 2 2 13" xfId="7083"/>
    <cellStyle name="Input [yellow] 22 2 2 13 2" xfId="7084"/>
    <cellStyle name="Input [yellow] 22 2 2 14" xfId="7085"/>
    <cellStyle name="Input [yellow] 22 2 2 14 2" xfId="7086"/>
    <cellStyle name="Input [yellow] 22 2 2 15" xfId="7087"/>
    <cellStyle name="Input [yellow] 22 2 2 15 2" xfId="7088"/>
    <cellStyle name="Input [yellow] 22 2 2 16" xfId="7089"/>
    <cellStyle name="Input [yellow] 22 2 2 16 2" xfId="7090"/>
    <cellStyle name="Input [yellow] 22 2 2 17" xfId="7091"/>
    <cellStyle name="Input [yellow] 22 2 2 17 2" xfId="7092"/>
    <cellStyle name="Input [yellow] 22 2 2 18" xfId="7093"/>
    <cellStyle name="Input [yellow] 22 2 2 18 2" xfId="7094"/>
    <cellStyle name="Input [yellow] 22 2 2 19" xfId="7095"/>
    <cellStyle name="Input [yellow] 22 2 2 19 2" xfId="7096"/>
    <cellStyle name="Input [yellow] 22 2 2 2" xfId="7097"/>
    <cellStyle name="Input [yellow] 22 2 2 2 2" xfId="7098"/>
    <cellStyle name="Input [yellow] 22 2 2 20" xfId="7099"/>
    <cellStyle name="Input [yellow] 22 2 2 20 2" xfId="7100"/>
    <cellStyle name="Input [yellow] 22 2 2 21" xfId="7101"/>
    <cellStyle name="Input [yellow] 22 2 2 21 2" xfId="7102"/>
    <cellStyle name="Input [yellow] 22 2 2 22" xfId="7103"/>
    <cellStyle name="Input [yellow] 22 2 2 22 2" xfId="7104"/>
    <cellStyle name="Input [yellow] 22 2 2 23" xfId="7105"/>
    <cellStyle name="Input [yellow] 22 2 2 23 2" xfId="7106"/>
    <cellStyle name="Input [yellow] 22 2 2 24" xfId="7107"/>
    <cellStyle name="Input [yellow] 22 2 2 24 2" xfId="7108"/>
    <cellStyle name="Input [yellow] 22 2 2 25" xfId="7109"/>
    <cellStyle name="Input [yellow] 22 2 2 25 2" xfId="7110"/>
    <cellStyle name="Input [yellow] 22 2 2 26" xfId="7111"/>
    <cellStyle name="Input [yellow] 22 2 2 26 2" xfId="7112"/>
    <cellStyle name="Input [yellow] 22 2 2 27" xfId="7113"/>
    <cellStyle name="Input [yellow] 22 2 2 27 2" xfId="7114"/>
    <cellStyle name="Input [yellow] 22 2 2 28" xfId="7115"/>
    <cellStyle name="Input [yellow] 22 2 2 28 2" xfId="7116"/>
    <cellStyle name="Input [yellow] 22 2 2 29" xfId="7117"/>
    <cellStyle name="Input [yellow] 22 2 2 29 2" xfId="7118"/>
    <cellStyle name="Input [yellow] 22 2 2 3" xfId="7119"/>
    <cellStyle name="Input [yellow] 22 2 2 3 2" xfId="7120"/>
    <cellStyle name="Input [yellow] 22 2 2 30" xfId="7121"/>
    <cellStyle name="Input [yellow] 22 2 2 30 2" xfId="7122"/>
    <cellStyle name="Input [yellow] 22 2 2 31" xfId="7123"/>
    <cellStyle name="Input [yellow] 22 2 2 31 2" xfId="7124"/>
    <cellStyle name="Input [yellow] 22 2 2 32" xfId="7125"/>
    <cellStyle name="Input [yellow] 22 2 2 32 2" xfId="7126"/>
    <cellStyle name="Input [yellow] 22 2 2 33" xfId="7127"/>
    <cellStyle name="Input [yellow] 22 2 2 33 2" xfId="7128"/>
    <cellStyle name="Input [yellow] 22 2 2 34" xfId="7129"/>
    <cellStyle name="Input [yellow] 22 2 2 34 2" xfId="7130"/>
    <cellStyle name="Input [yellow] 22 2 2 35" xfId="7131"/>
    <cellStyle name="Input [yellow] 22 2 2 35 2" xfId="7132"/>
    <cellStyle name="Input [yellow] 22 2 2 36" xfId="7133"/>
    <cellStyle name="Input [yellow] 22 2 2 36 2" xfId="7134"/>
    <cellStyle name="Input [yellow] 22 2 2 37" xfId="7135"/>
    <cellStyle name="Input [yellow] 22 2 2 37 2" xfId="7136"/>
    <cellStyle name="Input [yellow] 22 2 2 38" xfId="7137"/>
    <cellStyle name="Input [yellow] 22 2 2 38 2" xfId="7138"/>
    <cellStyle name="Input [yellow] 22 2 2 39" xfId="7139"/>
    <cellStyle name="Input [yellow] 22 2 2 39 2" xfId="7140"/>
    <cellStyle name="Input [yellow] 22 2 2 4" xfId="7141"/>
    <cellStyle name="Input [yellow] 22 2 2 4 2" xfId="7142"/>
    <cellStyle name="Input [yellow] 22 2 2 40" xfId="7143"/>
    <cellStyle name="Input [yellow] 22 2 2 40 2" xfId="7144"/>
    <cellStyle name="Input [yellow] 22 2 2 41" xfId="7145"/>
    <cellStyle name="Input [yellow] 22 2 2 41 2" xfId="7146"/>
    <cellStyle name="Input [yellow] 22 2 2 42" xfId="7147"/>
    <cellStyle name="Input [yellow] 22 2 2 42 2" xfId="7148"/>
    <cellStyle name="Input [yellow] 22 2 2 43" xfId="7149"/>
    <cellStyle name="Input [yellow] 22 2 2 43 2" xfId="7150"/>
    <cellStyle name="Input [yellow] 22 2 2 44" xfId="7151"/>
    <cellStyle name="Input [yellow] 22 2 2 44 2" xfId="7152"/>
    <cellStyle name="Input [yellow] 22 2 2 45" xfId="7153"/>
    <cellStyle name="Input [yellow] 22 2 2 45 2" xfId="7154"/>
    <cellStyle name="Input [yellow] 22 2 2 46" xfId="7155"/>
    <cellStyle name="Input [yellow] 22 2 2 46 2" xfId="7156"/>
    <cellStyle name="Input [yellow] 22 2 2 47" xfId="7157"/>
    <cellStyle name="Input [yellow] 22 2 2 47 2" xfId="7158"/>
    <cellStyle name="Input [yellow] 22 2 2 48" xfId="7159"/>
    <cellStyle name="Input [yellow] 22 2 2 48 2" xfId="7160"/>
    <cellStyle name="Input [yellow] 22 2 2 49" xfId="7161"/>
    <cellStyle name="Input [yellow] 22 2 2 49 2" xfId="7162"/>
    <cellStyle name="Input [yellow] 22 2 2 5" xfId="7163"/>
    <cellStyle name="Input [yellow] 22 2 2 5 2" xfId="7164"/>
    <cellStyle name="Input [yellow] 22 2 2 50" xfId="7165"/>
    <cellStyle name="Input [yellow] 22 2 2 50 2" xfId="7166"/>
    <cellStyle name="Input [yellow] 22 2 2 51" xfId="7167"/>
    <cellStyle name="Input [yellow] 22 2 2 51 2" xfId="7168"/>
    <cellStyle name="Input [yellow] 22 2 2 52" xfId="7169"/>
    <cellStyle name="Input [yellow] 22 2 2 53" xfId="7170"/>
    <cellStyle name="Input [yellow] 22 2 2 53 2" xfId="7171"/>
    <cellStyle name="Input [yellow] 22 2 2 54" xfId="7172"/>
    <cellStyle name="Input [yellow] 22 2 2 54 2" xfId="7173"/>
    <cellStyle name="Input [yellow] 22 2 2 55" xfId="7174"/>
    <cellStyle name="Input [yellow] 22 2 2 55 2" xfId="7175"/>
    <cellStyle name="Input [yellow] 22 2 2 56" xfId="7176"/>
    <cellStyle name="Input [yellow] 22 2 2 56 2" xfId="7177"/>
    <cellStyle name="Input [yellow] 22 2 2 57" xfId="7178"/>
    <cellStyle name="Input [yellow] 22 2 2 57 2" xfId="7179"/>
    <cellStyle name="Input [yellow] 22 2 2 58" xfId="7180"/>
    <cellStyle name="Input [yellow] 22 2 2 58 2" xfId="7181"/>
    <cellStyle name="Input [yellow] 22 2 2 59" xfId="7182"/>
    <cellStyle name="Input [yellow] 22 2 2 59 2" xfId="7183"/>
    <cellStyle name="Input [yellow] 22 2 2 6" xfId="7184"/>
    <cellStyle name="Input [yellow] 22 2 2 6 2" xfId="7185"/>
    <cellStyle name="Input [yellow] 22 2 2 60" xfId="7186"/>
    <cellStyle name="Input [yellow] 22 2 2 60 2" xfId="7187"/>
    <cellStyle name="Input [yellow] 22 2 2 61" xfId="7188"/>
    <cellStyle name="Input [yellow] 22 2 2 61 2" xfId="7189"/>
    <cellStyle name="Input [yellow] 22 2 2 62" xfId="7190"/>
    <cellStyle name="Input [yellow] 22 2 2 62 2" xfId="7191"/>
    <cellStyle name="Input [yellow] 22 2 2 63" xfId="7192"/>
    <cellStyle name="Input [yellow] 22 2 2 7" xfId="7193"/>
    <cellStyle name="Input [yellow] 22 2 2 7 2" xfId="7194"/>
    <cellStyle name="Input [yellow] 22 2 2 8" xfId="7195"/>
    <cellStyle name="Input [yellow] 22 2 2 8 2" xfId="7196"/>
    <cellStyle name="Input [yellow] 22 2 2 9" xfId="7197"/>
    <cellStyle name="Input [yellow] 22 2 2 9 2" xfId="7198"/>
    <cellStyle name="Input [yellow] 22 2 20" xfId="7199"/>
    <cellStyle name="Input [yellow] 22 2 20 2" xfId="7200"/>
    <cellStyle name="Input [yellow] 22 2 21" xfId="7201"/>
    <cellStyle name="Input [yellow] 22 2 21 2" xfId="7202"/>
    <cellStyle name="Input [yellow] 22 2 22" xfId="7203"/>
    <cellStyle name="Input [yellow] 22 2 22 2" xfId="7204"/>
    <cellStyle name="Input [yellow] 22 2 23" xfId="7205"/>
    <cellStyle name="Input [yellow] 22 2 23 2" xfId="7206"/>
    <cellStyle name="Input [yellow] 22 2 24" xfId="7207"/>
    <cellStyle name="Input [yellow] 22 2 24 2" xfId="7208"/>
    <cellStyle name="Input [yellow] 22 2 25" xfId="7209"/>
    <cellStyle name="Input [yellow] 22 2 25 2" xfId="7210"/>
    <cellStyle name="Input [yellow] 22 2 26" xfId="7211"/>
    <cellStyle name="Input [yellow] 22 2 26 2" xfId="7212"/>
    <cellStyle name="Input [yellow] 22 2 27" xfId="7213"/>
    <cellStyle name="Input [yellow] 22 2 27 2" xfId="7214"/>
    <cellStyle name="Input [yellow] 22 2 28" xfId="7215"/>
    <cellStyle name="Input [yellow] 22 2 28 2" xfId="7216"/>
    <cellStyle name="Input [yellow] 22 2 29" xfId="7217"/>
    <cellStyle name="Input [yellow] 22 2 29 2" xfId="7218"/>
    <cellStyle name="Input [yellow] 22 2 3" xfId="7219"/>
    <cellStyle name="Input [yellow] 22 2 3 2" xfId="7220"/>
    <cellStyle name="Input [yellow] 22 2 30" xfId="7221"/>
    <cellStyle name="Input [yellow] 22 2 30 2" xfId="7222"/>
    <cellStyle name="Input [yellow] 22 2 31" xfId="7223"/>
    <cellStyle name="Input [yellow] 22 2 31 2" xfId="7224"/>
    <cellStyle name="Input [yellow] 22 2 32" xfId="7225"/>
    <cellStyle name="Input [yellow] 22 2 32 2" xfId="7226"/>
    <cellStyle name="Input [yellow] 22 2 33" xfId="7227"/>
    <cellStyle name="Input [yellow] 22 2 33 2" xfId="7228"/>
    <cellStyle name="Input [yellow] 22 2 34" xfId="7229"/>
    <cellStyle name="Input [yellow] 22 2 34 2" xfId="7230"/>
    <cellStyle name="Input [yellow] 22 2 35" xfId="7231"/>
    <cellStyle name="Input [yellow] 22 2 35 2" xfId="7232"/>
    <cellStyle name="Input [yellow] 22 2 36" xfId="7233"/>
    <cellStyle name="Input [yellow] 22 2 36 2" xfId="7234"/>
    <cellStyle name="Input [yellow] 22 2 37" xfId="7235"/>
    <cellStyle name="Input [yellow] 22 2 37 2" xfId="7236"/>
    <cellStyle name="Input [yellow] 22 2 38" xfId="7237"/>
    <cellStyle name="Input [yellow] 22 2 38 2" xfId="7238"/>
    <cellStyle name="Input [yellow] 22 2 39" xfId="7239"/>
    <cellStyle name="Input [yellow] 22 2 39 2" xfId="7240"/>
    <cellStyle name="Input [yellow] 22 2 4" xfId="7241"/>
    <cellStyle name="Input [yellow] 22 2 4 2" xfId="7242"/>
    <cellStyle name="Input [yellow] 22 2 40" xfId="7243"/>
    <cellStyle name="Input [yellow] 22 2 40 2" xfId="7244"/>
    <cellStyle name="Input [yellow] 22 2 41" xfId="7245"/>
    <cellStyle name="Input [yellow] 22 2 41 2" xfId="7246"/>
    <cellStyle name="Input [yellow] 22 2 42" xfId="7247"/>
    <cellStyle name="Input [yellow] 22 2 42 2" xfId="7248"/>
    <cellStyle name="Input [yellow] 22 2 43" xfId="7249"/>
    <cellStyle name="Input [yellow] 22 2 43 2" xfId="7250"/>
    <cellStyle name="Input [yellow] 22 2 44" xfId="7251"/>
    <cellStyle name="Input [yellow] 22 2 44 2" xfId="7252"/>
    <cellStyle name="Input [yellow] 22 2 45" xfId="7253"/>
    <cellStyle name="Input [yellow] 22 2 5" xfId="7254"/>
    <cellStyle name="Input [yellow] 22 2 5 2" xfId="7255"/>
    <cellStyle name="Input [yellow] 22 2 6" xfId="7256"/>
    <cellStyle name="Input [yellow] 22 2 6 2" xfId="7257"/>
    <cellStyle name="Input [yellow] 22 2 7" xfId="7258"/>
    <cellStyle name="Input [yellow] 22 2 7 2" xfId="7259"/>
    <cellStyle name="Input [yellow] 22 2 8" xfId="7260"/>
    <cellStyle name="Input [yellow] 22 2 8 2" xfId="7261"/>
    <cellStyle name="Input [yellow] 22 2 9" xfId="7262"/>
    <cellStyle name="Input [yellow] 22 2 9 2" xfId="7263"/>
    <cellStyle name="Input [yellow] 23" xfId="7264"/>
    <cellStyle name="Input [yellow] 23 2" xfId="7265"/>
    <cellStyle name="Input [yellow] 23 2 10" xfId="7266"/>
    <cellStyle name="Input [yellow] 23 2 10 2" xfId="7267"/>
    <cellStyle name="Input [yellow] 23 2 11" xfId="7268"/>
    <cellStyle name="Input [yellow] 23 2 11 2" xfId="7269"/>
    <cellStyle name="Input [yellow] 23 2 12" xfId="7270"/>
    <cellStyle name="Input [yellow] 23 2 12 2" xfId="7271"/>
    <cellStyle name="Input [yellow] 23 2 13" xfId="7272"/>
    <cellStyle name="Input [yellow] 23 2 13 2" xfId="7273"/>
    <cellStyle name="Input [yellow] 23 2 14" xfId="7274"/>
    <cellStyle name="Input [yellow] 23 2 14 2" xfId="7275"/>
    <cellStyle name="Input [yellow] 23 2 15" xfId="7276"/>
    <cellStyle name="Input [yellow] 23 2 15 2" xfId="7277"/>
    <cellStyle name="Input [yellow] 23 2 16" xfId="7278"/>
    <cellStyle name="Input [yellow] 23 2 16 2" xfId="7279"/>
    <cellStyle name="Input [yellow] 23 2 17" xfId="7280"/>
    <cellStyle name="Input [yellow] 23 2 17 2" xfId="7281"/>
    <cellStyle name="Input [yellow] 23 2 18" xfId="7282"/>
    <cellStyle name="Input [yellow] 23 2 18 2" xfId="7283"/>
    <cellStyle name="Input [yellow] 23 2 19" xfId="7284"/>
    <cellStyle name="Input [yellow] 23 2 19 2" xfId="7285"/>
    <cellStyle name="Input [yellow] 23 2 2" xfId="7286"/>
    <cellStyle name="Input [yellow] 23 2 2 10" xfId="7287"/>
    <cellStyle name="Input [yellow] 23 2 2 10 2" xfId="7288"/>
    <cellStyle name="Input [yellow] 23 2 2 11" xfId="7289"/>
    <cellStyle name="Input [yellow] 23 2 2 11 2" xfId="7290"/>
    <cellStyle name="Input [yellow] 23 2 2 12" xfId="7291"/>
    <cellStyle name="Input [yellow] 23 2 2 12 2" xfId="7292"/>
    <cellStyle name="Input [yellow] 23 2 2 13" xfId="7293"/>
    <cellStyle name="Input [yellow] 23 2 2 13 2" xfId="7294"/>
    <cellStyle name="Input [yellow] 23 2 2 14" xfId="7295"/>
    <cellStyle name="Input [yellow] 23 2 2 14 2" xfId="7296"/>
    <cellStyle name="Input [yellow] 23 2 2 15" xfId="7297"/>
    <cellStyle name="Input [yellow] 23 2 2 15 2" xfId="7298"/>
    <cellStyle name="Input [yellow] 23 2 2 16" xfId="7299"/>
    <cellStyle name="Input [yellow] 23 2 2 16 2" xfId="7300"/>
    <cellStyle name="Input [yellow] 23 2 2 17" xfId="7301"/>
    <cellStyle name="Input [yellow] 23 2 2 17 2" xfId="7302"/>
    <cellStyle name="Input [yellow] 23 2 2 18" xfId="7303"/>
    <cellStyle name="Input [yellow] 23 2 2 18 2" xfId="7304"/>
    <cellStyle name="Input [yellow] 23 2 2 19" xfId="7305"/>
    <cellStyle name="Input [yellow] 23 2 2 19 2" xfId="7306"/>
    <cellStyle name="Input [yellow] 23 2 2 2" xfId="7307"/>
    <cellStyle name="Input [yellow] 23 2 2 2 2" xfId="7308"/>
    <cellStyle name="Input [yellow] 23 2 2 20" xfId="7309"/>
    <cellStyle name="Input [yellow] 23 2 2 20 2" xfId="7310"/>
    <cellStyle name="Input [yellow] 23 2 2 21" xfId="7311"/>
    <cellStyle name="Input [yellow] 23 2 2 21 2" xfId="7312"/>
    <cellStyle name="Input [yellow] 23 2 2 22" xfId="7313"/>
    <cellStyle name="Input [yellow] 23 2 2 22 2" xfId="7314"/>
    <cellStyle name="Input [yellow] 23 2 2 23" xfId="7315"/>
    <cellStyle name="Input [yellow] 23 2 2 23 2" xfId="7316"/>
    <cellStyle name="Input [yellow] 23 2 2 24" xfId="7317"/>
    <cellStyle name="Input [yellow] 23 2 2 24 2" xfId="7318"/>
    <cellStyle name="Input [yellow] 23 2 2 25" xfId="7319"/>
    <cellStyle name="Input [yellow] 23 2 2 25 2" xfId="7320"/>
    <cellStyle name="Input [yellow] 23 2 2 26" xfId="7321"/>
    <cellStyle name="Input [yellow] 23 2 2 26 2" xfId="7322"/>
    <cellStyle name="Input [yellow] 23 2 2 27" xfId="7323"/>
    <cellStyle name="Input [yellow] 23 2 2 27 2" xfId="7324"/>
    <cellStyle name="Input [yellow] 23 2 2 28" xfId="7325"/>
    <cellStyle name="Input [yellow] 23 2 2 28 2" xfId="7326"/>
    <cellStyle name="Input [yellow] 23 2 2 29" xfId="7327"/>
    <cellStyle name="Input [yellow] 23 2 2 29 2" xfId="7328"/>
    <cellStyle name="Input [yellow] 23 2 2 3" xfId="7329"/>
    <cellStyle name="Input [yellow] 23 2 2 3 2" xfId="7330"/>
    <cellStyle name="Input [yellow] 23 2 2 30" xfId="7331"/>
    <cellStyle name="Input [yellow] 23 2 2 30 2" xfId="7332"/>
    <cellStyle name="Input [yellow] 23 2 2 31" xfId="7333"/>
    <cellStyle name="Input [yellow] 23 2 2 31 2" xfId="7334"/>
    <cellStyle name="Input [yellow] 23 2 2 32" xfId="7335"/>
    <cellStyle name="Input [yellow] 23 2 2 32 2" xfId="7336"/>
    <cellStyle name="Input [yellow] 23 2 2 33" xfId="7337"/>
    <cellStyle name="Input [yellow] 23 2 2 33 2" xfId="7338"/>
    <cellStyle name="Input [yellow] 23 2 2 34" xfId="7339"/>
    <cellStyle name="Input [yellow] 23 2 2 34 2" xfId="7340"/>
    <cellStyle name="Input [yellow] 23 2 2 35" xfId="7341"/>
    <cellStyle name="Input [yellow] 23 2 2 35 2" xfId="7342"/>
    <cellStyle name="Input [yellow] 23 2 2 36" xfId="7343"/>
    <cellStyle name="Input [yellow] 23 2 2 36 2" xfId="7344"/>
    <cellStyle name="Input [yellow] 23 2 2 37" xfId="7345"/>
    <cellStyle name="Input [yellow] 23 2 2 37 2" xfId="7346"/>
    <cellStyle name="Input [yellow] 23 2 2 38" xfId="7347"/>
    <cellStyle name="Input [yellow] 23 2 2 38 2" xfId="7348"/>
    <cellStyle name="Input [yellow] 23 2 2 39" xfId="7349"/>
    <cellStyle name="Input [yellow] 23 2 2 39 2" xfId="7350"/>
    <cellStyle name="Input [yellow] 23 2 2 4" xfId="7351"/>
    <cellStyle name="Input [yellow] 23 2 2 4 2" xfId="7352"/>
    <cellStyle name="Input [yellow] 23 2 2 40" xfId="7353"/>
    <cellStyle name="Input [yellow] 23 2 2 40 2" xfId="7354"/>
    <cellStyle name="Input [yellow] 23 2 2 41" xfId="7355"/>
    <cellStyle name="Input [yellow] 23 2 2 41 2" xfId="7356"/>
    <cellStyle name="Input [yellow] 23 2 2 42" xfId="7357"/>
    <cellStyle name="Input [yellow] 23 2 2 42 2" xfId="7358"/>
    <cellStyle name="Input [yellow] 23 2 2 43" xfId="7359"/>
    <cellStyle name="Input [yellow] 23 2 2 43 2" xfId="7360"/>
    <cellStyle name="Input [yellow] 23 2 2 44" xfId="7361"/>
    <cellStyle name="Input [yellow] 23 2 2 44 2" xfId="7362"/>
    <cellStyle name="Input [yellow] 23 2 2 45" xfId="7363"/>
    <cellStyle name="Input [yellow] 23 2 2 45 2" xfId="7364"/>
    <cellStyle name="Input [yellow] 23 2 2 46" xfId="7365"/>
    <cellStyle name="Input [yellow] 23 2 2 46 2" xfId="7366"/>
    <cellStyle name="Input [yellow] 23 2 2 47" xfId="7367"/>
    <cellStyle name="Input [yellow] 23 2 2 47 2" xfId="7368"/>
    <cellStyle name="Input [yellow] 23 2 2 48" xfId="7369"/>
    <cellStyle name="Input [yellow] 23 2 2 48 2" xfId="7370"/>
    <cellStyle name="Input [yellow] 23 2 2 49" xfId="7371"/>
    <cellStyle name="Input [yellow] 23 2 2 49 2" xfId="7372"/>
    <cellStyle name="Input [yellow] 23 2 2 5" xfId="7373"/>
    <cellStyle name="Input [yellow] 23 2 2 5 2" xfId="7374"/>
    <cellStyle name="Input [yellow] 23 2 2 50" xfId="7375"/>
    <cellStyle name="Input [yellow] 23 2 2 50 2" xfId="7376"/>
    <cellStyle name="Input [yellow] 23 2 2 51" xfId="7377"/>
    <cellStyle name="Input [yellow] 23 2 2 51 2" xfId="7378"/>
    <cellStyle name="Input [yellow] 23 2 2 52" xfId="7379"/>
    <cellStyle name="Input [yellow] 23 2 2 53" xfId="7380"/>
    <cellStyle name="Input [yellow] 23 2 2 53 2" xfId="7381"/>
    <cellStyle name="Input [yellow] 23 2 2 54" xfId="7382"/>
    <cellStyle name="Input [yellow] 23 2 2 54 2" xfId="7383"/>
    <cellStyle name="Input [yellow] 23 2 2 55" xfId="7384"/>
    <cellStyle name="Input [yellow] 23 2 2 55 2" xfId="7385"/>
    <cellStyle name="Input [yellow] 23 2 2 56" xfId="7386"/>
    <cellStyle name="Input [yellow] 23 2 2 56 2" xfId="7387"/>
    <cellStyle name="Input [yellow] 23 2 2 57" xfId="7388"/>
    <cellStyle name="Input [yellow] 23 2 2 57 2" xfId="7389"/>
    <cellStyle name="Input [yellow] 23 2 2 58" xfId="7390"/>
    <cellStyle name="Input [yellow] 23 2 2 58 2" xfId="7391"/>
    <cellStyle name="Input [yellow] 23 2 2 59" xfId="7392"/>
    <cellStyle name="Input [yellow] 23 2 2 59 2" xfId="7393"/>
    <cellStyle name="Input [yellow] 23 2 2 6" xfId="7394"/>
    <cellStyle name="Input [yellow] 23 2 2 6 2" xfId="7395"/>
    <cellStyle name="Input [yellow] 23 2 2 60" xfId="7396"/>
    <cellStyle name="Input [yellow] 23 2 2 60 2" xfId="7397"/>
    <cellStyle name="Input [yellow] 23 2 2 61" xfId="7398"/>
    <cellStyle name="Input [yellow] 23 2 2 61 2" xfId="7399"/>
    <cellStyle name="Input [yellow] 23 2 2 62" xfId="7400"/>
    <cellStyle name="Input [yellow] 23 2 2 62 2" xfId="7401"/>
    <cellStyle name="Input [yellow] 23 2 2 63" xfId="7402"/>
    <cellStyle name="Input [yellow] 23 2 2 7" xfId="7403"/>
    <cellStyle name="Input [yellow] 23 2 2 7 2" xfId="7404"/>
    <cellStyle name="Input [yellow] 23 2 2 8" xfId="7405"/>
    <cellStyle name="Input [yellow] 23 2 2 8 2" xfId="7406"/>
    <cellStyle name="Input [yellow] 23 2 2 9" xfId="7407"/>
    <cellStyle name="Input [yellow] 23 2 2 9 2" xfId="7408"/>
    <cellStyle name="Input [yellow] 23 2 20" xfId="7409"/>
    <cellStyle name="Input [yellow] 23 2 20 2" xfId="7410"/>
    <cellStyle name="Input [yellow] 23 2 21" xfId="7411"/>
    <cellStyle name="Input [yellow] 23 2 21 2" xfId="7412"/>
    <cellStyle name="Input [yellow] 23 2 22" xfId="7413"/>
    <cellStyle name="Input [yellow] 23 2 22 2" xfId="7414"/>
    <cellStyle name="Input [yellow] 23 2 23" xfId="7415"/>
    <cellStyle name="Input [yellow] 23 2 23 2" xfId="7416"/>
    <cellStyle name="Input [yellow] 23 2 24" xfId="7417"/>
    <cellStyle name="Input [yellow] 23 2 24 2" xfId="7418"/>
    <cellStyle name="Input [yellow] 23 2 25" xfId="7419"/>
    <cellStyle name="Input [yellow] 23 2 25 2" xfId="7420"/>
    <cellStyle name="Input [yellow] 23 2 26" xfId="7421"/>
    <cellStyle name="Input [yellow] 23 2 26 2" xfId="7422"/>
    <cellStyle name="Input [yellow] 23 2 27" xfId="7423"/>
    <cellStyle name="Input [yellow] 23 2 27 2" xfId="7424"/>
    <cellStyle name="Input [yellow] 23 2 28" xfId="7425"/>
    <cellStyle name="Input [yellow] 23 2 28 2" xfId="7426"/>
    <cellStyle name="Input [yellow] 23 2 29" xfId="7427"/>
    <cellStyle name="Input [yellow] 23 2 29 2" xfId="7428"/>
    <cellStyle name="Input [yellow] 23 2 3" xfId="7429"/>
    <cellStyle name="Input [yellow] 23 2 3 2" xfId="7430"/>
    <cellStyle name="Input [yellow] 23 2 30" xfId="7431"/>
    <cellStyle name="Input [yellow] 23 2 30 2" xfId="7432"/>
    <cellStyle name="Input [yellow] 23 2 31" xfId="7433"/>
    <cellStyle name="Input [yellow] 23 2 31 2" xfId="7434"/>
    <cellStyle name="Input [yellow] 23 2 32" xfId="7435"/>
    <cellStyle name="Input [yellow] 23 2 32 2" xfId="7436"/>
    <cellStyle name="Input [yellow] 23 2 33" xfId="7437"/>
    <cellStyle name="Input [yellow] 23 2 33 2" xfId="7438"/>
    <cellStyle name="Input [yellow] 23 2 34" xfId="7439"/>
    <cellStyle name="Input [yellow] 23 2 34 2" xfId="7440"/>
    <cellStyle name="Input [yellow] 23 2 35" xfId="7441"/>
    <cellStyle name="Input [yellow] 23 2 35 2" xfId="7442"/>
    <cellStyle name="Input [yellow] 23 2 36" xfId="7443"/>
    <cellStyle name="Input [yellow] 23 2 36 2" xfId="7444"/>
    <cellStyle name="Input [yellow] 23 2 37" xfId="7445"/>
    <cellStyle name="Input [yellow] 23 2 37 2" xfId="7446"/>
    <cellStyle name="Input [yellow] 23 2 38" xfId="7447"/>
    <cellStyle name="Input [yellow] 23 2 38 2" xfId="7448"/>
    <cellStyle name="Input [yellow] 23 2 39" xfId="7449"/>
    <cellStyle name="Input [yellow] 23 2 39 2" xfId="7450"/>
    <cellStyle name="Input [yellow] 23 2 4" xfId="7451"/>
    <cellStyle name="Input [yellow] 23 2 4 2" xfId="7452"/>
    <cellStyle name="Input [yellow] 23 2 40" xfId="7453"/>
    <cellStyle name="Input [yellow] 23 2 40 2" xfId="7454"/>
    <cellStyle name="Input [yellow] 23 2 41" xfId="7455"/>
    <cellStyle name="Input [yellow] 23 2 41 2" xfId="7456"/>
    <cellStyle name="Input [yellow] 23 2 42" xfId="7457"/>
    <cellStyle name="Input [yellow] 23 2 42 2" xfId="7458"/>
    <cellStyle name="Input [yellow] 23 2 43" xfId="7459"/>
    <cellStyle name="Input [yellow] 23 2 43 2" xfId="7460"/>
    <cellStyle name="Input [yellow] 23 2 44" xfId="7461"/>
    <cellStyle name="Input [yellow] 23 2 44 2" xfId="7462"/>
    <cellStyle name="Input [yellow] 23 2 45" xfId="7463"/>
    <cellStyle name="Input [yellow] 23 2 5" xfId="7464"/>
    <cellStyle name="Input [yellow] 23 2 5 2" xfId="7465"/>
    <cellStyle name="Input [yellow] 23 2 6" xfId="7466"/>
    <cellStyle name="Input [yellow] 23 2 6 2" xfId="7467"/>
    <cellStyle name="Input [yellow] 23 2 7" xfId="7468"/>
    <cellStyle name="Input [yellow] 23 2 7 2" xfId="7469"/>
    <cellStyle name="Input [yellow] 23 2 8" xfId="7470"/>
    <cellStyle name="Input [yellow] 23 2 8 2" xfId="7471"/>
    <cellStyle name="Input [yellow] 23 2 9" xfId="7472"/>
    <cellStyle name="Input [yellow] 23 2 9 2" xfId="7473"/>
    <cellStyle name="Input [yellow] 24" xfId="7474"/>
    <cellStyle name="Input [yellow] 24 2" xfId="7475"/>
    <cellStyle name="Input [yellow] 24 2 10" xfId="7476"/>
    <cellStyle name="Input [yellow] 24 2 10 2" xfId="7477"/>
    <cellStyle name="Input [yellow] 24 2 11" xfId="7478"/>
    <cellStyle name="Input [yellow] 24 2 11 2" xfId="7479"/>
    <cellStyle name="Input [yellow] 24 2 12" xfId="7480"/>
    <cellStyle name="Input [yellow] 24 2 12 2" xfId="7481"/>
    <cellStyle name="Input [yellow] 24 2 13" xfId="7482"/>
    <cellStyle name="Input [yellow] 24 2 13 2" xfId="7483"/>
    <cellStyle name="Input [yellow] 24 2 14" xfId="7484"/>
    <cellStyle name="Input [yellow] 24 2 14 2" xfId="7485"/>
    <cellStyle name="Input [yellow] 24 2 15" xfId="7486"/>
    <cellStyle name="Input [yellow] 24 2 15 2" xfId="7487"/>
    <cellStyle name="Input [yellow] 24 2 16" xfId="7488"/>
    <cellStyle name="Input [yellow] 24 2 16 2" xfId="7489"/>
    <cellStyle name="Input [yellow] 24 2 17" xfId="7490"/>
    <cellStyle name="Input [yellow] 24 2 17 2" xfId="7491"/>
    <cellStyle name="Input [yellow] 24 2 18" xfId="7492"/>
    <cellStyle name="Input [yellow] 24 2 18 2" xfId="7493"/>
    <cellStyle name="Input [yellow] 24 2 19" xfId="7494"/>
    <cellStyle name="Input [yellow] 24 2 19 2" xfId="7495"/>
    <cellStyle name="Input [yellow] 24 2 2" xfId="7496"/>
    <cellStyle name="Input [yellow] 24 2 2 10" xfId="7497"/>
    <cellStyle name="Input [yellow] 24 2 2 10 2" xfId="7498"/>
    <cellStyle name="Input [yellow] 24 2 2 11" xfId="7499"/>
    <cellStyle name="Input [yellow] 24 2 2 11 2" xfId="7500"/>
    <cellStyle name="Input [yellow] 24 2 2 12" xfId="7501"/>
    <cellStyle name="Input [yellow] 24 2 2 12 2" xfId="7502"/>
    <cellStyle name="Input [yellow] 24 2 2 13" xfId="7503"/>
    <cellStyle name="Input [yellow] 24 2 2 13 2" xfId="7504"/>
    <cellStyle name="Input [yellow] 24 2 2 14" xfId="7505"/>
    <cellStyle name="Input [yellow] 24 2 2 14 2" xfId="7506"/>
    <cellStyle name="Input [yellow] 24 2 2 15" xfId="7507"/>
    <cellStyle name="Input [yellow] 24 2 2 15 2" xfId="7508"/>
    <cellStyle name="Input [yellow] 24 2 2 16" xfId="7509"/>
    <cellStyle name="Input [yellow] 24 2 2 16 2" xfId="7510"/>
    <cellStyle name="Input [yellow] 24 2 2 17" xfId="7511"/>
    <cellStyle name="Input [yellow] 24 2 2 17 2" xfId="7512"/>
    <cellStyle name="Input [yellow] 24 2 2 18" xfId="7513"/>
    <cellStyle name="Input [yellow] 24 2 2 18 2" xfId="7514"/>
    <cellStyle name="Input [yellow] 24 2 2 19" xfId="7515"/>
    <cellStyle name="Input [yellow] 24 2 2 19 2" xfId="7516"/>
    <cellStyle name="Input [yellow] 24 2 2 2" xfId="7517"/>
    <cellStyle name="Input [yellow] 24 2 2 2 2" xfId="7518"/>
    <cellStyle name="Input [yellow] 24 2 2 20" xfId="7519"/>
    <cellStyle name="Input [yellow] 24 2 2 20 2" xfId="7520"/>
    <cellStyle name="Input [yellow] 24 2 2 21" xfId="7521"/>
    <cellStyle name="Input [yellow] 24 2 2 21 2" xfId="7522"/>
    <cellStyle name="Input [yellow] 24 2 2 22" xfId="7523"/>
    <cellStyle name="Input [yellow] 24 2 2 22 2" xfId="7524"/>
    <cellStyle name="Input [yellow] 24 2 2 23" xfId="7525"/>
    <cellStyle name="Input [yellow] 24 2 2 23 2" xfId="7526"/>
    <cellStyle name="Input [yellow] 24 2 2 24" xfId="7527"/>
    <cellStyle name="Input [yellow] 24 2 2 24 2" xfId="7528"/>
    <cellStyle name="Input [yellow] 24 2 2 25" xfId="7529"/>
    <cellStyle name="Input [yellow] 24 2 2 25 2" xfId="7530"/>
    <cellStyle name="Input [yellow] 24 2 2 26" xfId="7531"/>
    <cellStyle name="Input [yellow] 24 2 2 26 2" xfId="7532"/>
    <cellStyle name="Input [yellow] 24 2 2 27" xfId="7533"/>
    <cellStyle name="Input [yellow] 24 2 2 27 2" xfId="7534"/>
    <cellStyle name="Input [yellow] 24 2 2 28" xfId="7535"/>
    <cellStyle name="Input [yellow] 24 2 2 28 2" xfId="7536"/>
    <cellStyle name="Input [yellow] 24 2 2 29" xfId="7537"/>
    <cellStyle name="Input [yellow] 24 2 2 29 2" xfId="7538"/>
    <cellStyle name="Input [yellow] 24 2 2 3" xfId="7539"/>
    <cellStyle name="Input [yellow] 24 2 2 3 2" xfId="7540"/>
    <cellStyle name="Input [yellow] 24 2 2 30" xfId="7541"/>
    <cellStyle name="Input [yellow] 24 2 2 30 2" xfId="7542"/>
    <cellStyle name="Input [yellow] 24 2 2 31" xfId="7543"/>
    <cellStyle name="Input [yellow] 24 2 2 31 2" xfId="7544"/>
    <cellStyle name="Input [yellow] 24 2 2 32" xfId="7545"/>
    <cellStyle name="Input [yellow] 24 2 2 32 2" xfId="7546"/>
    <cellStyle name="Input [yellow] 24 2 2 33" xfId="7547"/>
    <cellStyle name="Input [yellow] 24 2 2 33 2" xfId="7548"/>
    <cellStyle name="Input [yellow] 24 2 2 34" xfId="7549"/>
    <cellStyle name="Input [yellow] 24 2 2 34 2" xfId="7550"/>
    <cellStyle name="Input [yellow] 24 2 2 35" xfId="7551"/>
    <cellStyle name="Input [yellow] 24 2 2 35 2" xfId="7552"/>
    <cellStyle name="Input [yellow] 24 2 2 36" xfId="7553"/>
    <cellStyle name="Input [yellow] 24 2 2 36 2" xfId="7554"/>
    <cellStyle name="Input [yellow] 24 2 2 37" xfId="7555"/>
    <cellStyle name="Input [yellow] 24 2 2 37 2" xfId="7556"/>
    <cellStyle name="Input [yellow] 24 2 2 38" xfId="7557"/>
    <cellStyle name="Input [yellow] 24 2 2 38 2" xfId="7558"/>
    <cellStyle name="Input [yellow] 24 2 2 39" xfId="7559"/>
    <cellStyle name="Input [yellow] 24 2 2 39 2" xfId="7560"/>
    <cellStyle name="Input [yellow] 24 2 2 4" xfId="7561"/>
    <cellStyle name="Input [yellow] 24 2 2 4 2" xfId="7562"/>
    <cellStyle name="Input [yellow] 24 2 2 40" xfId="7563"/>
    <cellStyle name="Input [yellow] 24 2 2 40 2" xfId="7564"/>
    <cellStyle name="Input [yellow] 24 2 2 41" xfId="7565"/>
    <cellStyle name="Input [yellow] 24 2 2 41 2" xfId="7566"/>
    <cellStyle name="Input [yellow] 24 2 2 42" xfId="7567"/>
    <cellStyle name="Input [yellow] 24 2 2 42 2" xfId="7568"/>
    <cellStyle name="Input [yellow] 24 2 2 43" xfId="7569"/>
    <cellStyle name="Input [yellow] 24 2 2 43 2" xfId="7570"/>
    <cellStyle name="Input [yellow] 24 2 2 44" xfId="7571"/>
    <cellStyle name="Input [yellow] 24 2 2 44 2" xfId="7572"/>
    <cellStyle name="Input [yellow] 24 2 2 45" xfId="7573"/>
    <cellStyle name="Input [yellow] 24 2 2 45 2" xfId="7574"/>
    <cellStyle name="Input [yellow] 24 2 2 46" xfId="7575"/>
    <cellStyle name="Input [yellow] 24 2 2 46 2" xfId="7576"/>
    <cellStyle name="Input [yellow] 24 2 2 47" xfId="7577"/>
    <cellStyle name="Input [yellow] 24 2 2 47 2" xfId="7578"/>
    <cellStyle name="Input [yellow] 24 2 2 48" xfId="7579"/>
    <cellStyle name="Input [yellow] 24 2 2 48 2" xfId="7580"/>
    <cellStyle name="Input [yellow] 24 2 2 49" xfId="7581"/>
    <cellStyle name="Input [yellow] 24 2 2 49 2" xfId="7582"/>
    <cellStyle name="Input [yellow] 24 2 2 5" xfId="7583"/>
    <cellStyle name="Input [yellow] 24 2 2 5 2" xfId="7584"/>
    <cellStyle name="Input [yellow] 24 2 2 50" xfId="7585"/>
    <cellStyle name="Input [yellow] 24 2 2 50 2" xfId="7586"/>
    <cellStyle name="Input [yellow] 24 2 2 51" xfId="7587"/>
    <cellStyle name="Input [yellow] 24 2 2 51 2" xfId="7588"/>
    <cellStyle name="Input [yellow] 24 2 2 52" xfId="7589"/>
    <cellStyle name="Input [yellow] 24 2 2 53" xfId="7590"/>
    <cellStyle name="Input [yellow] 24 2 2 53 2" xfId="7591"/>
    <cellStyle name="Input [yellow] 24 2 2 54" xfId="7592"/>
    <cellStyle name="Input [yellow] 24 2 2 54 2" xfId="7593"/>
    <cellStyle name="Input [yellow] 24 2 2 55" xfId="7594"/>
    <cellStyle name="Input [yellow] 24 2 2 55 2" xfId="7595"/>
    <cellStyle name="Input [yellow] 24 2 2 56" xfId="7596"/>
    <cellStyle name="Input [yellow] 24 2 2 56 2" xfId="7597"/>
    <cellStyle name="Input [yellow] 24 2 2 57" xfId="7598"/>
    <cellStyle name="Input [yellow] 24 2 2 57 2" xfId="7599"/>
    <cellStyle name="Input [yellow] 24 2 2 58" xfId="7600"/>
    <cellStyle name="Input [yellow] 24 2 2 58 2" xfId="7601"/>
    <cellStyle name="Input [yellow] 24 2 2 59" xfId="7602"/>
    <cellStyle name="Input [yellow] 24 2 2 59 2" xfId="7603"/>
    <cellStyle name="Input [yellow] 24 2 2 6" xfId="7604"/>
    <cellStyle name="Input [yellow] 24 2 2 6 2" xfId="7605"/>
    <cellStyle name="Input [yellow] 24 2 2 60" xfId="7606"/>
    <cellStyle name="Input [yellow] 24 2 2 60 2" xfId="7607"/>
    <cellStyle name="Input [yellow] 24 2 2 61" xfId="7608"/>
    <cellStyle name="Input [yellow] 24 2 2 61 2" xfId="7609"/>
    <cellStyle name="Input [yellow] 24 2 2 62" xfId="7610"/>
    <cellStyle name="Input [yellow] 24 2 2 62 2" xfId="7611"/>
    <cellStyle name="Input [yellow] 24 2 2 63" xfId="7612"/>
    <cellStyle name="Input [yellow] 24 2 2 7" xfId="7613"/>
    <cellStyle name="Input [yellow] 24 2 2 7 2" xfId="7614"/>
    <cellStyle name="Input [yellow] 24 2 2 8" xfId="7615"/>
    <cellStyle name="Input [yellow] 24 2 2 8 2" xfId="7616"/>
    <cellStyle name="Input [yellow] 24 2 2 9" xfId="7617"/>
    <cellStyle name="Input [yellow] 24 2 2 9 2" xfId="7618"/>
    <cellStyle name="Input [yellow] 24 2 20" xfId="7619"/>
    <cellStyle name="Input [yellow] 24 2 20 2" xfId="7620"/>
    <cellStyle name="Input [yellow] 24 2 21" xfId="7621"/>
    <cellStyle name="Input [yellow] 24 2 21 2" xfId="7622"/>
    <cellStyle name="Input [yellow] 24 2 22" xfId="7623"/>
    <cellStyle name="Input [yellow] 24 2 22 2" xfId="7624"/>
    <cellStyle name="Input [yellow] 24 2 23" xfId="7625"/>
    <cellStyle name="Input [yellow] 24 2 23 2" xfId="7626"/>
    <cellStyle name="Input [yellow] 24 2 24" xfId="7627"/>
    <cellStyle name="Input [yellow] 24 2 24 2" xfId="7628"/>
    <cellStyle name="Input [yellow] 24 2 25" xfId="7629"/>
    <cellStyle name="Input [yellow] 24 2 25 2" xfId="7630"/>
    <cellStyle name="Input [yellow] 24 2 26" xfId="7631"/>
    <cellStyle name="Input [yellow] 24 2 26 2" xfId="7632"/>
    <cellStyle name="Input [yellow] 24 2 27" xfId="7633"/>
    <cellStyle name="Input [yellow] 24 2 27 2" xfId="7634"/>
    <cellStyle name="Input [yellow] 24 2 28" xfId="7635"/>
    <cellStyle name="Input [yellow] 24 2 28 2" xfId="7636"/>
    <cellStyle name="Input [yellow] 24 2 29" xfId="7637"/>
    <cellStyle name="Input [yellow] 24 2 29 2" xfId="7638"/>
    <cellStyle name="Input [yellow] 24 2 3" xfId="7639"/>
    <cellStyle name="Input [yellow] 24 2 3 2" xfId="7640"/>
    <cellStyle name="Input [yellow] 24 2 30" xfId="7641"/>
    <cellStyle name="Input [yellow] 24 2 30 2" xfId="7642"/>
    <cellStyle name="Input [yellow] 24 2 31" xfId="7643"/>
    <cellStyle name="Input [yellow] 24 2 31 2" xfId="7644"/>
    <cellStyle name="Input [yellow] 24 2 32" xfId="7645"/>
    <cellStyle name="Input [yellow] 24 2 32 2" xfId="7646"/>
    <cellStyle name="Input [yellow] 24 2 33" xfId="7647"/>
    <cellStyle name="Input [yellow] 24 2 33 2" xfId="7648"/>
    <cellStyle name="Input [yellow] 24 2 34" xfId="7649"/>
    <cellStyle name="Input [yellow] 24 2 34 2" xfId="7650"/>
    <cellStyle name="Input [yellow] 24 2 35" xfId="7651"/>
    <cellStyle name="Input [yellow] 24 2 35 2" xfId="7652"/>
    <cellStyle name="Input [yellow] 24 2 36" xfId="7653"/>
    <cellStyle name="Input [yellow] 24 2 36 2" xfId="7654"/>
    <cellStyle name="Input [yellow] 24 2 37" xfId="7655"/>
    <cellStyle name="Input [yellow] 24 2 37 2" xfId="7656"/>
    <cellStyle name="Input [yellow] 24 2 38" xfId="7657"/>
    <cellStyle name="Input [yellow] 24 2 38 2" xfId="7658"/>
    <cellStyle name="Input [yellow] 24 2 39" xfId="7659"/>
    <cellStyle name="Input [yellow] 24 2 39 2" xfId="7660"/>
    <cellStyle name="Input [yellow] 24 2 4" xfId="7661"/>
    <cellStyle name="Input [yellow] 24 2 4 2" xfId="7662"/>
    <cellStyle name="Input [yellow] 24 2 40" xfId="7663"/>
    <cellStyle name="Input [yellow] 24 2 40 2" xfId="7664"/>
    <cellStyle name="Input [yellow] 24 2 41" xfId="7665"/>
    <cellStyle name="Input [yellow] 24 2 41 2" xfId="7666"/>
    <cellStyle name="Input [yellow] 24 2 42" xfId="7667"/>
    <cellStyle name="Input [yellow] 24 2 42 2" xfId="7668"/>
    <cellStyle name="Input [yellow] 24 2 43" xfId="7669"/>
    <cellStyle name="Input [yellow] 24 2 43 2" xfId="7670"/>
    <cellStyle name="Input [yellow] 24 2 44" xfId="7671"/>
    <cellStyle name="Input [yellow] 24 2 44 2" xfId="7672"/>
    <cellStyle name="Input [yellow] 24 2 45" xfId="7673"/>
    <cellStyle name="Input [yellow] 24 2 5" xfId="7674"/>
    <cellStyle name="Input [yellow] 24 2 5 2" xfId="7675"/>
    <cellStyle name="Input [yellow] 24 2 6" xfId="7676"/>
    <cellStyle name="Input [yellow] 24 2 6 2" xfId="7677"/>
    <cellStyle name="Input [yellow] 24 2 7" xfId="7678"/>
    <cellStyle name="Input [yellow] 24 2 7 2" xfId="7679"/>
    <cellStyle name="Input [yellow] 24 2 8" xfId="7680"/>
    <cellStyle name="Input [yellow] 24 2 8 2" xfId="7681"/>
    <cellStyle name="Input [yellow] 24 2 9" xfId="7682"/>
    <cellStyle name="Input [yellow] 24 2 9 2" xfId="7683"/>
    <cellStyle name="Input [yellow] 25" xfId="7684"/>
    <cellStyle name="Input [yellow] 25 2" xfId="7685"/>
    <cellStyle name="Input [yellow] 25 2 10" xfId="7686"/>
    <cellStyle name="Input [yellow] 25 2 10 2" xfId="7687"/>
    <cellStyle name="Input [yellow] 25 2 11" xfId="7688"/>
    <cellStyle name="Input [yellow] 25 2 11 2" xfId="7689"/>
    <cellStyle name="Input [yellow] 25 2 12" xfId="7690"/>
    <cellStyle name="Input [yellow] 25 2 12 2" xfId="7691"/>
    <cellStyle name="Input [yellow] 25 2 13" xfId="7692"/>
    <cellStyle name="Input [yellow] 25 2 13 2" xfId="7693"/>
    <cellStyle name="Input [yellow] 25 2 14" xfId="7694"/>
    <cellStyle name="Input [yellow] 25 2 14 2" xfId="7695"/>
    <cellStyle name="Input [yellow] 25 2 15" xfId="7696"/>
    <cellStyle name="Input [yellow] 25 2 15 2" xfId="7697"/>
    <cellStyle name="Input [yellow] 25 2 16" xfId="7698"/>
    <cellStyle name="Input [yellow] 25 2 16 2" xfId="7699"/>
    <cellStyle name="Input [yellow] 25 2 17" xfId="7700"/>
    <cellStyle name="Input [yellow] 25 2 17 2" xfId="7701"/>
    <cellStyle name="Input [yellow] 25 2 18" xfId="7702"/>
    <cellStyle name="Input [yellow] 25 2 18 2" xfId="7703"/>
    <cellStyle name="Input [yellow] 25 2 19" xfId="7704"/>
    <cellStyle name="Input [yellow] 25 2 19 2" xfId="7705"/>
    <cellStyle name="Input [yellow] 25 2 2" xfId="7706"/>
    <cellStyle name="Input [yellow] 25 2 2 10" xfId="7707"/>
    <cellStyle name="Input [yellow] 25 2 2 10 2" xfId="7708"/>
    <cellStyle name="Input [yellow] 25 2 2 11" xfId="7709"/>
    <cellStyle name="Input [yellow] 25 2 2 11 2" xfId="7710"/>
    <cellStyle name="Input [yellow] 25 2 2 12" xfId="7711"/>
    <cellStyle name="Input [yellow] 25 2 2 12 2" xfId="7712"/>
    <cellStyle name="Input [yellow] 25 2 2 13" xfId="7713"/>
    <cellStyle name="Input [yellow] 25 2 2 13 2" xfId="7714"/>
    <cellStyle name="Input [yellow] 25 2 2 14" xfId="7715"/>
    <cellStyle name="Input [yellow] 25 2 2 14 2" xfId="7716"/>
    <cellStyle name="Input [yellow] 25 2 2 15" xfId="7717"/>
    <cellStyle name="Input [yellow] 25 2 2 15 2" xfId="7718"/>
    <cellStyle name="Input [yellow] 25 2 2 16" xfId="7719"/>
    <cellStyle name="Input [yellow] 25 2 2 16 2" xfId="7720"/>
    <cellStyle name="Input [yellow] 25 2 2 17" xfId="7721"/>
    <cellStyle name="Input [yellow] 25 2 2 17 2" xfId="7722"/>
    <cellStyle name="Input [yellow] 25 2 2 18" xfId="7723"/>
    <cellStyle name="Input [yellow] 25 2 2 18 2" xfId="7724"/>
    <cellStyle name="Input [yellow] 25 2 2 19" xfId="7725"/>
    <cellStyle name="Input [yellow] 25 2 2 19 2" xfId="7726"/>
    <cellStyle name="Input [yellow] 25 2 2 2" xfId="7727"/>
    <cellStyle name="Input [yellow] 25 2 2 2 2" xfId="7728"/>
    <cellStyle name="Input [yellow] 25 2 2 20" xfId="7729"/>
    <cellStyle name="Input [yellow] 25 2 2 20 2" xfId="7730"/>
    <cellStyle name="Input [yellow] 25 2 2 21" xfId="7731"/>
    <cellStyle name="Input [yellow] 25 2 2 21 2" xfId="7732"/>
    <cellStyle name="Input [yellow] 25 2 2 22" xfId="7733"/>
    <cellStyle name="Input [yellow] 25 2 2 22 2" xfId="7734"/>
    <cellStyle name="Input [yellow] 25 2 2 23" xfId="7735"/>
    <cellStyle name="Input [yellow] 25 2 2 23 2" xfId="7736"/>
    <cellStyle name="Input [yellow] 25 2 2 24" xfId="7737"/>
    <cellStyle name="Input [yellow] 25 2 2 24 2" xfId="7738"/>
    <cellStyle name="Input [yellow] 25 2 2 25" xfId="7739"/>
    <cellStyle name="Input [yellow] 25 2 2 25 2" xfId="7740"/>
    <cellStyle name="Input [yellow] 25 2 2 26" xfId="7741"/>
    <cellStyle name="Input [yellow] 25 2 2 26 2" xfId="7742"/>
    <cellStyle name="Input [yellow] 25 2 2 27" xfId="7743"/>
    <cellStyle name="Input [yellow] 25 2 2 27 2" xfId="7744"/>
    <cellStyle name="Input [yellow] 25 2 2 28" xfId="7745"/>
    <cellStyle name="Input [yellow] 25 2 2 28 2" xfId="7746"/>
    <cellStyle name="Input [yellow] 25 2 2 29" xfId="7747"/>
    <cellStyle name="Input [yellow] 25 2 2 29 2" xfId="7748"/>
    <cellStyle name="Input [yellow] 25 2 2 3" xfId="7749"/>
    <cellStyle name="Input [yellow] 25 2 2 3 2" xfId="7750"/>
    <cellStyle name="Input [yellow] 25 2 2 30" xfId="7751"/>
    <cellStyle name="Input [yellow] 25 2 2 30 2" xfId="7752"/>
    <cellStyle name="Input [yellow] 25 2 2 31" xfId="7753"/>
    <cellStyle name="Input [yellow] 25 2 2 31 2" xfId="7754"/>
    <cellStyle name="Input [yellow] 25 2 2 32" xfId="7755"/>
    <cellStyle name="Input [yellow] 25 2 2 32 2" xfId="7756"/>
    <cellStyle name="Input [yellow] 25 2 2 33" xfId="7757"/>
    <cellStyle name="Input [yellow] 25 2 2 33 2" xfId="7758"/>
    <cellStyle name="Input [yellow] 25 2 2 34" xfId="7759"/>
    <cellStyle name="Input [yellow] 25 2 2 34 2" xfId="7760"/>
    <cellStyle name="Input [yellow] 25 2 2 35" xfId="7761"/>
    <cellStyle name="Input [yellow] 25 2 2 35 2" xfId="7762"/>
    <cellStyle name="Input [yellow] 25 2 2 36" xfId="7763"/>
    <cellStyle name="Input [yellow] 25 2 2 36 2" xfId="7764"/>
    <cellStyle name="Input [yellow] 25 2 2 37" xfId="7765"/>
    <cellStyle name="Input [yellow] 25 2 2 37 2" xfId="7766"/>
    <cellStyle name="Input [yellow] 25 2 2 38" xfId="7767"/>
    <cellStyle name="Input [yellow] 25 2 2 38 2" xfId="7768"/>
    <cellStyle name="Input [yellow] 25 2 2 39" xfId="7769"/>
    <cellStyle name="Input [yellow] 25 2 2 39 2" xfId="7770"/>
    <cellStyle name="Input [yellow] 25 2 2 4" xfId="7771"/>
    <cellStyle name="Input [yellow] 25 2 2 4 2" xfId="7772"/>
    <cellStyle name="Input [yellow] 25 2 2 40" xfId="7773"/>
    <cellStyle name="Input [yellow] 25 2 2 40 2" xfId="7774"/>
    <cellStyle name="Input [yellow] 25 2 2 41" xfId="7775"/>
    <cellStyle name="Input [yellow] 25 2 2 41 2" xfId="7776"/>
    <cellStyle name="Input [yellow] 25 2 2 42" xfId="7777"/>
    <cellStyle name="Input [yellow] 25 2 2 42 2" xfId="7778"/>
    <cellStyle name="Input [yellow] 25 2 2 43" xfId="7779"/>
    <cellStyle name="Input [yellow] 25 2 2 43 2" xfId="7780"/>
    <cellStyle name="Input [yellow] 25 2 2 44" xfId="7781"/>
    <cellStyle name="Input [yellow] 25 2 2 44 2" xfId="7782"/>
    <cellStyle name="Input [yellow] 25 2 2 45" xfId="7783"/>
    <cellStyle name="Input [yellow] 25 2 2 45 2" xfId="7784"/>
    <cellStyle name="Input [yellow] 25 2 2 46" xfId="7785"/>
    <cellStyle name="Input [yellow] 25 2 2 46 2" xfId="7786"/>
    <cellStyle name="Input [yellow] 25 2 2 47" xfId="7787"/>
    <cellStyle name="Input [yellow] 25 2 2 47 2" xfId="7788"/>
    <cellStyle name="Input [yellow] 25 2 2 48" xfId="7789"/>
    <cellStyle name="Input [yellow] 25 2 2 48 2" xfId="7790"/>
    <cellStyle name="Input [yellow] 25 2 2 49" xfId="7791"/>
    <cellStyle name="Input [yellow] 25 2 2 49 2" xfId="7792"/>
    <cellStyle name="Input [yellow] 25 2 2 5" xfId="7793"/>
    <cellStyle name="Input [yellow] 25 2 2 5 2" xfId="7794"/>
    <cellStyle name="Input [yellow] 25 2 2 50" xfId="7795"/>
    <cellStyle name="Input [yellow] 25 2 2 50 2" xfId="7796"/>
    <cellStyle name="Input [yellow] 25 2 2 51" xfId="7797"/>
    <cellStyle name="Input [yellow] 25 2 2 51 2" xfId="7798"/>
    <cellStyle name="Input [yellow] 25 2 2 52" xfId="7799"/>
    <cellStyle name="Input [yellow] 25 2 2 53" xfId="7800"/>
    <cellStyle name="Input [yellow] 25 2 2 53 2" xfId="7801"/>
    <cellStyle name="Input [yellow] 25 2 2 54" xfId="7802"/>
    <cellStyle name="Input [yellow] 25 2 2 54 2" xfId="7803"/>
    <cellStyle name="Input [yellow] 25 2 2 55" xfId="7804"/>
    <cellStyle name="Input [yellow] 25 2 2 55 2" xfId="7805"/>
    <cellStyle name="Input [yellow] 25 2 2 56" xfId="7806"/>
    <cellStyle name="Input [yellow] 25 2 2 56 2" xfId="7807"/>
    <cellStyle name="Input [yellow] 25 2 2 57" xfId="7808"/>
    <cellStyle name="Input [yellow] 25 2 2 57 2" xfId="7809"/>
    <cellStyle name="Input [yellow] 25 2 2 58" xfId="7810"/>
    <cellStyle name="Input [yellow] 25 2 2 58 2" xfId="7811"/>
    <cellStyle name="Input [yellow] 25 2 2 59" xfId="7812"/>
    <cellStyle name="Input [yellow] 25 2 2 59 2" xfId="7813"/>
    <cellStyle name="Input [yellow] 25 2 2 6" xfId="7814"/>
    <cellStyle name="Input [yellow] 25 2 2 6 2" xfId="7815"/>
    <cellStyle name="Input [yellow] 25 2 2 60" xfId="7816"/>
    <cellStyle name="Input [yellow] 25 2 2 60 2" xfId="7817"/>
    <cellStyle name="Input [yellow] 25 2 2 61" xfId="7818"/>
    <cellStyle name="Input [yellow] 25 2 2 61 2" xfId="7819"/>
    <cellStyle name="Input [yellow] 25 2 2 62" xfId="7820"/>
    <cellStyle name="Input [yellow] 25 2 2 62 2" xfId="7821"/>
    <cellStyle name="Input [yellow] 25 2 2 63" xfId="7822"/>
    <cellStyle name="Input [yellow] 25 2 2 7" xfId="7823"/>
    <cellStyle name="Input [yellow] 25 2 2 7 2" xfId="7824"/>
    <cellStyle name="Input [yellow] 25 2 2 8" xfId="7825"/>
    <cellStyle name="Input [yellow] 25 2 2 8 2" xfId="7826"/>
    <cellStyle name="Input [yellow] 25 2 2 9" xfId="7827"/>
    <cellStyle name="Input [yellow] 25 2 2 9 2" xfId="7828"/>
    <cellStyle name="Input [yellow] 25 2 20" xfId="7829"/>
    <cellStyle name="Input [yellow] 25 2 20 2" xfId="7830"/>
    <cellStyle name="Input [yellow] 25 2 21" xfId="7831"/>
    <cellStyle name="Input [yellow] 25 2 21 2" xfId="7832"/>
    <cellStyle name="Input [yellow] 25 2 22" xfId="7833"/>
    <cellStyle name="Input [yellow] 25 2 22 2" xfId="7834"/>
    <cellStyle name="Input [yellow] 25 2 23" xfId="7835"/>
    <cellStyle name="Input [yellow] 25 2 23 2" xfId="7836"/>
    <cellStyle name="Input [yellow] 25 2 24" xfId="7837"/>
    <cellStyle name="Input [yellow] 25 2 24 2" xfId="7838"/>
    <cellStyle name="Input [yellow] 25 2 25" xfId="7839"/>
    <cellStyle name="Input [yellow] 25 2 25 2" xfId="7840"/>
    <cellStyle name="Input [yellow] 25 2 26" xfId="7841"/>
    <cellStyle name="Input [yellow] 25 2 26 2" xfId="7842"/>
    <cellStyle name="Input [yellow] 25 2 27" xfId="7843"/>
    <cellStyle name="Input [yellow] 25 2 27 2" xfId="7844"/>
    <cellStyle name="Input [yellow] 25 2 28" xfId="7845"/>
    <cellStyle name="Input [yellow] 25 2 28 2" xfId="7846"/>
    <cellStyle name="Input [yellow] 25 2 29" xfId="7847"/>
    <cellStyle name="Input [yellow] 25 2 29 2" xfId="7848"/>
    <cellStyle name="Input [yellow] 25 2 3" xfId="7849"/>
    <cellStyle name="Input [yellow] 25 2 3 2" xfId="7850"/>
    <cellStyle name="Input [yellow] 25 2 30" xfId="7851"/>
    <cellStyle name="Input [yellow] 25 2 30 2" xfId="7852"/>
    <cellStyle name="Input [yellow] 25 2 31" xfId="7853"/>
    <cellStyle name="Input [yellow] 25 2 31 2" xfId="7854"/>
    <cellStyle name="Input [yellow] 25 2 32" xfId="7855"/>
    <cellStyle name="Input [yellow] 25 2 32 2" xfId="7856"/>
    <cellStyle name="Input [yellow] 25 2 33" xfId="7857"/>
    <cellStyle name="Input [yellow] 25 2 33 2" xfId="7858"/>
    <cellStyle name="Input [yellow] 25 2 34" xfId="7859"/>
    <cellStyle name="Input [yellow] 25 2 34 2" xfId="7860"/>
    <cellStyle name="Input [yellow] 25 2 35" xfId="7861"/>
    <cellStyle name="Input [yellow] 25 2 35 2" xfId="7862"/>
    <cellStyle name="Input [yellow] 25 2 36" xfId="7863"/>
    <cellStyle name="Input [yellow] 25 2 36 2" xfId="7864"/>
    <cellStyle name="Input [yellow] 25 2 37" xfId="7865"/>
    <cellStyle name="Input [yellow] 25 2 37 2" xfId="7866"/>
    <cellStyle name="Input [yellow] 25 2 38" xfId="7867"/>
    <cellStyle name="Input [yellow] 25 2 38 2" xfId="7868"/>
    <cellStyle name="Input [yellow] 25 2 39" xfId="7869"/>
    <cellStyle name="Input [yellow] 25 2 39 2" xfId="7870"/>
    <cellStyle name="Input [yellow] 25 2 4" xfId="7871"/>
    <cellStyle name="Input [yellow] 25 2 4 2" xfId="7872"/>
    <cellStyle name="Input [yellow] 25 2 40" xfId="7873"/>
    <cellStyle name="Input [yellow] 25 2 40 2" xfId="7874"/>
    <cellStyle name="Input [yellow] 25 2 41" xfId="7875"/>
    <cellStyle name="Input [yellow] 25 2 41 2" xfId="7876"/>
    <cellStyle name="Input [yellow] 25 2 42" xfId="7877"/>
    <cellStyle name="Input [yellow] 25 2 42 2" xfId="7878"/>
    <cellStyle name="Input [yellow] 25 2 43" xfId="7879"/>
    <cellStyle name="Input [yellow] 25 2 43 2" xfId="7880"/>
    <cellStyle name="Input [yellow] 25 2 44" xfId="7881"/>
    <cellStyle name="Input [yellow] 25 2 44 2" xfId="7882"/>
    <cellStyle name="Input [yellow] 25 2 45" xfId="7883"/>
    <cellStyle name="Input [yellow] 25 2 5" xfId="7884"/>
    <cellStyle name="Input [yellow] 25 2 5 2" xfId="7885"/>
    <cellStyle name="Input [yellow] 25 2 6" xfId="7886"/>
    <cellStyle name="Input [yellow] 25 2 6 2" xfId="7887"/>
    <cellStyle name="Input [yellow] 25 2 7" xfId="7888"/>
    <cellStyle name="Input [yellow] 25 2 7 2" xfId="7889"/>
    <cellStyle name="Input [yellow] 25 2 8" xfId="7890"/>
    <cellStyle name="Input [yellow] 25 2 8 2" xfId="7891"/>
    <cellStyle name="Input [yellow] 25 2 9" xfId="7892"/>
    <cellStyle name="Input [yellow] 25 2 9 2" xfId="7893"/>
    <cellStyle name="Input [yellow] 26" xfId="7894"/>
    <cellStyle name="Input [yellow] 26 10" xfId="7895"/>
    <cellStyle name="Input [yellow] 26 10 2" xfId="7896"/>
    <cellStyle name="Input [yellow] 26 11" xfId="7897"/>
    <cellStyle name="Input [yellow] 26 11 2" xfId="7898"/>
    <cellStyle name="Input [yellow] 26 12" xfId="7899"/>
    <cellStyle name="Input [yellow] 26 12 2" xfId="7900"/>
    <cellStyle name="Input [yellow] 26 13" xfId="7901"/>
    <cellStyle name="Input [yellow] 26 13 2" xfId="7902"/>
    <cellStyle name="Input [yellow] 26 14" xfId="7903"/>
    <cellStyle name="Input [yellow] 26 14 2" xfId="7904"/>
    <cellStyle name="Input [yellow] 26 15" xfId="7905"/>
    <cellStyle name="Input [yellow] 26 15 2" xfId="7906"/>
    <cellStyle name="Input [yellow] 26 16" xfId="7907"/>
    <cellStyle name="Input [yellow] 26 16 2" xfId="7908"/>
    <cellStyle name="Input [yellow] 26 17" xfId="7909"/>
    <cellStyle name="Input [yellow] 26 17 2" xfId="7910"/>
    <cellStyle name="Input [yellow] 26 18" xfId="7911"/>
    <cellStyle name="Input [yellow] 26 18 2" xfId="7912"/>
    <cellStyle name="Input [yellow] 26 19" xfId="7913"/>
    <cellStyle name="Input [yellow] 26 19 2" xfId="7914"/>
    <cellStyle name="Input [yellow] 26 2" xfId="7915"/>
    <cellStyle name="Input [yellow] 26 2 10" xfId="7916"/>
    <cellStyle name="Input [yellow] 26 2 10 2" xfId="7917"/>
    <cellStyle name="Input [yellow] 26 2 11" xfId="7918"/>
    <cellStyle name="Input [yellow] 26 2 11 2" xfId="7919"/>
    <cellStyle name="Input [yellow] 26 2 12" xfId="7920"/>
    <cellStyle name="Input [yellow] 26 2 12 2" xfId="7921"/>
    <cellStyle name="Input [yellow] 26 2 13" xfId="7922"/>
    <cellStyle name="Input [yellow] 26 2 13 2" xfId="7923"/>
    <cellStyle name="Input [yellow] 26 2 14" xfId="7924"/>
    <cellStyle name="Input [yellow] 26 2 14 2" xfId="7925"/>
    <cellStyle name="Input [yellow] 26 2 15" xfId="7926"/>
    <cellStyle name="Input [yellow] 26 2 15 2" xfId="7927"/>
    <cellStyle name="Input [yellow] 26 2 16" xfId="7928"/>
    <cellStyle name="Input [yellow] 26 2 16 2" xfId="7929"/>
    <cellStyle name="Input [yellow] 26 2 17" xfId="7930"/>
    <cellStyle name="Input [yellow] 26 2 17 2" xfId="7931"/>
    <cellStyle name="Input [yellow] 26 2 18" xfId="7932"/>
    <cellStyle name="Input [yellow] 26 2 18 2" xfId="7933"/>
    <cellStyle name="Input [yellow] 26 2 19" xfId="7934"/>
    <cellStyle name="Input [yellow] 26 2 19 2" xfId="7935"/>
    <cellStyle name="Input [yellow] 26 2 2" xfId="7936"/>
    <cellStyle name="Input [yellow] 26 2 2 2" xfId="7937"/>
    <cellStyle name="Input [yellow] 26 2 20" xfId="7938"/>
    <cellStyle name="Input [yellow] 26 2 20 2" xfId="7939"/>
    <cellStyle name="Input [yellow] 26 2 21" xfId="7940"/>
    <cellStyle name="Input [yellow] 26 2 21 2" xfId="7941"/>
    <cellStyle name="Input [yellow] 26 2 22" xfId="7942"/>
    <cellStyle name="Input [yellow] 26 2 22 2" xfId="7943"/>
    <cellStyle name="Input [yellow] 26 2 23" xfId="7944"/>
    <cellStyle name="Input [yellow] 26 2 23 2" xfId="7945"/>
    <cellStyle name="Input [yellow] 26 2 24" xfId="7946"/>
    <cellStyle name="Input [yellow] 26 2 24 2" xfId="7947"/>
    <cellStyle name="Input [yellow] 26 2 25" xfId="7948"/>
    <cellStyle name="Input [yellow] 26 2 25 2" xfId="7949"/>
    <cellStyle name="Input [yellow] 26 2 26" xfId="7950"/>
    <cellStyle name="Input [yellow] 26 2 26 2" xfId="7951"/>
    <cellStyle name="Input [yellow] 26 2 27" xfId="7952"/>
    <cellStyle name="Input [yellow] 26 2 27 2" xfId="7953"/>
    <cellStyle name="Input [yellow] 26 2 28" xfId="7954"/>
    <cellStyle name="Input [yellow] 26 2 28 2" xfId="7955"/>
    <cellStyle name="Input [yellow] 26 2 29" xfId="7956"/>
    <cellStyle name="Input [yellow] 26 2 29 2" xfId="7957"/>
    <cellStyle name="Input [yellow] 26 2 3" xfId="7958"/>
    <cellStyle name="Input [yellow] 26 2 3 2" xfId="7959"/>
    <cellStyle name="Input [yellow] 26 2 30" xfId="7960"/>
    <cellStyle name="Input [yellow] 26 2 30 2" xfId="7961"/>
    <cellStyle name="Input [yellow] 26 2 31" xfId="7962"/>
    <cellStyle name="Input [yellow] 26 2 31 2" xfId="7963"/>
    <cellStyle name="Input [yellow] 26 2 32" xfId="7964"/>
    <cellStyle name="Input [yellow] 26 2 32 2" xfId="7965"/>
    <cellStyle name="Input [yellow] 26 2 33" xfId="7966"/>
    <cellStyle name="Input [yellow] 26 2 33 2" xfId="7967"/>
    <cellStyle name="Input [yellow] 26 2 34" xfId="7968"/>
    <cellStyle name="Input [yellow] 26 2 34 2" xfId="7969"/>
    <cellStyle name="Input [yellow] 26 2 35" xfId="7970"/>
    <cellStyle name="Input [yellow] 26 2 35 2" xfId="7971"/>
    <cellStyle name="Input [yellow] 26 2 36" xfId="7972"/>
    <cellStyle name="Input [yellow] 26 2 36 2" xfId="7973"/>
    <cellStyle name="Input [yellow] 26 2 37" xfId="7974"/>
    <cellStyle name="Input [yellow] 26 2 37 2" xfId="7975"/>
    <cellStyle name="Input [yellow] 26 2 38" xfId="7976"/>
    <cellStyle name="Input [yellow] 26 2 38 2" xfId="7977"/>
    <cellStyle name="Input [yellow] 26 2 39" xfId="7978"/>
    <cellStyle name="Input [yellow] 26 2 39 2" xfId="7979"/>
    <cellStyle name="Input [yellow] 26 2 4" xfId="7980"/>
    <cellStyle name="Input [yellow] 26 2 4 2" xfId="7981"/>
    <cellStyle name="Input [yellow] 26 2 40" xfId="7982"/>
    <cellStyle name="Input [yellow] 26 2 40 2" xfId="7983"/>
    <cellStyle name="Input [yellow] 26 2 41" xfId="7984"/>
    <cellStyle name="Input [yellow] 26 2 41 2" xfId="7985"/>
    <cellStyle name="Input [yellow] 26 2 42" xfId="7986"/>
    <cellStyle name="Input [yellow] 26 2 42 2" xfId="7987"/>
    <cellStyle name="Input [yellow] 26 2 43" xfId="7988"/>
    <cellStyle name="Input [yellow] 26 2 43 2" xfId="7989"/>
    <cellStyle name="Input [yellow] 26 2 44" xfId="7990"/>
    <cellStyle name="Input [yellow] 26 2 44 2" xfId="7991"/>
    <cellStyle name="Input [yellow] 26 2 45" xfId="7992"/>
    <cellStyle name="Input [yellow] 26 2 45 2" xfId="7993"/>
    <cellStyle name="Input [yellow] 26 2 46" xfId="7994"/>
    <cellStyle name="Input [yellow] 26 2 46 2" xfId="7995"/>
    <cellStyle name="Input [yellow] 26 2 47" xfId="7996"/>
    <cellStyle name="Input [yellow] 26 2 47 2" xfId="7997"/>
    <cellStyle name="Input [yellow] 26 2 48" xfId="7998"/>
    <cellStyle name="Input [yellow] 26 2 48 2" xfId="7999"/>
    <cellStyle name="Input [yellow] 26 2 49" xfId="8000"/>
    <cellStyle name="Input [yellow] 26 2 49 2" xfId="8001"/>
    <cellStyle name="Input [yellow] 26 2 5" xfId="8002"/>
    <cellStyle name="Input [yellow] 26 2 5 2" xfId="8003"/>
    <cellStyle name="Input [yellow] 26 2 50" xfId="8004"/>
    <cellStyle name="Input [yellow] 26 2 50 2" xfId="8005"/>
    <cellStyle name="Input [yellow] 26 2 51" xfId="8006"/>
    <cellStyle name="Input [yellow] 26 2 51 2" xfId="8007"/>
    <cellStyle name="Input [yellow] 26 2 52" xfId="8008"/>
    <cellStyle name="Input [yellow] 26 2 53" xfId="8009"/>
    <cellStyle name="Input [yellow] 26 2 53 2" xfId="8010"/>
    <cellStyle name="Input [yellow] 26 2 54" xfId="8011"/>
    <cellStyle name="Input [yellow] 26 2 54 2" xfId="8012"/>
    <cellStyle name="Input [yellow] 26 2 55" xfId="8013"/>
    <cellStyle name="Input [yellow] 26 2 55 2" xfId="8014"/>
    <cellStyle name="Input [yellow] 26 2 56" xfId="8015"/>
    <cellStyle name="Input [yellow] 26 2 56 2" xfId="8016"/>
    <cellStyle name="Input [yellow] 26 2 57" xfId="8017"/>
    <cellStyle name="Input [yellow] 26 2 57 2" xfId="8018"/>
    <cellStyle name="Input [yellow] 26 2 58" xfId="8019"/>
    <cellStyle name="Input [yellow] 26 2 58 2" xfId="8020"/>
    <cellStyle name="Input [yellow] 26 2 59" xfId="8021"/>
    <cellStyle name="Input [yellow] 26 2 59 2" xfId="8022"/>
    <cellStyle name="Input [yellow] 26 2 6" xfId="8023"/>
    <cellStyle name="Input [yellow] 26 2 6 2" xfId="8024"/>
    <cellStyle name="Input [yellow] 26 2 60" xfId="8025"/>
    <cellStyle name="Input [yellow] 26 2 60 2" xfId="8026"/>
    <cellStyle name="Input [yellow] 26 2 61" xfId="8027"/>
    <cellStyle name="Input [yellow] 26 2 61 2" xfId="8028"/>
    <cellStyle name="Input [yellow] 26 2 62" xfId="8029"/>
    <cellStyle name="Input [yellow] 26 2 62 2" xfId="8030"/>
    <cellStyle name="Input [yellow] 26 2 63" xfId="8031"/>
    <cellStyle name="Input [yellow] 26 2 7" xfId="8032"/>
    <cellStyle name="Input [yellow] 26 2 7 2" xfId="8033"/>
    <cellStyle name="Input [yellow] 26 2 8" xfId="8034"/>
    <cellStyle name="Input [yellow] 26 2 8 2" xfId="8035"/>
    <cellStyle name="Input [yellow] 26 2 9" xfId="8036"/>
    <cellStyle name="Input [yellow] 26 2 9 2" xfId="8037"/>
    <cellStyle name="Input [yellow] 26 20" xfId="8038"/>
    <cellStyle name="Input [yellow] 26 20 2" xfId="8039"/>
    <cellStyle name="Input [yellow] 26 21" xfId="8040"/>
    <cellStyle name="Input [yellow] 26 21 2" xfId="8041"/>
    <cellStyle name="Input [yellow] 26 22" xfId="8042"/>
    <cellStyle name="Input [yellow] 26 22 2" xfId="8043"/>
    <cellStyle name="Input [yellow] 26 23" xfId="8044"/>
    <cellStyle name="Input [yellow] 26 23 2" xfId="8045"/>
    <cellStyle name="Input [yellow] 26 24" xfId="8046"/>
    <cellStyle name="Input [yellow] 26 24 2" xfId="8047"/>
    <cellStyle name="Input [yellow] 26 25" xfId="8048"/>
    <cellStyle name="Input [yellow] 26 25 2" xfId="8049"/>
    <cellStyle name="Input [yellow] 26 26" xfId="8050"/>
    <cellStyle name="Input [yellow] 26 26 2" xfId="8051"/>
    <cellStyle name="Input [yellow] 26 27" xfId="8052"/>
    <cellStyle name="Input [yellow] 26 27 2" xfId="8053"/>
    <cellStyle name="Input [yellow] 26 28" xfId="8054"/>
    <cellStyle name="Input [yellow] 26 28 2" xfId="8055"/>
    <cellStyle name="Input [yellow] 26 29" xfId="8056"/>
    <cellStyle name="Input [yellow] 26 29 2" xfId="8057"/>
    <cellStyle name="Input [yellow] 26 3" xfId="8058"/>
    <cellStyle name="Input [yellow] 26 3 2" xfId="8059"/>
    <cellStyle name="Input [yellow] 26 30" xfId="8060"/>
    <cellStyle name="Input [yellow] 26 30 2" xfId="8061"/>
    <cellStyle name="Input [yellow] 26 31" xfId="8062"/>
    <cellStyle name="Input [yellow] 26 31 2" xfId="8063"/>
    <cellStyle name="Input [yellow] 26 32" xfId="8064"/>
    <cellStyle name="Input [yellow] 26 32 2" xfId="8065"/>
    <cellStyle name="Input [yellow] 26 33" xfId="8066"/>
    <cellStyle name="Input [yellow] 26 33 2" xfId="8067"/>
    <cellStyle name="Input [yellow] 26 34" xfId="8068"/>
    <cellStyle name="Input [yellow] 26 34 2" xfId="8069"/>
    <cellStyle name="Input [yellow] 26 35" xfId="8070"/>
    <cellStyle name="Input [yellow] 26 35 2" xfId="8071"/>
    <cellStyle name="Input [yellow] 26 36" xfId="8072"/>
    <cellStyle name="Input [yellow] 26 36 2" xfId="8073"/>
    <cellStyle name="Input [yellow] 26 37" xfId="8074"/>
    <cellStyle name="Input [yellow] 26 37 2" xfId="8075"/>
    <cellStyle name="Input [yellow] 26 38" xfId="8076"/>
    <cellStyle name="Input [yellow] 26 38 2" xfId="8077"/>
    <cellStyle name="Input [yellow] 26 39" xfId="8078"/>
    <cellStyle name="Input [yellow] 26 39 2" xfId="8079"/>
    <cellStyle name="Input [yellow] 26 4" xfId="8080"/>
    <cellStyle name="Input [yellow] 26 4 2" xfId="8081"/>
    <cellStyle name="Input [yellow] 26 40" xfId="8082"/>
    <cellStyle name="Input [yellow] 26 40 2" xfId="8083"/>
    <cellStyle name="Input [yellow] 26 41" xfId="8084"/>
    <cellStyle name="Input [yellow] 26 41 2" xfId="8085"/>
    <cellStyle name="Input [yellow] 26 42" xfId="8086"/>
    <cellStyle name="Input [yellow] 26 42 2" xfId="8087"/>
    <cellStyle name="Input [yellow] 26 43" xfId="8088"/>
    <cellStyle name="Input [yellow] 26 43 2" xfId="8089"/>
    <cellStyle name="Input [yellow] 26 44" xfId="8090"/>
    <cellStyle name="Input [yellow] 26 44 2" xfId="8091"/>
    <cellStyle name="Input [yellow] 26 45" xfId="8092"/>
    <cellStyle name="Input [yellow] 26 5" xfId="8093"/>
    <cellStyle name="Input [yellow] 26 5 2" xfId="8094"/>
    <cellStyle name="Input [yellow] 26 6" xfId="8095"/>
    <cellStyle name="Input [yellow] 26 6 2" xfId="8096"/>
    <cellStyle name="Input [yellow] 26 7" xfId="8097"/>
    <cellStyle name="Input [yellow] 26 7 2" xfId="8098"/>
    <cellStyle name="Input [yellow] 26 8" xfId="8099"/>
    <cellStyle name="Input [yellow] 26 8 2" xfId="8100"/>
    <cellStyle name="Input [yellow] 26 9" xfId="8101"/>
    <cellStyle name="Input [yellow] 26 9 2" xfId="8102"/>
    <cellStyle name="Input [yellow] 3" xfId="8103"/>
    <cellStyle name="Input [yellow] 3 2" xfId="8104"/>
    <cellStyle name="Input [yellow] 3 2 10" xfId="8105"/>
    <cellStyle name="Input [yellow] 3 2 10 2" xfId="8106"/>
    <cellStyle name="Input [yellow] 3 2 11" xfId="8107"/>
    <cellStyle name="Input [yellow] 3 2 11 2" xfId="8108"/>
    <cellStyle name="Input [yellow] 3 2 12" xfId="8109"/>
    <cellStyle name="Input [yellow] 3 2 12 2" xfId="8110"/>
    <cellStyle name="Input [yellow] 3 2 13" xfId="8111"/>
    <cellStyle name="Input [yellow] 3 2 13 2" xfId="8112"/>
    <cellStyle name="Input [yellow] 3 2 14" xfId="8113"/>
    <cellStyle name="Input [yellow] 3 2 14 2" xfId="8114"/>
    <cellStyle name="Input [yellow] 3 2 15" xfId="8115"/>
    <cellStyle name="Input [yellow] 3 2 15 2" xfId="8116"/>
    <cellStyle name="Input [yellow] 3 2 16" xfId="8117"/>
    <cellStyle name="Input [yellow] 3 2 16 2" xfId="8118"/>
    <cellStyle name="Input [yellow] 3 2 17" xfId="8119"/>
    <cellStyle name="Input [yellow] 3 2 17 2" xfId="8120"/>
    <cellStyle name="Input [yellow] 3 2 18" xfId="8121"/>
    <cellStyle name="Input [yellow] 3 2 18 2" xfId="8122"/>
    <cellStyle name="Input [yellow] 3 2 19" xfId="8123"/>
    <cellStyle name="Input [yellow] 3 2 19 2" xfId="8124"/>
    <cellStyle name="Input [yellow] 3 2 2" xfId="8125"/>
    <cellStyle name="Input [yellow] 3 2 2 10" xfId="8126"/>
    <cellStyle name="Input [yellow] 3 2 2 10 2" xfId="8127"/>
    <cellStyle name="Input [yellow] 3 2 2 11" xfId="8128"/>
    <cellStyle name="Input [yellow] 3 2 2 11 2" xfId="8129"/>
    <cellStyle name="Input [yellow] 3 2 2 12" xfId="8130"/>
    <cellStyle name="Input [yellow] 3 2 2 12 2" xfId="8131"/>
    <cellStyle name="Input [yellow] 3 2 2 13" xfId="8132"/>
    <cellStyle name="Input [yellow] 3 2 2 13 2" xfId="8133"/>
    <cellStyle name="Input [yellow] 3 2 2 14" xfId="8134"/>
    <cellStyle name="Input [yellow] 3 2 2 14 2" xfId="8135"/>
    <cellStyle name="Input [yellow] 3 2 2 15" xfId="8136"/>
    <cellStyle name="Input [yellow] 3 2 2 15 2" xfId="8137"/>
    <cellStyle name="Input [yellow] 3 2 2 16" xfId="8138"/>
    <cellStyle name="Input [yellow] 3 2 2 16 2" xfId="8139"/>
    <cellStyle name="Input [yellow] 3 2 2 17" xfId="8140"/>
    <cellStyle name="Input [yellow] 3 2 2 17 2" xfId="8141"/>
    <cellStyle name="Input [yellow] 3 2 2 18" xfId="8142"/>
    <cellStyle name="Input [yellow] 3 2 2 18 2" xfId="8143"/>
    <cellStyle name="Input [yellow] 3 2 2 19" xfId="8144"/>
    <cellStyle name="Input [yellow] 3 2 2 19 2" xfId="8145"/>
    <cellStyle name="Input [yellow] 3 2 2 2" xfId="8146"/>
    <cellStyle name="Input [yellow] 3 2 2 2 2" xfId="8147"/>
    <cellStyle name="Input [yellow] 3 2 2 20" xfId="8148"/>
    <cellStyle name="Input [yellow] 3 2 2 20 2" xfId="8149"/>
    <cellStyle name="Input [yellow] 3 2 2 21" xfId="8150"/>
    <cellStyle name="Input [yellow] 3 2 2 21 2" xfId="8151"/>
    <cellStyle name="Input [yellow] 3 2 2 22" xfId="8152"/>
    <cellStyle name="Input [yellow] 3 2 2 22 2" xfId="8153"/>
    <cellStyle name="Input [yellow] 3 2 2 23" xfId="8154"/>
    <cellStyle name="Input [yellow] 3 2 2 23 2" xfId="8155"/>
    <cellStyle name="Input [yellow] 3 2 2 24" xfId="8156"/>
    <cellStyle name="Input [yellow] 3 2 2 24 2" xfId="8157"/>
    <cellStyle name="Input [yellow] 3 2 2 25" xfId="8158"/>
    <cellStyle name="Input [yellow] 3 2 2 25 2" xfId="8159"/>
    <cellStyle name="Input [yellow] 3 2 2 26" xfId="8160"/>
    <cellStyle name="Input [yellow] 3 2 2 26 2" xfId="8161"/>
    <cellStyle name="Input [yellow] 3 2 2 27" xfId="8162"/>
    <cellStyle name="Input [yellow] 3 2 2 27 2" xfId="8163"/>
    <cellStyle name="Input [yellow] 3 2 2 28" xfId="8164"/>
    <cellStyle name="Input [yellow] 3 2 2 28 2" xfId="8165"/>
    <cellStyle name="Input [yellow] 3 2 2 29" xfId="8166"/>
    <cellStyle name="Input [yellow] 3 2 2 29 2" xfId="8167"/>
    <cellStyle name="Input [yellow] 3 2 2 3" xfId="8168"/>
    <cellStyle name="Input [yellow] 3 2 2 3 2" xfId="8169"/>
    <cellStyle name="Input [yellow] 3 2 2 30" xfId="8170"/>
    <cellStyle name="Input [yellow] 3 2 2 30 2" xfId="8171"/>
    <cellStyle name="Input [yellow] 3 2 2 31" xfId="8172"/>
    <cellStyle name="Input [yellow] 3 2 2 31 2" xfId="8173"/>
    <cellStyle name="Input [yellow] 3 2 2 32" xfId="8174"/>
    <cellStyle name="Input [yellow] 3 2 2 32 2" xfId="8175"/>
    <cellStyle name="Input [yellow] 3 2 2 33" xfId="8176"/>
    <cellStyle name="Input [yellow] 3 2 2 33 2" xfId="8177"/>
    <cellStyle name="Input [yellow] 3 2 2 34" xfId="8178"/>
    <cellStyle name="Input [yellow] 3 2 2 34 2" xfId="8179"/>
    <cellStyle name="Input [yellow] 3 2 2 35" xfId="8180"/>
    <cellStyle name="Input [yellow] 3 2 2 35 2" xfId="8181"/>
    <cellStyle name="Input [yellow] 3 2 2 36" xfId="8182"/>
    <cellStyle name="Input [yellow] 3 2 2 36 2" xfId="8183"/>
    <cellStyle name="Input [yellow] 3 2 2 37" xfId="8184"/>
    <cellStyle name="Input [yellow] 3 2 2 37 2" xfId="8185"/>
    <cellStyle name="Input [yellow] 3 2 2 38" xfId="8186"/>
    <cellStyle name="Input [yellow] 3 2 2 38 2" xfId="8187"/>
    <cellStyle name="Input [yellow] 3 2 2 39" xfId="8188"/>
    <cellStyle name="Input [yellow] 3 2 2 39 2" xfId="8189"/>
    <cellStyle name="Input [yellow] 3 2 2 4" xfId="8190"/>
    <cellStyle name="Input [yellow] 3 2 2 4 2" xfId="8191"/>
    <cellStyle name="Input [yellow] 3 2 2 40" xfId="8192"/>
    <cellStyle name="Input [yellow] 3 2 2 40 2" xfId="8193"/>
    <cellStyle name="Input [yellow] 3 2 2 41" xfId="8194"/>
    <cellStyle name="Input [yellow] 3 2 2 41 2" xfId="8195"/>
    <cellStyle name="Input [yellow] 3 2 2 42" xfId="8196"/>
    <cellStyle name="Input [yellow] 3 2 2 42 2" xfId="8197"/>
    <cellStyle name="Input [yellow] 3 2 2 43" xfId="8198"/>
    <cellStyle name="Input [yellow] 3 2 2 43 2" xfId="8199"/>
    <cellStyle name="Input [yellow] 3 2 2 44" xfId="8200"/>
    <cellStyle name="Input [yellow] 3 2 2 44 2" xfId="8201"/>
    <cellStyle name="Input [yellow] 3 2 2 45" xfId="8202"/>
    <cellStyle name="Input [yellow] 3 2 2 45 2" xfId="8203"/>
    <cellStyle name="Input [yellow] 3 2 2 46" xfId="8204"/>
    <cellStyle name="Input [yellow] 3 2 2 46 2" xfId="8205"/>
    <cellStyle name="Input [yellow] 3 2 2 47" xfId="8206"/>
    <cellStyle name="Input [yellow] 3 2 2 47 2" xfId="8207"/>
    <cellStyle name="Input [yellow] 3 2 2 48" xfId="8208"/>
    <cellStyle name="Input [yellow] 3 2 2 48 2" xfId="8209"/>
    <cellStyle name="Input [yellow] 3 2 2 49" xfId="8210"/>
    <cellStyle name="Input [yellow] 3 2 2 49 2" xfId="8211"/>
    <cellStyle name="Input [yellow] 3 2 2 5" xfId="8212"/>
    <cellStyle name="Input [yellow] 3 2 2 5 2" xfId="8213"/>
    <cellStyle name="Input [yellow] 3 2 2 50" xfId="8214"/>
    <cellStyle name="Input [yellow] 3 2 2 50 2" xfId="8215"/>
    <cellStyle name="Input [yellow] 3 2 2 51" xfId="8216"/>
    <cellStyle name="Input [yellow] 3 2 2 51 2" xfId="8217"/>
    <cellStyle name="Input [yellow] 3 2 2 52" xfId="8218"/>
    <cellStyle name="Input [yellow] 3 2 2 53" xfId="8219"/>
    <cellStyle name="Input [yellow] 3 2 2 53 2" xfId="8220"/>
    <cellStyle name="Input [yellow] 3 2 2 54" xfId="8221"/>
    <cellStyle name="Input [yellow] 3 2 2 54 2" xfId="8222"/>
    <cellStyle name="Input [yellow] 3 2 2 55" xfId="8223"/>
    <cellStyle name="Input [yellow] 3 2 2 55 2" xfId="8224"/>
    <cellStyle name="Input [yellow] 3 2 2 56" xfId="8225"/>
    <cellStyle name="Input [yellow] 3 2 2 56 2" xfId="8226"/>
    <cellStyle name="Input [yellow] 3 2 2 57" xfId="8227"/>
    <cellStyle name="Input [yellow] 3 2 2 57 2" xfId="8228"/>
    <cellStyle name="Input [yellow] 3 2 2 58" xfId="8229"/>
    <cellStyle name="Input [yellow] 3 2 2 58 2" xfId="8230"/>
    <cellStyle name="Input [yellow] 3 2 2 59" xfId="8231"/>
    <cellStyle name="Input [yellow] 3 2 2 59 2" xfId="8232"/>
    <cellStyle name="Input [yellow] 3 2 2 6" xfId="8233"/>
    <cellStyle name="Input [yellow] 3 2 2 6 2" xfId="8234"/>
    <cellStyle name="Input [yellow] 3 2 2 60" xfId="8235"/>
    <cellStyle name="Input [yellow] 3 2 2 60 2" xfId="8236"/>
    <cellStyle name="Input [yellow] 3 2 2 61" xfId="8237"/>
    <cellStyle name="Input [yellow] 3 2 2 61 2" xfId="8238"/>
    <cellStyle name="Input [yellow] 3 2 2 62" xfId="8239"/>
    <cellStyle name="Input [yellow] 3 2 2 62 2" xfId="8240"/>
    <cellStyle name="Input [yellow] 3 2 2 63" xfId="8241"/>
    <cellStyle name="Input [yellow] 3 2 2 7" xfId="8242"/>
    <cellStyle name="Input [yellow] 3 2 2 7 2" xfId="8243"/>
    <cellStyle name="Input [yellow] 3 2 2 8" xfId="8244"/>
    <cellStyle name="Input [yellow] 3 2 2 8 2" xfId="8245"/>
    <cellStyle name="Input [yellow] 3 2 2 9" xfId="8246"/>
    <cellStyle name="Input [yellow] 3 2 2 9 2" xfId="8247"/>
    <cellStyle name="Input [yellow] 3 2 20" xfId="8248"/>
    <cellStyle name="Input [yellow] 3 2 20 2" xfId="8249"/>
    <cellStyle name="Input [yellow] 3 2 21" xfId="8250"/>
    <cellStyle name="Input [yellow] 3 2 21 2" xfId="8251"/>
    <cellStyle name="Input [yellow] 3 2 22" xfId="8252"/>
    <cellStyle name="Input [yellow] 3 2 22 2" xfId="8253"/>
    <cellStyle name="Input [yellow] 3 2 23" xfId="8254"/>
    <cellStyle name="Input [yellow] 3 2 23 2" xfId="8255"/>
    <cellStyle name="Input [yellow] 3 2 24" xfId="8256"/>
    <cellStyle name="Input [yellow] 3 2 24 2" xfId="8257"/>
    <cellStyle name="Input [yellow] 3 2 25" xfId="8258"/>
    <cellStyle name="Input [yellow] 3 2 25 2" xfId="8259"/>
    <cellStyle name="Input [yellow] 3 2 26" xfId="8260"/>
    <cellStyle name="Input [yellow] 3 2 26 2" xfId="8261"/>
    <cellStyle name="Input [yellow] 3 2 27" xfId="8262"/>
    <cellStyle name="Input [yellow] 3 2 27 2" xfId="8263"/>
    <cellStyle name="Input [yellow] 3 2 28" xfId="8264"/>
    <cellStyle name="Input [yellow] 3 2 28 2" xfId="8265"/>
    <cellStyle name="Input [yellow] 3 2 29" xfId="8266"/>
    <cellStyle name="Input [yellow] 3 2 29 2" xfId="8267"/>
    <cellStyle name="Input [yellow] 3 2 3" xfId="8268"/>
    <cellStyle name="Input [yellow] 3 2 3 2" xfId="8269"/>
    <cellStyle name="Input [yellow] 3 2 30" xfId="8270"/>
    <cellStyle name="Input [yellow] 3 2 30 2" xfId="8271"/>
    <cellStyle name="Input [yellow] 3 2 31" xfId="8272"/>
    <cellStyle name="Input [yellow] 3 2 31 2" xfId="8273"/>
    <cellStyle name="Input [yellow] 3 2 32" xfId="8274"/>
    <cellStyle name="Input [yellow] 3 2 32 2" xfId="8275"/>
    <cellStyle name="Input [yellow] 3 2 33" xfId="8276"/>
    <cellStyle name="Input [yellow] 3 2 33 2" xfId="8277"/>
    <cellStyle name="Input [yellow] 3 2 34" xfId="8278"/>
    <cellStyle name="Input [yellow] 3 2 34 2" xfId="8279"/>
    <cellStyle name="Input [yellow] 3 2 35" xfId="8280"/>
    <cellStyle name="Input [yellow] 3 2 35 2" xfId="8281"/>
    <cellStyle name="Input [yellow] 3 2 36" xfId="8282"/>
    <cellStyle name="Input [yellow] 3 2 36 2" xfId="8283"/>
    <cellStyle name="Input [yellow] 3 2 37" xfId="8284"/>
    <cellStyle name="Input [yellow] 3 2 37 2" xfId="8285"/>
    <cellStyle name="Input [yellow] 3 2 38" xfId="8286"/>
    <cellStyle name="Input [yellow] 3 2 38 2" xfId="8287"/>
    <cellStyle name="Input [yellow] 3 2 39" xfId="8288"/>
    <cellStyle name="Input [yellow] 3 2 39 2" xfId="8289"/>
    <cellStyle name="Input [yellow] 3 2 4" xfId="8290"/>
    <cellStyle name="Input [yellow] 3 2 4 2" xfId="8291"/>
    <cellStyle name="Input [yellow] 3 2 40" xfId="8292"/>
    <cellStyle name="Input [yellow] 3 2 40 2" xfId="8293"/>
    <cellStyle name="Input [yellow] 3 2 41" xfId="8294"/>
    <cellStyle name="Input [yellow] 3 2 41 2" xfId="8295"/>
    <cellStyle name="Input [yellow] 3 2 42" xfId="8296"/>
    <cellStyle name="Input [yellow] 3 2 42 2" xfId="8297"/>
    <cellStyle name="Input [yellow] 3 2 43" xfId="8298"/>
    <cellStyle name="Input [yellow] 3 2 43 2" xfId="8299"/>
    <cellStyle name="Input [yellow] 3 2 44" xfId="8300"/>
    <cellStyle name="Input [yellow] 3 2 44 2" xfId="8301"/>
    <cellStyle name="Input [yellow] 3 2 45" xfId="8302"/>
    <cellStyle name="Input [yellow] 3 2 5" xfId="8303"/>
    <cellStyle name="Input [yellow] 3 2 5 2" xfId="8304"/>
    <cellStyle name="Input [yellow] 3 2 6" xfId="8305"/>
    <cellStyle name="Input [yellow] 3 2 6 2" xfId="8306"/>
    <cellStyle name="Input [yellow] 3 2 7" xfId="8307"/>
    <cellStyle name="Input [yellow] 3 2 7 2" xfId="8308"/>
    <cellStyle name="Input [yellow] 3 2 8" xfId="8309"/>
    <cellStyle name="Input [yellow] 3 2 8 2" xfId="8310"/>
    <cellStyle name="Input [yellow] 3 2 9" xfId="8311"/>
    <cellStyle name="Input [yellow] 3 2 9 2" xfId="8312"/>
    <cellStyle name="Input [yellow] 4" xfId="8313"/>
    <cellStyle name="Input [yellow] 4 2" xfId="8314"/>
    <cellStyle name="Input [yellow] 4 2 10" xfId="8315"/>
    <cellStyle name="Input [yellow] 4 2 10 2" xfId="8316"/>
    <cellStyle name="Input [yellow] 4 2 11" xfId="8317"/>
    <cellStyle name="Input [yellow] 4 2 11 2" xfId="8318"/>
    <cellStyle name="Input [yellow] 4 2 12" xfId="8319"/>
    <cellStyle name="Input [yellow] 4 2 12 2" xfId="8320"/>
    <cellStyle name="Input [yellow] 4 2 13" xfId="8321"/>
    <cellStyle name="Input [yellow] 4 2 13 2" xfId="8322"/>
    <cellStyle name="Input [yellow] 4 2 14" xfId="8323"/>
    <cellStyle name="Input [yellow] 4 2 14 2" xfId="8324"/>
    <cellStyle name="Input [yellow] 4 2 15" xfId="8325"/>
    <cellStyle name="Input [yellow] 4 2 15 2" xfId="8326"/>
    <cellStyle name="Input [yellow] 4 2 16" xfId="8327"/>
    <cellStyle name="Input [yellow] 4 2 16 2" xfId="8328"/>
    <cellStyle name="Input [yellow] 4 2 17" xfId="8329"/>
    <cellStyle name="Input [yellow] 4 2 17 2" xfId="8330"/>
    <cellStyle name="Input [yellow] 4 2 18" xfId="8331"/>
    <cellStyle name="Input [yellow] 4 2 18 2" xfId="8332"/>
    <cellStyle name="Input [yellow] 4 2 19" xfId="8333"/>
    <cellStyle name="Input [yellow] 4 2 19 2" xfId="8334"/>
    <cellStyle name="Input [yellow] 4 2 2" xfId="8335"/>
    <cellStyle name="Input [yellow] 4 2 2 10" xfId="8336"/>
    <cellStyle name="Input [yellow] 4 2 2 10 2" xfId="8337"/>
    <cellStyle name="Input [yellow] 4 2 2 11" xfId="8338"/>
    <cellStyle name="Input [yellow] 4 2 2 11 2" xfId="8339"/>
    <cellStyle name="Input [yellow] 4 2 2 12" xfId="8340"/>
    <cellStyle name="Input [yellow] 4 2 2 12 2" xfId="8341"/>
    <cellStyle name="Input [yellow] 4 2 2 13" xfId="8342"/>
    <cellStyle name="Input [yellow] 4 2 2 13 2" xfId="8343"/>
    <cellStyle name="Input [yellow] 4 2 2 14" xfId="8344"/>
    <cellStyle name="Input [yellow] 4 2 2 14 2" xfId="8345"/>
    <cellStyle name="Input [yellow] 4 2 2 15" xfId="8346"/>
    <cellStyle name="Input [yellow] 4 2 2 15 2" xfId="8347"/>
    <cellStyle name="Input [yellow] 4 2 2 16" xfId="8348"/>
    <cellStyle name="Input [yellow] 4 2 2 16 2" xfId="8349"/>
    <cellStyle name="Input [yellow] 4 2 2 17" xfId="8350"/>
    <cellStyle name="Input [yellow] 4 2 2 17 2" xfId="8351"/>
    <cellStyle name="Input [yellow] 4 2 2 18" xfId="8352"/>
    <cellStyle name="Input [yellow] 4 2 2 18 2" xfId="8353"/>
    <cellStyle name="Input [yellow] 4 2 2 19" xfId="8354"/>
    <cellStyle name="Input [yellow] 4 2 2 19 2" xfId="8355"/>
    <cellStyle name="Input [yellow] 4 2 2 2" xfId="8356"/>
    <cellStyle name="Input [yellow] 4 2 2 2 2" xfId="8357"/>
    <cellStyle name="Input [yellow] 4 2 2 20" xfId="8358"/>
    <cellStyle name="Input [yellow] 4 2 2 20 2" xfId="8359"/>
    <cellStyle name="Input [yellow] 4 2 2 21" xfId="8360"/>
    <cellStyle name="Input [yellow] 4 2 2 21 2" xfId="8361"/>
    <cellStyle name="Input [yellow] 4 2 2 22" xfId="8362"/>
    <cellStyle name="Input [yellow] 4 2 2 22 2" xfId="8363"/>
    <cellStyle name="Input [yellow] 4 2 2 23" xfId="8364"/>
    <cellStyle name="Input [yellow] 4 2 2 23 2" xfId="8365"/>
    <cellStyle name="Input [yellow] 4 2 2 24" xfId="8366"/>
    <cellStyle name="Input [yellow] 4 2 2 24 2" xfId="8367"/>
    <cellStyle name="Input [yellow] 4 2 2 25" xfId="8368"/>
    <cellStyle name="Input [yellow] 4 2 2 25 2" xfId="8369"/>
    <cellStyle name="Input [yellow] 4 2 2 26" xfId="8370"/>
    <cellStyle name="Input [yellow] 4 2 2 26 2" xfId="8371"/>
    <cellStyle name="Input [yellow] 4 2 2 27" xfId="8372"/>
    <cellStyle name="Input [yellow] 4 2 2 27 2" xfId="8373"/>
    <cellStyle name="Input [yellow] 4 2 2 28" xfId="8374"/>
    <cellStyle name="Input [yellow] 4 2 2 28 2" xfId="8375"/>
    <cellStyle name="Input [yellow] 4 2 2 29" xfId="8376"/>
    <cellStyle name="Input [yellow] 4 2 2 29 2" xfId="8377"/>
    <cellStyle name="Input [yellow] 4 2 2 3" xfId="8378"/>
    <cellStyle name="Input [yellow] 4 2 2 3 2" xfId="8379"/>
    <cellStyle name="Input [yellow] 4 2 2 30" xfId="8380"/>
    <cellStyle name="Input [yellow] 4 2 2 30 2" xfId="8381"/>
    <cellStyle name="Input [yellow] 4 2 2 31" xfId="8382"/>
    <cellStyle name="Input [yellow] 4 2 2 31 2" xfId="8383"/>
    <cellStyle name="Input [yellow] 4 2 2 32" xfId="8384"/>
    <cellStyle name="Input [yellow] 4 2 2 32 2" xfId="8385"/>
    <cellStyle name="Input [yellow] 4 2 2 33" xfId="8386"/>
    <cellStyle name="Input [yellow] 4 2 2 33 2" xfId="8387"/>
    <cellStyle name="Input [yellow] 4 2 2 34" xfId="8388"/>
    <cellStyle name="Input [yellow] 4 2 2 34 2" xfId="8389"/>
    <cellStyle name="Input [yellow] 4 2 2 35" xfId="8390"/>
    <cellStyle name="Input [yellow] 4 2 2 35 2" xfId="8391"/>
    <cellStyle name="Input [yellow] 4 2 2 36" xfId="8392"/>
    <cellStyle name="Input [yellow] 4 2 2 36 2" xfId="8393"/>
    <cellStyle name="Input [yellow] 4 2 2 37" xfId="8394"/>
    <cellStyle name="Input [yellow] 4 2 2 37 2" xfId="8395"/>
    <cellStyle name="Input [yellow] 4 2 2 38" xfId="8396"/>
    <cellStyle name="Input [yellow] 4 2 2 38 2" xfId="8397"/>
    <cellStyle name="Input [yellow] 4 2 2 39" xfId="8398"/>
    <cellStyle name="Input [yellow] 4 2 2 39 2" xfId="8399"/>
    <cellStyle name="Input [yellow] 4 2 2 4" xfId="8400"/>
    <cellStyle name="Input [yellow] 4 2 2 4 2" xfId="8401"/>
    <cellStyle name="Input [yellow] 4 2 2 40" xfId="8402"/>
    <cellStyle name="Input [yellow] 4 2 2 40 2" xfId="8403"/>
    <cellStyle name="Input [yellow] 4 2 2 41" xfId="8404"/>
    <cellStyle name="Input [yellow] 4 2 2 41 2" xfId="8405"/>
    <cellStyle name="Input [yellow] 4 2 2 42" xfId="8406"/>
    <cellStyle name="Input [yellow] 4 2 2 42 2" xfId="8407"/>
    <cellStyle name="Input [yellow] 4 2 2 43" xfId="8408"/>
    <cellStyle name="Input [yellow] 4 2 2 43 2" xfId="8409"/>
    <cellStyle name="Input [yellow] 4 2 2 44" xfId="8410"/>
    <cellStyle name="Input [yellow] 4 2 2 44 2" xfId="8411"/>
    <cellStyle name="Input [yellow] 4 2 2 45" xfId="8412"/>
    <cellStyle name="Input [yellow] 4 2 2 45 2" xfId="8413"/>
    <cellStyle name="Input [yellow] 4 2 2 46" xfId="8414"/>
    <cellStyle name="Input [yellow] 4 2 2 46 2" xfId="8415"/>
    <cellStyle name="Input [yellow] 4 2 2 47" xfId="8416"/>
    <cellStyle name="Input [yellow] 4 2 2 47 2" xfId="8417"/>
    <cellStyle name="Input [yellow] 4 2 2 48" xfId="8418"/>
    <cellStyle name="Input [yellow] 4 2 2 48 2" xfId="8419"/>
    <cellStyle name="Input [yellow] 4 2 2 49" xfId="8420"/>
    <cellStyle name="Input [yellow] 4 2 2 49 2" xfId="8421"/>
    <cellStyle name="Input [yellow] 4 2 2 5" xfId="8422"/>
    <cellStyle name="Input [yellow] 4 2 2 5 2" xfId="8423"/>
    <cellStyle name="Input [yellow] 4 2 2 50" xfId="8424"/>
    <cellStyle name="Input [yellow] 4 2 2 50 2" xfId="8425"/>
    <cellStyle name="Input [yellow] 4 2 2 51" xfId="8426"/>
    <cellStyle name="Input [yellow] 4 2 2 51 2" xfId="8427"/>
    <cellStyle name="Input [yellow] 4 2 2 52" xfId="8428"/>
    <cellStyle name="Input [yellow] 4 2 2 53" xfId="8429"/>
    <cellStyle name="Input [yellow] 4 2 2 53 2" xfId="8430"/>
    <cellStyle name="Input [yellow] 4 2 2 54" xfId="8431"/>
    <cellStyle name="Input [yellow] 4 2 2 54 2" xfId="8432"/>
    <cellStyle name="Input [yellow] 4 2 2 55" xfId="8433"/>
    <cellStyle name="Input [yellow] 4 2 2 55 2" xfId="8434"/>
    <cellStyle name="Input [yellow] 4 2 2 56" xfId="8435"/>
    <cellStyle name="Input [yellow] 4 2 2 56 2" xfId="8436"/>
    <cellStyle name="Input [yellow] 4 2 2 57" xfId="8437"/>
    <cellStyle name="Input [yellow] 4 2 2 57 2" xfId="8438"/>
    <cellStyle name="Input [yellow] 4 2 2 58" xfId="8439"/>
    <cellStyle name="Input [yellow] 4 2 2 58 2" xfId="8440"/>
    <cellStyle name="Input [yellow] 4 2 2 59" xfId="8441"/>
    <cellStyle name="Input [yellow] 4 2 2 59 2" xfId="8442"/>
    <cellStyle name="Input [yellow] 4 2 2 6" xfId="8443"/>
    <cellStyle name="Input [yellow] 4 2 2 6 2" xfId="8444"/>
    <cellStyle name="Input [yellow] 4 2 2 60" xfId="8445"/>
    <cellStyle name="Input [yellow] 4 2 2 60 2" xfId="8446"/>
    <cellStyle name="Input [yellow] 4 2 2 61" xfId="8447"/>
    <cellStyle name="Input [yellow] 4 2 2 61 2" xfId="8448"/>
    <cellStyle name="Input [yellow] 4 2 2 62" xfId="8449"/>
    <cellStyle name="Input [yellow] 4 2 2 62 2" xfId="8450"/>
    <cellStyle name="Input [yellow] 4 2 2 63" xfId="8451"/>
    <cellStyle name="Input [yellow] 4 2 2 7" xfId="8452"/>
    <cellStyle name="Input [yellow] 4 2 2 7 2" xfId="8453"/>
    <cellStyle name="Input [yellow] 4 2 2 8" xfId="8454"/>
    <cellStyle name="Input [yellow] 4 2 2 8 2" xfId="8455"/>
    <cellStyle name="Input [yellow] 4 2 2 9" xfId="8456"/>
    <cellStyle name="Input [yellow] 4 2 2 9 2" xfId="8457"/>
    <cellStyle name="Input [yellow] 4 2 20" xfId="8458"/>
    <cellStyle name="Input [yellow] 4 2 20 2" xfId="8459"/>
    <cellStyle name="Input [yellow] 4 2 21" xfId="8460"/>
    <cellStyle name="Input [yellow] 4 2 21 2" xfId="8461"/>
    <cellStyle name="Input [yellow] 4 2 22" xfId="8462"/>
    <cellStyle name="Input [yellow] 4 2 22 2" xfId="8463"/>
    <cellStyle name="Input [yellow] 4 2 23" xfId="8464"/>
    <cellStyle name="Input [yellow] 4 2 23 2" xfId="8465"/>
    <cellStyle name="Input [yellow] 4 2 24" xfId="8466"/>
    <cellStyle name="Input [yellow] 4 2 24 2" xfId="8467"/>
    <cellStyle name="Input [yellow] 4 2 25" xfId="8468"/>
    <cellStyle name="Input [yellow] 4 2 25 2" xfId="8469"/>
    <cellStyle name="Input [yellow] 4 2 26" xfId="8470"/>
    <cellStyle name="Input [yellow] 4 2 26 2" xfId="8471"/>
    <cellStyle name="Input [yellow] 4 2 27" xfId="8472"/>
    <cellStyle name="Input [yellow] 4 2 27 2" xfId="8473"/>
    <cellStyle name="Input [yellow] 4 2 28" xfId="8474"/>
    <cellStyle name="Input [yellow] 4 2 28 2" xfId="8475"/>
    <cellStyle name="Input [yellow] 4 2 29" xfId="8476"/>
    <cellStyle name="Input [yellow] 4 2 29 2" xfId="8477"/>
    <cellStyle name="Input [yellow] 4 2 3" xfId="8478"/>
    <cellStyle name="Input [yellow] 4 2 3 2" xfId="8479"/>
    <cellStyle name="Input [yellow] 4 2 30" xfId="8480"/>
    <cellStyle name="Input [yellow] 4 2 30 2" xfId="8481"/>
    <cellStyle name="Input [yellow] 4 2 31" xfId="8482"/>
    <cellStyle name="Input [yellow] 4 2 31 2" xfId="8483"/>
    <cellStyle name="Input [yellow] 4 2 32" xfId="8484"/>
    <cellStyle name="Input [yellow] 4 2 32 2" xfId="8485"/>
    <cellStyle name="Input [yellow] 4 2 33" xfId="8486"/>
    <cellStyle name="Input [yellow] 4 2 33 2" xfId="8487"/>
    <cellStyle name="Input [yellow] 4 2 34" xfId="8488"/>
    <cellStyle name="Input [yellow] 4 2 34 2" xfId="8489"/>
    <cellStyle name="Input [yellow] 4 2 35" xfId="8490"/>
    <cellStyle name="Input [yellow] 4 2 35 2" xfId="8491"/>
    <cellStyle name="Input [yellow] 4 2 36" xfId="8492"/>
    <cellStyle name="Input [yellow] 4 2 36 2" xfId="8493"/>
    <cellStyle name="Input [yellow] 4 2 37" xfId="8494"/>
    <cellStyle name="Input [yellow] 4 2 37 2" xfId="8495"/>
    <cellStyle name="Input [yellow] 4 2 38" xfId="8496"/>
    <cellStyle name="Input [yellow] 4 2 38 2" xfId="8497"/>
    <cellStyle name="Input [yellow] 4 2 39" xfId="8498"/>
    <cellStyle name="Input [yellow] 4 2 39 2" xfId="8499"/>
    <cellStyle name="Input [yellow] 4 2 4" xfId="8500"/>
    <cellStyle name="Input [yellow] 4 2 4 2" xfId="8501"/>
    <cellStyle name="Input [yellow] 4 2 40" xfId="8502"/>
    <cellStyle name="Input [yellow] 4 2 40 2" xfId="8503"/>
    <cellStyle name="Input [yellow] 4 2 41" xfId="8504"/>
    <cellStyle name="Input [yellow] 4 2 41 2" xfId="8505"/>
    <cellStyle name="Input [yellow] 4 2 42" xfId="8506"/>
    <cellStyle name="Input [yellow] 4 2 42 2" xfId="8507"/>
    <cellStyle name="Input [yellow] 4 2 43" xfId="8508"/>
    <cellStyle name="Input [yellow] 4 2 43 2" xfId="8509"/>
    <cellStyle name="Input [yellow] 4 2 44" xfId="8510"/>
    <cellStyle name="Input [yellow] 4 2 44 2" xfId="8511"/>
    <cellStyle name="Input [yellow] 4 2 45" xfId="8512"/>
    <cellStyle name="Input [yellow] 4 2 5" xfId="8513"/>
    <cellStyle name="Input [yellow] 4 2 5 2" xfId="8514"/>
    <cellStyle name="Input [yellow] 4 2 6" xfId="8515"/>
    <cellStyle name="Input [yellow] 4 2 6 2" xfId="8516"/>
    <cellStyle name="Input [yellow] 4 2 7" xfId="8517"/>
    <cellStyle name="Input [yellow] 4 2 7 2" xfId="8518"/>
    <cellStyle name="Input [yellow] 4 2 8" xfId="8519"/>
    <cellStyle name="Input [yellow] 4 2 8 2" xfId="8520"/>
    <cellStyle name="Input [yellow] 4 2 9" xfId="8521"/>
    <cellStyle name="Input [yellow] 4 2 9 2" xfId="8522"/>
    <cellStyle name="Input [yellow] 5" xfId="8523"/>
    <cellStyle name="Input [yellow] 5 2" xfId="8524"/>
    <cellStyle name="Input [yellow] 5 2 10" xfId="8525"/>
    <cellStyle name="Input [yellow] 5 2 10 2" xfId="8526"/>
    <cellStyle name="Input [yellow] 5 2 11" xfId="8527"/>
    <cellStyle name="Input [yellow] 5 2 11 2" xfId="8528"/>
    <cellStyle name="Input [yellow] 5 2 12" xfId="8529"/>
    <cellStyle name="Input [yellow] 5 2 12 2" xfId="8530"/>
    <cellStyle name="Input [yellow] 5 2 13" xfId="8531"/>
    <cellStyle name="Input [yellow] 5 2 13 2" xfId="8532"/>
    <cellStyle name="Input [yellow] 5 2 14" xfId="8533"/>
    <cellStyle name="Input [yellow] 5 2 14 2" xfId="8534"/>
    <cellStyle name="Input [yellow] 5 2 15" xfId="8535"/>
    <cellStyle name="Input [yellow] 5 2 15 2" xfId="8536"/>
    <cellStyle name="Input [yellow] 5 2 16" xfId="8537"/>
    <cellStyle name="Input [yellow] 5 2 16 2" xfId="8538"/>
    <cellStyle name="Input [yellow] 5 2 17" xfId="8539"/>
    <cellStyle name="Input [yellow] 5 2 17 2" xfId="8540"/>
    <cellStyle name="Input [yellow] 5 2 18" xfId="8541"/>
    <cellStyle name="Input [yellow] 5 2 18 2" xfId="8542"/>
    <cellStyle name="Input [yellow] 5 2 19" xfId="8543"/>
    <cellStyle name="Input [yellow] 5 2 19 2" xfId="8544"/>
    <cellStyle name="Input [yellow] 5 2 2" xfId="8545"/>
    <cellStyle name="Input [yellow] 5 2 2 10" xfId="8546"/>
    <cellStyle name="Input [yellow] 5 2 2 10 2" xfId="8547"/>
    <cellStyle name="Input [yellow] 5 2 2 11" xfId="8548"/>
    <cellStyle name="Input [yellow] 5 2 2 11 2" xfId="8549"/>
    <cellStyle name="Input [yellow] 5 2 2 12" xfId="8550"/>
    <cellStyle name="Input [yellow] 5 2 2 12 2" xfId="8551"/>
    <cellStyle name="Input [yellow] 5 2 2 13" xfId="8552"/>
    <cellStyle name="Input [yellow] 5 2 2 13 2" xfId="8553"/>
    <cellStyle name="Input [yellow] 5 2 2 14" xfId="8554"/>
    <cellStyle name="Input [yellow] 5 2 2 14 2" xfId="8555"/>
    <cellStyle name="Input [yellow] 5 2 2 15" xfId="8556"/>
    <cellStyle name="Input [yellow] 5 2 2 15 2" xfId="8557"/>
    <cellStyle name="Input [yellow] 5 2 2 16" xfId="8558"/>
    <cellStyle name="Input [yellow] 5 2 2 16 2" xfId="8559"/>
    <cellStyle name="Input [yellow] 5 2 2 17" xfId="8560"/>
    <cellStyle name="Input [yellow] 5 2 2 17 2" xfId="8561"/>
    <cellStyle name="Input [yellow] 5 2 2 18" xfId="8562"/>
    <cellStyle name="Input [yellow] 5 2 2 18 2" xfId="8563"/>
    <cellStyle name="Input [yellow] 5 2 2 19" xfId="8564"/>
    <cellStyle name="Input [yellow] 5 2 2 19 2" xfId="8565"/>
    <cellStyle name="Input [yellow] 5 2 2 2" xfId="8566"/>
    <cellStyle name="Input [yellow] 5 2 2 2 2" xfId="8567"/>
    <cellStyle name="Input [yellow] 5 2 2 20" xfId="8568"/>
    <cellStyle name="Input [yellow] 5 2 2 20 2" xfId="8569"/>
    <cellStyle name="Input [yellow] 5 2 2 21" xfId="8570"/>
    <cellStyle name="Input [yellow] 5 2 2 21 2" xfId="8571"/>
    <cellStyle name="Input [yellow] 5 2 2 22" xfId="8572"/>
    <cellStyle name="Input [yellow] 5 2 2 22 2" xfId="8573"/>
    <cellStyle name="Input [yellow] 5 2 2 23" xfId="8574"/>
    <cellStyle name="Input [yellow] 5 2 2 23 2" xfId="8575"/>
    <cellStyle name="Input [yellow] 5 2 2 24" xfId="8576"/>
    <cellStyle name="Input [yellow] 5 2 2 24 2" xfId="8577"/>
    <cellStyle name="Input [yellow] 5 2 2 25" xfId="8578"/>
    <cellStyle name="Input [yellow] 5 2 2 25 2" xfId="8579"/>
    <cellStyle name="Input [yellow] 5 2 2 26" xfId="8580"/>
    <cellStyle name="Input [yellow] 5 2 2 26 2" xfId="8581"/>
    <cellStyle name="Input [yellow] 5 2 2 27" xfId="8582"/>
    <cellStyle name="Input [yellow] 5 2 2 27 2" xfId="8583"/>
    <cellStyle name="Input [yellow] 5 2 2 28" xfId="8584"/>
    <cellStyle name="Input [yellow] 5 2 2 28 2" xfId="8585"/>
    <cellStyle name="Input [yellow] 5 2 2 29" xfId="8586"/>
    <cellStyle name="Input [yellow] 5 2 2 29 2" xfId="8587"/>
    <cellStyle name="Input [yellow] 5 2 2 3" xfId="8588"/>
    <cellStyle name="Input [yellow] 5 2 2 3 2" xfId="8589"/>
    <cellStyle name="Input [yellow] 5 2 2 30" xfId="8590"/>
    <cellStyle name="Input [yellow] 5 2 2 30 2" xfId="8591"/>
    <cellStyle name="Input [yellow] 5 2 2 31" xfId="8592"/>
    <cellStyle name="Input [yellow] 5 2 2 31 2" xfId="8593"/>
    <cellStyle name="Input [yellow] 5 2 2 32" xfId="8594"/>
    <cellStyle name="Input [yellow] 5 2 2 32 2" xfId="8595"/>
    <cellStyle name="Input [yellow] 5 2 2 33" xfId="8596"/>
    <cellStyle name="Input [yellow] 5 2 2 33 2" xfId="8597"/>
    <cellStyle name="Input [yellow] 5 2 2 34" xfId="8598"/>
    <cellStyle name="Input [yellow] 5 2 2 34 2" xfId="8599"/>
    <cellStyle name="Input [yellow] 5 2 2 35" xfId="8600"/>
    <cellStyle name="Input [yellow] 5 2 2 35 2" xfId="8601"/>
    <cellStyle name="Input [yellow] 5 2 2 36" xfId="8602"/>
    <cellStyle name="Input [yellow] 5 2 2 36 2" xfId="8603"/>
    <cellStyle name="Input [yellow] 5 2 2 37" xfId="8604"/>
    <cellStyle name="Input [yellow] 5 2 2 37 2" xfId="8605"/>
    <cellStyle name="Input [yellow] 5 2 2 38" xfId="8606"/>
    <cellStyle name="Input [yellow] 5 2 2 38 2" xfId="8607"/>
    <cellStyle name="Input [yellow] 5 2 2 39" xfId="8608"/>
    <cellStyle name="Input [yellow] 5 2 2 39 2" xfId="8609"/>
    <cellStyle name="Input [yellow] 5 2 2 4" xfId="8610"/>
    <cellStyle name="Input [yellow] 5 2 2 4 2" xfId="8611"/>
    <cellStyle name="Input [yellow] 5 2 2 40" xfId="8612"/>
    <cellStyle name="Input [yellow] 5 2 2 40 2" xfId="8613"/>
    <cellStyle name="Input [yellow] 5 2 2 41" xfId="8614"/>
    <cellStyle name="Input [yellow] 5 2 2 41 2" xfId="8615"/>
    <cellStyle name="Input [yellow] 5 2 2 42" xfId="8616"/>
    <cellStyle name="Input [yellow] 5 2 2 42 2" xfId="8617"/>
    <cellStyle name="Input [yellow] 5 2 2 43" xfId="8618"/>
    <cellStyle name="Input [yellow] 5 2 2 43 2" xfId="8619"/>
    <cellStyle name="Input [yellow] 5 2 2 44" xfId="8620"/>
    <cellStyle name="Input [yellow] 5 2 2 44 2" xfId="8621"/>
    <cellStyle name="Input [yellow] 5 2 2 45" xfId="8622"/>
    <cellStyle name="Input [yellow] 5 2 2 45 2" xfId="8623"/>
    <cellStyle name="Input [yellow] 5 2 2 46" xfId="8624"/>
    <cellStyle name="Input [yellow] 5 2 2 46 2" xfId="8625"/>
    <cellStyle name="Input [yellow] 5 2 2 47" xfId="8626"/>
    <cellStyle name="Input [yellow] 5 2 2 47 2" xfId="8627"/>
    <cellStyle name="Input [yellow] 5 2 2 48" xfId="8628"/>
    <cellStyle name="Input [yellow] 5 2 2 48 2" xfId="8629"/>
    <cellStyle name="Input [yellow] 5 2 2 49" xfId="8630"/>
    <cellStyle name="Input [yellow] 5 2 2 49 2" xfId="8631"/>
    <cellStyle name="Input [yellow] 5 2 2 5" xfId="8632"/>
    <cellStyle name="Input [yellow] 5 2 2 5 2" xfId="8633"/>
    <cellStyle name="Input [yellow] 5 2 2 50" xfId="8634"/>
    <cellStyle name="Input [yellow] 5 2 2 50 2" xfId="8635"/>
    <cellStyle name="Input [yellow] 5 2 2 51" xfId="8636"/>
    <cellStyle name="Input [yellow] 5 2 2 51 2" xfId="8637"/>
    <cellStyle name="Input [yellow] 5 2 2 52" xfId="8638"/>
    <cellStyle name="Input [yellow] 5 2 2 53" xfId="8639"/>
    <cellStyle name="Input [yellow] 5 2 2 53 2" xfId="8640"/>
    <cellStyle name="Input [yellow] 5 2 2 54" xfId="8641"/>
    <cellStyle name="Input [yellow] 5 2 2 54 2" xfId="8642"/>
    <cellStyle name="Input [yellow] 5 2 2 55" xfId="8643"/>
    <cellStyle name="Input [yellow] 5 2 2 55 2" xfId="8644"/>
    <cellStyle name="Input [yellow] 5 2 2 56" xfId="8645"/>
    <cellStyle name="Input [yellow] 5 2 2 56 2" xfId="8646"/>
    <cellStyle name="Input [yellow] 5 2 2 57" xfId="8647"/>
    <cellStyle name="Input [yellow] 5 2 2 57 2" xfId="8648"/>
    <cellStyle name="Input [yellow] 5 2 2 58" xfId="8649"/>
    <cellStyle name="Input [yellow] 5 2 2 58 2" xfId="8650"/>
    <cellStyle name="Input [yellow] 5 2 2 59" xfId="8651"/>
    <cellStyle name="Input [yellow] 5 2 2 59 2" xfId="8652"/>
    <cellStyle name="Input [yellow] 5 2 2 6" xfId="8653"/>
    <cellStyle name="Input [yellow] 5 2 2 6 2" xfId="8654"/>
    <cellStyle name="Input [yellow] 5 2 2 60" xfId="8655"/>
    <cellStyle name="Input [yellow] 5 2 2 60 2" xfId="8656"/>
    <cellStyle name="Input [yellow] 5 2 2 61" xfId="8657"/>
    <cellStyle name="Input [yellow] 5 2 2 61 2" xfId="8658"/>
    <cellStyle name="Input [yellow] 5 2 2 62" xfId="8659"/>
    <cellStyle name="Input [yellow] 5 2 2 62 2" xfId="8660"/>
    <cellStyle name="Input [yellow] 5 2 2 63" xfId="8661"/>
    <cellStyle name="Input [yellow] 5 2 2 7" xfId="8662"/>
    <cellStyle name="Input [yellow] 5 2 2 7 2" xfId="8663"/>
    <cellStyle name="Input [yellow] 5 2 2 8" xfId="8664"/>
    <cellStyle name="Input [yellow] 5 2 2 8 2" xfId="8665"/>
    <cellStyle name="Input [yellow] 5 2 2 9" xfId="8666"/>
    <cellStyle name="Input [yellow] 5 2 2 9 2" xfId="8667"/>
    <cellStyle name="Input [yellow] 5 2 20" xfId="8668"/>
    <cellStyle name="Input [yellow] 5 2 20 2" xfId="8669"/>
    <cellStyle name="Input [yellow] 5 2 21" xfId="8670"/>
    <cellStyle name="Input [yellow] 5 2 21 2" xfId="8671"/>
    <cellStyle name="Input [yellow] 5 2 22" xfId="8672"/>
    <cellStyle name="Input [yellow] 5 2 22 2" xfId="8673"/>
    <cellStyle name="Input [yellow] 5 2 23" xfId="8674"/>
    <cellStyle name="Input [yellow] 5 2 23 2" xfId="8675"/>
    <cellStyle name="Input [yellow] 5 2 24" xfId="8676"/>
    <cellStyle name="Input [yellow] 5 2 24 2" xfId="8677"/>
    <cellStyle name="Input [yellow] 5 2 25" xfId="8678"/>
    <cellStyle name="Input [yellow] 5 2 25 2" xfId="8679"/>
    <cellStyle name="Input [yellow] 5 2 26" xfId="8680"/>
    <cellStyle name="Input [yellow] 5 2 26 2" xfId="8681"/>
    <cellStyle name="Input [yellow] 5 2 27" xfId="8682"/>
    <cellStyle name="Input [yellow] 5 2 27 2" xfId="8683"/>
    <cellStyle name="Input [yellow] 5 2 28" xfId="8684"/>
    <cellStyle name="Input [yellow] 5 2 28 2" xfId="8685"/>
    <cellStyle name="Input [yellow] 5 2 29" xfId="8686"/>
    <cellStyle name="Input [yellow] 5 2 29 2" xfId="8687"/>
    <cellStyle name="Input [yellow] 5 2 3" xfId="8688"/>
    <cellStyle name="Input [yellow] 5 2 3 2" xfId="8689"/>
    <cellStyle name="Input [yellow] 5 2 30" xfId="8690"/>
    <cellStyle name="Input [yellow] 5 2 30 2" xfId="8691"/>
    <cellStyle name="Input [yellow] 5 2 31" xfId="8692"/>
    <cellStyle name="Input [yellow] 5 2 31 2" xfId="8693"/>
    <cellStyle name="Input [yellow] 5 2 32" xfId="8694"/>
    <cellStyle name="Input [yellow] 5 2 32 2" xfId="8695"/>
    <cellStyle name="Input [yellow] 5 2 33" xfId="8696"/>
    <cellStyle name="Input [yellow] 5 2 33 2" xfId="8697"/>
    <cellStyle name="Input [yellow] 5 2 34" xfId="8698"/>
    <cellStyle name="Input [yellow] 5 2 34 2" xfId="8699"/>
    <cellStyle name="Input [yellow] 5 2 35" xfId="8700"/>
    <cellStyle name="Input [yellow] 5 2 35 2" xfId="8701"/>
    <cellStyle name="Input [yellow] 5 2 36" xfId="8702"/>
    <cellStyle name="Input [yellow] 5 2 36 2" xfId="8703"/>
    <cellStyle name="Input [yellow] 5 2 37" xfId="8704"/>
    <cellStyle name="Input [yellow] 5 2 37 2" xfId="8705"/>
    <cellStyle name="Input [yellow] 5 2 38" xfId="8706"/>
    <cellStyle name="Input [yellow] 5 2 38 2" xfId="8707"/>
    <cellStyle name="Input [yellow] 5 2 39" xfId="8708"/>
    <cellStyle name="Input [yellow] 5 2 39 2" xfId="8709"/>
    <cellStyle name="Input [yellow] 5 2 4" xfId="8710"/>
    <cellStyle name="Input [yellow] 5 2 4 2" xfId="8711"/>
    <cellStyle name="Input [yellow] 5 2 40" xfId="8712"/>
    <cellStyle name="Input [yellow] 5 2 40 2" xfId="8713"/>
    <cellStyle name="Input [yellow] 5 2 41" xfId="8714"/>
    <cellStyle name="Input [yellow] 5 2 41 2" xfId="8715"/>
    <cellStyle name="Input [yellow] 5 2 42" xfId="8716"/>
    <cellStyle name="Input [yellow] 5 2 42 2" xfId="8717"/>
    <cellStyle name="Input [yellow] 5 2 43" xfId="8718"/>
    <cellStyle name="Input [yellow] 5 2 43 2" xfId="8719"/>
    <cellStyle name="Input [yellow] 5 2 44" xfId="8720"/>
    <cellStyle name="Input [yellow] 5 2 44 2" xfId="8721"/>
    <cellStyle name="Input [yellow] 5 2 45" xfId="8722"/>
    <cellStyle name="Input [yellow] 5 2 5" xfId="8723"/>
    <cellStyle name="Input [yellow] 5 2 5 2" xfId="8724"/>
    <cellStyle name="Input [yellow] 5 2 6" xfId="8725"/>
    <cellStyle name="Input [yellow] 5 2 6 2" xfId="8726"/>
    <cellStyle name="Input [yellow] 5 2 7" xfId="8727"/>
    <cellStyle name="Input [yellow] 5 2 7 2" xfId="8728"/>
    <cellStyle name="Input [yellow] 5 2 8" xfId="8729"/>
    <cellStyle name="Input [yellow] 5 2 8 2" xfId="8730"/>
    <cellStyle name="Input [yellow] 5 2 9" xfId="8731"/>
    <cellStyle name="Input [yellow] 5 2 9 2" xfId="8732"/>
    <cellStyle name="Input [yellow] 6" xfId="8733"/>
    <cellStyle name="Input [yellow] 6 2" xfId="8734"/>
    <cellStyle name="Input [yellow] 6 2 10" xfId="8735"/>
    <cellStyle name="Input [yellow] 6 2 10 2" xfId="8736"/>
    <cellStyle name="Input [yellow] 6 2 11" xfId="8737"/>
    <cellStyle name="Input [yellow] 6 2 11 2" xfId="8738"/>
    <cellStyle name="Input [yellow] 6 2 12" xfId="8739"/>
    <cellStyle name="Input [yellow] 6 2 12 2" xfId="8740"/>
    <cellStyle name="Input [yellow] 6 2 13" xfId="8741"/>
    <cellStyle name="Input [yellow] 6 2 13 2" xfId="8742"/>
    <cellStyle name="Input [yellow] 6 2 14" xfId="8743"/>
    <cellStyle name="Input [yellow] 6 2 14 2" xfId="8744"/>
    <cellStyle name="Input [yellow] 6 2 15" xfId="8745"/>
    <cellStyle name="Input [yellow] 6 2 15 2" xfId="8746"/>
    <cellStyle name="Input [yellow] 6 2 16" xfId="8747"/>
    <cellStyle name="Input [yellow] 6 2 16 2" xfId="8748"/>
    <cellStyle name="Input [yellow] 6 2 17" xfId="8749"/>
    <cellStyle name="Input [yellow] 6 2 17 2" xfId="8750"/>
    <cellStyle name="Input [yellow] 6 2 18" xfId="8751"/>
    <cellStyle name="Input [yellow] 6 2 18 2" xfId="8752"/>
    <cellStyle name="Input [yellow] 6 2 19" xfId="8753"/>
    <cellStyle name="Input [yellow] 6 2 19 2" xfId="8754"/>
    <cellStyle name="Input [yellow] 6 2 2" xfId="8755"/>
    <cellStyle name="Input [yellow] 6 2 2 10" xfId="8756"/>
    <cellStyle name="Input [yellow] 6 2 2 10 2" xfId="8757"/>
    <cellStyle name="Input [yellow] 6 2 2 11" xfId="8758"/>
    <cellStyle name="Input [yellow] 6 2 2 11 2" xfId="8759"/>
    <cellStyle name="Input [yellow] 6 2 2 12" xfId="8760"/>
    <cellStyle name="Input [yellow] 6 2 2 12 2" xfId="8761"/>
    <cellStyle name="Input [yellow] 6 2 2 13" xfId="8762"/>
    <cellStyle name="Input [yellow] 6 2 2 13 2" xfId="8763"/>
    <cellStyle name="Input [yellow] 6 2 2 14" xfId="8764"/>
    <cellStyle name="Input [yellow] 6 2 2 14 2" xfId="8765"/>
    <cellStyle name="Input [yellow] 6 2 2 15" xfId="8766"/>
    <cellStyle name="Input [yellow] 6 2 2 15 2" xfId="8767"/>
    <cellStyle name="Input [yellow] 6 2 2 16" xfId="8768"/>
    <cellStyle name="Input [yellow] 6 2 2 16 2" xfId="8769"/>
    <cellStyle name="Input [yellow] 6 2 2 17" xfId="8770"/>
    <cellStyle name="Input [yellow] 6 2 2 17 2" xfId="8771"/>
    <cellStyle name="Input [yellow] 6 2 2 18" xfId="8772"/>
    <cellStyle name="Input [yellow] 6 2 2 18 2" xfId="8773"/>
    <cellStyle name="Input [yellow] 6 2 2 19" xfId="8774"/>
    <cellStyle name="Input [yellow] 6 2 2 19 2" xfId="8775"/>
    <cellStyle name="Input [yellow] 6 2 2 2" xfId="8776"/>
    <cellStyle name="Input [yellow] 6 2 2 2 2" xfId="8777"/>
    <cellStyle name="Input [yellow] 6 2 2 20" xfId="8778"/>
    <cellStyle name="Input [yellow] 6 2 2 20 2" xfId="8779"/>
    <cellStyle name="Input [yellow] 6 2 2 21" xfId="8780"/>
    <cellStyle name="Input [yellow] 6 2 2 21 2" xfId="8781"/>
    <cellStyle name="Input [yellow] 6 2 2 22" xfId="8782"/>
    <cellStyle name="Input [yellow] 6 2 2 22 2" xfId="8783"/>
    <cellStyle name="Input [yellow] 6 2 2 23" xfId="8784"/>
    <cellStyle name="Input [yellow] 6 2 2 23 2" xfId="8785"/>
    <cellStyle name="Input [yellow] 6 2 2 24" xfId="8786"/>
    <cellStyle name="Input [yellow] 6 2 2 24 2" xfId="8787"/>
    <cellStyle name="Input [yellow] 6 2 2 25" xfId="8788"/>
    <cellStyle name="Input [yellow] 6 2 2 25 2" xfId="8789"/>
    <cellStyle name="Input [yellow] 6 2 2 26" xfId="8790"/>
    <cellStyle name="Input [yellow] 6 2 2 26 2" xfId="8791"/>
    <cellStyle name="Input [yellow] 6 2 2 27" xfId="8792"/>
    <cellStyle name="Input [yellow] 6 2 2 27 2" xfId="8793"/>
    <cellStyle name="Input [yellow] 6 2 2 28" xfId="8794"/>
    <cellStyle name="Input [yellow] 6 2 2 28 2" xfId="8795"/>
    <cellStyle name="Input [yellow] 6 2 2 29" xfId="8796"/>
    <cellStyle name="Input [yellow] 6 2 2 29 2" xfId="8797"/>
    <cellStyle name="Input [yellow] 6 2 2 3" xfId="8798"/>
    <cellStyle name="Input [yellow] 6 2 2 3 2" xfId="8799"/>
    <cellStyle name="Input [yellow] 6 2 2 30" xfId="8800"/>
    <cellStyle name="Input [yellow] 6 2 2 30 2" xfId="8801"/>
    <cellStyle name="Input [yellow] 6 2 2 31" xfId="8802"/>
    <cellStyle name="Input [yellow] 6 2 2 31 2" xfId="8803"/>
    <cellStyle name="Input [yellow] 6 2 2 32" xfId="8804"/>
    <cellStyle name="Input [yellow] 6 2 2 32 2" xfId="8805"/>
    <cellStyle name="Input [yellow] 6 2 2 33" xfId="8806"/>
    <cellStyle name="Input [yellow] 6 2 2 33 2" xfId="8807"/>
    <cellStyle name="Input [yellow] 6 2 2 34" xfId="8808"/>
    <cellStyle name="Input [yellow] 6 2 2 34 2" xfId="8809"/>
    <cellStyle name="Input [yellow] 6 2 2 35" xfId="8810"/>
    <cellStyle name="Input [yellow] 6 2 2 35 2" xfId="8811"/>
    <cellStyle name="Input [yellow] 6 2 2 36" xfId="8812"/>
    <cellStyle name="Input [yellow] 6 2 2 36 2" xfId="8813"/>
    <cellStyle name="Input [yellow] 6 2 2 37" xfId="8814"/>
    <cellStyle name="Input [yellow] 6 2 2 37 2" xfId="8815"/>
    <cellStyle name="Input [yellow] 6 2 2 38" xfId="8816"/>
    <cellStyle name="Input [yellow] 6 2 2 38 2" xfId="8817"/>
    <cellStyle name="Input [yellow] 6 2 2 39" xfId="8818"/>
    <cellStyle name="Input [yellow] 6 2 2 39 2" xfId="8819"/>
    <cellStyle name="Input [yellow] 6 2 2 4" xfId="8820"/>
    <cellStyle name="Input [yellow] 6 2 2 4 2" xfId="8821"/>
    <cellStyle name="Input [yellow] 6 2 2 40" xfId="8822"/>
    <cellStyle name="Input [yellow] 6 2 2 40 2" xfId="8823"/>
    <cellStyle name="Input [yellow] 6 2 2 41" xfId="8824"/>
    <cellStyle name="Input [yellow] 6 2 2 41 2" xfId="8825"/>
    <cellStyle name="Input [yellow] 6 2 2 42" xfId="8826"/>
    <cellStyle name="Input [yellow] 6 2 2 42 2" xfId="8827"/>
    <cellStyle name="Input [yellow] 6 2 2 43" xfId="8828"/>
    <cellStyle name="Input [yellow] 6 2 2 43 2" xfId="8829"/>
    <cellStyle name="Input [yellow] 6 2 2 44" xfId="8830"/>
    <cellStyle name="Input [yellow] 6 2 2 44 2" xfId="8831"/>
    <cellStyle name="Input [yellow] 6 2 2 45" xfId="8832"/>
    <cellStyle name="Input [yellow] 6 2 2 45 2" xfId="8833"/>
    <cellStyle name="Input [yellow] 6 2 2 46" xfId="8834"/>
    <cellStyle name="Input [yellow] 6 2 2 46 2" xfId="8835"/>
    <cellStyle name="Input [yellow] 6 2 2 47" xfId="8836"/>
    <cellStyle name="Input [yellow] 6 2 2 47 2" xfId="8837"/>
    <cellStyle name="Input [yellow] 6 2 2 48" xfId="8838"/>
    <cellStyle name="Input [yellow] 6 2 2 48 2" xfId="8839"/>
    <cellStyle name="Input [yellow] 6 2 2 49" xfId="8840"/>
    <cellStyle name="Input [yellow] 6 2 2 49 2" xfId="8841"/>
    <cellStyle name="Input [yellow] 6 2 2 5" xfId="8842"/>
    <cellStyle name="Input [yellow] 6 2 2 5 2" xfId="8843"/>
    <cellStyle name="Input [yellow] 6 2 2 50" xfId="8844"/>
    <cellStyle name="Input [yellow] 6 2 2 50 2" xfId="8845"/>
    <cellStyle name="Input [yellow] 6 2 2 51" xfId="8846"/>
    <cellStyle name="Input [yellow] 6 2 2 51 2" xfId="8847"/>
    <cellStyle name="Input [yellow] 6 2 2 52" xfId="8848"/>
    <cellStyle name="Input [yellow] 6 2 2 53" xfId="8849"/>
    <cellStyle name="Input [yellow] 6 2 2 53 2" xfId="8850"/>
    <cellStyle name="Input [yellow] 6 2 2 54" xfId="8851"/>
    <cellStyle name="Input [yellow] 6 2 2 54 2" xfId="8852"/>
    <cellStyle name="Input [yellow] 6 2 2 55" xfId="8853"/>
    <cellStyle name="Input [yellow] 6 2 2 55 2" xfId="8854"/>
    <cellStyle name="Input [yellow] 6 2 2 56" xfId="8855"/>
    <cellStyle name="Input [yellow] 6 2 2 56 2" xfId="8856"/>
    <cellStyle name="Input [yellow] 6 2 2 57" xfId="8857"/>
    <cellStyle name="Input [yellow] 6 2 2 57 2" xfId="8858"/>
    <cellStyle name="Input [yellow] 6 2 2 58" xfId="8859"/>
    <cellStyle name="Input [yellow] 6 2 2 58 2" xfId="8860"/>
    <cellStyle name="Input [yellow] 6 2 2 59" xfId="8861"/>
    <cellStyle name="Input [yellow] 6 2 2 59 2" xfId="8862"/>
    <cellStyle name="Input [yellow] 6 2 2 6" xfId="8863"/>
    <cellStyle name="Input [yellow] 6 2 2 6 2" xfId="8864"/>
    <cellStyle name="Input [yellow] 6 2 2 60" xfId="8865"/>
    <cellStyle name="Input [yellow] 6 2 2 60 2" xfId="8866"/>
    <cellStyle name="Input [yellow] 6 2 2 61" xfId="8867"/>
    <cellStyle name="Input [yellow] 6 2 2 61 2" xfId="8868"/>
    <cellStyle name="Input [yellow] 6 2 2 62" xfId="8869"/>
    <cellStyle name="Input [yellow] 6 2 2 62 2" xfId="8870"/>
    <cellStyle name="Input [yellow] 6 2 2 63" xfId="8871"/>
    <cellStyle name="Input [yellow] 6 2 2 7" xfId="8872"/>
    <cellStyle name="Input [yellow] 6 2 2 7 2" xfId="8873"/>
    <cellStyle name="Input [yellow] 6 2 2 8" xfId="8874"/>
    <cellStyle name="Input [yellow] 6 2 2 8 2" xfId="8875"/>
    <cellStyle name="Input [yellow] 6 2 2 9" xfId="8876"/>
    <cellStyle name="Input [yellow] 6 2 2 9 2" xfId="8877"/>
    <cellStyle name="Input [yellow] 6 2 20" xfId="8878"/>
    <cellStyle name="Input [yellow] 6 2 20 2" xfId="8879"/>
    <cellStyle name="Input [yellow] 6 2 21" xfId="8880"/>
    <cellStyle name="Input [yellow] 6 2 21 2" xfId="8881"/>
    <cellStyle name="Input [yellow] 6 2 22" xfId="8882"/>
    <cellStyle name="Input [yellow] 6 2 22 2" xfId="8883"/>
    <cellStyle name="Input [yellow] 6 2 23" xfId="8884"/>
    <cellStyle name="Input [yellow] 6 2 23 2" xfId="8885"/>
    <cellStyle name="Input [yellow] 6 2 24" xfId="8886"/>
    <cellStyle name="Input [yellow] 6 2 24 2" xfId="8887"/>
    <cellStyle name="Input [yellow] 6 2 25" xfId="8888"/>
    <cellStyle name="Input [yellow] 6 2 25 2" xfId="8889"/>
    <cellStyle name="Input [yellow] 6 2 26" xfId="8890"/>
    <cellStyle name="Input [yellow] 6 2 26 2" xfId="8891"/>
    <cellStyle name="Input [yellow] 6 2 27" xfId="8892"/>
    <cellStyle name="Input [yellow] 6 2 27 2" xfId="8893"/>
    <cellStyle name="Input [yellow] 6 2 28" xfId="8894"/>
    <cellStyle name="Input [yellow] 6 2 28 2" xfId="8895"/>
    <cellStyle name="Input [yellow] 6 2 29" xfId="8896"/>
    <cellStyle name="Input [yellow] 6 2 29 2" xfId="8897"/>
    <cellStyle name="Input [yellow] 6 2 3" xfId="8898"/>
    <cellStyle name="Input [yellow] 6 2 3 2" xfId="8899"/>
    <cellStyle name="Input [yellow] 6 2 30" xfId="8900"/>
    <cellStyle name="Input [yellow] 6 2 30 2" xfId="8901"/>
    <cellStyle name="Input [yellow] 6 2 31" xfId="8902"/>
    <cellStyle name="Input [yellow] 6 2 31 2" xfId="8903"/>
    <cellStyle name="Input [yellow] 6 2 32" xfId="8904"/>
    <cellStyle name="Input [yellow] 6 2 32 2" xfId="8905"/>
    <cellStyle name="Input [yellow] 6 2 33" xfId="8906"/>
    <cellStyle name="Input [yellow] 6 2 33 2" xfId="8907"/>
    <cellStyle name="Input [yellow] 6 2 34" xfId="8908"/>
    <cellStyle name="Input [yellow] 6 2 34 2" xfId="8909"/>
    <cellStyle name="Input [yellow] 6 2 35" xfId="8910"/>
    <cellStyle name="Input [yellow] 6 2 35 2" xfId="8911"/>
    <cellStyle name="Input [yellow] 6 2 36" xfId="8912"/>
    <cellStyle name="Input [yellow] 6 2 36 2" xfId="8913"/>
    <cellStyle name="Input [yellow] 6 2 37" xfId="8914"/>
    <cellStyle name="Input [yellow] 6 2 37 2" xfId="8915"/>
    <cellStyle name="Input [yellow] 6 2 38" xfId="8916"/>
    <cellStyle name="Input [yellow] 6 2 38 2" xfId="8917"/>
    <cellStyle name="Input [yellow] 6 2 39" xfId="8918"/>
    <cellStyle name="Input [yellow] 6 2 39 2" xfId="8919"/>
    <cellStyle name="Input [yellow] 6 2 4" xfId="8920"/>
    <cellStyle name="Input [yellow] 6 2 4 2" xfId="8921"/>
    <cellStyle name="Input [yellow] 6 2 40" xfId="8922"/>
    <cellStyle name="Input [yellow] 6 2 40 2" xfId="8923"/>
    <cellStyle name="Input [yellow] 6 2 41" xfId="8924"/>
    <cellStyle name="Input [yellow] 6 2 41 2" xfId="8925"/>
    <cellStyle name="Input [yellow] 6 2 42" xfId="8926"/>
    <cellStyle name="Input [yellow] 6 2 42 2" xfId="8927"/>
    <cellStyle name="Input [yellow] 6 2 43" xfId="8928"/>
    <cellStyle name="Input [yellow] 6 2 43 2" xfId="8929"/>
    <cellStyle name="Input [yellow] 6 2 44" xfId="8930"/>
    <cellStyle name="Input [yellow] 6 2 44 2" xfId="8931"/>
    <cellStyle name="Input [yellow] 6 2 45" xfId="8932"/>
    <cellStyle name="Input [yellow] 6 2 5" xfId="8933"/>
    <cellStyle name="Input [yellow] 6 2 5 2" xfId="8934"/>
    <cellStyle name="Input [yellow] 6 2 6" xfId="8935"/>
    <cellStyle name="Input [yellow] 6 2 6 2" xfId="8936"/>
    <cellStyle name="Input [yellow] 6 2 7" xfId="8937"/>
    <cellStyle name="Input [yellow] 6 2 7 2" xfId="8938"/>
    <cellStyle name="Input [yellow] 6 2 8" xfId="8939"/>
    <cellStyle name="Input [yellow] 6 2 8 2" xfId="8940"/>
    <cellStyle name="Input [yellow] 6 2 9" xfId="8941"/>
    <cellStyle name="Input [yellow] 6 2 9 2" xfId="8942"/>
    <cellStyle name="Input [yellow] 7" xfId="8943"/>
    <cellStyle name="Input [yellow] 7 2" xfId="8944"/>
    <cellStyle name="Input [yellow] 7 2 10" xfId="8945"/>
    <cellStyle name="Input [yellow] 7 2 10 2" xfId="8946"/>
    <cellStyle name="Input [yellow] 7 2 11" xfId="8947"/>
    <cellStyle name="Input [yellow] 7 2 11 2" xfId="8948"/>
    <cellStyle name="Input [yellow] 7 2 12" xfId="8949"/>
    <cellStyle name="Input [yellow] 7 2 12 2" xfId="8950"/>
    <cellStyle name="Input [yellow] 7 2 13" xfId="8951"/>
    <cellStyle name="Input [yellow] 7 2 13 2" xfId="8952"/>
    <cellStyle name="Input [yellow] 7 2 14" xfId="8953"/>
    <cellStyle name="Input [yellow] 7 2 14 2" xfId="8954"/>
    <cellStyle name="Input [yellow] 7 2 15" xfId="8955"/>
    <cellStyle name="Input [yellow] 7 2 15 2" xfId="8956"/>
    <cellStyle name="Input [yellow] 7 2 16" xfId="8957"/>
    <cellStyle name="Input [yellow] 7 2 16 2" xfId="8958"/>
    <cellStyle name="Input [yellow] 7 2 17" xfId="8959"/>
    <cellStyle name="Input [yellow] 7 2 17 2" xfId="8960"/>
    <cellStyle name="Input [yellow] 7 2 18" xfId="8961"/>
    <cellStyle name="Input [yellow] 7 2 18 2" xfId="8962"/>
    <cellStyle name="Input [yellow] 7 2 19" xfId="8963"/>
    <cellStyle name="Input [yellow] 7 2 19 2" xfId="8964"/>
    <cellStyle name="Input [yellow] 7 2 2" xfId="8965"/>
    <cellStyle name="Input [yellow] 7 2 2 10" xfId="8966"/>
    <cellStyle name="Input [yellow] 7 2 2 10 2" xfId="8967"/>
    <cellStyle name="Input [yellow] 7 2 2 11" xfId="8968"/>
    <cellStyle name="Input [yellow] 7 2 2 11 2" xfId="8969"/>
    <cellStyle name="Input [yellow] 7 2 2 12" xfId="8970"/>
    <cellStyle name="Input [yellow] 7 2 2 12 2" xfId="8971"/>
    <cellStyle name="Input [yellow] 7 2 2 13" xfId="8972"/>
    <cellStyle name="Input [yellow] 7 2 2 13 2" xfId="8973"/>
    <cellStyle name="Input [yellow] 7 2 2 14" xfId="8974"/>
    <cellStyle name="Input [yellow] 7 2 2 14 2" xfId="8975"/>
    <cellStyle name="Input [yellow] 7 2 2 15" xfId="8976"/>
    <cellStyle name="Input [yellow] 7 2 2 15 2" xfId="8977"/>
    <cellStyle name="Input [yellow] 7 2 2 16" xfId="8978"/>
    <cellStyle name="Input [yellow] 7 2 2 16 2" xfId="8979"/>
    <cellStyle name="Input [yellow] 7 2 2 17" xfId="8980"/>
    <cellStyle name="Input [yellow] 7 2 2 17 2" xfId="8981"/>
    <cellStyle name="Input [yellow] 7 2 2 18" xfId="8982"/>
    <cellStyle name="Input [yellow] 7 2 2 18 2" xfId="8983"/>
    <cellStyle name="Input [yellow] 7 2 2 19" xfId="8984"/>
    <cellStyle name="Input [yellow] 7 2 2 19 2" xfId="8985"/>
    <cellStyle name="Input [yellow] 7 2 2 2" xfId="8986"/>
    <cellStyle name="Input [yellow] 7 2 2 2 2" xfId="8987"/>
    <cellStyle name="Input [yellow] 7 2 2 20" xfId="8988"/>
    <cellStyle name="Input [yellow] 7 2 2 20 2" xfId="8989"/>
    <cellStyle name="Input [yellow] 7 2 2 21" xfId="8990"/>
    <cellStyle name="Input [yellow] 7 2 2 21 2" xfId="8991"/>
    <cellStyle name="Input [yellow] 7 2 2 22" xfId="8992"/>
    <cellStyle name="Input [yellow] 7 2 2 22 2" xfId="8993"/>
    <cellStyle name="Input [yellow] 7 2 2 23" xfId="8994"/>
    <cellStyle name="Input [yellow] 7 2 2 23 2" xfId="8995"/>
    <cellStyle name="Input [yellow] 7 2 2 24" xfId="8996"/>
    <cellStyle name="Input [yellow] 7 2 2 24 2" xfId="8997"/>
    <cellStyle name="Input [yellow] 7 2 2 25" xfId="8998"/>
    <cellStyle name="Input [yellow] 7 2 2 25 2" xfId="8999"/>
    <cellStyle name="Input [yellow] 7 2 2 26" xfId="9000"/>
    <cellStyle name="Input [yellow] 7 2 2 26 2" xfId="9001"/>
    <cellStyle name="Input [yellow] 7 2 2 27" xfId="9002"/>
    <cellStyle name="Input [yellow] 7 2 2 27 2" xfId="9003"/>
    <cellStyle name="Input [yellow] 7 2 2 28" xfId="9004"/>
    <cellStyle name="Input [yellow] 7 2 2 28 2" xfId="9005"/>
    <cellStyle name="Input [yellow] 7 2 2 29" xfId="9006"/>
    <cellStyle name="Input [yellow] 7 2 2 29 2" xfId="9007"/>
    <cellStyle name="Input [yellow] 7 2 2 3" xfId="9008"/>
    <cellStyle name="Input [yellow] 7 2 2 3 2" xfId="9009"/>
    <cellStyle name="Input [yellow] 7 2 2 30" xfId="9010"/>
    <cellStyle name="Input [yellow] 7 2 2 30 2" xfId="9011"/>
    <cellStyle name="Input [yellow] 7 2 2 31" xfId="9012"/>
    <cellStyle name="Input [yellow] 7 2 2 31 2" xfId="9013"/>
    <cellStyle name="Input [yellow] 7 2 2 32" xfId="9014"/>
    <cellStyle name="Input [yellow] 7 2 2 32 2" xfId="9015"/>
    <cellStyle name="Input [yellow] 7 2 2 33" xfId="9016"/>
    <cellStyle name="Input [yellow] 7 2 2 33 2" xfId="9017"/>
    <cellStyle name="Input [yellow] 7 2 2 34" xfId="9018"/>
    <cellStyle name="Input [yellow] 7 2 2 34 2" xfId="9019"/>
    <cellStyle name="Input [yellow] 7 2 2 35" xfId="9020"/>
    <cellStyle name="Input [yellow] 7 2 2 35 2" xfId="9021"/>
    <cellStyle name="Input [yellow] 7 2 2 36" xfId="9022"/>
    <cellStyle name="Input [yellow] 7 2 2 36 2" xfId="9023"/>
    <cellStyle name="Input [yellow] 7 2 2 37" xfId="9024"/>
    <cellStyle name="Input [yellow] 7 2 2 37 2" xfId="9025"/>
    <cellStyle name="Input [yellow] 7 2 2 38" xfId="9026"/>
    <cellStyle name="Input [yellow] 7 2 2 38 2" xfId="9027"/>
    <cellStyle name="Input [yellow] 7 2 2 39" xfId="9028"/>
    <cellStyle name="Input [yellow] 7 2 2 39 2" xfId="9029"/>
    <cellStyle name="Input [yellow] 7 2 2 4" xfId="9030"/>
    <cellStyle name="Input [yellow] 7 2 2 4 2" xfId="9031"/>
    <cellStyle name="Input [yellow] 7 2 2 40" xfId="9032"/>
    <cellStyle name="Input [yellow] 7 2 2 40 2" xfId="9033"/>
    <cellStyle name="Input [yellow] 7 2 2 41" xfId="9034"/>
    <cellStyle name="Input [yellow] 7 2 2 41 2" xfId="9035"/>
    <cellStyle name="Input [yellow] 7 2 2 42" xfId="9036"/>
    <cellStyle name="Input [yellow] 7 2 2 42 2" xfId="9037"/>
    <cellStyle name="Input [yellow] 7 2 2 43" xfId="9038"/>
    <cellStyle name="Input [yellow] 7 2 2 43 2" xfId="9039"/>
    <cellStyle name="Input [yellow] 7 2 2 44" xfId="9040"/>
    <cellStyle name="Input [yellow] 7 2 2 44 2" xfId="9041"/>
    <cellStyle name="Input [yellow] 7 2 2 45" xfId="9042"/>
    <cellStyle name="Input [yellow] 7 2 2 45 2" xfId="9043"/>
    <cellStyle name="Input [yellow] 7 2 2 46" xfId="9044"/>
    <cellStyle name="Input [yellow] 7 2 2 46 2" xfId="9045"/>
    <cellStyle name="Input [yellow] 7 2 2 47" xfId="9046"/>
    <cellStyle name="Input [yellow] 7 2 2 47 2" xfId="9047"/>
    <cellStyle name="Input [yellow] 7 2 2 48" xfId="9048"/>
    <cellStyle name="Input [yellow] 7 2 2 48 2" xfId="9049"/>
    <cellStyle name="Input [yellow] 7 2 2 49" xfId="9050"/>
    <cellStyle name="Input [yellow] 7 2 2 49 2" xfId="9051"/>
    <cellStyle name="Input [yellow] 7 2 2 5" xfId="9052"/>
    <cellStyle name="Input [yellow] 7 2 2 5 2" xfId="9053"/>
    <cellStyle name="Input [yellow] 7 2 2 50" xfId="9054"/>
    <cellStyle name="Input [yellow] 7 2 2 50 2" xfId="9055"/>
    <cellStyle name="Input [yellow] 7 2 2 51" xfId="9056"/>
    <cellStyle name="Input [yellow] 7 2 2 51 2" xfId="9057"/>
    <cellStyle name="Input [yellow] 7 2 2 52" xfId="9058"/>
    <cellStyle name="Input [yellow] 7 2 2 53" xfId="9059"/>
    <cellStyle name="Input [yellow] 7 2 2 53 2" xfId="9060"/>
    <cellStyle name="Input [yellow] 7 2 2 54" xfId="9061"/>
    <cellStyle name="Input [yellow] 7 2 2 54 2" xfId="9062"/>
    <cellStyle name="Input [yellow] 7 2 2 55" xfId="9063"/>
    <cellStyle name="Input [yellow] 7 2 2 55 2" xfId="9064"/>
    <cellStyle name="Input [yellow] 7 2 2 56" xfId="9065"/>
    <cellStyle name="Input [yellow] 7 2 2 56 2" xfId="9066"/>
    <cellStyle name="Input [yellow] 7 2 2 57" xfId="9067"/>
    <cellStyle name="Input [yellow] 7 2 2 57 2" xfId="9068"/>
    <cellStyle name="Input [yellow] 7 2 2 58" xfId="9069"/>
    <cellStyle name="Input [yellow] 7 2 2 58 2" xfId="9070"/>
    <cellStyle name="Input [yellow] 7 2 2 59" xfId="9071"/>
    <cellStyle name="Input [yellow] 7 2 2 59 2" xfId="9072"/>
    <cellStyle name="Input [yellow] 7 2 2 6" xfId="9073"/>
    <cellStyle name="Input [yellow] 7 2 2 6 2" xfId="9074"/>
    <cellStyle name="Input [yellow] 7 2 2 60" xfId="9075"/>
    <cellStyle name="Input [yellow] 7 2 2 60 2" xfId="9076"/>
    <cellStyle name="Input [yellow] 7 2 2 61" xfId="9077"/>
    <cellStyle name="Input [yellow] 7 2 2 61 2" xfId="9078"/>
    <cellStyle name="Input [yellow] 7 2 2 62" xfId="9079"/>
    <cellStyle name="Input [yellow] 7 2 2 62 2" xfId="9080"/>
    <cellStyle name="Input [yellow] 7 2 2 63" xfId="9081"/>
    <cellStyle name="Input [yellow] 7 2 2 7" xfId="9082"/>
    <cellStyle name="Input [yellow] 7 2 2 7 2" xfId="9083"/>
    <cellStyle name="Input [yellow] 7 2 2 8" xfId="9084"/>
    <cellStyle name="Input [yellow] 7 2 2 8 2" xfId="9085"/>
    <cellStyle name="Input [yellow] 7 2 2 9" xfId="9086"/>
    <cellStyle name="Input [yellow] 7 2 2 9 2" xfId="9087"/>
    <cellStyle name="Input [yellow] 7 2 20" xfId="9088"/>
    <cellStyle name="Input [yellow] 7 2 20 2" xfId="9089"/>
    <cellStyle name="Input [yellow] 7 2 21" xfId="9090"/>
    <cellStyle name="Input [yellow] 7 2 21 2" xfId="9091"/>
    <cellStyle name="Input [yellow] 7 2 22" xfId="9092"/>
    <cellStyle name="Input [yellow] 7 2 22 2" xfId="9093"/>
    <cellStyle name="Input [yellow] 7 2 23" xfId="9094"/>
    <cellStyle name="Input [yellow] 7 2 23 2" xfId="9095"/>
    <cellStyle name="Input [yellow] 7 2 24" xfId="9096"/>
    <cellStyle name="Input [yellow] 7 2 24 2" xfId="9097"/>
    <cellStyle name="Input [yellow] 7 2 25" xfId="9098"/>
    <cellStyle name="Input [yellow] 7 2 25 2" xfId="9099"/>
    <cellStyle name="Input [yellow] 7 2 26" xfId="9100"/>
    <cellStyle name="Input [yellow] 7 2 26 2" xfId="9101"/>
    <cellStyle name="Input [yellow] 7 2 27" xfId="9102"/>
    <cellStyle name="Input [yellow] 7 2 27 2" xfId="9103"/>
    <cellStyle name="Input [yellow] 7 2 28" xfId="9104"/>
    <cellStyle name="Input [yellow] 7 2 28 2" xfId="9105"/>
    <cellStyle name="Input [yellow] 7 2 29" xfId="9106"/>
    <cellStyle name="Input [yellow] 7 2 29 2" xfId="9107"/>
    <cellStyle name="Input [yellow] 7 2 3" xfId="9108"/>
    <cellStyle name="Input [yellow] 7 2 3 2" xfId="9109"/>
    <cellStyle name="Input [yellow] 7 2 30" xfId="9110"/>
    <cellStyle name="Input [yellow] 7 2 30 2" xfId="9111"/>
    <cellStyle name="Input [yellow] 7 2 31" xfId="9112"/>
    <cellStyle name="Input [yellow] 7 2 31 2" xfId="9113"/>
    <cellStyle name="Input [yellow] 7 2 32" xfId="9114"/>
    <cellStyle name="Input [yellow] 7 2 32 2" xfId="9115"/>
    <cellStyle name="Input [yellow] 7 2 33" xfId="9116"/>
    <cellStyle name="Input [yellow] 7 2 33 2" xfId="9117"/>
    <cellStyle name="Input [yellow] 7 2 34" xfId="9118"/>
    <cellStyle name="Input [yellow] 7 2 34 2" xfId="9119"/>
    <cellStyle name="Input [yellow] 7 2 35" xfId="9120"/>
    <cellStyle name="Input [yellow] 7 2 35 2" xfId="9121"/>
    <cellStyle name="Input [yellow] 7 2 36" xfId="9122"/>
    <cellStyle name="Input [yellow] 7 2 36 2" xfId="9123"/>
    <cellStyle name="Input [yellow] 7 2 37" xfId="9124"/>
    <cellStyle name="Input [yellow] 7 2 37 2" xfId="9125"/>
    <cellStyle name="Input [yellow] 7 2 38" xfId="9126"/>
    <cellStyle name="Input [yellow] 7 2 38 2" xfId="9127"/>
    <cellStyle name="Input [yellow] 7 2 39" xfId="9128"/>
    <cellStyle name="Input [yellow] 7 2 39 2" xfId="9129"/>
    <cellStyle name="Input [yellow] 7 2 4" xfId="9130"/>
    <cellStyle name="Input [yellow] 7 2 4 2" xfId="9131"/>
    <cellStyle name="Input [yellow] 7 2 40" xfId="9132"/>
    <cellStyle name="Input [yellow] 7 2 40 2" xfId="9133"/>
    <cellStyle name="Input [yellow] 7 2 41" xfId="9134"/>
    <cellStyle name="Input [yellow] 7 2 41 2" xfId="9135"/>
    <cellStyle name="Input [yellow] 7 2 42" xfId="9136"/>
    <cellStyle name="Input [yellow] 7 2 42 2" xfId="9137"/>
    <cellStyle name="Input [yellow] 7 2 43" xfId="9138"/>
    <cellStyle name="Input [yellow] 7 2 43 2" xfId="9139"/>
    <cellStyle name="Input [yellow] 7 2 44" xfId="9140"/>
    <cellStyle name="Input [yellow] 7 2 44 2" xfId="9141"/>
    <cellStyle name="Input [yellow] 7 2 45" xfId="9142"/>
    <cellStyle name="Input [yellow] 7 2 5" xfId="9143"/>
    <cellStyle name="Input [yellow] 7 2 5 2" xfId="9144"/>
    <cellStyle name="Input [yellow] 7 2 6" xfId="9145"/>
    <cellStyle name="Input [yellow] 7 2 6 2" xfId="9146"/>
    <cellStyle name="Input [yellow] 7 2 7" xfId="9147"/>
    <cellStyle name="Input [yellow] 7 2 7 2" xfId="9148"/>
    <cellStyle name="Input [yellow] 7 2 8" xfId="9149"/>
    <cellStyle name="Input [yellow] 7 2 8 2" xfId="9150"/>
    <cellStyle name="Input [yellow] 7 2 9" xfId="9151"/>
    <cellStyle name="Input [yellow] 7 2 9 2" xfId="9152"/>
    <cellStyle name="Input [yellow] 8" xfId="9153"/>
    <cellStyle name="Input [yellow] 8 2" xfId="9154"/>
    <cellStyle name="Input [yellow] 8 2 10" xfId="9155"/>
    <cellStyle name="Input [yellow] 8 2 10 2" xfId="9156"/>
    <cellStyle name="Input [yellow] 8 2 11" xfId="9157"/>
    <cellStyle name="Input [yellow] 8 2 11 2" xfId="9158"/>
    <cellStyle name="Input [yellow] 8 2 12" xfId="9159"/>
    <cellStyle name="Input [yellow] 8 2 12 2" xfId="9160"/>
    <cellStyle name="Input [yellow] 8 2 13" xfId="9161"/>
    <cellStyle name="Input [yellow] 8 2 13 2" xfId="9162"/>
    <cellStyle name="Input [yellow] 8 2 14" xfId="9163"/>
    <cellStyle name="Input [yellow] 8 2 14 2" xfId="9164"/>
    <cellStyle name="Input [yellow] 8 2 15" xfId="9165"/>
    <cellStyle name="Input [yellow] 8 2 15 2" xfId="9166"/>
    <cellStyle name="Input [yellow] 8 2 16" xfId="9167"/>
    <cellStyle name="Input [yellow] 8 2 16 2" xfId="9168"/>
    <cellStyle name="Input [yellow] 8 2 17" xfId="9169"/>
    <cellStyle name="Input [yellow] 8 2 17 2" xfId="9170"/>
    <cellStyle name="Input [yellow] 8 2 18" xfId="9171"/>
    <cellStyle name="Input [yellow] 8 2 18 2" xfId="9172"/>
    <cellStyle name="Input [yellow] 8 2 19" xfId="9173"/>
    <cellStyle name="Input [yellow] 8 2 19 2" xfId="9174"/>
    <cellStyle name="Input [yellow] 8 2 2" xfId="9175"/>
    <cellStyle name="Input [yellow] 8 2 2 10" xfId="9176"/>
    <cellStyle name="Input [yellow] 8 2 2 10 2" xfId="9177"/>
    <cellStyle name="Input [yellow] 8 2 2 11" xfId="9178"/>
    <cellStyle name="Input [yellow] 8 2 2 11 2" xfId="9179"/>
    <cellStyle name="Input [yellow] 8 2 2 12" xfId="9180"/>
    <cellStyle name="Input [yellow] 8 2 2 12 2" xfId="9181"/>
    <cellStyle name="Input [yellow] 8 2 2 13" xfId="9182"/>
    <cellStyle name="Input [yellow] 8 2 2 13 2" xfId="9183"/>
    <cellStyle name="Input [yellow] 8 2 2 14" xfId="9184"/>
    <cellStyle name="Input [yellow] 8 2 2 14 2" xfId="9185"/>
    <cellStyle name="Input [yellow] 8 2 2 15" xfId="9186"/>
    <cellStyle name="Input [yellow] 8 2 2 15 2" xfId="9187"/>
    <cellStyle name="Input [yellow] 8 2 2 16" xfId="9188"/>
    <cellStyle name="Input [yellow] 8 2 2 16 2" xfId="9189"/>
    <cellStyle name="Input [yellow] 8 2 2 17" xfId="9190"/>
    <cellStyle name="Input [yellow] 8 2 2 17 2" xfId="9191"/>
    <cellStyle name="Input [yellow] 8 2 2 18" xfId="9192"/>
    <cellStyle name="Input [yellow] 8 2 2 18 2" xfId="9193"/>
    <cellStyle name="Input [yellow] 8 2 2 19" xfId="9194"/>
    <cellStyle name="Input [yellow] 8 2 2 19 2" xfId="9195"/>
    <cellStyle name="Input [yellow] 8 2 2 2" xfId="9196"/>
    <cellStyle name="Input [yellow] 8 2 2 2 2" xfId="9197"/>
    <cellStyle name="Input [yellow] 8 2 2 20" xfId="9198"/>
    <cellStyle name="Input [yellow] 8 2 2 20 2" xfId="9199"/>
    <cellStyle name="Input [yellow] 8 2 2 21" xfId="9200"/>
    <cellStyle name="Input [yellow] 8 2 2 21 2" xfId="9201"/>
    <cellStyle name="Input [yellow] 8 2 2 22" xfId="9202"/>
    <cellStyle name="Input [yellow] 8 2 2 22 2" xfId="9203"/>
    <cellStyle name="Input [yellow] 8 2 2 23" xfId="9204"/>
    <cellStyle name="Input [yellow] 8 2 2 23 2" xfId="9205"/>
    <cellStyle name="Input [yellow] 8 2 2 24" xfId="9206"/>
    <cellStyle name="Input [yellow] 8 2 2 24 2" xfId="9207"/>
    <cellStyle name="Input [yellow] 8 2 2 25" xfId="9208"/>
    <cellStyle name="Input [yellow] 8 2 2 25 2" xfId="9209"/>
    <cellStyle name="Input [yellow] 8 2 2 26" xfId="9210"/>
    <cellStyle name="Input [yellow] 8 2 2 26 2" xfId="9211"/>
    <cellStyle name="Input [yellow] 8 2 2 27" xfId="9212"/>
    <cellStyle name="Input [yellow] 8 2 2 27 2" xfId="9213"/>
    <cellStyle name="Input [yellow] 8 2 2 28" xfId="9214"/>
    <cellStyle name="Input [yellow] 8 2 2 28 2" xfId="9215"/>
    <cellStyle name="Input [yellow] 8 2 2 29" xfId="9216"/>
    <cellStyle name="Input [yellow] 8 2 2 29 2" xfId="9217"/>
    <cellStyle name="Input [yellow] 8 2 2 3" xfId="9218"/>
    <cellStyle name="Input [yellow] 8 2 2 3 2" xfId="9219"/>
    <cellStyle name="Input [yellow] 8 2 2 30" xfId="9220"/>
    <cellStyle name="Input [yellow] 8 2 2 30 2" xfId="9221"/>
    <cellStyle name="Input [yellow] 8 2 2 31" xfId="9222"/>
    <cellStyle name="Input [yellow] 8 2 2 31 2" xfId="9223"/>
    <cellStyle name="Input [yellow] 8 2 2 32" xfId="9224"/>
    <cellStyle name="Input [yellow] 8 2 2 32 2" xfId="9225"/>
    <cellStyle name="Input [yellow] 8 2 2 33" xfId="9226"/>
    <cellStyle name="Input [yellow] 8 2 2 33 2" xfId="9227"/>
    <cellStyle name="Input [yellow] 8 2 2 34" xfId="9228"/>
    <cellStyle name="Input [yellow] 8 2 2 34 2" xfId="9229"/>
    <cellStyle name="Input [yellow] 8 2 2 35" xfId="9230"/>
    <cellStyle name="Input [yellow] 8 2 2 35 2" xfId="9231"/>
    <cellStyle name="Input [yellow] 8 2 2 36" xfId="9232"/>
    <cellStyle name="Input [yellow] 8 2 2 36 2" xfId="9233"/>
    <cellStyle name="Input [yellow] 8 2 2 37" xfId="9234"/>
    <cellStyle name="Input [yellow] 8 2 2 37 2" xfId="9235"/>
    <cellStyle name="Input [yellow] 8 2 2 38" xfId="9236"/>
    <cellStyle name="Input [yellow] 8 2 2 38 2" xfId="9237"/>
    <cellStyle name="Input [yellow] 8 2 2 39" xfId="9238"/>
    <cellStyle name="Input [yellow] 8 2 2 39 2" xfId="9239"/>
    <cellStyle name="Input [yellow] 8 2 2 4" xfId="9240"/>
    <cellStyle name="Input [yellow] 8 2 2 4 2" xfId="9241"/>
    <cellStyle name="Input [yellow] 8 2 2 40" xfId="9242"/>
    <cellStyle name="Input [yellow] 8 2 2 40 2" xfId="9243"/>
    <cellStyle name="Input [yellow] 8 2 2 41" xfId="9244"/>
    <cellStyle name="Input [yellow] 8 2 2 41 2" xfId="9245"/>
    <cellStyle name="Input [yellow] 8 2 2 42" xfId="9246"/>
    <cellStyle name="Input [yellow] 8 2 2 42 2" xfId="9247"/>
    <cellStyle name="Input [yellow] 8 2 2 43" xfId="9248"/>
    <cellStyle name="Input [yellow] 8 2 2 43 2" xfId="9249"/>
    <cellStyle name="Input [yellow] 8 2 2 44" xfId="9250"/>
    <cellStyle name="Input [yellow] 8 2 2 44 2" xfId="9251"/>
    <cellStyle name="Input [yellow] 8 2 2 45" xfId="9252"/>
    <cellStyle name="Input [yellow] 8 2 2 45 2" xfId="9253"/>
    <cellStyle name="Input [yellow] 8 2 2 46" xfId="9254"/>
    <cellStyle name="Input [yellow] 8 2 2 46 2" xfId="9255"/>
    <cellStyle name="Input [yellow] 8 2 2 47" xfId="9256"/>
    <cellStyle name="Input [yellow] 8 2 2 47 2" xfId="9257"/>
    <cellStyle name="Input [yellow] 8 2 2 48" xfId="9258"/>
    <cellStyle name="Input [yellow] 8 2 2 48 2" xfId="9259"/>
    <cellStyle name="Input [yellow] 8 2 2 49" xfId="9260"/>
    <cellStyle name="Input [yellow] 8 2 2 49 2" xfId="9261"/>
    <cellStyle name="Input [yellow] 8 2 2 5" xfId="9262"/>
    <cellStyle name="Input [yellow] 8 2 2 5 2" xfId="9263"/>
    <cellStyle name="Input [yellow] 8 2 2 50" xfId="9264"/>
    <cellStyle name="Input [yellow] 8 2 2 50 2" xfId="9265"/>
    <cellStyle name="Input [yellow] 8 2 2 51" xfId="9266"/>
    <cellStyle name="Input [yellow] 8 2 2 51 2" xfId="9267"/>
    <cellStyle name="Input [yellow] 8 2 2 52" xfId="9268"/>
    <cellStyle name="Input [yellow] 8 2 2 53" xfId="9269"/>
    <cellStyle name="Input [yellow] 8 2 2 53 2" xfId="9270"/>
    <cellStyle name="Input [yellow] 8 2 2 54" xfId="9271"/>
    <cellStyle name="Input [yellow] 8 2 2 54 2" xfId="9272"/>
    <cellStyle name="Input [yellow] 8 2 2 55" xfId="9273"/>
    <cellStyle name="Input [yellow] 8 2 2 55 2" xfId="9274"/>
    <cellStyle name="Input [yellow] 8 2 2 56" xfId="9275"/>
    <cellStyle name="Input [yellow] 8 2 2 56 2" xfId="9276"/>
    <cellStyle name="Input [yellow] 8 2 2 57" xfId="9277"/>
    <cellStyle name="Input [yellow] 8 2 2 57 2" xfId="9278"/>
    <cellStyle name="Input [yellow] 8 2 2 58" xfId="9279"/>
    <cellStyle name="Input [yellow] 8 2 2 58 2" xfId="9280"/>
    <cellStyle name="Input [yellow] 8 2 2 59" xfId="9281"/>
    <cellStyle name="Input [yellow] 8 2 2 59 2" xfId="9282"/>
    <cellStyle name="Input [yellow] 8 2 2 6" xfId="9283"/>
    <cellStyle name="Input [yellow] 8 2 2 6 2" xfId="9284"/>
    <cellStyle name="Input [yellow] 8 2 2 60" xfId="9285"/>
    <cellStyle name="Input [yellow] 8 2 2 60 2" xfId="9286"/>
    <cellStyle name="Input [yellow] 8 2 2 61" xfId="9287"/>
    <cellStyle name="Input [yellow] 8 2 2 61 2" xfId="9288"/>
    <cellStyle name="Input [yellow] 8 2 2 62" xfId="9289"/>
    <cellStyle name="Input [yellow] 8 2 2 62 2" xfId="9290"/>
    <cellStyle name="Input [yellow] 8 2 2 63" xfId="9291"/>
    <cellStyle name="Input [yellow] 8 2 2 7" xfId="9292"/>
    <cellStyle name="Input [yellow] 8 2 2 7 2" xfId="9293"/>
    <cellStyle name="Input [yellow] 8 2 2 8" xfId="9294"/>
    <cellStyle name="Input [yellow] 8 2 2 8 2" xfId="9295"/>
    <cellStyle name="Input [yellow] 8 2 2 9" xfId="9296"/>
    <cellStyle name="Input [yellow] 8 2 2 9 2" xfId="9297"/>
    <cellStyle name="Input [yellow] 8 2 20" xfId="9298"/>
    <cellStyle name="Input [yellow] 8 2 20 2" xfId="9299"/>
    <cellStyle name="Input [yellow] 8 2 21" xfId="9300"/>
    <cellStyle name="Input [yellow] 8 2 21 2" xfId="9301"/>
    <cellStyle name="Input [yellow] 8 2 22" xfId="9302"/>
    <cellStyle name="Input [yellow] 8 2 22 2" xfId="9303"/>
    <cellStyle name="Input [yellow] 8 2 23" xfId="9304"/>
    <cellStyle name="Input [yellow] 8 2 23 2" xfId="9305"/>
    <cellStyle name="Input [yellow] 8 2 24" xfId="9306"/>
    <cellStyle name="Input [yellow] 8 2 24 2" xfId="9307"/>
    <cellStyle name="Input [yellow] 8 2 25" xfId="9308"/>
    <cellStyle name="Input [yellow] 8 2 25 2" xfId="9309"/>
    <cellStyle name="Input [yellow] 8 2 26" xfId="9310"/>
    <cellStyle name="Input [yellow] 8 2 26 2" xfId="9311"/>
    <cellStyle name="Input [yellow] 8 2 27" xfId="9312"/>
    <cellStyle name="Input [yellow] 8 2 27 2" xfId="9313"/>
    <cellStyle name="Input [yellow] 8 2 28" xfId="9314"/>
    <cellStyle name="Input [yellow] 8 2 28 2" xfId="9315"/>
    <cellStyle name="Input [yellow] 8 2 29" xfId="9316"/>
    <cellStyle name="Input [yellow] 8 2 29 2" xfId="9317"/>
    <cellStyle name="Input [yellow] 8 2 3" xfId="9318"/>
    <cellStyle name="Input [yellow] 8 2 3 2" xfId="9319"/>
    <cellStyle name="Input [yellow] 8 2 30" xfId="9320"/>
    <cellStyle name="Input [yellow] 8 2 30 2" xfId="9321"/>
    <cellStyle name="Input [yellow] 8 2 31" xfId="9322"/>
    <cellStyle name="Input [yellow] 8 2 31 2" xfId="9323"/>
    <cellStyle name="Input [yellow] 8 2 32" xfId="9324"/>
    <cellStyle name="Input [yellow] 8 2 32 2" xfId="9325"/>
    <cellStyle name="Input [yellow] 8 2 33" xfId="9326"/>
    <cellStyle name="Input [yellow] 8 2 33 2" xfId="9327"/>
    <cellStyle name="Input [yellow] 8 2 34" xfId="9328"/>
    <cellStyle name="Input [yellow] 8 2 34 2" xfId="9329"/>
    <cellStyle name="Input [yellow] 8 2 35" xfId="9330"/>
    <cellStyle name="Input [yellow] 8 2 35 2" xfId="9331"/>
    <cellStyle name="Input [yellow] 8 2 36" xfId="9332"/>
    <cellStyle name="Input [yellow] 8 2 36 2" xfId="9333"/>
    <cellStyle name="Input [yellow] 8 2 37" xfId="9334"/>
    <cellStyle name="Input [yellow] 8 2 37 2" xfId="9335"/>
    <cellStyle name="Input [yellow] 8 2 38" xfId="9336"/>
    <cellStyle name="Input [yellow] 8 2 38 2" xfId="9337"/>
    <cellStyle name="Input [yellow] 8 2 39" xfId="9338"/>
    <cellStyle name="Input [yellow] 8 2 39 2" xfId="9339"/>
    <cellStyle name="Input [yellow] 8 2 4" xfId="9340"/>
    <cellStyle name="Input [yellow] 8 2 4 2" xfId="9341"/>
    <cellStyle name="Input [yellow] 8 2 40" xfId="9342"/>
    <cellStyle name="Input [yellow] 8 2 40 2" xfId="9343"/>
    <cellStyle name="Input [yellow] 8 2 41" xfId="9344"/>
    <cellStyle name="Input [yellow] 8 2 41 2" xfId="9345"/>
    <cellStyle name="Input [yellow] 8 2 42" xfId="9346"/>
    <cellStyle name="Input [yellow] 8 2 42 2" xfId="9347"/>
    <cellStyle name="Input [yellow] 8 2 43" xfId="9348"/>
    <cellStyle name="Input [yellow] 8 2 43 2" xfId="9349"/>
    <cellStyle name="Input [yellow] 8 2 44" xfId="9350"/>
    <cellStyle name="Input [yellow] 8 2 44 2" xfId="9351"/>
    <cellStyle name="Input [yellow] 8 2 45" xfId="9352"/>
    <cellStyle name="Input [yellow] 8 2 5" xfId="9353"/>
    <cellStyle name="Input [yellow] 8 2 5 2" xfId="9354"/>
    <cellStyle name="Input [yellow] 8 2 6" xfId="9355"/>
    <cellStyle name="Input [yellow] 8 2 6 2" xfId="9356"/>
    <cellStyle name="Input [yellow] 8 2 7" xfId="9357"/>
    <cellStyle name="Input [yellow] 8 2 7 2" xfId="9358"/>
    <cellStyle name="Input [yellow] 8 2 8" xfId="9359"/>
    <cellStyle name="Input [yellow] 8 2 8 2" xfId="9360"/>
    <cellStyle name="Input [yellow] 8 2 9" xfId="9361"/>
    <cellStyle name="Input [yellow] 8 2 9 2" xfId="9362"/>
    <cellStyle name="Input [yellow] 9" xfId="9363"/>
    <cellStyle name="Input [yellow] 9 2" xfId="9364"/>
    <cellStyle name="Input [yellow] 9 2 10" xfId="9365"/>
    <cellStyle name="Input [yellow] 9 2 10 2" xfId="9366"/>
    <cellStyle name="Input [yellow] 9 2 11" xfId="9367"/>
    <cellStyle name="Input [yellow] 9 2 11 2" xfId="9368"/>
    <cellStyle name="Input [yellow] 9 2 12" xfId="9369"/>
    <cellStyle name="Input [yellow] 9 2 12 2" xfId="9370"/>
    <cellStyle name="Input [yellow] 9 2 13" xfId="9371"/>
    <cellStyle name="Input [yellow] 9 2 13 2" xfId="9372"/>
    <cellStyle name="Input [yellow] 9 2 14" xfId="9373"/>
    <cellStyle name="Input [yellow] 9 2 14 2" xfId="9374"/>
    <cellStyle name="Input [yellow] 9 2 15" xfId="9375"/>
    <cellStyle name="Input [yellow] 9 2 15 2" xfId="9376"/>
    <cellStyle name="Input [yellow] 9 2 16" xfId="9377"/>
    <cellStyle name="Input [yellow] 9 2 16 2" xfId="9378"/>
    <cellStyle name="Input [yellow] 9 2 17" xfId="9379"/>
    <cellStyle name="Input [yellow] 9 2 17 2" xfId="9380"/>
    <cellStyle name="Input [yellow] 9 2 18" xfId="9381"/>
    <cellStyle name="Input [yellow] 9 2 18 2" xfId="9382"/>
    <cellStyle name="Input [yellow] 9 2 19" xfId="9383"/>
    <cellStyle name="Input [yellow] 9 2 19 2" xfId="9384"/>
    <cellStyle name="Input [yellow] 9 2 2" xfId="9385"/>
    <cellStyle name="Input [yellow] 9 2 2 10" xfId="9386"/>
    <cellStyle name="Input [yellow] 9 2 2 10 2" xfId="9387"/>
    <cellStyle name="Input [yellow] 9 2 2 11" xfId="9388"/>
    <cellStyle name="Input [yellow] 9 2 2 11 2" xfId="9389"/>
    <cellStyle name="Input [yellow] 9 2 2 12" xfId="9390"/>
    <cellStyle name="Input [yellow] 9 2 2 12 2" xfId="9391"/>
    <cellStyle name="Input [yellow] 9 2 2 13" xfId="9392"/>
    <cellStyle name="Input [yellow] 9 2 2 13 2" xfId="9393"/>
    <cellStyle name="Input [yellow] 9 2 2 14" xfId="9394"/>
    <cellStyle name="Input [yellow] 9 2 2 14 2" xfId="9395"/>
    <cellStyle name="Input [yellow] 9 2 2 15" xfId="9396"/>
    <cellStyle name="Input [yellow] 9 2 2 15 2" xfId="9397"/>
    <cellStyle name="Input [yellow] 9 2 2 16" xfId="9398"/>
    <cellStyle name="Input [yellow] 9 2 2 16 2" xfId="9399"/>
    <cellStyle name="Input [yellow] 9 2 2 17" xfId="9400"/>
    <cellStyle name="Input [yellow] 9 2 2 17 2" xfId="9401"/>
    <cellStyle name="Input [yellow] 9 2 2 18" xfId="9402"/>
    <cellStyle name="Input [yellow] 9 2 2 18 2" xfId="9403"/>
    <cellStyle name="Input [yellow] 9 2 2 19" xfId="9404"/>
    <cellStyle name="Input [yellow] 9 2 2 19 2" xfId="9405"/>
    <cellStyle name="Input [yellow] 9 2 2 2" xfId="9406"/>
    <cellStyle name="Input [yellow] 9 2 2 2 2" xfId="9407"/>
    <cellStyle name="Input [yellow] 9 2 2 20" xfId="9408"/>
    <cellStyle name="Input [yellow] 9 2 2 20 2" xfId="9409"/>
    <cellStyle name="Input [yellow] 9 2 2 21" xfId="9410"/>
    <cellStyle name="Input [yellow] 9 2 2 21 2" xfId="9411"/>
    <cellStyle name="Input [yellow] 9 2 2 22" xfId="9412"/>
    <cellStyle name="Input [yellow] 9 2 2 22 2" xfId="9413"/>
    <cellStyle name="Input [yellow] 9 2 2 23" xfId="9414"/>
    <cellStyle name="Input [yellow] 9 2 2 23 2" xfId="9415"/>
    <cellStyle name="Input [yellow] 9 2 2 24" xfId="9416"/>
    <cellStyle name="Input [yellow] 9 2 2 24 2" xfId="9417"/>
    <cellStyle name="Input [yellow] 9 2 2 25" xfId="9418"/>
    <cellStyle name="Input [yellow] 9 2 2 25 2" xfId="9419"/>
    <cellStyle name="Input [yellow] 9 2 2 26" xfId="9420"/>
    <cellStyle name="Input [yellow] 9 2 2 26 2" xfId="9421"/>
    <cellStyle name="Input [yellow] 9 2 2 27" xfId="9422"/>
    <cellStyle name="Input [yellow] 9 2 2 27 2" xfId="9423"/>
    <cellStyle name="Input [yellow] 9 2 2 28" xfId="9424"/>
    <cellStyle name="Input [yellow] 9 2 2 28 2" xfId="9425"/>
    <cellStyle name="Input [yellow] 9 2 2 29" xfId="9426"/>
    <cellStyle name="Input [yellow] 9 2 2 29 2" xfId="9427"/>
    <cellStyle name="Input [yellow] 9 2 2 3" xfId="9428"/>
    <cellStyle name="Input [yellow] 9 2 2 3 2" xfId="9429"/>
    <cellStyle name="Input [yellow] 9 2 2 30" xfId="9430"/>
    <cellStyle name="Input [yellow] 9 2 2 30 2" xfId="9431"/>
    <cellStyle name="Input [yellow] 9 2 2 31" xfId="9432"/>
    <cellStyle name="Input [yellow] 9 2 2 31 2" xfId="9433"/>
    <cellStyle name="Input [yellow] 9 2 2 32" xfId="9434"/>
    <cellStyle name="Input [yellow] 9 2 2 32 2" xfId="9435"/>
    <cellStyle name="Input [yellow] 9 2 2 33" xfId="9436"/>
    <cellStyle name="Input [yellow] 9 2 2 33 2" xfId="9437"/>
    <cellStyle name="Input [yellow] 9 2 2 34" xfId="9438"/>
    <cellStyle name="Input [yellow] 9 2 2 34 2" xfId="9439"/>
    <cellStyle name="Input [yellow] 9 2 2 35" xfId="9440"/>
    <cellStyle name="Input [yellow] 9 2 2 35 2" xfId="9441"/>
    <cellStyle name="Input [yellow] 9 2 2 36" xfId="9442"/>
    <cellStyle name="Input [yellow] 9 2 2 36 2" xfId="9443"/>
    <cellStyle name="Input [yellow] 9 2 2 37" xfId="9444"/>
    <cellStyle name="Input [yellow] 9 2 2 37 2" xfId="9445"/>
    <cellStyle name="Input [yellow] 9 2 2 38" xfId="9446"/>
    <cellStyle name="Input [yellow] 9 2 2 38 2" xfId="9447"/>
    <cellStyle name="Input [yellow] 9 2 2 39" xfId="9448"/>
    <cellStyle name="Input [yellow] 9 2 2 39 2" xfId="9449"/>
    <cellStyle name="Input [yellow] 9 2 2 4" xfId="9450"/>
    <cellStyle name="Input [yellow] 9 2 2 4 2" xfId="9451"/>
    <cellStyle name="Input [yellow] 9 2 2 40" xfId="9452"/>
    <cellStyle name="Input [yellow] 9 2 2 40 2" xfId="9453"/>
    <cellStyle name="Input [yellow] 9 2 2 41" xfId="9454"/>
    <cellStyle name="Input [yellow] 9 2 2 41 2" xfId="9455"/>
    <cellStyle name="Input [yellow] 9 2 2 42" xfId="9456"/>
    <cellStyle name="Input [yellow] 9 2 2 42 2" xfId="9457"/>
    <cellStyle name="Input [yellow] 9 2 2 43" xfId="9458"/>
    <cellStyle name="Input [yellow] 9 2 2 43 2" xfId="9459"/>
    <cellStyle name="Input [yellow] 9 2 2 44" xfId="9460"/>
    <cellStyle name="Input [yellow] 9 2 2 44 2" xfId="9461"/>
    <cellStyle name="Input [yellow] 9 2 2 45" xfId="9462"/>
    <cellStyle name="Input [yellow] 9 2 2 45 2" xfId="9463"/>
    <cellStyle name="Input [yellow] 9 2 2 46" xfId="9464"/>
    <cellStyle name="Input [yellow] 9 2 2 46 2" xfId="9465"/>
    <cellStyle name="Input [yellow] 9 2 2 47" xfId="9466"/>
    <cellStyle name="Input [yellow] 9 2 2 47 2" xfId="9467"/>
    <cellStyle name="Input [yellow] 9 2 2 48" xfId="9468"/>
    <cellStyle name="Input [yellow] 9 2 2 48 2" xfId="9469"/>
    <cellStyle name="Input [yellow] 9 2 2 49" xfId="9470"/>
    <cellStyle name="Input [yellow] 9 2 2 49 2" xfId="9471"/>
    <cellStyle name="Input [yellow] 9 2 2 5" xfId="9472"/>
    <cellStyle name="Input [yellow] 9 2 2 5 2" xfId="9473"/>
    <cellStyle name="Input [yellow] 9 2 2 50" xfId="9474"/>
    <cellStyle name="Input [yellow] 9 2 2 50 2" xfId="9475"/>
    <cellStyle name="Input [yellow] 9 2 2 51" xfId="9476"/>
    <cellStyle name="Input [yellow] 9 2 2 51 2" xfId="9477"/>
    <cellStyle name="Input [yellow] 9 2 2 52" xfId="9478"/>
    <cellStyle name="Input [yellow] 9 2 2 53" xfId="9479"/>
    <cellStyle name="Input [yellow] 9 2 2 53 2" xfId="9480"/>
    <cellStyle name="Input [yellow] 9 2 2 54" xfId="9481"/>
    <cellStyle name="Input [yellow] 9 2 2 54 2" xfId="9482"/>
    <cellStyle name="Input [yellow] 9 2 2 55" xfId="9483"/>
    <cellStyle name="Input [yellow] 9 2 2 55 2" xfId="9484"/>
    <cellStyle name="Input [yellow] 9 2 2 56" xfId="9485"/>
    <cellStyle name="Input [yellow] 9 2 2 56 2" xfId="9486"/>
    <cellStyle name="Input [yellow] 9 2 2 57" xfId="9487"/>
    <cellStyle name="Input [yellow] 9 2 2 57 2" xfId="9488"/>
    <cellStyle name="Input [yellow] 9 2 2 58" xfId="9489"/>
    <cellStyle name="Input [yellow] 9 2 2 58 2" xfId="9490"/>
    <cellStyle name="Input [yellow] 9 2 2 59" xfId="9491"/>
    <cellStyle name="Input [yellow] 9 2 2 59 2" xfId="9492"/>
    <cellStyle name="Input [yellow] 9 2 2 6" xfId="9493"/>
    <cellStyle name="Input [yellow] 9 2 2 6 2" xfId="9494"/>
    <cellStyle name="Input [yellow] 9 2 2 60" xfId="9495"/>
    <cellStyle name="Input [yellow] 9 2 2 60 2" xfId="9496"/>
    <cellStyle name="Input [yellow] 9 2 2 61" xfId="9497"/>
    <cellStyle name="Input [yellow] 9 2 2 61 2" xfId="9498"/>
    <cellStyle name="Input [yellow] 9 2 2 62" xfId="9499"/>
    <cellStyle name="Input [yellow] 9 2 2 62 2" xfId="9500"/>
    <cellStyle name="Input [yellow] 9 2 2 63" xfId="9501"/>
    <cellStyle name="Input [yellow] 9 2 2 7" xfId="9502"/>
    <cellStyle name="Input [yellow] 9 2 2 7 2" xfId="9503"/>
    <cellStyle name="Input [yellow] 9 2 2 8" xfId="9504"/>
    <cellStyle name="Input [yellow] 9 2 2 8 2" xfId="9505"/>
    <cellStyle name="Input [yellow] 9 2 2 9" xfId="9506"/>
    <cellStyle name="Input [yellow] 9 2 2 9 2" xfId="9507"/>
    <cellStyle name="Input [yellow] 9 2 20" xfId="9508"/>
    <cellStyle name="Input [yellow] 9 2 20 2" xfId="9509"/>
    <cellStyle name="Input [yellow] 9 2 21" xfId="9510"/>
    <cellStyle name="Input [yellow] 9 2 21 2" xfId="9511"/>
    <cellStyle name="Input [yellow] 9 2 22" xfId="9512"/>
    <cellStyle name="Input [yellow] 9 2 22 2" xfId="9513"/>
    <cellStyle name="Input [yellow] 9 2 23" xfId="9514"/>
    <cellStyle name="Input [yellow] 9 2 23 2" xfId="9515"/>
    <cellStyle name="Input [yellow] 9 2 24" xfId="9516"/>
    <cellStyle name="Input [yellow] 9 2 24 2" xfId="9517"/>
    <cellStyle name="Input [yellow] 9 2 25" xfId="9518"/>
    <cellStyle name="Input [yellow] 9 2 25 2" xfId="9519"/>
    <cellStyle name="Input [yellow] 9 2 26" xfId="9520"/>
    <cellStyle name="Input [yellow] 9 2 26 2" xfId="9521"/>
    <cellStyle name="Input [yellow] 9 2 27" xfId="9522"/>
    <cellStyle name="Input [yellow] 9 2 27 2" xfId="9523"/>
    <cellStyle name="Input [yellow] 9 2 28" xfId="9524"/>
    <cellStyle name="Input [yellow] 9 2 28 2" xfId="9525"/>
    <cellStyle name="Input [yellow] 9 2 29" xfId="9526"/>
    <cellStyle name="Input [yellow] 9 2 29 2" xfId="9527"/>
    <cellStyle name="Input [yellow] 9 2 3" xfId="9528"/>
    <cellStyle name="Input [yellow] 9 2 3 2" xfId="9529"/>
    <cellStyle name="Input [yellow] 9 2 30" xfId="9530"/>
    <cellStyle name="Input [yellow] 9 2 30 2" xfId="9531"/>
    <cellStyle name="Input [yellow] 9 2 31" xfId="9532"/>
    <cellStyle name="Input [yellow] 9 2 31 2" xfId="9533"/>
    <cellStyle name="Input [yellow] 9 2 32" xfId="9534"/>
    <cellStyle name="Input [yellow] 9 2 32 2" xfId="9535"/>
    <cellStyle name="Input [yellow] 9 2 33" xfId="9536"/>
    <cellStyle name="Input [yellow] 9 2 33 2" xfId="9537"/>
    <cellStyle name="Input [yellow] 9 2 34" xfId="9538"/>
    <cellStyle name="Input [yellow] 9 2 34 2" xfId="9539"/>
    <cellStyle name="Input [yellow] 9 2 35" xfId="9540"/>
    <cellStyle name="Input [yellow] 9 2 35 2" xfId="9541"/>
    <cellStyle name="Input [yellow] 9 2 36" xfId="9542"/>
    <cellStyle name="Input [yellow] 9 2 36 2" xfId="9543"/>
    <cellStyle name="Input [yellow] 9 2 37" xfId="9544"/>
    <cellStyle name="Input [yellow] 9 2 37 2" xfId="9545"/>
    <cellStyle name="Input [yellow] 9 2 38" xfId="9546"/>
    <cellStyle name="Input [yellow] 9 2 38 2" xfId="9547"/>
    <cellStyle name="Input [yellow] 9 2 39" xfId="9548"/>
    <cellStyle name="Input [yellow] 9 2 39 2" xfId="9549"/>
    <cellStyle name="Input [yellow] 9 2 4" xfId="9550"/>
    <cellStyle name="Input [yellow] 9 2 4 2" xfId="9551"/>
    <cellStyle name="Input [yellow] 9 2 40" xfId="9552"/>
    <cellStyle name="Input [yellow] 9 2 40 2" xfId="9553"/>
    <cellStyle name="Input [yellow] 9 2 41" xfId="9554"/>
    <cellStyle name="Input [yellow] 9 2 41 2" xfId="9555"/>
    <cellStyle name="Input [yellow] 9 2 42" xfId="9556"/>
    <cellStyle name="Input [yellow] 9 2 42 2" xfId="9557"/>
    <cellStyle name="Input [yellow] 9 2 43" xfId="9558"/>
    <cellStyle name="Input [yellow] 9 2 43 2" xfId="9559"/>
    <cellStyle name="Input [yellow] 9 2 44" xfId="9560"/>
    <cellStyle name="Input [yellow] 9 2 44 2" xfId="9561"/>
    <cellStyle name="Input [yellow] 9 2 45" xfId="9562"/>
    <cellStyle name="Input [yellow] 9 2 5" xfId="9563"/>
    <cellStyle name="Input [yellow] 9 2 5 2" xfId="9564"/>
    <cellStyle name="Input [yellow] 9 2 6" xfId="9565"/>
    <cellStyle name="Input [yellow] 9 2 6 2" xfId="9566"/>
    <cellStyle name="Input [yellow] 9 2 7" xfId="9567"/>
    <cellStyle name="Input [yellow] 9 2 7 2" xfId="9568"/>
    <cellStyle name="Input [yellow] 9 2 8" xfId="9569"/>
    <cellStyle name="Input [yellow] 9 2 8 2" xfId="9570"/>
    <cellStyle name="Input [yellow] 9 2 9" xfId="9571"/>
    <cellStyle name="Input [yellow] 9 2 9 2" xfId="9572"/>
    <cellStyle name="Milliers [0]_Arabian Spec" xfId="9573"/>
    <cellStyle name="Milliers_Arabian Spec" xfId="9574"/>
    <cellStyle name="Model" xfId="9575"/>
    <cellStyle name="Model 2" xfId="9576"/>
    <cellStyle name="Model 3" xfId="9577"/>
    <cellStyle name="Mon?aire [0]_Arabian Spec" xfId="9578"/>
    <cellStyle name="Mon?aire_Arabian Spec" xfId="9579"/>
    <cellStyle name="Normal - Style1" xfId="9580"/>
    <cellStyle name="Normal - Style1 2" xfId="9581"/>
    <cellStyle name="Normal - Style1 3" xfId="9582"/>
    <cellStyle name="Normal_ SG&amp;A Bridge " xfId="23"/>
    <cellStyle name="Percent [2]" xfId="9583"/>
    <cellStyle name="Percent [2] 2" xfId="9584"/>
    <cellStyle name="Percent [2] 3" xfId="9585"/>
    <cellStyle name="Standard_laroux" xfId="9586"/>
    <cellStyle name="subhead" xfId="9587"/>
    <cellStyle name="subhead 2" xfId="9588"/>
    <cellStyle name="subhead 3" xfId="9589"/>
    <cellStyle name="W?rung [0]_laroux" xfId="9590"/>
    <cellStyle name="W?rung_laroux" xfId="9591"/>
    <cellStyle name="강조색1 2" xfId="9592"/>
    <cellStyle name="강조색1 2 2" xfId="9593"/>
    <cellStyle name="강조색1 3" xfId="9594"/>
    <cellStyle name="강조색2 2" xfId="9595"/>
    <cellStyle name="강조색2 2 2" xfId="9596"/>
    <cellStyle name="강조색2 3" xfId="9597"/>
    <cellStyle name="강조색3 2" xfId="9598"/>
    <cellStyle name="강조색3 2 2" xfId="9599"/>
    <cellStyle name="강조색3 3" xfId="9600"/>
    <cellStyle name="강조색4 2" xfId="9601"/>
    <cellStyle name="강조색4 2 2" xfId="9602"/>
    <cellStyle name="강조색4 3" xfId="9603"/>
    <cellStyle name="강조색5 2" xfId="9604"/>
    <cellStyle name="강조색5 2 2" xfId="9605"/>
    <cellStyle name="강조색5 3" xfId="9606"/>
    <cellStyle name="강조색6 2" xfId="9607"/>
    <cellStyle name="강조색6 2 2" xfId="9608"/>
    <cellStyle name="강조색6 3" xfId="9609"/>
    <cellStyle name="경고문 2" xfId="9610"/>
    <cellStyle name="경고문 2 2" xfId="9611"/>
    <cellStyle name="경고문 3" xfId="9612"/>
    <cellStyle name="계산 2" xfId="9613"/>
    <cellStyle name="계산 2 2" xfId="9614"/>
    <cellStyle name="계산 2 2 10" xfId="9615"/>
    <cellStyle name="계산 2 2 10 2" xfId="9616"/>
    <cellStyle name="계산 2 2 11" xfId="9617"/>
    <cellStyle name="계산 2 2 11 2" xfId="9618"/>
    <cellStyle name="계산 2 2 12" xfId="9619"/>
    <cellStyle name="계산 2 2 12 2" xfId="9620"/>
    <cellStyle name="계산 2 2 13" xfId="9621"/>
    <cellStyle name="계산 2 2 13 2" xfId="9622"/>
    <cellStyle name="계산 2 2 14" xfId="9623"/>
    <cellStyle name="계산 2 2 14 2" xfId="9624"/>
    <cellStyle name="계산 2 2 15" xfId="9625"/>
    <cellStyle name="계산 2 2 15 2" xfId="9626"/>
    <cellStyle name="계산 2 2 16" xfId="9627"/>
    <cellStyle name="계산 2 2 16 2" xfId="9628"/>
    <cellStyle name="계산 2 2 17" xfId="9629"/>
    <cellStyle name="계산 2 2 17 2" xfId="9630"/>
    <cellStyle name="계산 2 2 18" xfId="9631"/>
    <cellStyle name="계산 2 2 18 2" xfId="9632"/>
    <cellStyle name="계산 2 2 19" xfId="9633"/>
    <cellStyle name="계산 2 2 19 2" xfId="9634"/>
    <cellStyle name="계산 2 2 2" xfId="9635"/>
    <cellStyle name="계산 2 2 2 10" xfId="9636"/>
    <cellStyle name="계산 2 2 2 10 2" xfId="9637"/>
    <cellStyle name="계산 2 2 2 11" xfId="9638"/>
    <cellStyle name="계산 2 2 2 11 2" xfId="9639"/>
    <cellStyle name="계산 2 2 2 12" xfId="9640"/>
    <cellStyle name="계산 2 2 2 12 2" xfId="9641"/>
    <cellStyle name="계산 2 2 2 13" xfId="9642"/>
    <cellStyle name="계산 2 2 2 13 2" xfId="9643"/>
    <cellStyle name="계산 2 2 2 14" xfId="9644"/>
    <cellStyle name="계산 2 2 2 14 2" xfId="9645"/>
    <cellStyle name="계산 2 2 2 15" xfId="9646"/>
    <cellStyle name="계산 2 2 2 15 2" xfId="9647"/>
    <cellStyle name="계산 2 2 2 16" xfId="9648"/>
    <cellStyle name="계산 2 2 2 16 2" xfId="9649"/>
    <cellStyle name="계산 2 2 2 17" xfId="9650"/>
    <cellStyle name="계산 2 2 2 17 2" xfId="9651"/>
    <cellStyle name="계산 2 2 2 18" xfId="9652"/>
    <cellStyle name="계산 2 2 2 18 2" xfId="9653"/>
    <cellStyle name="계산 2 2 2 19" xfId="9654"/>
    <cellStyle name="계산 2 2 2 19 2" xfId="9655"/>
    <cellStyle name="계산 2 2 2 2" xfId="9656"/>
    <cellStyle name="계산 2 2 2 2 10" xfId="9657"/>
    <cellStyle name="계산 2 2 2 2 10 2" xfId="9658"/>
    <cellStyle name="계산 2 2 2 2 11" xfId="9659"/>
    <cellStyle name="계산 2 2 2 2 11 2" xfId="9660"/>
    <cellStyle name="계산 2 2 2 2 12" xfId="9661"/>
    <cellStyle name="계산 2 2 2 2 12 2" xfId="9662"/>
    <cellStyle name="계산 2 2 2 2 13" xfId="9663"/>
    <cellStyle name="계산 2 2 2 2 13 2" xfId="9664"/>
    <cellStyle name="계산 2 2 2 2 14" xfId="9665"/>
    <cellStyle name="계산 2 2 2 2 14 2" xfId="9666"/>
    <cellStyle name="계산 2 2 2 2 15" xfId="9667"/>
    <cellStyle name="계산 2 2 2 2 15 2" xfId="9668"/>
    <cellStyle name="계산 2 2 2 2 16" xfId="9669"/>
    <cellStyle name="계산 2 2 2 2 16 2" xfId="9670"/>
    <cellStyle name="계산 2 2 2 2 17" xfId="9671"/>
    <cellStyle name="계산 2 2 2 2 17 2" xfId="9672"/>
    <cellStyle name="계산 2 2 2 2 18" xfId="9673"/>
    <cellStyle name="계산 2 2 2 2 18 2" xfId="9674"/>
    <cellStyle name="계산 2 2 2 2 19" xfId="9675"/>
    <cellStyle name="계산 2 2 2 2 19 2" xfId="9676"/>
    <cellStyle name="계산 2 2 2 2 2" xfId="9677"/>
    <cellStyle name="계산 2 2 2 2 2 2" xfId="9678"/>
    <cellStyle name="계산 2 2 2 2 20" xfId="9679"/>
    <cellStyle name="계산 2 2 2 2 20 2" xfId="9680"/>
    <cellStyle name="계산 2 2 2 2 21" xfId="9681"/>
    <cellStyle name="계산 2 2 2 2 21 2" xfId="9682"/>
    <cellStyle name="계산 2 2 2 2 22" xfId="9683"/>
    <cellStyle name="계산 2 2 2 2 22 2" xfId="9684"/>
    <cellStyle name="계산 2 2 2 2 23" xfId="9685"/>
    <cellStyle name="계산 2 2 2 2 23 2" xfId="9686"/>
    <cellStyle name="계산 2 2 2 2 24" xfId="9687"/>
    <cellStyle name="계산 2 2 2 2 24 2" xfId="9688"/>
    <cellStyle name="계산 2 2 2 2 25" xfId="9689"/>
    <cellStyle name="계산 2 2 2 2 25 2" xfId="9690"/>
    <cellStyle name="계산 2 2 2 2 26" xfId="9691"/>
    <cellStyle name="계산 2 2 2 2 26 2" xfId="9692"/>
    <cellStyle name="계산 2 2 2 2 27" xfId="9693"/>
    <cellStyle name="계산 2 2 2 2 27 2" xfId="9694"/>
    <cellStyle name="계산 2 2 2 2 28" xfId="9695"/>
    <cellStyle name="계산 2 2 2 2 28 2" xfId="9696"/>
    <cellStyle name="계산 2 2 2 2 29" xfId="9697"/>
    <cellStyle name="계산 2 2 2 2 29 2" xfId="9698"/>
    <cellStyle name="계산 2 2 2 2 3" xfId="9699"/>
    <cellStyle name="계산 2 2 2 2 3 2" xfId="9700"/>
    <cellStyle name="계산 2 2 2 2 30" xfId="9701"/>
    <cellStyle name="계산 2 2 2 2 30 2" xfId="9702"/>
    <cellStyle name="계산 2 2 2 2 31" xfId="9703"/>
    <cellStyle name="계산 2 2 2 2 31 2" xfId="9704"/>
    <cellStyle name="계산 2 2 2 2 32" xfId="9705"/>
    <cellStyle name="계산 2 2 2 2 32 2" xfId="9706"/>
    <cellStyle name="계산 2 2 2 2 33" xfId="9707"/>
    <cellStyle name="계산 2 2 2 2 33 2" xfId="9708"/>
    <cellStyle name="계산 2 2 2 2 34" xfId="9709"/>
    <cellStyle name="계산 2 2 2 2 34 2" xfId="9710"/>
    <cellStyle name="계산 2 2 2 2 35" xfId="9711"/>
    <cellStyle name="계산 2 2 2 2 35 2" xfId="9712"/>
    <cellStyle name="계산 2 2 2 2 36" xfId="9713"/>
    <cellStyle name="계산 2 2 2 2 36 2" xfId="9714"/>
    <cellStyle name="계산 2 2 2 2 37" xfId="9715"/>
    <cellStyle name="계산 2 2 2 2 37 2" xfId="9716"/>
    <cellStyle name="계산 2 2 2 2 38" xfId="9717"/>
    <cellStyle name="계산 2 2 2 2 38 2" xfId="9718"/>
    <cellStyle name="계산 2 2 2 2 39" xfId="9719"/>
    <cellStyle name="계산 2 2 2 2 39 2" xfId="9720"/>
    <cellStyle name="계산 2 2 2 2 4" xfId="9721"/>
    <cellStyle name="계산 2 2 2 2 4 2" xfId="9722"/>
    <cellStyle name="계산 2 2 2 2 40" xfId="9723"/>
    <cellStyle name="계산 2 2 2 2 40 2" xfId="9724"/>
    <cellStyle name="계산 2 2 2 2 41" xfId="9725"/>
    <cellStyle name="계산 2 2 2 2 41 2" xfId="9726"/>
    <cellStyle name="계산 2 2 2 2 42" xfId="9727"/>
    <cellStyle name="계산 2 2 2 2 42 2" xfId="9728"/>
    <cellStyle name="계산 2 2 2 2 43" xfId="9729"/>
    <cellStyle name="계산 2 2 2 2 43 2" xfId="9730"/>
    <cellStyle name="계산 2 2 2 2 44" xfId="9731"/>
    <cellStyle name="계산 2 2 2 2 44 2" xfId="9732"/>
    <cellStyle name="계산 2 2 2 2 45" xfId="9733"/>
    <cellStyle name="계산 2 2 2 2 46" xfId="9734"/>
    <cellStyle name="계산 2 2 2 2 46 2" xfId="9735"/>
    <cellStyle name="계산 2 2 2 2 47" xfId="9736"/>
    <cellStyle name="계산 2 2 2 2 47 2" xfId="9737"/>
    <cellStyle name="계산 2 2 2 2 48" xfId="9738"/>
    <cellStyle name="계산 2 2 2 2 48 2" xfId="9739"/>
    <cellStyle name="계산 2 2 2 2 49" xfId="9740"/>
    <cellStyle name="계산 2 2 2 2 49 2" xfId="9741"/>
    <cellStyle name="계산 2 2 2 2 5" xfId="9742"/>
    <cellStyle name="계산 2 2 2 2 5 2" xfId="9743"/>
    <cellStyle name="계산 2 2 2 2 50" xfId="9744"/>
    <cellStyle name="계산 2 2 2 2 50 2" xfId="9745"/>
    <cellStyle name="계산 2 2 2 2 51" xfId="9746"/>
    <cellStyle name="계산 2 2 2 2 51 2" xfId="9747"/>
    <cellStyle name="계산 2 2 2 2 52" xfId="9748"/>
    <cellStyle name="계산 2 2 2 2 52 2" xfId="9749"/>
    <cellStyle name="계산 2 2 2 2 53" xfId="9750"/>
    <cellStyle name="계산 2 2 2 2 53 2" xfId="9751"/>
    <cellStyle name="계산 2 2 2 2 54" xfId="9752"/>
    <cellStyle name="계산 2 2 2 2 54 2" xfId="9753"/>
    <cellStyle name="계산 2 2 2 2 55" xfId="9754"/>
    <cellStyle name="계산 2 2 2 2 55 2" xfId="9755"/>
    <cellStyle name="계산 2 2 2 2 56" xfId="9756"/>
    <cellStyle name="계산 2 2 2 2 56 2" xfId="9757"/>
    <cellStyle name="계산 2 2 2 2 57" xfId="9758"/>
    <cellStyle name="계산 2 2 2 2 57 2" xfId="9759"/>
    <cellStyle name="계산 2 2 2 2 58" xfId="9760"/>
    <cellStyle name="계산 2 2 2 2 58 2" xfId="9761"/>
    <cellStyle name="계산 2 2 2 2 59" xfId="9762"/>
    <cellStyle name="계산 2 2 2 2 59 2" xfId="9763"/>
    <cellStyle name="계산 2 2 2 2 6" xfId="9764"/>
    <cellStyle name="계산 2 2 2 2 6 2" xfId="9765"/>
    <cellStyle name="계산 2 2 2 2 60" xfId="9766"/>
    <cellStyle name="계산 2 2 2 2 60 2" xfId="9767"/>
    <cellStyle name="계산 2 2 2 2 61" xfId="9768"/>
    <cellStyle name="계산 2 2 2 2 61 2" xfId="9769"/>
    <cellStyle name="계산 2 2 2 2 62" xfId="9770"/>
    <cellStyle name="계산 2 2 2 2 62 2" xfId="9771"/>
    <cellStyle name="계산 2 2 2 2 63" xfId="9772"/>
    <cellStyle name="계산 2 2 2 2 63 2" xfId="9773"/>
    <cellStyle name="계산 2 2 2 2 64" xfId="9774"/>
    <cellStyle name="계산 2 2 2 2 64 2" xfId="9775"/>
    <cellStyle name="계산 2 2 2 2 65" xfId="9776"/>
    <cellStyle name="계산 2 2 2 2 7" xfId="9777"/>
    <cellStyle name="계산 2 2 2 2 7 2" xfId="9778"/>
    <cellStyle name="계산 2 2 2 2 8" xfId="9779"/>
    <cellStyle name="계산 2 2 2 2 8 2" xfId="9780"/>
    <cellStyle name="계산 2 2 2 2 9" xfId="9781"/>
    <cellStyle name="계산 2 2 2 2 9 2" xfId="9782"/>
    <cellStyle name="계산 2 2 2 20" xfId="9783"/>
    <cellStyle name="계산 2 2 2 20 2" xfId="9784"/>
    <cellStyle name="계산 2 2 2 21" xfId="9785"/>
    <cellStyle name="계산 2 2 2 21 2" xfId="9786"/>
    <cellStyle name="계산 2 2 2 22" xfId="9787"/>
    <cellStyle name="계산 2 2 2 22 2" xfId="9788"/>
    <cellStyle name="계산 2 2 2 23" xfId="9789"/>
    <cellStyle name="계산 2 2 2 23 2" xfId="9790"/>
    <cellStyle name="계산 2 2 2 24" xfId="9791"/>
    <cellStyle name="계산 2 2 2 24 2" xfId="9792"/>
    <cellStyle name="계산 2 2 2 25" xfId="9793"/>
    <cellStyle name="계산 2 2 2 25 2" xfId="9794"/>
    <cellStyle name="계산 2 2 2 26" xfId="9795"/>
    <cellStyle name="계산 2 2 2 26 2" xfId="9796"/>
    <cellStyle name="계산 2 2 2 27" xfId="9797"/>
    <cellStyle name="계산 2 2 2 27 2" xfId="9798"/>
    <cellStyle name="계산 2 2 2 28" xfId="9799"/>
    <cellStyle name="계산 2 2 2 28 2" xfId="9800"/>
    <cellStyle name="계산 2 2 2 29" xfId="9801"/>
    <cellStyle name="계산 2 2 2 29 2" xfId="9802"/>
    <cellStyle name="계산 2 2 2 3" xfId="9803"/>
    <cellStyle name="계산 2 2 2 3 2" xfId="9804"/>
    <cellStyle name="계산 2 2 2 30" xfId="9805"/>
    <cellStyle name="계산 2 2 2 30 2" xfId="9806"/>
    <cellStyle name="계산 2 2 2 31" xfId="9807"/>
    <cellStyle name="계산 2 2 2 31 2" xfId="9808"/>
    <cellStyle name="계산 2 2 2 32" xfId="9809"/>
    <cellStyle name="계산 2 2 2 32 2" xfId="9810"/>
    <cellStyle name="계산 2 2 2 33" xfId="9811"/>
    <cellStyle name="계산 2 2 2 33 2" xfId="9812"/>
    <cellStyle name="계산 2 2 2 34" xfId="9813"/>
    <cellStyle name="계산 2 2 2 34 2" xfId="9814"/>
    <cellStyle name="계산 2 2 2 35" xfId="9815"/>
    <cellStyle name="계산 2 2 2 35 2" xfId="9816"/>
    <cellStyle name="계산 2 2 2 36" xfId="9817"/>
    <cellStyle name="계산 2 2 2 36 2" xfId="9818"/>
    <cellStyle name="계산 2 2 2 37" xfId="9819"/>
    <cellStyle name="계산 2 2 2 37 2" xfId="9820"/>
    <cellStyle name="계산 2 2 2 38" xfId="9821"/>
    <cellStyle name="계산 2 2 2 38 2" xfId="9822"/>
    <cellStyle name="계산 2 2 2 39" xfId="9823"/>
    <cellStyle name="계산 2 2 2 39 2" xfId="9824"/>
    <cellStyle name="계산 2 2 2 4" xfId="9825"/>
    <cellStyle name="계산 2 2 2 4 2" xfId="9826"/>
    <cellStyle name="계산 2 2 2 40" xfId="9827"/>
    <cellStyle name="계산 2 2 2 40 2" xfId="9828"/>
    <cellStyle name="계산 2 2 2 41" xfId="9829"/>
    <cellStyle name="계산 2 2 2 41 2" xfId="9830"/>
    <cellStyle name="계산 2 2 2 42" xfId="9831"/>
    <cellStyle name="계산 2 2 2 42 2" xfId="9832"/>
    <cellStyle name="계산 2 2 2 43" xfId="9833"/>
    <cellStyle name="계산 2 2 2 43 2" xfId="9834"/>
    <cellStyle name="계산 2 2 2 44" xfId="9835"/>
    <cellStyle name="계산 2 2 2 44 2" xfId="9836"/>
    <cellStyle name="계산 2 2 2 45" xfId="9837"/>
    <cellStyle name="계산 2 2 2 45 2" xfId="9838"/>
    <cellStyle name="계산 2 2 2 46" xfId="9839"/>
    <cellStyle name="계산 2 2 2 46 2" xfId="9840"/>
    <cellStyle name="계산 2 2 2 47" xfId="9841"/>
    <cellStyle name="계산 2 2 2 47 2" xfId="9842"/>
    <cellStyle name="계산 2 2 2 48" xfId="9843"/>
    <cellStyle name="계산 2 2 2 48 2" xfId="9844"/>
    <cellStyle name="계산 2 2 2 49" xfId="9845"/>
    <cellStyle name="계산 2 2 2 49 2" xfId="9846"/>
    <cellStyle name="계산 2 2 2 5" xfId="9847"/>
    <cellStyle name="계산 2 2 2 5 2" xfId="9848"/>
    <cellStyle name="계산 2 2 2 50" xfId="9849"/>
    <cellStyle name="계산 2 2 2 50 2" xfId="9850"/>
    <cellStyle name="계산 2 2 2 51" xfId="9851"/>
    <cellStyle name="계산 2 2 2 51 2" xfId="9852"/>
    <cellStyle name="계산 2 2 2 52" xfId="9853"/>
    <cellStyle name="계산 2 2 2 52 2" xfId="9854"/>
    <cellStyle name="계산 2 2 2 53" xfId="9855"/>
    <cellStyle name="계산 2 2 2 53 2" xfId="9856"/>
    <cellStyle name="계산 2 2 2 54" xfId="9857"/>
    <cellStyle name="계산 2 2 2 54 2" xfId="9858"/>
    <cellStyle name="계산 2 2 2 55" xfId="9859"/>
    <cellStyle name="계산 2 2 2 55 2" xfId="9860"/>
    <cellStyle name="계산 2 2 2 56" xfId="9861"/>
    <cellStyle name="계산 2 2 2 56 2" xfId="9862"/>
    <cellStyle name="계산 2 2 2 57" xfId="9863"/>
    <cellStyle name="계산 2 2 2 6" xfId="9864"/>
    <cellStyle name="계산 2 2 2 6 2" xfId="9865"/>
    <cellStyle name="계산 2 2 2 7" xfId="9866"/>
    <cellStyle name="계산 2 2 2 7 2" xfId="9867"/>
    <cellStyle name="계산 2 2 2 8" xfId="9868"/>
    <cellStyle name="계산 2 2 2 8 2" xfId="9869"/>
    <cellStyle name="계산 2 2 2 9" xfId="9870"/>
    <cellStyle name="계산 2 2 2 9 2" xfId="9871"/>
    <cellStyle name="계산 2 2 20" xfId="9872"/>
    <cellStyle name="계산 2 2 20 2" xfId="9873"/>
    <cellStyle name="계산 2 2 21" xfId="9874"/>
    <cellStyle name="계산 2 2 21 2" xfId="9875"/>
    <cellStyle name="계산 2 2 22" xfId="9876"/>
    <cellStyle name="계산 2 2 22 2" xfId="9877"/>
    <cellStyle name="계산 2 2 23" xfId="9878"/>
    <cellStyle name="계산 2 2 23 2" xfId="9879"/>
    <cellStyle name="계산 2 2 24" xfId="9880"/>
    <cellStyle name="계산 2 2 24 2" xfId="9881"/>
    <cellStyle name="계산 2 2 25" xfId="9882"/>
    <cellStyle name="계산 2 2 25 2" xfId="9883"/>
    <cellStyle name="계산 2 2 26" xfId="9884"/>
    <cellStyle name="계산 2 2 26 2" xfId="9885"/>
    <cellStyle name="계산 2 2 27" xfId="9886"/>
    <cellStyle name="계산 2 2 27 2" xfId="9887"/>
    <cellStyle name="계산 2 2 28" xfId="9888"/>
    <cellStyle name="계산 2 2 28 2" xfId="9889"/>
    <cellStyle name="계산 2 2 29" xfId="9890"/>
    <cellStyle name="계산 2 2 29 2" xfId="9891"/>
    <cellStyle name="계산 2 2 3" xfId="9892"/>
    <cellStyle name="계산 2 2 3 10" xfId="9893"/>
    <cellStyle name="계산 2 2 3 10 2" xfId="9894"/>
    <cellStyle name="계산 2 2 3 11" xfId="9895"/>
    <cellStyle name="계산 2 2 3 11 2" xfId="9896"/>
    <cellStyle name="계산 2 2 3 12" xfId="9897"/>
    <cellStyle name="계산 2 2 3 12 2" xfId="9898"/>
    <cellStyle name="계산 2 2 3 13" xfId="9899"/>
    <cellStyle name="계산 2 2 3 13 2" xfId="9900"/>
    <cellStyle name="계산 2 2 3 14" xfId="9901"/>
    <cellStyle name="계산 2 2 3 14 2" xfId="9902"/>
    <cellStyle name="계산 2 2 3 15" xfId="9903"/>
    <cellStyle name="계산 2 2 3 15 2" xfId="9904"/>
    <cellStyle name="계산 2 2 3 16" xfId="9905"/>
    <cellStyle name="계산 2 2 3 16 2" xfId="9906"/>
    <cellStyle name="계산 2 2 3 17" xfId="9907"/>
    <cellStyle name="계산 2 2 3 17 2" xfId="9908"/>
    <cellStyle name="계산 2 2 3 18" xfId="9909"/>
    <cellStyle name="계산 2 2 3 18 2" xfId="9910"/>
    <cellStyle name="계산 2 2 3 19" xfId="9911"/>
    <cellStyle name="계산 2 2 3 19 2" xfId="9912"/>
    <cellStyle name="계산 2 2 3 2" xfId="9913"/>
    <cellStyle name="계산 2 2 3 2 2" xfId="9914"/>
    <cellStyle name="계산 2 2 3 20" xfId="9915"/>
    <cellStyle name="계산 2 2 3 20 2" xfId="9916"/>
    <cellStyle name="계산 2 2 3 21" xfId="9917"/>
    <cellStyle name="계산 2 2 3 21 2" xfId="9918"/>
    <cellStyle name="계산 2 2 3 22" xfId="9919"/>
    <cellStyle name="계산 2 2 3 22 2" xfId="9920"/>
    <cellStyle name="계산 2 2 3 23" xfId="9921"/>
    <cellStyle name="계산 2 2 3 23 2" xfId="9922"/>
    <cellStyle name="계산 2 2 3 24" xfId="9923"/>
    <cellStyle name="계산 2 2 3 24 2" xfId="9924"/>
    <cellStyle name="계산 2 2 3 25" xfId="9925"/>
    <cellStyle name="계산 2 2 3 25 2" xfId="9926"/>
    <cellStyle name="계산 2 2 3 26" xfId="9927"/>
    <cellStyle name="계산 2 2 3 26 2" xfId="9928"/>
    <cellStyle name="계산 2 2 3 27" xfId="9929"/>
    <cellStyle name="계산 2 2 3 27 2" xfId="9930"/>
    <cellStyle name="계산 2 2 3 28" xfId="9931"/>
    <cellStyle name="계산 2 2 3 28 2" xfId="9932"/>
    <cellStyle name="계산 2 2 3 29" xfId="9933"/>
    <cellStyle name="계산 2 2 3 29 2" xfId="9934"/>
    <cellStyle name="계산 2 2 3 3" xfId="9935"/>
    <cellStyle name="계산 2 2 3 3 2" xfId="9936"/>
    <cellStyle name="계산 2 2 3 30" xfId="9937"/>
    <cellStyle name="계산 2 2 3 30 2" xfId="9938"/>
    <cellStyle name="계산 2 2 3 31" xfId="9939"/>
    <cellStyle name="계산 2 2 3 31 2" xfId="9940"/>
    <cellStyle name="계산 2 2 3 32" xfId="9941"/>
    <cellStyle name="계산 2 2 3 32 2" xfId="9942"/>
    <cellStyle name="계산 2 2 3 33" xfId="9943"/>
    <cellStyle name="계산 2 2 3 33 2" xfId="9944"/>
    <cellStyle name="계산 2 2 3 34" xfId="9945"/>
    <cellStyle name="계산 2 2 3 34 2" xfId="9946"/>
    <cellStyle name="계산 2 2 3 35" xfId="9947"/>
    <cellStyle name="계산 2 2 3 35 2" xfId="9948"/>
    <cellStyle name="계산 2 2 3 36" xfId="9949"/>
    <cellStyle name="계산 2 2 3 36 2" xfId="9950"/>
    <cellStyle name="계산 2 2 3 37" xfId="9951"/>
    <cellStyle name="계산 2 2 3 37 2" xfId="9952"/>
    <cellStyle name="계산 2 2 3 38" xfId="9953"/>
    <cellStyle name="계산 2 2 3 38 2" xfId="9954"/>
    <cellStyle name="계산 2 2 3 39" xfId="9955"/>
    <cellStyle name="계산 2 2 3 39 2" xfId="9956"/>
    <cellStyle name="계산 2 2 3 4" xfId="9957"/>
    <cellStyle name="계산 2 2 3 4 2" xfId="9958"/>
    <cellStyle name="계산 2 2 3 40" xfId="9959"/>
    <cellStyle name="계산 2 2 3 40 2" xfId="9960"/>
    <cellStyle name="계산 2 2 3 41" xfId="9961"/>
    <cellStyle name="계산 2 2 3 41 2" xfId="9962"/>
    <cellStyle name="계산 2 2 3 42" xfId="9963"/>
    <cellStyle name="계산 2 2 3 42 2" xfId="9964"/>
    <cellStyle name="계산 2 2 3 43" xfId="9965"/>
    <cellStyle name="계산 2 2 3 43 2" xfId="9966"/>
    <cellStyle name="계산 2 2 3 44" xfId="9967"/>
    <cellStyle name="계산 2 2 3 44 2" xfId="9968"/>
    <cellStyle name="계산 2 2 3 45" xfId="9969"/>
    <cellStyle name="계산 2 2 3 46" xfId="9970"/>
    <cellStyle name="계산 2 2 3 46 2" xfId="9971"/>
    <cellStyle name="계산 2 2 3 47" xfId="9972"/>
    <cellStyle name="계산 2 2 3 47 2" xfId="9973"/>
    <cellStyle name="계산 2 2 3 48" xfId="9974"/>
    <cellStyle name="계산 2 2 3 48 2" xfId="9975"/>
    <cellStyle name="계산 2 2 3 49" xfId="9976"/>
    <cellStyle name="계산 2 2 3 49 2" xfId="9977"/>
    <cellStyle name="계산 2 2 3 5" xfId="9978"/>
    <cellStyle name="계산 2 2 3 5 2" xfId="9979"/>
    <cellStyle name="계산 2 2 3 50" xfId="9980"/>
    <cellStyle name="계산 2 2 3 50 2" xfId="9981"/>
    <cellStyle name="계산 2 2 3 51" xfId="9982"/>
    <cellStyle name="계산 2 2 3 51 2" xfId="9983"/>
    <cellStyle name="계산 2 2 3 52" xfId="9984"/>
    <cellStyle name="계산 2 2 3 52 2" xfId="9985"/>
    <cellStyle name="계산 2 2 3 53" xfId="9986"/>
    <cellStyle name="계산 2 2 3 53 2" xfId="9987"/>
    <cellStyle name="계산 2 2 3 54" xfId="9988"/>
    <cellStyle name="계산 2 2 3 54 2" xfId="9989"/>
    <cellStyle name="계산 2 2 3 55" xfId="9990"/>
    <cellStyle name="계산 2 2 3 55 2" xfId="9991"/>
    <cellStyle name="계산 2 2 3 56" xfId="9992"/>
    <cellStyle name="계산 2 2 3 56 2" xfId="9993"/>
    <cellStyle name="계산 2 2 3 57" xfId="9994"/>
    <cellStyle name="계산 2 2 3 57 2" xfId="9995"/>
    <cellStyle name="계산 2 2 3 58" xfId="9996"/>
    <cellStyle name="계산 2 2 3 58 2" xfId="9997"/>
    <cellStyle name="계산 2 2 3 59" xfId="9998"/>
    <cellStyle name="계산 2 2 3 59 2" xfId="9999"/>
    <cellStyle name="계산 2 2 3 6" xfId="10000"/>
    <cellStyle name="계산 2 2 3 6 2" xfId="10001"/>
    <cellStyle name="계산 2 2 3 60" xfId="10002"/>
    <cellStyle name="계산 2 2 3 60 2" xfId="10003"/>
    <cellStyle name="계산 2 2 3 61" xfId="10004"/>
    <cellStyle name="계산 2 2 3 61 2" xfId="10005"/>
    <cellStyle name="계산 2 2 3 62" xfId="10006"/>
    <cellStyle name="계산 2 2 3 62 2" xfId="10007"/>
    <cellStyle name="계산 2 2 3 63" xfId="10008"/>
    <cellStyle name="계산 2 2 3 63 2" xfId="10009"/>
    <cellStyle name="계산 2 2 3 64" xfId="10010"/>
    <cellStyle name="계산 2 2 3 64 2" xfId="10011"/>
    <cellStyle name="계산 2 2 3 65" xfId="10012"/>
    <cellStyle name="계산 2 2 3 7" xfId="10013"/>
    <cellStyle name="계산 2 2 3 7 2" xfId="10014"/>
    <cellStyle name="계산 2 2 3 8" xfId="10015"/>
    <cellStyle name="계산 2 2 3 8 2" xfId="10016"/>
    <cellStyle name="계산 2 2 3 9" xfId="10017"/>
    <cellStyle name="계산 2 2 3 9 2" xfId="10018"/>
    <cellStyle name="계산 2 2 30" xfId="10019"/>
    <cellStyle name="계산 2 2 30 2" xfId="10020"/>
    <cellStyle name="계산 2 2 31" xfId="10021"/>
    <cellStyle name="계산 2 2 31 2" xfId="10022"/>
    <cellStyle name="계산 2 2 32" xfId="10023"/>
    <cellStyle name="계산 2 2 32 2" xfId="10024"/>
    <cellStyle name="계산 2 2 33" xfId="10025"/>
    <cellStyle name="계산 2 2 33 2" xfId="10026"/>
    <cellStyle name="계산 2 2 34" xfId="10027"/>
    <cellStyle name="계산 2 2 34 2" xfId="10028"/>
    <cellStyle name="계산 2 2 35" xfId="10029"/>
    <cellStyle name="계산 2 2 35 2" xfId="10030"/>
    <cellStyle name="계산 2 2 36" xfId="10031"/>
    <cellStyle name="계산 2 2 36 2" xfId="10032"/>
    <cellStyle name="계산 2 2 37" xfId="10033"/>
    <cellStyle name="계산 2 2 37 2" xfId="10034"/>
    <cellStyle name="계산 2 2 38" xfId="10035"/>
    <cellStyle name="계산 2 2 38 2" xfId="10036"/>
    <cellStyle name="계산 2 2 39" xfId="10037"/>
    <cellStyle name="계산 2 2 39 2" xfId="10038"/>
    <cellStyle name="계산 2 2 4" xfId="10039"/>
    <cellStyle name="계산 2 2 4 2" xfId="10040"/>
    <cellStyle name="계산 2 2 40" xfId="10041"/>
    <cellStyle name="계산 2 2 40 2" xfId="10042"/>
    <cellStyle name="계산 2 2 41" xfId="10043"/>
    <cellStyle name="계산 2 2 41 2" xfId="10044"/>
    <cellStyle name="계산 2 2 42" xfId="10045"/>
    <cellStyle name="계산 2 2 42 2" xfId="10046"/>
    <cellStyle name="계산 2 2 43" xfId="10047"/>
    <cellStyle name="계산 2 2 43 2" xfId="10048"/>
    <cellStyle name="계산 2 2 44" xfId="10049"/>
    <cellStyle name="계산 2 2 44 2" xfId="10050"/>
    <cellStyle name="계산 2 2 45" xfId="10051"/>
    <cellStyle name="계산 2 2 45 2" xfId="10052"/>
    <cellStyle name="계산 2 2 46" xfId="10053"/>
    <cellStyle name="계산 2 2 46 2" xfId="10054"/>
    <cellStyle name="계산 2 2 47" xfId="10055"/>
    <cellStyle name="계산 2 2 47 2" xfId="10056"/>
    <cellStyle name="계산 2 2 48" xfId="10057"/>
    <cellStyle name="계산 2 2 48 2" xfId="10058"/>
    <cellStyle name="계산 2 2 49" xfId="10059"/>
    <cellStyle name="계산 2 2 49 2" xfId="10060"/>
    <cellStyle name="계산 2 2 5" xfId="10061"/>
    <cellStyle name="계산 2 2 5 2" xfId="10062"/>
    <cellStyle name="계산 2 2 50" xfId="10063"/>
    <cellStyle name="계산 2 2 50 2" xfId="10064"/>
    <cellStyle name="계산 2 2 51" xfId="10065"/>
    <cellStyle name="계산 2 2 51 2" xfId="10066"/>
    <cellStyle name="계산 2 2 52" xfId="10067"/>
    <cellStyle name="계산 2 2 52 2" xfId="10068"/>
    <cellStyle name="계산 2 2 53" xfId="10069"/>
    <cellStyle name="계산 2 2 53 2" xfId="10070"/>
    <cellStyle name="계산 2 2 54" xfId="10071"/>
    <cellStyle name="계산 2 2 54 2" xfId="10072"/>
    <cellStyle name="계산 2 2 55" xfId="10073"/>
    <cellStyle name="계산 2 2 55 2" xfId="10074"/>
    <cellStyle name="계산 2 2 56" xfId="10075"/>
    <cellStyle name="계산 2 2 56 2" xfId="10076"/>
    <cellStyle name="계산 2 2 57" xfId="10077"/>
    <cellStyle name="계산 2 2 57 2" xfId="10078"/>
    <cellStyle name="계산 2 2 58" xfId="10079"/>
    <cellStyle name="계산 2 2 6" xfId="10080"/>
    <cellStyle name="계산 2 2 6 2" xfId="10081"/>
    <cellStyle name="계산 2 2 7" xfId="10082"/>
    <cellStyle name="계산 2 2 7 2" xfId="10083"/>
    <cellStyle name="계산 2 2 8" xfId="10084"/>
    <cellStyle name="계산 2 2 8 2" xfId="10085"/>
    <cellStyle name="계산 2 2 9" xfId="10086"/>
    <cellStyle name="계산 2 2 9 2" xfId="10087"/>
    <cellStyle name="계산 3" xfId="10088"/>
    <cellStyle name="계산 3 10" xfId="10089"/>
    <cellStyle name="계산 3 10 2" xfId="10090"/>
    <cellStyle name="계산 3 11" xfId="10091"/>
    <cellStyle name="계산 3 11 2" xfId="10092"/>
    <cellStyle name="계산 3 12" xfId="10093"/>
    <cellStyle name="계산 3 12 2" xfId="10094"/>
    <cellStyle name="계산 3 13" xfId="10095"/>
    <cellStyle name="계산 3 13 2" xfId="10096"/>
    <cellStyle name="계산 3 14" xfId="10097"/>
    <cellStyle name="계산 3 14 2" xfId="10098"/>
    <cellStyle name="계산 3 15" xfId="10099"/>
    <cellStyle name="계산 3 15 2" xfId="10100"/>
    <cellStyle name="계산 3 16" xfId="10101"/>
    <cellStyle name="계산 3 16 2" xfId="10102"/>
    <cellStyle name="계산 3 17" xfId="10103"/>
    <cellStyle name="계산 3 17 2" xfId="10104"/>
    <cellStyle name="계산 3 18" xfId="10105"/>
    <cellStyle name="계산 3 18 2" xfId="10106"/>
    <cellStyle name="계산 3 19" xfId="10107"/>
    <cellStyle name="계산 3 19 2" xfId="10108"/>
    <cellStyle name="계산 3 2" xfId="10109"/>
    <cellStyle name="계산 3 2 10" xfId="10110"/>
    <cellStyle name="계산 3 2 10 2" xfId="10111"/>
    <cellStyle name="계산 3 2 11" xfId="10112"/>
    <cellStyle name="계산 3 2 11 2" xfId="10113"/>
    <cellStyle name="계산 3 2 12" xfId="10114"/>
    <cellStyle name="계산 3 2 12 2" xfId="10115"/>
    <cellStyle name="계산 3 2 13" xfId="10116"/>
    <cellStyle name="계산 3 2 13 2" xfId="10117"/>
    <cellStyle name="계산 3 2 14" xfId="10118"/>
    <cellStyle name="계산 3 2 14 2" xfId="10119"/>
    <cellStyle name="계산 3 2 15" xfId="10120"/>
    <cellStyle name="계산 3 2 15 2" xfId="10121"/>
    <cellStyle name="계산 3 2 16" xfId="10122"/>
    <cellStyle name="계산 3 2 16 2" xfId="10123"/>
    <cellStyle name="계산 3 2 17" xfId="10124"/>
    <cellStyle name="계산 3 2 17 2" xfId="10125"/>
    <cellStyle name="계산 3 2 18" xfId="10126"/>
    <cellStyle name="계산 3 2 18 2" xfId="10127"/>
    <cellStyle name="계산 3 2 19" xfId="10128"/>
    <cellStyle name="계산 3 2 19 2" xfId="10129"/>
    <cellStyle name="계산 3 2 2" xfId="10130"/>
    <cellStyle name="계산 3 2 2 10" xfId="10131"/>
    <cellStyle name="계산 3 2 2 10 2" xfId="10132"/>
    <cellStyle name="계산 3 2 2 11" xfId="10133"/>
    <cellStyle name="계산 3 2 2 11 2" xfId="10134"/>
    <cellStyle name="계산 3 2 2 12" xfId="10135"/>
    <cellStyle name="계산 3 2 2 12 2" xfId="10136"/>
    <cellStyle name="계산 3 2 2 13" xfId="10137"/>
    <cellStyle name="계산 3 2 2 13 2" xfId="10138"/>
    <cellStyle name="계산 3 2 2 14" xfId="10139"/>
    <cellStyle name="계산 3 2 2 14 2" xfId="10140"/>
    <cellStyle name="계산 3 2 2 15" xfId="10141"/>
    <cellStyle name="계산 3 2 2 15 2" xfId="10142"/>
    <cellStyle name="계산 3 2 2 16" xfId="10143"/>
    <cellStyle name="계산 3 2 2 16 2" xfId="10144"/>
    <cellStyle name="계산 3 2 2 17" xfId="10145"/>
    <cellStyle name="계산 3 2 2 17 2" xfId="10146"/>
    <cellStyle name="계산 3 2 2 18" xfId="10147"/>
    <cellStyle name="계산 3 2 2 18 2" xfId="10148"/>
    <cellStyle name="계산 3 2 2 19" xfId="10149"/>
    <cellStyle name="계산 3 2 2 19 2" xfId="10150"/>
    <cellStyle name="계산 3 2 2 2" xfId="10151"/>
    <cellStyle name="계산 3 2 2 2 2" xfId="10152"/>
    <cellStyle name="계산 3 2 2 20" xfId="10153"/>
    <cellStyle name="계산 3 2 2 20 2" xfId="10154"/>
    <cellStyle name="계산 3 2 2 21" xfId="10155"/>
    <cellStyle name="계산 3 2 2 21 2" xfId="10156"/>
    <cellStyle name="계산 3 2 2 22" xfId="10157"/>
    <cellStyle name="계산 3 2 2 22 2" xfId="10158"/>
    <cellStyle name="계산 3 2 2 23" xfId="10159"/>
    <cellStyle name="계산 3 2 2 23 2" xfId="10160"/>
    <cellStyle name="계산 3 2 2 24" xfId="10161"/>
    <cellStyle name="계산 3 2 2 24 2" xfId="10162"/>
    <cellStyle name="계산 3 2 2 25" xfId="10163"/>
    <cellStyle name="계산 3 2 2 25 2" xfId="10164"/>
    <cellStyle name="계산 3 2 2 26" xfId="10165"/>
    <cellStyle name="계산 3 2 2 26 2" xfId="10166"/>
    <cellStyle name="계산 3 2 2 27" xfId="10167"/>
    <cellStyle name="계산 3 2 2 27 2" xfId="10168"/>
    <cellStyle name="계산 3 2 2 28" xfId="10169"/>
    <cellStyle name="계산 3 2 2 28 2" xfId="10170"/>
    <cellStyle name="계산 3 2 2 29" xfId="10171"/>
    <cellStyle name="계산 3 2 2 29 2" xfId="10172"/>
    <cellStyle name="계산 3 2 2 3" xfId="10173"/>
    <cellStyle name="계산 3 2 2 3 2" xfId="10174"/>
    <cellStyle name="계산 3 2 2 30" xfId="10175"/>
    <cellStyle name="계산 3 2 2 30 2" xfId="10176"/>
    <cellStyle name="계산 3 2 2 31" xfId="10177"/>
    <cellStyle name="계산 3 2 2 31 2" xfId="10178"/>
    <cellStyle name="계산 3 2 2 32" xfId="10179"/>
    <cellStyle name="계산 3 2 2 32 2" xfId="10180"/>
    <cellStyle name="계산 3 2 2 33" xfId="10181"/>
    <cellStyle name="계산 3 2 2 33 2" xfId="10182"/>
    <cellStyle name="계산 3 2 2 34" xfId="10183"/>
    <cellStyle name="계산 3 2 2 34 2" xfId="10184"/>
    <cellStyle name="계산 3 2 2 35" xfId="10185"/>
    <cellStyle name="계산 3 2 2 35 2" xfId="10186"/>
    <cellStyle name="계산 3 2 2 36" xfId="10187"/>
    <cellStyle name="계산 3 2 2 36 2" xfId="10188"/>
    <cellStyle name="계산 3 2 2 37" xfId="10189"/>
    <cellStyle name="계산 3 2 2 37 2" xfId="10190"/>
    <cellStyle name="계산 3 2 2 38" xfId="10191"/>
    <cellStyle name="계산 3 2 2 38 2" xfId="10192"/>
    <cellStyle name="계산 3 2 2 39" xfId="10193"/>
    <cellStyle name="계산 3 2 2 39 2" xfId="10194"/>
    <cellStyle name="계산 3 2 2 4" xfId="10195"/>
    <cellStyle name="계산 3 2 2 4 2" xfId="10196"/>
    <cellStyle name="계산 3 2 2 40" xfId="10197"/>
    <cellStyle name="계산 3 2 2 40 2" xfId="10198"/>
    <cellStyle name="계산 3 2 2 41" xfId="10199"/>
    <cellStyle name="계산 3 2 2 41 2" xfId="10200"/>
    <cellStyle name="계산 3 2 2 42" xfId="10201"/>
    <cellStyle name="계산 3 2 2 42 2" xfId="10202"/>
    <cellStyle name="계산 3 2 2 43" xfId="10203"/>
    <cellStyle name="계산 3 2 2 43 2" xfId="10204"/>
    <cellStyle name="계산 3 2 2 44" xfId="10205"/>
    <cellStyle name="계산 3 2 2 44 2" xfId="10206"/>
    <cellStyle name="계산 3 2 2 45" xfId="10207"/>
    <cellStyle name="계산 3 2 2 46" xfId="10208"/>
    <cellStyle name="계산 3 2 2 46 2" xfId="10209"/>
    <cellStyle name="계산 3 2 2 47" xfId="10210"/>
    <cellStyle name="계산 3 2 2 47 2" xfId="10211"/>
    <cellStyle name="계산 3 2 2 48" xfId="10212"/>
    <cellStyle name="계산 3 2 2 48 2" xfId="10213"/>
    <cellStyle name="계산 3 2 2 49" xfId="10214"/>
    <cellStyle name="계산 3 2 2 49 2" xfId="10215"/>
    <cellStyle name="계산 3 2 2 5" xfId="10216"/>
    <cellStyle name="계산 3 2 2 5 2" xfId="10217"/>
    <cellStyle name="계산 3 2 2 50" xfId="10218"/>
    <cellStyle name="계산 3 2 2 50 2" xfId="10219"/>
    <cellStyle name="계산 3 2 2 51" xfId="10220"/>
    <cellStyle name="계산 3 2 2 51 2" xfId="10221"/>
    <cellStyle name="계산 3 2 2 52" xfId="10222"/>
    <cellStyle name="계산 3 2 2 52 2" xfId="10223"/>
    <cellStyle name="계산 3 2 2 53" xfId="10224"/>
    <cellStyle name="계산 3 2 2 53 2" xfId="10225"/>
    <cellStyle name="계산 3 2 2 54" xfId="10226"/>
    <cellStyle name="계산 3 2 2 54 2" xfId="10227"/>
    <cellStyle name="계산 3 2 2 55" xfId="10228"/>
    <cellStyle name="계산 3 2 2 55 2" xfId="10229"/>
    <cellStyle name="계산 3 2 2 56" xfId="10230"/>
    <cellStyle name="계산 3 2 2 56 2" xfId="10231"/>
    <cellStyle name="계산 3 2 2 57" xfId="10232"/>
    <cellStyle name="계산 3 2 2 57 2" xfId="10233"/>
    <cellStyle name="계산 3 2 2 58" xfId="10234"/>
    <cellStyle name="계산 3 2 2 58 2" xfId="10235"/>
    <cellStyle name="계산 3 2 2 59" xfId="10236"/>
    <cellStyle name="계산 3 2 2 59 2" xfId="10237"/>
    <cellStyle name="계산 3 2 2 6" xfId="10238"/>
    <cellStyle name="계산 3 2 2 6 2" xfId="10239"/>
    <cellStyle name="계산 3 2 2 60" xfId="10240"/>
    <cellStyle name="계산 3 2 2 60 2" xfId="10241"/>
    <cellStyle name="계산 3 2 2 61" xfId="10242"/>
    <cellStyle name="계산 3 2 2 61 2" xfId="10243"/>
    <cellStyle name="계산 3 2 2 62" xfId="10244"/>
    <cellStyle name="계산 3 2 2 62 2" xfId="10245"/>
    <cellStyle name="계산 3 2 2 63" xfId="10246"/>
    <cellStyle name="계산 3 2 2 63 2" xfId="10247"/>
    <cellStyle name="계산 3 2 2 64" xfId="10248"/>
    <cellStyle name="계산 3 2 2 64 2" xfId="10249"/>
    <cellStyle name="계산 3 2 2 65" xfId="10250"/>
    <cellStyle name="계산 3 2 2 7" xfId="10251"/>
    <cellStyle name="계산 3 2 2 7 2" xfId="10252"/>
    <cellStyle name="계산 3 2 2 8" xfId="10253"/>
    <cellStyle name="계산 3 2 2 8 2" xfId="10254"/>
    <cellStyle name="계산 3 2 2 9" xfId="10255"/>
    <cellStyle name="계산 3 2 2 9 2" xfId="10256"/>
    <cellStyle name="계산 3 2 20" xfId="10257"/>
    <cellStyle name="계산 3 2 20 2" xfId="10258"/>
    <cellStyle name="계산 3 2 21" xfId="10259"/>
    <cellStyle name="계산 3 2 21 2" xfId="10260"/>
    <cellStyle name="계산 3 2 22" xfId="10261"/>
    <cellStyle name="계산 3 2 22 2" xfId="10262"/>
    <cellStyle name="계산 3 2 23" xfId="10263"/>
    <cellStyle name="계산 3 2 23 2" xfId="10264"/>
    <cellStyle name="계산 3 2 24" xfId="10265"/>
    <cellStyle name="계산 3 2 24 2" xfId="10266"/>
    <cellStyle name="계산 3 2 25" xfId="10267"/>
    <cellStyle name="계산 3 2 25 2" xfId="10268"/>
    <cellStyle name="계산 3 2 26" xfId="10269"/>
    <cellStyle name="계산 3 2 26 2" xfId="10270"/>
    <cellStyle name="계산 3 2 27" xfId="10271"/>
    <cellStyle name="계산 3 2 27 2" xfId="10272"/>
    <cellStyle name="계산 3 2 28" xfId="10273"/>
    <cellStyle name="계산 3 2 28 2" xfId="10274"/>
    <cellStyle name="계산 3 2 29" xfId="10275"/>
    <cellStyle name="계산 3 2 29 2" xfId="10276"/>
    <cellStyle name="계산 3 2 3" xfId="10277"/>
    <cellStyle name="계산 3 2 3 2" xfId="10278"/>
    <cellStyle name="계산 3 2 30" xfId="10279"/>
    <cellStyle name="계산 3 2 30 2" xfId="10280"/>
    <cellStyle name="계산 3 2 31" xfId="10281"/>
    <cellStyle name="계산 3 2 31 2" xfId="10282"/>
    <cellStyle name="계산 3 2 32" xfId="10283"/>
    <cellStyle name="계산 3 2 32 2" xfId="10284"/>
    <cellStyle name="계산 3 2 33" xfId="10285"/>
    <cellStyle name="계산 3 2 33 2" xfId="10286"/>
    <cellStyle name="계산 3 2 34" xfId="10287"/>
    <cellStyle name="계산 3 2 34 2" xfId="10288"/>
    <cellStyle name="계산 3 2 35" xfId="10289"/>
    <cellStyle name="계산 3 2 35 2" xfId="10290"/>
    <cellStyle name="계산 3 2 36" xfId="10291"/>
    <cellStyle name="계산 3 2 36 2" xfId="10292"/>
    <cellStyle name="계산 3 2 37" xfId="10293"/>
    <cellStyle name="계산 3 2 37 2" xfId="10294"/>
    <cellStyle name="계산 3 2 38" xfId="10295"/>
    <cellStyle name="계산 3 2 38 2" xfId="10296"/>
    <cellStyle name="계산 3 2 39" xfId="10297"/>
    <cellStyle name="계산 3 2 39 2" xfId="10298"/>
    <cellStyle name="계산 3 2 4" xfId="10299"/>
    <cellStyle name="계산 3 2 4 2" xfId="10300"/>
    <cellStyle name="계산 3 2 40" xfId="10301"/>
    <cellStyle name="계산 3 2 40 2" xfId="10302"/>
    <cellStyle name="계산 3 2 41" xfId="10303"/>
    <cellStyle name="계산 3 2 41 2" xfId="10304"/>
    <cellStyle name="계산 3 2 42" xfId="10305"/>
    <cellStyle name="계산 3 2 42 2" xfId="10306"/>
    <cellStyle name="계산 3 2 43" xfId="10307"/>
    <cellStyle name="계산 3 2 43 2" xfId="10308"/>
    <cellStyle name="계산 3 2 44" xfId="10309"/>
    <cellStyle name="계산 3 2 44 2" xfId="10310"/>
    <cellStyle name="계산 3 2 45" xfId="10311"/>
    <cellStyle name="계산 3 2 45 2" xfId="10312"/>
    <cellStyle name="계산 3 2 46" xfId="10313"/>
    <cellStyle name="계산 3 2 46 2" xfId="10314"/>
    <cellStyle name="계산 3 2 47" xfId="10315"/>
    <cellStyle name="계산 3 2 47 2" xfId="10316"/>
    <cellStyle name="계산 3 2 48" xfId="10317"/>
    <cellStyle name="계산 3 2 48 2" xfId="10318"/>
    <cellStyle name="계산 3 2 49" xfId="10319"/>
    <cellStyle name="계산 3 2 49 2" xfId="10320"/>
    <cellStyle name="계산 3 2 5" xfId="10321"/>
    <cellStyle name="계산 3 2 5 2" xfId="10322"/>
    <cellStyle name="계산 3 2 50" xfId="10323"/>
    <cellStyle name="계산 3 2 50 2" xfId="10324"/>
    <cellStyle name="계산 3 2 51" xfId="10325"/>
    <cellStyle name="계산 3 2 51 2" xfId="10326"/>
    <cellStyle name="계산 3 2 52" xfId="10327"/>
    <cellStyle name="계산 3 2 52 2" xfId="10328"/>
    <cellStyle name="계산 3 2 53" xfId="10329"/>
    <cellStyle name="계산 3 2 53 2" xfId="10330"/>
    <cellStyle name="계산 3 2 54" xfId="10331"/>
    <cellStyle name="계산 3 2 54 2" xfId="10332"/>
    <cellStyle name="계산 3 2 55" xfId="10333"/>
    <cellStyle name="계산 3 2 55 2" xfId="10334"/>
    <cellStyle name="계산 3 2 56" xfId="10335"/>
    <cellStyle name="계산 3 2 56 2" xfId="10336"/>
    <cellStyle name="계산 3 2 57" xfId="10337"/>
    <cellStyle name="계산 3 2 6" xfId="10338"/>
    <cellStyle name="계산 3 2 6 2" xfId="10339"/>
    <cellStyle name="계산 3 2 7" xfId="10340"/>
    <cellStyle name="계산 3 2 7 2" xfId="10341"/>
    <cellStyle name="계산 3 2 8" xfId="10342"/>
    <cellStyle name="계산 3 2 8 2" xfId="10343"/>
    <cellStyle name="계산 3 2 9" xfId="10344"/>
    <cellStyle name="계산 3 2 9 2" xfId="10345"/>
    <cellStyle name="계산 3 20" xfId="10346"/>
    <cellStyle name="계산 3 20 2" xfId="10347"/>
    <cellStyle name="계산 3 21" xfId="10348"/>
    <cellStyle name="계산 3 21 2" xfId="10349"/>
    <cellStyle name="계산 3 22" xfId="10350"/>
    <cellStyle name="계산 3 22 2" xfId="10351"/>
    <cellStyle name="계산 3 23" xfId="10352"/>
    <cellStyle name="계산 3 23 2" xfId="10353"/>
    <cellStyle name="계산 3 24" xfId="10354"/>
    <cellStyle name="계산 3 24 2" xfId="10355"/>
    <cellStyle name="계산 3 25" xfId="10356"/>
    <cellStyle name="계산 3 25 2" xfId="10357"/>
    <cellStyle name="계산 3 26" xfId="10358"/>
    <cellStyle name="계산 3 26 2" xfId="10359"/>
    <cellStyle name="계산 3 27" xfId="10360"/>
    <cellStyle name="계산 3 27 2" xfId="10361"/>
    <cellStyle name="계산 3 28" xfId="10362"/>
    <cellStyle name="계산 3 28 2" xfId="10363"/>
    <cellStyle name="계산 3 29" xfId="10364"/>
    <cellStyle name="계산 3 29 2" xfId="10365"/>
    <cellStyle name="계산 3 3" xfId="10366"/>
    <cellStyle name="계산 3 3 10" xfId="10367"/>
    <cellStyle name="계산 3 3 10 2" xfId="10368"/>
    <cellStyle name="계산 3 3 11" xfId="10369"/>
    <cellStyle name="계산 3 3 11 2" xfId="10370"/>
    <cellStyle name="계산 3 3 12" xfId="10371"/>
    <cellStyle name="계산 3 3 12 2" xfId="10372"/>
    <cellStyle name="계산 3 3 13" xfId="10373"/>
    <cellStyle name="계산 3 3 13 2" xfId="10374"/>
    <cellStyle name="계산 3 3 14" xfId="10375"/>
    <cellStyle name="계산 3 3 14 2" xfId="10376"/>
    <cellStyle name="계산 3 3 15" xfId="10377"/>
    <cellStyle name="계산 3 3 15 2" xfId="10378"/>
    <cellStyle name="계산 3 3 16" xfId="10379"/>
    <cellStyle name="계산 3 3 16 2" xfId="10380"/>
    <cellStyle name="계산 3 3 17" xfId="10381"/>
    <cellStyle name="계산 3 3 17 2" xfId="10382"/>
    <cellStyle name="계산 3 3 18" xfId="10383"/>
    <cellStyle name="계산 3 3 18 2" xfId="10384"/>
    <cellStyle name="계산 3 3 19" xfId="10385"/>
    <cellStyle name="계산 3 3 19 2" xfId="10386"/>
    <cellStyle name="계산 3 3 2" xfId="10387"/>
    <cellStyle name="계산 3 3 2 2" xfId="10388"/>
    <cellStyle name="계산 3 3 20" xfId="10389"/>
    <cellStyle name="계산 3 3 20 2" xfId="10390"/>
    <cellStyle name="계산 3 3 21" xfId="10391"/>
    <cellStyle name="계산 3 3 21 2" xfId="10392"/>
    <cellStyle name="계산 3 3 22" xfId="10393"/>
    <cellStyle name="계산 3 3 22 2" xfId="10394"/>
    <cellStyle name="계산 3 3 23" xfId="10395"/>
    <cellStyle name="계산 3 3 23 2" xfId="10396"/>
    <cellStyle name="계산 3 3 24" xfId="10397"/>
    <cellStyle name="계산 3 3 24 2" xfId="10398"/>
    <cellStyle name="계산 3 3 25" xfId="10399"/>
    <cellStyle name="계산 3 3 25 2" xfId="10400"/>
    <cellStyle name="계산 3 3 26" xfId="10401"/>
    <cellStyle name="계산 3 3 26 2" xfId="10402"/>
    <cellStyle name="계산 3 3 27" xfId="10403"/>
    <cellStyle name="계산 3 3 27 2" xfId="10404"/>
    <cellStyle name="계산 3 3 28" xfId="10405"/>
    <cellStyle name="계산 3 3 28 2" xfId="10406"/>
    <cellStyle name="계산 3 3 29" xfId="10407"/>
    <cellStyle name="계산 3 3 29 2" xfId="10408"/>
    <cellStyle name="계산 3 3 3" xfId="10409"/>
    <cellStyle name="계산 3 3 3 2" xfId="10410"/>
    <cellStyle name="계산 3 3 30" xfId="10411"/>
    <cellStyle name="계산 3 3 30 2" xfId="10412"/>
    <cellStyle name="계산 3 3 31" xfId="10413"/>
    <cellStyle name="계산 3 3 31 2" xfId="10414"/>
    <cellStyle name="계산 3 3 32" xfId="10415"/>
    <cellStyle name="계산 3 3 32 2" xfId="10416"/>
    <cellStyle name="계산 3 3 33" xfId="10417"/>
    <cellStyle name="계산 3 3 33 2" xfId="10418"/>
    <cellStyle name="계산 3 3 34" xfId="10419"/>
    <cellStyle name="계산 3 3 34 2" xfId="10420"/>
    <cellStyle name="계산 3 3 35" xfId="10421"/>
    <cellStyle name="계산 3 3 35 2" xfId="10422"/>
    <cellStyle name="계산 3 3 36" xfId="10423"/>
    <cellStyle name="계산 3 3 36 2" xfId="10424"/>
    <cellStyle name="계산 3 3 37" xfId="10425"/>
    <cellStyle name="계산 3 3 37 2" xfId="10426"/>
    <cellStyle name="계산 3 3 38" xfId="10427"/>
    <cellStyle name="계산 3 3 38 2" xfId="10428"/>
    <cellStyle name="계산 3 3 39" xfId="10429"/>
    <cellStyle name="계산 3 3 39 2" xfId="10430"/>
    <cellStyle name="계산 3 3 4" xfId="10431"/>
    <cellStyle name="계산 3 3 4 2" xfId="10432"/>
    <cellStyle name="계산 3 3 40" xfId="10433"/>
    <cellStyle name="계산 3 3 40 2" xfId="10434"/>
    <cellStyle name="계산 3 3 41" xfId="10435"/>
    <cellStyle name="계산 3 3 41 2" xfId="10436"/>
    <cellStyle name="계산 3 3 42" xfId="10437"/>
    <cellStyle name="계산 3 3 42 2" xfId="10438"/>
    <cellStyle name="계산 3 3 43" xfId="10439"/>
    <cellStyle name="계산 3 3 43 2" xfId="10440"/>
    <cellStyle name="계산 3 3 44" xfId="10441"/>
    <cellStyle name="계산 3 3 44 2" xfId="10442"/>
    <cellStyle name="계산 3 3 45" xfId="10443"/>
    <cellStyle name="계산 3 3 46" xfId="10444"/>
    <cellStyle name="계산 3 3 46 2" xfId="10445"/>
    <cellStyle name="계산 3 3 47" xfId="10446"/>
    <cellStyle name="계산 3 3 47 2" xfId="10447"/>
    <cellStyle name="계산 3 3 48" xfId="10448"/>
    <cellStyle name="계산 3 3 48 2" xfId="10449"/>
    <cellStyle name="계산 3 3 49" xfId="10450"/>
    <cellStyle name="계산 3 3 49 2" xfId="10451"/>
    <cellStyle name="계산 3 3 5" xfId="10452"/>
    <cellStyle name="계산 3 3 5 2" xfId="10453"/>
    <cellStyle name="계산 3 3 50" xfId="10454"/>
    <cellStyle name="계산 3 3 50 2" xfId="10455"/>
    <cellStyle name="계산 3 3 51" xfId="10456"/>
    <cellStyle name="계산 3 3 51 2" xfId="10457"/>
    <cellStyle name="계산 3 3 52" xfId="10458"/>
    <cellStyle name="계산 3 3 52 2" xfId="10459"/>
    <cellStyle name="계산 3 3 53" xfId="10460"/>
    <cellStyle name="계산 3 3 53 2" xfId="10461"/>
    <cellStyle name="계산 3 3 54" xfId="10462"/>
    <cellStyle name="계산 3 3 54 2" xfId="10463"/>
    <cellStyle name="계산 3 3 55" xfId="10464"/>
    <cellStyle name="계산 3 3 55 2" xfId="10465"/>
    <cellStyle name="계산 3 3 56" xfId="10466"/>
    <cellStyle name="계산 3 3 56 2" xfId="10467"/>
    <cellStyle name="계산 3 3 57" xfId="10468"/>
    <cellStyle name="계산 3 3 57 2" xfId="10469"/>
    <cellStyle name="계산 3 3 58" xfId="10470"/>
    <cellStyle name="계산 3 3 58 2" xfId="10471"/>
    <cellStyle name="계산 3 3 59" xfId="10472"/>
    <cellStyle name="계산 3 3 59 2" xfId="10473"/>
    <cellStyle name="계산 3 3 6" xfId="10474"/>
    <cellStyle name="계산 3 3 6 2" xfId="10475"/>
    <cellStyle name="계산 3 3 60" xfId="10476"/>
    <cellStyle name="계산 3 3 60 2" xfId="10477"/>
    <cellStyle name="계산 3 3 61" xfId="10478"/>
    <cellStyle name="계산 3 3 61 2" xfId="10479"/>
    <cellStyle name="계산 3 3 62" xfId="10480"/>
    <cellStyle name="계산 3 3 62 2" xfId="10481"/>
    <cellStyle name="계산 3 3 63" xfId="10482"/>
    <cellStyle name="계산 3 3 63 2" xfId="10483"/>
    <cellStyle name="계산 3 3 64" xfId="10484"/>
    <cellStyle name="계산 3 3 64 2" xfId="10485"/>
    <cellStyle name="계산 3 3 65" xfId="10486"/>
    <cellStyle name="계산 3 3 7" xfId="10487"/>
    <cellStyle name="계산 3 3 7 2" xfId="10488"/>
    <cellStyle name="계산 3 3 8" xfId="10489"/>
    <cellStyle name="계산 3 3 8 2" xfId="10490"/>
    <cellStyle name="계산 3 3 9" xfId="10491"/>
    <cellStyle name="계산 3 3 9 2" xfId="10492"/>
    <cellStyle name="계산 3 30" xfId="10493"/>
    <cellStyle name="계산 3 30 2" xfId="10494"/>
    <cellStyle name="계산 3 31" xfId="10495"/>
    <cellStyle name="계산 3 31 2" xfId="10496"/>
    <cellStyle name="계산 3 32" xfId="10497"/>
    <cellStyle name="계산 3 32 2" xfId="10498"/>
    <cellStyle name="계산 3 33" xfId="10499"/>
    <cellStyle name="계산 3 33 2" xfId="10500"/>
    <cellStyle name="계산 3 34" xfId="10501"/>
    <cellStyle name="계산 3 34 2" xfId="10502"/>
    <cellStyle name="계산 3 35" xfId="10503"/>
    <cellStyle name="계산 3 35 2" xfId="10504"/>
    <cellStyle name="계산 3 36" xfId="10505"/>
    <cellStyle name="계산 3 36 2" xfId="10506"/>
    <cellStyle name="계산 3 37" xfId="10507"/>
    <cellStyle name="계산 3 37 2" xfId="10508"/>
    <cellStyle name="계산 3 38" xfId="10509"/>
    <cellStyle name="계산 3 38 2" xfId="10510"/>
    <cellStyle name="계산 3 39" xfId="10511"/>
    <cellStyle name="계산 3 39 2" xfId="10512"/>
    <cellStyle name="계산 3 4" xfId="10513"/>
    <cellStyle name="계산 3 4 2" xfId="10514"/>
    <cellStyle name="계산 3 40" xfId="10515"/>
    <cellStyle name="계산 3 40 2" xfId="10516"/>
    <cellStyle name="계산 3 41" xfId="10517"/>
    <cellStyle name="계산 3 41 2" xfId="10518"/>
    <cellStyle name="계산 3 42" xfId="10519"/>
    <cellStyle name="계산 3 42 2" xfId="10520"/>
    <cellStyle name="계산 3 43" xfId="10521"/>
    <cellStyle name="계산 3 43 2" xfId="10522"/>
    <cellStyle name="계산 3 44" xfId="10523"/>
    <cellStyle name="계산 3 44 2" xfId="10524"/>
    <cellStyle name="계산 3 45" xfId="10525"/>
    <cellStyle name="계산 3 45 2" xfId="10526"/>
    <cellStyle name="계산 3 46" xfId="10527"/>
    <cellStyle name="계산 3 46 2" xfId="10528"/>
    <cellStyle name="계산 3 47" xfId="10529"/>
    <cellStyle name="계산 3 47 2" xfId="10530"/>
    <cellStyle name="계산 3 48" xfId="10531"/>
    <cellStyle name="계산 3 48 2" xfId="10532"/>
    <cellStyle name="계산 3 49" xfId="10533"/>
    <cellStyle name="계산 3 49 2" xfId="10534"/>
    <cellStyle name="계산 3 5" xfId="10535"/>
    <cellStyle name="계산 3 5 2" xfId="10536"/>
    <cellStyle name="계산 3 50" xfId="10537"/>
    <cellStyle name="계산 3 50 2" xfId="10538"/>
    <cellStyle name="계산 3 51" xfId="10539"/>
    <cellStyle name="계산 3 51 2" xfId="10540"/>
    <cellStyle name="계산 3 52" xfId="10541"/>
    <cellStyle name="계산 3 52 2" xfId="10542"/>
    <cellStyle name="계산 3 53" xfId="10543"/>
    <cellStyle name="계산 3 53 2" xfId="10544"/>
    <cellStyle name="계산 3 54" xfId="10545"/>
    <cellStyle name="계산 3 54 2" xfId="10546"/>
    <cellStyle name="계산 3 55" xfId="10547"/>
    <cellStyle name="계산 3 55 2" xfId="10548"/>
    <cellStyle name="계산 3 56" xfId="10549"/>
    <cellStyle name="계산 3 56 2" xfId="10550"/>
    <cellStyle name="계산 3 57" xfId="10551"/>
    <cellStyle name="계산 3 57 2" xfId="10552"/>
    <cellStyle name="계산 3 58" xfId="10553"/>
    <cellStyle name="계산 3 6" xfId="10554"/>
    <cellStyle name="계산 3 6 2" xfId="10555"/>
    <cellStyle name="계산 3 7" xfId="10556"/>
    <cellStyle name="계산 3 7 2" xfId="10557"/>
    <cellStyle name="계산 3 8" xfId="10558"/>
    <cellStyle name="계산 3 8 2" xfId="10559"/>
    <cellStyle name="계산 3 9" xfId="10560"/>
    <cellStyle name="계산 3 9 2" xfId="10561"/>
    <cellStyle name="계산 4" xfId="10562"/>
    <cellStyle name="계산 4 10" xfId="10563"/>
    <cellStyle name="계산 4 10 2" xfId="10564"/>
    <cellStyle name="계산 4 11" xfId="10565"/>
    <cellStyle name="계산 4 11 2" xfId="10566"/>
    <cellStyle name="계산 4 12" xfId="10567"/>
    <cellStyle name="계산 4 12 2" xfId="10568"/>
    <cellStyle name="계산 4 13" xfId="10569"/>
    <cellStyle name="계산 4 13 2" xfId="10570"/>
    <cellStyle name="계산 4 14" xfId="10571"/>
    <cellStyle name="계산 4 14 2" xfId="10572"/>
    <cellStyle name="계산 4 15" xfId="10573"/>
    <cellStyle name="계산 4 15 2" xfId="10574"/>
    <cellStyle name="계산 4 16" xfId="10575"/>
    <cellStyle name="계산 4 16 2" xfId="10576"/>
    <cellStyle name="계산 4 17" xfId="10577"/>
    <cellStyle name="계산 4 17 2" xfId="10578"/>
    <cellStyle name="계산 4 18" xfId="10579"/>
    <cellStyle name="계산 4 18 2" xfId="10580"/>
    <cellStyle name="계산 4 19" xfId="10581"/>
    <cellStyle name="계산 4 19 2" xfId="10582"/>
    <cellStyle name="계산 4 2" xfId="10583"/>
    <cellStyle name="계산 4 2 10" xfId="10584"/>
    <cellStyle name="계산 4 2 10 2" xfId="10585"/>
    <cellStyle name="계산 4 2 11" xfId="10586"/>
    <cellStyle name="계산 4 2 11 2" xfId="10587"/>
    <cellStyle name="계산 4 2 12" xfId="10588"/>
    <cellStyle name="계산 4 2 12 2" xfId="10589"/>
    <cellStyle name="계산 4 2 13" xfId="10590"/>
    <cellStyle name="계산 4 2 13 2" xfId="10591"/>
    <cellStyle name="계산 4 2 14" xfId="10592"/>
    <cellStyle name="계산 4 2 14 2" xfId="10593"/>
    <cellStyle name="계산 4 2 15" xfId="10594"/>
    <cellStyle name="계산 4 2 15 2" xfId="10595"/>
    <cellStyle name="계산 4 2 16" xfId="10596"/>
    <cellStyle name="계산 4 2 16 2" xfId="10597"/>
    <cellStyle name="계산 4 2 17" xfId="10598"/>
    <cellStyle name="계산 4 2 17 2" xfId="10599"/>
    <cellStyle name="계산 4 2 18" xfId="10600"/>
    <cellStyle name="계산 4 2 18 2" xfId="10601"/>
    <cellStyle name="계산 4 2 19" xfId="10602"/>
    <cellStyle name="계산 4 2 19 2" xfId="10603"/>
    <cellStyle name="계산 4 2 2" xfId="10604"/>
    <cellStyle name="계산 4 2 2 10" xfId="10605"/>
    <cellStyle name="계산 4 2 2 10 2" xfId="10606"/>
    <cellStyle name="계산 4 2 2 11" xfId="10607"/>
    <cellStyle name="계산 4 2 2 11 2" xfId="10608"/>
    <cellStyle name="계산 4 2 2 12" xfId="10609"/>
    <cellStyle name="계산 4 2 2 12 2" xfId="10610"/>
    <cellStyle name="계산 4 2 2 13" xfId="10611"/>
    <cellStyle name="계산 4 2 2 13 2" xfId="10612"/>
    <cellStyle name="계산 4 2 2 14" xfId="10613"/>
    <cellStyle name="계산 4 2 2 14 2" xfId="10614"/>
    <cellStyle name="계산 4 2 2 15" xfId="10615"/>
    <cellStyle name="계산 4 2 2 15 2" xfId="10616"/>
    <cellStyle name="계산 4 2 2 16" xfId="10617"/>
    <cellStyle name="계산 4 2 2 16 2" xfId="10618"/>
    <cellStyle name="계산 4 2 2 17" xfId="10619"/>
    <cellStyle name="계산 4 2 2 17 2" xfId="10620"/>
    <cellStyle name="계산 4 2 2 18" xfId="10621"/>
    <cellStyle name="계산 4 2 2 18 2" xfId="10622"/>
    <cellStyle name="계산 4 2 2 19" xfId="10623"/>
    <cellStyle name="계산 4 2 2 19 2" xfId="10624"/>
    <cellStyle name="계산 4 2 2 2" xfId="10625"/>
    <cellStyle name="계산 4 2 2 2 2" xfId="10626"/>
    <cellStyle name="계산 4 2 2 20" xfId="10627"/>
    <cellStyle name="계산 4 2 2 20 2" xfId="10628"/>
    <cellStyle name="계산 4 2 2 21" xfId="10629"/>
    <cellStyle name="계산 4 2 2 21 2" xfId="10630"/>
    <cellStyle name="계산 4 2 2 22" xfId="10631"/>
    <cellStyle name="계산 4 2 2 22 2" xfId="10632"/>
    <cellStyle name="계산 4 2 2 23" xfId="10633"/>
    <cellStyle name="계산 4 2 2 23 2" xfId="10634"/>
    <cellStyle name="계산 4 2 2 24" xfId="10635"/>
    <cellStyle name="계산 4 2 2 24 2" xfId="10636"/>
    <cellStyle name="계산 4 2 2 25" xfId="10637"/>
    <cellStyle name="계산 4 2 2 25 2" xfId="10638"/>
    <cellStyle name="계산 4 2 2 26" xfId="10639"/>
    <cellStyle name="계산 4 2 2 26 2" xfId="10640"/>
    <cellStyle name="계산 4 2 2 27" xfId="10641"/>
    <cellStyle name="계산 4 2 2 27 2" xfId="10642"/>
    <cellStyle name="계산 4 2 2 28" xfId="10643"/>
    <cellStyle name="계산 4 2 2 28 2" xfId="10644"/>
    <cellStyle name="계산 4 2 2 29" xfId="10645"/>
    <cellStyle name="계산 4 2 2 29 2" xfId="10646"/>
    <cellStyle name="계산 4 2 2 3" xfId="10647"/>
    <cellStyle name="계산 4 2 2 3 2" xfId="10648"/>
    <cellStyle name="계산 4 2 2 30" xfId="10649"/>
    <cellStyle name="계산 4 2 2 30 2" xfId="10650"/>
    <cellStyle name="계산 4 2 2 31" xfId="10651"/>
    <cellStyle name="계산 4 2 2 31 2" xfId="10652"/>
    <cellStyle name="계산 4 2 2 32" xfId="10653"/>
    <cellStyle name="계산 4 2 2 32 2" xfId="10654"/>
    <cellStyle name="계산 4 2 2 33" xfId="10655"/>
    <cellStyle name="계산 4 2 2 33 2" xfId="10656"/>
    <cellStyle name="계산 4 2 2 34" xfId="10657"/>
    <cellStyle name="계산 4 2 2 34 2" xfId="10658"/>
    <cellStyle name="계산 4 2 2 35" xfId="10659"/>
    <cellStyle name="계산 4 2 2 35 2" xfId="10660"/>
    <cellStyle name="계산 4 2 2 36" xfId="10661"/>
    <cellStyle name="계산 4 2 2 36 2" xfId="10662"/>
    <cellStyle name="계산 4 2 2 37" xfId="10663"/>
    <cellStyle name="계산 4 2 2 37 2" xfId="10664"/>
    <cellStyle name="계산 4 2 2 38" xfId="10665"/>
    <cellStyle name="계산 4 2 2 38 2" xfId="10666"/>
    <cellStyle name="계산 4 2 2 39" xfId="10667"/>
    <cellStyle name="계산 4 2 2 39 2" xfId="10668"/>
    <cellStyle name="계산 4 2 2 4" xfId="10669"/>
    <cellStyle name="계산 4 2 2 4 2" xfId="10670"/>
    <cellStyle name="계산 4 2 2 40" xfId="10671"/>
    <cellStyle name="계산 4 2 2 40 2" xfId="10672"/>
    <cellStyle name="계산 4 2 2 41" xfId="10673"/>
    <cellStyle name="계산 4 2 2 41 2" xfId="10674"/>
    <cellStyle name="계산 4 2 2 42" xfId="10675"/>
    <cellStyle name="계산 4 2 2 42 2" xfId="10676"/>
    <cellStyle name="계산 4 2 2 43" xfId="10677"/>
    <cellStyle name="계산 4 2 2 43 2" xfId="10678"/>
    <cellStyle name="계산 4 2 2 44" xfId="10679"/>
    <cellStyle name="계산 4 2 2 44 2" xfId="10680"/>
    <cellStyle name="계산 4 2 2 45" xfId="10681"/>
    <cellStyle name="계산 4 2 2 46" xfId="10682"/>
    <cellStyle name="계산 4 2 2 46 2" xfId="10683"/>
    <cellStyle name="계산 4 2 2 47" xfId="10684"/>
    <cellStyle name="계산 4 2 2 47 2" xfId="10685"/>
    <cellStyle name="계산 4 2 2 48" xfId="10686"/>
    <cellStyle name="계산 4 2 2 48 2" xfId="10687"/>
    <cellStyle name="계산 4 2 2 49" xfId="10688"/>
    <cellStyle name="계산 4 2 2 49 2" xfId="10689"/>
    <cellStyle name="계산 4 2 2 5" xfId="10690"/>
    <cellStyle name="계산 4 2 2 5 2" xfId="10691"/>
    <cellStyle name="계산 4 2 2 50" xfId="10692"/>
    <cellStyle name="계산 4 2 2 50 2" xfId="10693"/>
    <cellStyle name="계산 4 2 2 51" xfId="10694"/>
    <cellStyle name="계산 4 2 2 51 2" xfId="10695"/>
    <cellStyle name="계산 4 2 2 52" xfId="10696"/>
    <cellStyle name="계산 4 2 2 52 2" xfId="10697"/>
    <cellStyle name="계산 4 2 2 53" xfId="10698"/>
    <cellStyle name="계산 4 2 2 53 2" xfId="10699"/>
    <cellStyle name="계산 4 2 2 54" xfId="10700"/>
    <cellStyle name="계산 4 2 2 54 2" xfId="10701"/>
    <cellStyle name="계산 4 2 2 55" xfId="10702"/>
    <cellStyle name="계산 4 2 2 55 2" xfId="10703"/>
    <cellStyle name="계산 4 2 2 56" xfId="10704"/>
    <cellStyle name="계산 4 2 2 56 2" xfId="10705"/>
    <cellStyle name="계산 4 2 2 57" xfId="10706"/>
    <cellStyle name="계산 4 2 2 57 2" xfId="10707"/>
    <cellStyle name="계산 4 2 2 58" xfId="10708"/>
    <cellStyle name="계산 4 2 2 58 2" xfId="10709"/>
    <cellStyle name="계산 4 2 2 59" xfId="10710"/>
    <cellStyle name="계산 4 2 2 59 2" xfId="10711"/>
    <cellStyle name="계산 4 2 2 6" xfId="10712"/>
    <cellStyle name="계산 4 2 2 6 2" xfId="10713"/>
    <cellStyle name="계산 4 2 2 60" xfId="10714"/>
    <cellStyle name="계산 4 2 2 60 2" xfId="10715"/>
    <cellStyle name="계산 4 2 2 61" xfId="10716"/>
    <cellStyle name="계산 4 2 2 61 2" xfId="10717"/>
    <cellStyle name="계산 4 2 2 62" xfId="10718"/>
    <cellStyle name="계산 4 2 2 62 2" xfId="10719"/>
    <cellStyle name="계산 4 2 2 63" xfId="10720"/>
    <cellStyle name="계산 4 2 2 63 2" xfId="10721"/>
    <cellStyle name="계산 4 2 2 64" xfId="10722"/>
    <cellStyle name="계산 4 2 2 64 2" xfId="10723"/>
    <cellStyle name="계산 4 2 2 65" xfId="10724"/>
    <cellStyle name="계산 4 2 2 7" xfId="10725"/>
    <cellStyle name="계산 4 2 2 7 2" xfId="10726"/>
    <cellStyle name="계산 4 2 2 8" xfId="10727"/>
    <cellStyle name="계산 4 2 2 8 2" xfId="10728"/>
    <cellStyle name="계산 4 2 2 9" xfId="10729"/>
    <cellStyle name="계산 4 2 2 9 2" xfId="10730"/>
    <cellStyle name="계산 4 2 20" xfId="10731"/>
    <cellStyle name="계산 4 2 20 2" xfId="10732"/>
    <cellStyle name="계산 4 2 21" xfId="10733"/>
    <cellStyle name="계산 4 2 21 2" xfId="10734"/>
    <cellStyle name="계산 4 2 22" xfId="10735"/>
    <cellStyle name="계산 4 2 22 2" xfId="10736"/>
    <cellStyle name="계산 4 2 23" xfId="10737"/>
    <cellStyle name="계산 4 2 23 2" xfId="10738"/>
    <cellStyle name="계산 4 2 24" xfId="10739"/>
    <cellStyle name="계산 4 2 24 2" xfId="10740"/>
    <cellStyle name="계산 4 2 25" xfId="10741"/>
    <cellStyle name="계산 4 2 25 2" xfId="10742"/>
    <cellStyle name="계산 4 2 26" xfId="10743"/>
    <cellStyle name="계산 4 2 26 2" xfId="10744"/>
    <cellStyle name="계산 4 2 27" xfId="10745"/>
    <cellStyle name="계산 4 2 27 2" xfId="10746"/>
    <cellStyle name="계산 4 2 28" xfId="10747"/>
    <cellStyle name="계산 4 2 28 2" xfId="10748"/>
    <cellStyle name="계산 4 2 29" xfId="10749"/>
    <cellStyle name="계산 4 2 29 2" xfId="10750"/>
    <cellStyle name="계산 4 2 3" xfId="10751"/>
    <cellStyle name="계산 4 2 3 2" xfId="10752"/>
    <cellStyle name="계산 4 2 30" xfId="10753"/>
    <cellStyle name="계산 4 2 30 2" xfId="10754"/>
    <cellStyle name="계산 4 2 31" xfId="10755"/>
    <cellStyle name="계산 4 2 31 2" xfId="10756"/>
    <cellStyle name="계산 4 2 32" xfId="10757"/>
    <cellStyle name="계산 4 2 32 2" xfId="10758"/>
    <cellStyle name="계산 4 2 33" xfId="10759"/>
    <cellStyle name="계산 4 2 33 2" xfId="10760"/>
    <cellStyle name="계산 4 2 34" xfId="10761"/>
    <cellStyle name="계산 4 2 34 2" xfId="10762"/>
    <cellStyle name="계산 4 2 35" xfId="10763"/>
    <cellStyle name="계산 4 2 35 2" xfId="10764"/>
    <cellStyle name="계산 4 2 36" xfId="10765"/>
    <cellStyle name="계산 4 2 36 2" xfId="10766"/>
    <cellStyle name="계산 4 2 37" xfId="10767"/>
    <cellStyle name="계산 4 2 37 2" xfId="10768"/>
    <cellStyle name="계산 4 2 38" xfId="10769"/>
    <cellStyle name="계산 4 2 38 2" xfId="10770"/>
    <cellStyle name="계산 4 2 39" xfId="10771"/>
    <cellStyle name="계산 4 2 39 2" xfId="10772"/>
    <cellStyle name="계산 4 2 4" xfId="10773"/>
    <cellStyle name="계산 4 2 4 2" xfId="10774"/>
    <cellStyle name="계산 4 2 40" xfId="10775"/>
    <cellStyle name="계산 4 2 40 2" xfId="10776"/>
    <cellStyle name="계산 4 2 41" xfId="10777"/>
    <cellStyle name="계산 4 2 41 2" xfId="10778"/>
    <cellStyle name="계산 4 2 42" xfId="10779"/>
    <cellStyle name="계산 4 2 42 2" xfId="10780"/>
    <cellStyle name="계산 4 2 43" xfId="10781"/>
    <cellStyle name="계산 4 2 43 2" xfId="10782"/>
    <cellStyle name="계산 4 2 44" xfId="10783"/>
    <cellStyle name="계산 4 2 44 2" xfId="10784"/>
    <cellStyle name="계산 4 2 45" xfId="10785"/>
    <cellStyle name="계산 4 2 45 2" xfId="10786"/>
    <cellStyle name="계산 4 2 46" xfId="10787"/>
    <cellStyle name="계산 4 2 46 2" xfId="10788"/>
    <cellStyle name="계산 4 2 47" xfId="10789"/>
    <cellStyle name="계산 4 2 47 2" xfId="10790"/>
    <cellStyle name="계산 4 2 48" xfId="10791"/>
    <cellStyle name="계산 4 2 48 2" xfId="10792"/>
    <cellStyle name="계산 4 2 49" xfId="10793"/>
    <cellStyle name="계산 4 2 49 2" xfId="10794"/>
    <cellStyle name="계산 4 2 5" xfId="10795"/>
    <cellStyle name="계산 4 2 5 2" xfId="10796"/>
    <cellStyle name="계산 4 2 50" xfId="10797"/>
    <cellStyle name="계산 4 2 50 2" xfId="10798"/>
    <cellStyle name="계산 4 2 51" xfId="10799"/>
    <cellStyle name="계산 4 2 51 2" xfId="10800"/>
    <cellStyle name="계산 4 2 52" xfId="10801"/>
    <cellStyle name="계산 4 2 52 2" xfId="10802"/>
    <cellStyle name="계산 4 2 53" xfId="10803"/>
    <cellStyle name="계산 4 2 53 2" xfId="10804"/>
    <cellStyle name="계산 4 2 54" xfId="10805"/>
    <cellStyle name="계산 4 2 54 2" xfId="10806"/>
    <cellStyle name="계산 4 2 55" xfId="10807"/>
    <cellStyle name="계산 4 2 55 2" xfId="10808"/>
    <cellStyle name="계산 4 2 56" xfId="10809"/>
    <cellStyle name="계산 4 2 56 2" xfId="10810"/>
    <cellStyle name="계산 4 2 57" xfId="10811"/>
    <cellStyle name="계산 4 2 6" xfId="10812"/>
    <cellStyle name="계산 4 2 6 2" xfId="10813"/>
    <cellStyle name="계산 4 2 7" xfId="10814"/>
    <cellStyle name="계산 4 2 7 2" xfId="10815"/>
    <cellStyle name="계산 4 2 8" xfId="10816"/>
    <cellStyle name="계산 4 2 8 2" xfId="10817"/>
    <cellStyle name="계산 4 2 9" xfId="10818"/>
    <cellStyle name="계산 4 2 9 2" xfId="10819"/>
    <cellStyle name="계산 4 20" xfId="10820"/>
    <cellStyle name="계산 4 20 2" xfId="10821"/>
    <cellStyle name="계산 4 21" xfId="10822"/>
    <cellStyle name="계산 4 21 2" xfId="10823"/>
    <cellStyle name="계산 4 22" xfId="10824"/>
    <cellStyle name="계산 4 22 2" xfId="10825"/>
    <cellStyle name="계산 4 23" xfId="10826"/>
    <cellStyle name="계산 4 23 2" xfId="10827"/>
    <cellStyle name="계산 4 24" xfId="10828"/>
    <cellStyle name="계산 4 24 2" xfId="10829"/>
    <cellStyle name="계산 4 25" xfId="10830"/>
    <cellStyle name="계산 4 25 2" xfId="10831"/>
    <cellStyle name="계산 4 26" xfId="10832"/>
    <cellStyle name="계산 4 26 2" xfId="10833"/>
    <cellStyle name="계산 4 27" xfId="10834"/>
    <cellStyle name="계산 4 27 2" xfId="10835"/>
    <cellStyle name="계산 4 28" xfId="10836"/>
    <cellStyle name="계산 4 28 2" xfId="10837"/>
    <cellStyle name="계산 4 29" xfId="10838"/>
    <cellStyle name="계산 4 29 2" xfId="10839"/>
    <cellStyle name="계산 4 3" xfId="10840"/>
    <cellStyle name="계산 4 3 10" xfId="10841"/>
    <cellStyle name="계산 4 3 10 2" xfId="10842"/>
    <cellStyle name="계산 4 3 11" xfId="10843"/>
    <cellStyle name="계산 4 3 11 2" xfId="10844"/>
    <cellStyle name="계산 4 3 12" xfId="10845"/>
    <cellStyle name="계산 4 3 12 2" xfId="10846"/>
    <cellStyle name="계산 4 3 13" xfId="10847"/>
    <cellStyle name="계산 4 3 13 2" xfId="10848"/>
    <cellStyle name="계산 4 3 14" xfId="10849"/>
    <cellStyle name="계산 4 3 14 2" xfId="10850"/>
    <cellStyle name="계산 4 3 15" xfId="10851"/>
    <cellStyle name="계산 4 3 15 2" xfId="10852"/>
    <cellStyle name="계산 4 3 16" xfId="10853"/>
    <cellStyle name="계산 4 3 16 2" xfId="10854"/>
    <cellStyle name="계산 4 3 17" xfId="10855"/>
    <cellStyle name="계산 4 3 17 2" xfId="10856"/>
    <cellStyle name="계산 4 3 18" xfId="10857"/>
    <cellStyle name="계산 4 3 18 2" xfId="10858"/>
    <cellStyle name="계산 4 3 19" xfId="10859"/>
    <cellStyle name="계산 4 3 19 2" xfId="10860"/>
    <cellStyle name="계산 4 3 2" xfId="10861"/>
    <cellStyle name="계산 4 3 2 2" xfId="10862"/>
    <cellStyle name="계산 4 3 20" xfId="10863"/>
    <cellStyle name="계산 4 3 20 2" xfId="10864"/>
    <cellStyle name="계산 4 3 21" xfId="10865"/>
    <cellStyle name="계산 4 3 21 2" xfId="10866"/>
    <cellStyle name="계산 4 3 22" xfId="10867"/>
    <cellStyle name="계산 4 3 22 2" xfId="10868"/>
    <cellStyle name="계산 4 3 23" xfId="10869"/>
    <cellStyle name="계산 4 3 23 2" xfId="10870"/>
    <cellStyle name="계산 4 3 24" xfId="10871"/>
    <cellStyle name="계산 4 3 24 2" xfId="10872"/>
    <cellStyle name="계산 4 3 25" xfId="10873"/>
    <cellStyle name="계산 4 3 25 2" xfId="10874"/>
    <cellStyle name="계산 4 3 26" xfId="10875"/>
    <cellStyle name="계산 4 3 26 2" xfId="10876"/>
    <cellStyle name="계산 4 3 27" xfId="10877"/>
    <cellStyle name="계산 4 3 27 2" xfId="10878"/>
    <cellStyle name="계산 4 3 28" xfId="10879"/>
    <cellStyle name="계산 4 3 28 2" xfId="10880"/>
    <cellStyle name="계산 4 3 29" xfId="10881"/>
    <cellStyle name="계산 4 3 29 2" xfId="10882"/>
    <cellStyle name="계산 4 3 3" xfId="10883"/>
    <cellStyle name="계산 4 3 3 2" xfId="10884"/>
    <cellStyle name="계산 4 3 30" xfId="10885"/>
    <cellStyle name="계산 4 3 30 2" xfId="10886"/>
    <cellStyle name="계산 4 3 31" xfId="10887"/>
    <cellStyle name="계산 4 3 31 2" xfId="10888"/>
    <cellStyle name="계산 4 3 32" xfId="10889"/>
    <cellStyle name="계산 4 3 32 2" xfId="10890"/>
    <cellStyle name="계산 4 3 33" xfId="10891"/>
    <cellStyle name="계산 4 3 33 2" xfId="10892"/>
    <cellStyle name="계산 4 3 34" xfId="10893"/>
    <cellStyle name="계산 4 3 34 2" xfId="10894"/>
    <cellStyle name="계산 4 3 35" xfId="10895"/>
    <cellStyle name="계산 4 3 35 2" xfId="10896"/>
    <cellStyle name="계산 4 3 36" xfId="10897"/>
    <cellStyle name="계산 4 3 36 2" xfId="10898"/>
    <cellStyle name="계산 4 3 37" xfId="10899"/>
    <cellStyle name="계산 4 3 37 2" xfId="10900"/>
    <cellStyle name="계산 4 3 38" xfId="10901"/>
    <cellStyle name="계산 4 3 38 2" xfId="10902"/>
    <cellStyle name="계산 4 3 39" xfId="10903"/>
    <cellStyle name="계산 4 3 39 2" xfId="10904"/>
    <cellStyle name="계산 4 3 4" xfId="10905"/>
    <cellStyle name="계산 4 3 4 2" xfId="10906"/>
    <cellStyle name="계산 4 3 40" xfId="10907"/>
    <cellStyle name="계산 4 3 40 2" xfId="10908"/>
    <cellStyle name="계산 4 3 41" xfId="10909"/>
    <cellStyle name="계산 4 3 41 2" xfId="10910"/>
    <cellStyle name="계산 4 3 42" xfId="10911"/>
    <cellStyle name="계산 4 3 42 2" xfId="10912"/>
    <cellStyle name="계산 4 3 43" xfId="10913"/>
    <cellStyle name="계산 4 3 43 2" xfId="10914"/>
    <cellStyle name="계산 4 3 44" xfId="10915"/>
    <cellStyle name="계산 4 3 44 2" xfId="10916"/>
    <cellStyle name="계산 4 3 45" xfId="10917"/>
    <cellStyle name="계산 4 3 46" xfId="10918"/>
    <cellStyle name="계산 4 3 46 2" xfId="10919"/>
    <cellStyle name="계산 4 3 47" xfId="10920"/>
    <cellStyle name="계산 4 3 47 2" xfId="10921"/>
    <cellStyle name="계산 4 3 48" xfId="10922"/>
    <cellStyle name="계산 4 3 48 2" xfId="10923"/>
    <cellStyle name="계산 4 3 49" xfId="10924"/>
    <cellStyle name="계산 4 3 49 2" xfId="10925"/>
    <cellStyle name="계산 4 3 5" xfId="10926"/>
    <cellStyle name="계산 4 3 5 2" xfId="10927"/>
    <cellStyle name="계산 4 3 50" xfId="10928"/>
    <cellStyle name="계산 4 3 50 2" xfId="10929"/>
    <cellStyle name="계산 4 3 51" xfId="10930"/>
    <cellStyle name="계산 4 3 51 2" xfId="10931"/>
    <cellStyle name="계산 4 3 52" xfId="10932"/>
    <cellStyle name="계산 4 3 52 2" xfId="10933"/>
    <cellStyle name="계산 4 3 53" xfId="10934"/>
    <cellStyle name="계산 4 3 53 2" xfId="10935"/>
    <cellStyle name="계산 4 3 54" xfId="10936"/>
    <cellStyle name="계산 4 3 54 2" xfId="10937"/>
    <cellStyle name="계산 4 3 55" xfId="10938"/>
    <cellStyle name="계산 4 3 55 2" xfId="10939"/>
    <cellStyle name="계산 4 3 56" xfId="10940"/>
    <cellStyle name="계산 4 3 56 2" xfId="10941"/>
    <cellStyle name="계산 4 3 57" xfId="10942"/>
    <cellStyle name="계산 4 3 57 2" xfId="10943"/>
    <cellStyle name="계산 4 3 58" xfId="10944"/>
    <cellStyle name="계산 4 3 58 2" xfId="10945"/>
    <cellStyle name="계산 4 3 59" xfId="10946"/>
    <cellStyle name="계산 4 3 59 2" xfId="10947"/>
    <cellStyle name="계산 4 3 6" xfId="10948"/>
    <cellStyle name="계산 4 3 6 2" xfId="10949"/>
    <cellStyle name="계산 4 3 60" xfId="10950"/>
    <cellStyle name="계산 4 3 60 2" xfId="10951"/>
    <cellStyle name="계산 4 3 61" xfId="10952"/>
    <cellStyle name="계산 4 3 61 2" xfId="10953"/>
    <cellStyle name="계산 4 3 62" xfId="10954"/>
    <cellStyle name="계산 4 3 62 2" xfId="10955"/>
    <cellStyle name="계산 4 3 63" xfId="10956"/>
    <cellStyle name="계산 4 3 63 2" xfId="10957"/>
    <cellStyle name="계산 4 3 64" xfId="10958"/>
    <cellStyle name="계산 4 3 64 2" xfId="10959"/>
    <cellStyle name="계산 4 3 65" xfId="10960"/>
    <cellStyle name="계산 4 3 7" xfId="10961"/>
    <cellStyle name="계산 4 3 7 2" xfId="10962"/>
    <cellStyle name="계산 4 3 8" xfId="10963"/>
    <cellStyle name="계산 4 3 8 2" xfId="10964"/>
    <cellStyle name="계산 4 3 9" xfId="10965"/>
    <cellStyle name="계산 4 3 9 2" xfId="10966"/>
    <cellStyle name="계산 4 30" xfId="10967"/>
    <cellStyle name="계산 4 30 2" xfId="10968"/>
    <cellStyle name="계산 4 31" xfId="10969"/>
    <cellStyle name="계산 4 31 2" xfId="10970"/>
    <cellStyle name="계산 4 32" xfId="10971"/>
    <cellStyle name="계산 4 32 2" xfId="10972"/>
    <cellStyle name="계산 4 33" xfId="10973"/>
    <cellStyle name="계산 4 33 2" xfId="10974"/>
    <cellStyle name="계산 4 34" xfId="10975"/>
    <cellStyle name="계산 4 34 2" xfId="10976"/>
    <cellStyle name="계산 4 35" xfId="10977"/>
    <cellStyle name="계산 4 35 2" xfId="10978"/>
    <cellStyle name="계산 4 36" xfId="10979"/>
    <cellStyle name="계산 4 36 2" xfId="10980"/>
    <cellStyle name="계산 4 37" xfId="10981"/>
    <cellStyle name="계산 4 37 2" xfId="10982"/>
    <cellStyle name="계산 4 38" xfId="10983"/>
    <cellStyle name="계산 4 38 2" xfId="10984"/>
    <cellStyle name="계산 4 39" xfId="10985"/>
    <cellStyle name="계산 4 39 2" xfId="10986"/>
    <cellStyle name="계산 4 4" xfId="10987"/>
    <cellStyle name="계산 4 4 2" xfId="10988"/>
    <cellStyle name="계산 4 40" xfId="10989"/>
    <cellStyle name="계산 4 40 2" xfId="10990"/>
    <cellStyle name="계산 4 41" xfId="10991"/>
    <cellStyle name="계산 4 41 2" xfId="10992"/>
    <cellStyle name="계산 4 42" xfId="10993"/>
    <cellStyle name="계산 4 42 2" xfId="10994"/>
    <cellStyle name="계산 4 43" xfId="10995"/>
    <cellStyle name="계산 4 43 2" xfId="10996"/>
    <cellStyle name="계산 4 44" xfId="10997"/>
    <cellStyle name="계산 4 44 2" xfId="10998"/>
    <cellStyle name="계산 4 45" xfId="10999"/>
    <cellStyle name="계산 4 45 2" xfId="11000"/>
    <cellStyle name="계산 4 46" xfId="11001"/>
    <cellStyle name="계산 4 46 2" xfId="11002"/>
    <cellStyle name="계산 4 47" xfId="11003"/>
    <cellStyle name="계산 4 47 2" xfId="11004"/>
    <cellStyle name="계산 4 48" xfId="11005"/>
    <cellStyle name="계산 4 48 2" xfId="11006"/>
    <cellStyle name="계산 4 49" xfId="11007"/>
    <cellStyle name="계산 4 49 2" xfId="11008"/>
    <cellStyle name="계산 4 5" xfId="11009"/>
    <cellStyle name="계산 4 5 2" xfId="11010"/>
    <cellStyle name="계산 4 50" xfId="11011"/>
    <cellStyle name="계산 4 50 2" xfId="11012"/>
    <cellStyle name="계산 4 51" xfId="11013"/>
    <cellStyle name="계산 4 51 2" xfId="11014"/>
    <cellStyle name="계산 4 52" xfId="11015"/>
    <cellStyle name="계산 4 52 2" xfId="11016"/>
    <cellStyle name="계산 4 53" xfId="11017"/>
    <cellStyle name="계산 4 53 2" xfId="11018"/>
    <cellStyle name="계산 4 54" xfId="11019"/>
    <cellStyle name="계산 4 54 2" xfId="11020"/>
    <cellStyle name="계산 4 55" xfId="11021"/>
    <cellStyle name="계산 4 55 2" xfId="11022"/>
    <cellStyle name="계산 4 56" xfId="11023"/>
    <cellStyle name="계산 4 56 2" xfId="11024"/>
    <cellStyle name="계산 4 57" xfId="11025"/>
    <cellStyle name="계산 4 57 2" xfId="11026"/>
    <cellStyle name="계산 4 58" xfId="11027"/>
    <cellStyle name="계산 4 6" xfId="11028"/>
    <cellStyle name="계산 4 6 2" xfId="11029"/>
    <cellStyle name="계산 4 7" xfId="11030"/>
    <cellStyle name="계산 4 7 2" xfId="11031"/>
    <cellStyle name="계산 4 8" xfId="11032"/>
    <cellStyle name="계산 4 8 2" xfId="11033"/>
    <cellStyle name="계산 4 9" xfId="11034"/>
    <cellStyle name="계산 4 9 2" xfId="11035"/>
    <cellStyle name="기본" xfId="11036"/>
    <cellStyle name="기본 2" xfId="11037"/>
    <cellStyle name="기본 3" xfId="11038"/>
    <cellStyle name="나쁨 2" xfId="11039"/>
    <cellStyle name="나쁨 2 2" xfId="11040"/>
    <cellStyle name="나쁨 3" xfId="11041"/>
    <cellStyle name="똿뗦먛귟 [0.00]_PRODUCT DETAIL Q1" xfId="24"/>
    <cellStyle name="똿뗦먛귟_PRODUCT DETAIL Q1" xfId="25"/>
    <cellStyle name="메모 2" xfId="11042"/>
    <cellStyle name="메모 2 2" xfId="11043"/>
    <cellStyle name="메모 2 2 10" xfId="11044"/>
    <cellStyle name="메모 2 2 10 2" xfId="11045"/>
    <cellStyle name="메모 2 2 11" xfId="11046"/>
    <cellStyle name="메모 2 2 11 2" xfId="11047"/>
    <cellStyle name="메모 2 2 12" xfId="11048"/>
    <cellStyle name="메모 2 2 12 2" xfId="11049"/>
    <cellStyle name="메모 2 2 13" xfId="11050"/>
    <cellStyle name="메모 2 2 13 2" xfId="11051"/>
    <cellStyle name="메모 2 2 14" xfId="11052"/>
    <cellStyle name="메모 2 2 14 2" xfId="11053"/>
    <cellStyle name="메모 2 2 15" xfId="11054"/>
    <cellStyle name="메모 2 2 15 2" xfId="11055"/>
    <cellStyle name="메모 2 2 16" xfId="11056"/>
    <cellStyle name="메모 2 2 16 2" xfId="11057"/>
    <cellStyle name="메모 2 2 17" xfId="11058"/>
    <cellStyle name="메모 2 2 17 2" xfId="11059"/>
    <cellStyle name="메모 2 2 18" xfId="11060"/>
    <cellStyle name="메모 2 2 18 2" xfId="11061"/>
    <cellStyle name="메모 2 2 19" xfId="11062"/>
    <cellStyle name="메모 2 2 19 2" xfId="11063"/>
    <cellStyle name="메모 2 2 2" xfId="11064"/>
    <cellStyle name="메모 2 2 2 10" xfId="11065"/>
    <cellStyle name="메모 2 2 2 10 2" xfId="11066"/>
    <cellStyle name="메모 2 2 2 11" xfId="11067"/>
    <cellStyle name="메모 2 2 2 11 2" xfId="11068"/>
    <cellStyle name="메모 2 2 2 12" xfId="11069"/>
    <cellStyle name="메모 2 2 2 12 2" xfId="11070"/>
    <cellStyle name="메모 2 2 2 13" xfId="11071"/>
    <cellStyle name="메모 2 2 2 13 2" xfId="11072"/>
    <cellStyle name="메모 2 2 2 14" xfId="11073"/>
    <cellStyle name="메모 2 2 2 14 2" xfId="11074"/>
    <cellStyle name="메모 2 2 2 15" xfId="11075"/>
    <cellStyle name="메모 2 2 2 15 2" xfId="11076"/>
    <cellStyle name="메모 2 2 2 16" xfId="11077"/>
    <cellStyle name="메모 2 2 2 16 2" xfId="11078"/>
    <cellStyle name="메모 2 2 2 17" xfId="11079"/>
    <cellStyle name="메모 2 2 2 17 2" xfId="11080"/>
    <cellStyle name="메모 2 2 2 18" xfId="11081"/>
    <cellStyle name="메모 2 2 2 18 2" xfId="11082"/>
    <cellStyle name="메모 2 2 2 19" xfId="11083"/>
    <cellStyle name="메모 2 2 2 19 2" xfId="11084"/>
    <cellStyle name="메모 2 2 2 2" xfId="11085"/>
    <cellStyle name="메모 2 2 2 2 10" xfId="11086"/>
    <cellStyle name="메모 2 2 2 2 10 2" xfId="11087"/>
    <cellStyle name="메모 2 2 2 2 11" xfId="11088"/>
    <cellStyle name="메모 2 2 2 2 11 2" xfId="11089"/>
    <cellStyle name="메모 2 2 2 2 12" xfId="11090"/>
    <cellStyle name="메모 2 2 2 2 12 2" xfId="11091"/>
    <cellStyle name="메모 2 2 2 2 13" xfId="11092"/>
    <cellStyle name="메모 2 2 2 2 13 2" xfId="11093"/>
    <cellStyle name="메모 2 2 2 2 14" xfId="11094"/>
    <cellStyle name="메모 2 2 2 2 14 2" xfId="11095"/>
    <cellStyle name="메모 2 2 2 2 15" xfId="11096"/>
    <cellStyle name="메모 2 2 2 2 15 2" xfId="11097"/>
    <cellStyle name="메모 2 2 2 2 16" xfId="11098"/>
    <cellStyle name="메모 2 2 2 2 16 2" xfId="11099"/>
    <cellStyle name="메모 2 2 2 2 17" xfId="11100"/>
    <cellStyle name="메모 2 2 2 2 17 2" xfId="11101"/>
    <cellStyle name="메모 2 2 2 2 18" xfId="11102"/>
    <cellStyle name="메모 2 2 2 2 18 2" xfId="11103"/>
    <cellStyle name="메모 2 2 2 2 19" xfId="11104"/>
    <cellStyle name="메모 2 2 2 2 19 2" xfId="11105"/>
    <cellStyle name="메모 2 2 2 2 2" xfId="11106"/>
    <cellStyle name="메모 2 2 2 2 2 2" xfId="11107"/>
    <cellStyle name="메모 2 2 2 2 20" xfId="11108"/>
    <cellStyle name="메모 2 2 2 2 20 2" xfId="11109"/>
    <cellStyle name="메모 2 2 2 2 21" xfId="11110"/>
    <cellStyle name="메모 2 2 2 2 21 2" xfId="11111"/>
    <cellStyle name="메모 2 2 2 2 22" xfId="11112"/>
    <cellStyle name="메모 2 2 2 2 22 2" xfId="11113"/>
    <cellStyle name="메모 2 2 2 2 23" xfId="11114"/>
    <cellStyle name="메모 2 2 2 2 23 2" xfId="11115"/>
    <cellStyle name="메모 2 2 2 2 24" xfId="11116"/>
    <cellStyle name="메모 2 2 2 2 24 2" xfId="11117"/>
    <cellStyle name="메모 2 2 2 2 25" xfId="11118"/>
    <cellStyle name="메모 2 2 2 2 25 2" xfId="11119"/>
    <cellStyle name="메모 2 2 2 2 26" xfId="11120"/>
    <cellStyle name="메모 2 2 2 2 26 2" xfId="11121"/>
    <cellStyle name="메모 2 2 2 2 27" xfId="11122"/>
    <cellStyle name="메모 2 2 2 2 27 2" xfId="11123"/>
    <cellStyle name="메모 2 2 2 2 28" xfId="11124"/>
    <cellStyle name="메모 2 2 2 2 28 2" xfId="11125"/>
    <cellStyle name="메모 2 2 2 2 29" xfId="11126"/>
    <cellStyle name="메모 2 2 2 2 29 2" xfId="11127"/>
    <cellStyle name="메모 2 2 2 2 3" xfId="11128"/>
    <cellStyle name="메모 2 2 2 2 3 2" xfId="11129"/>
    <cellStyle name="메모 2 2 2 2 30" xfId="11130"/>
    <cellStyle name="메모 2 2 2 2 30 2" xfId="11131"/>
    <cellStyle name="메모 2 2 2 2 31" xfId="11132"/>
    <cellStyle name="메모 2 2 2 2 31 2" xfId="11133"/>
    <cellStyle name="메모 2 2 2 2 32" xfId="11134"/>
    <cellStyle name="메모 2 2 2 2 32 2" xfId="11135"/>
    <cellStyle name="메모 2 2 2 2 33" xfId="11136"/>
    <cellStyle name="메모 2 2 2 2 33 2" xfId="11137"/>
    <cellStyle name="메모 2 2 2 2 34" xfId="11138"/>
    <cellStyle name="메모 2 2 2 2 34 2" xfId="11139"/>
    <cellStyle name="메모 2 2 2 2 35" xfId="11140"/>
    <cellStyle name="메모 2 2 2 2 35 2" xfId="11141"/>
    <cellStyle name="메모 2 2 2 2 36" xfId="11142"/>
    <cellStyle name="메모 2 2 2 2 36 2" xfId="11143"/>
    <cellStyle name="메모 2 2 2 2 37" xfId="11144"/>
    <cellStyle name="메모 2 2 2 2 37 2" xfId="11145"/>
    <cellStyle name="메모 2 2 2 2 38" xfId="11146"/>
    <cellStyle name="메모 2 2 2 2 38 2" xfId="11147"/>
    <cellStyle name="메모 2 2 2 2 39" xfId="11148"/>
    <cellStyle name="메모 2 2 2 2 39 2" xfId="11149"/>
    <cellStyle name="메모 2 2 2 2 4" xfId="11150"/>
    <cellStyle name="메모 2 2 2 2 4 2" xfId="11151"/>
    <cellStyle name="메모 2 2 2 2 40" xfId="11152"/>
    <cellStyle name="메모 2 2 2 2 40 2" xfId="11153"/>
    <cellStyle name="메모 2 2 2 2 41" xfId="11154"/>
    <cellStyle name="메모 2 2 2 2 41 2" xfId="11155"/>
    <cellStyle name="메모 2 2 2 2 42" xfId="11156"/>
    <cellStyle name="메모 2 2 2 2 42 2" xfId="11157"/>
    <cellStyle name="메모 2 2 2 2 43" xfId="11158"/>
    <cellStyle name="메모 2 2 2 2 43 2" xfId="11159"/>
    <cellStyle name="메모 2 2 2 2 44" xfId="11160"/>
    <cellStyle name="메모 2 2 2 2 44 2" xfId="11161"/>
    <cellStyle name="메모 2 2 2 2 45" xfId="11162"/>
    <cellStyle name="메모 2 2 2 2 46" xfId="11163"/>
    <cellStyle name="메모 2 2 2 2 46 2" xfId="11164"/>
    <cellStyle name="메모 2 2 2 2 47" xfId="11165"/>
    <cellStyle name="메모 2 2 2 2 47 2" xfId="11166"/>
    <cellStyle name="메모 2 2 2 2 48" xfId="11167"/>
    <cellStyle name="메모 2 2 2 2 48 2" xfId="11168"/>
    <cellStyle name="메모 2 2 2 2 49" xfId="11169"/>
    <cellStyle name="메모 2 2 2 2 49 2" xfId="11170"/>
    <cellStyle name="메모 2 2 2 2 5" xfId="11171"/>
    <cellStyle name="메모 2 2 2 2 5 2" xfId="11172"/>
    <cellStyle name="메모 2 2 2 2 50" xfId="11173"/>
    <cellStyle name="메모 2 2 2 2 50 2" xfId="11174"/>
    <cellStyle name="메모 2 2 2 2 51" xfId="11175"/>
    <cellStyle name="메모 2 2 2 2 51 2" xfId="11176"/>
    <cellStyle name="메모 2 2 2 2 52" xfId="11177"/>
    <cellStyle name="메모 2 2 2 2 52 2" xfId="11178"/>
    <cellStyle name="메모 2 2 2 2 53" xfId="11179"/>
    <cellStyle name="메모 2 2 2 2 53 2" xfId="11180"/>
    <cellStyle name="메모 2 2 2 2 54" xfId="11181"/>
    <cellStyle name="메모 2 2 2 2 54 2" xfId="11182"/>
    <cellStyle name="메모 2 2 2 2 55" xfId="11183"/>
    <cellStyle name="메모 2 2 2 2 55 2" xfId="11184"/>
    <cellStyle name="메모 2 2 2 2 56" xfId="11185"/>
    <cellStyle name="메모 2 2 2 2 56 2" xfId="11186"/>
    <cellStyle name="메모 2 2 2 2 57" xfId="11187"/>
    <cellStyle name="메모 2 2 2 2 57 2" xfId="11188"/>
    <cellStyle name="메모 2 2 2 2 58" xfId="11189"/>
    <cellStyle name="메모 2 2 2 2 58 2" xfId="11190"/>
    <cellStyle name="메모 2 2 2 2 59" xfId="11191"/>
    <cellStyle name="메모 2 2 2 2 59 2" xfId="11192"/>
    <cellStyle name="메모 2 2 2 2 6" xfId="11193"/>
    <cellStyle name="메모 2 2 2 2 6 2" xfId="11194"/>
    <cellStyle name="메모 2 2 2 2 60" xfId="11195"/>
    <cellStyle name="메모 2 2 2 2 60 2" xfId="11196"/>
    <cellStyle name="메모 2 2 2 2 61" xfId="11197"/>
    <cellStyle name="메모 2 2 2 2 61 2" xfId="11198"/>
    <cellStyle name="메모 2 2 2 2 62" xfId="11199"/>
    <cellStyle name="메모 2 2 2 2 62 2" xfId="11200"/>
    <cellStyle name="메모 2 2 2 2 63" xfId="11201"/>
    <cellStyle name="메모 2 2 2 2 63 2" xfId="11202"/>
    <cellStyle name="메모 2 2 2 2 64" xfId="11203"/>
    <cellStyle name="메모 2 2 2 2 64 2" xfId="11204"/>
    <cellStyle name="메모 2 2 2 2 65" xfId="11205"/>
    <cellStyle name="메모 2 2 2 2 7" xfId="11206"/>
    <cellStyle name="메모 2 2 2 2 7 2" xfId="11207"/>
    <cellStyle name="메모 2 2 2 2 8" xfId="11208"/>
    <cellStyle name="메모 2 2 2 2 8 2" xfId="11209"/>
    <cellStyle name="메모 2 2 2 2 9" xfId="11210"/>
    <cellStyle name="메모 2 2 2 2 9 2" xfId="11211"/>
    <cellStyle name="메모 2 2 2 20" xfId="11212"/>
    <cellStyle name="메모 2 2 2 20 2" xfId="11213"/>
    <cellStyle name="메모 2 2 2 21" xfId="11214"/>
    <cellStyle name="메모 2 2 2 21 2" xfId="11215"/>
    <cellStyle name="메모 2 2 2 22" xfId="11216"/>
    <cellStyle name="메모 2 2 2 22 2" xfId="11217"/>
    <cellStyle name="메모 2 2 2 23" xfId="11218"/>
    <cellStyle name="메모 2 2 2 23 2" xfId="11219"/>
    <cellStyle name="메모 2 2 2 24" xfId="11220"/>
    <cellStyle name="메모 2 2 2 24 2" xfId="11221"/>
    <cellStyle name="메모 2 2 2 25" xfId="11222"/>
    <cellStyle name="메모 2 2 2 25 2" xfId="11223"/>
    <cellStyle name="메모 2 2 2 26" xfId="11224"/>
    <cellStyle name="메모 2 2 2 26 2" xfId="11225"/>
    <cellStyle name="메모 2 2 2 27" xfId="11226"/>
    <cellStyle name="메모 2 2 2 27 2" xfId="11227"/>
    <cellStyle name="메모 2 2 2 28" xfId="11228"/>
    <cellStyle name="메모 2 2 2 28 2" xfId="11229"/>
    <cellStyle name="메모 2 2 2 29" xfId="11230"/>
    <cellStyle name="메모 2 2 2 29 2" xfId="11231"/>
    <cellStyle name="메모 2 2 2 3" xfId="11232"/>
    <cellStyle name="메모 2 2 2 3 2" xfId="11233"/>
    <cellStyle name="메모 2 2 2 30" xfId="11234"/>
    <cellStyle name="메모 2 2 2 30 2" xfId="11235"/>
    <cellStyle name="메모 2 2 2 31" xfId="11236"/>
    <cellStyle name="메모 2 2 2 31 2" xfId="11237"/>
    <cellStyle name="메모 2 2 2 32" xfId="11238"/>
    <cellStyle name="메모 2 2 2 32 2" xfId="11239"/>
    <cellStyle name="메모 2 2 2 33" xfId="11240"/>
    <cellStyle name="메모 2 2 2 33 2" xfId="11241"/>
    <cellStyle name="메모 2 2 2 34" xfId="11242"/>
    <cellStyle name="메모 2 2 2 34 2" xfId="11243"/>
    <cellStyle name="메모 2 2 2 35" xfId="11244"/>
    <cellStyle name="메모 2 2 2 35 2" xfId="11245"/>
    <cellStyle name="메모 2 2 2 36" xfId="11246"/>
    <cellStyle name="메모 2 2 2 36 2" xfId="11247"/>
    <cellStyle name="메모 2 2 2 37" xfId="11248"/>
    <cellStyle name="메모 2 2 2 37 2" xfId="11249"/>
    <cellStyle name="메모 2 2 2 38" xfId="11250"/>
    <cellStyle name="메모 2 2 2 38 2" xfId="11251"/>
    <cellStyle name="메모 2 2 2 39" xfId="11252"/>
    <cellStyle name="메모 2 2 2 39 2" xfId="11253"/>
    <cellStyle name="메모 2 2 2 4" xfId="11254"/>
    <cellStyle name="메모 2 2 2 4 2" xfId="11255"/>
    <cellStyle name="메모 2 2 2 40" xfId="11256"/>
    <cellStyle name="메모 2 2 2 40 2" xfId="11257"/>
    <cellStyle name="메모 2 2 2 41" xfId="11258"/>
    <cellStyle name="메모 2 2 2 41 2" xfId="11259"/>
    <cellStyle name="메모 2 2 2 42" xfId="11260"/>
    <cellStyle name="메모 2 2 2 42 2" xfId="11261"/>
    <cellStyle name="메모 2 2 2 43" xfId="11262"/>
    <cellStyle name="메모 2 2 2 43 2" xfId="11263"/>
    <cellStyle name="메모 2 2 2 44" xfId="11264"/>
    <cellStyle name="메모 2 2 2 44 2" xfId="11265"/>
    <cellStyle name="메모 2 2 2 45" xfId="11266"/>
    <cellStyle name="메모 2 2 2 45 2" xfId="11267"/>
    <cellStyle name="메모 2 2 2 46" xfId="11268"/>
    <cellStyle name="메모 2 2 2 46 2" xfId="11269"/>
    <cellStyle name="메모 2 2 2 47" xfId="11270"/>
    <cellStyle name="메모 2 2 2 47 2" xfId="11271"/>
    <cellStyle name="메모 2 2 2 48" xfId="11272"/>
    <cellStyle name="메모 2 2 2 48 2" xfId="11273"/>
    <cellStyle name="메모 2 2 2 49" xfId="11274"/>
    <cellStyle name="메모 2 2 2 49 2" xfId="11275"/>
    <cellStyle name="메모 2 2 2 5" xfId="11276"/>
    <cellStyle name="메모 2 2 2 5 2" xfId="11277"/>
    <cellStyle name="메모 2 2 2 50" xfId="11278"/>
    <cellStyle name="메모 2 2 2 50 2" xfId="11279"/>
    <cellStyle name="메모 2 2 2 51" xfId="11280"/>
    <cellStyle name="메모 2 2 2 51 2" xfId="11281"/>
    <cellStyle name="메모 2 2 2 52" xfId="11282"/>
    <cellStyle name="메모 2 2 2 52 2" xfId="11283"/>
    <cellStyle name="메모 2 2 2 53" xfId="11284"/>
    <cellStyle name="메모 2 2 2 53 2" xfId="11285"/>
    <cellStyle name="메모 2 2 2 54" xfId="11286"/>
    <cellStyle name="메모 2 2 2 54 2" xfId="11287"/>
    <cellStyle name="메모 2 2 2 55" xfId="11288"/>
    <cellStyle name="메모 2 2 2 55 2" xfId="11289"/>
    <cellStyle name="메모 2 2 2 56" xfId="11290"/>
    <cellStyle name="메모 2 2 2 56 2" xfId="11291"/>
    <cellStyle name="메모 2 2 2 57" xfId="11292"/>
    <cellStyle name="메모 2 2 2 6" xfId="11293"/>
    <cellStyle name="메모 2 2 2 6 2" xfId="11294"/>
    <cellStyle name="메모 2 2 2 7" xfId="11295"/>
    <cellStyle name="메모 2 2 2 7 2" xfId="11296"/>
    <cellStyle name="메모 2 2 2 8" xfId="11297"/>
    <cellStyle name="메모 2 2 2 8 2" xfId="11298"/>
    <cellStyle name="메모 2 2 2 9" xfId="11299"/>
    <cellStyle name="메모 2 2 2 9 2" xfId="11300"/>
    <cellStyle name="메모 2 2 20" xfId="11301"/>
    <cellStyle name="메모 2 2 20 2" xfId="11302"/>
    <cellStyle name="메모 2 2 21" xfId="11303"/>
    <cellStyle name="메모 2 2 21 2" xfId="11304"/>
    <cellStyle name="메모 2 2 22" xfId="11305"/>
    <cellStyle name="메모 2 2 22 2" xfId="11306"/>
    <cellStyle name="메모 2 2 23" xfId="11307"/>
    <cellStyle name="메모 2 2 23 2" xfId="11308"/>
    <cellStyle name="메모 2 2 24" xfId="11309"/>
    <cellStyle name="메모 2 2 24 2" xfId="11310"/>
    <cellStyle name="메모 2 2 25" xfId="11311"/>
    <cellStyle name="메모 2 2 25 2" xfId="11312"/>
    <cellStyle name="메모 2 2 26" xfId="11313"/>
    <cellStyle name="메모 2 2 26 2" xfId="11314"/>
    <cellStyle name="메모 2 2 27" xfId="11315"/>
    <cellStyle name="메모 2 2 27 2" xfId="11316"/>
    <cellStyle name="메모 2 2 28" xfId="11317"/>
    <cellStyle name="메모 2 2 28 2" xfId="11318"/>
    <cellStyle name="메모 2 2 29" xfId="11319"/>
    <cellStyle name="메모 2 2 29 2" xfId="11320"/>
    <cellStyle name="메모 2 2 3" xfId="11321"/>
    <cellStyle name="메모 2 2 3 10" xfId="11322"/>
    <cellStyle name="메모 2 2 3 10 2" xfId="11323"/>
    <cellStyle name="메모 2 2 3 11" xfId="11324"/>
    <cellStyle name="메모 2 2 3 11 2" xfId="11325"/>
    <cellStyle name="메모 2 2 3 12" xfId="11326"/>
    <cellStyle name="메모 2 2 3 12 2" xfId="11327"/>
    <cellStyle name="메모 2 2 3 13" xfId="11328"/>
    <cellStyle name="메모 2 2 3 13 2" xfId="11329"/>
    <cellStyle name="메모 2 2 3 14" xfId="11330"/>
    <cellStyle name="메모 2 2 3 14 2" xfId="11331"/>
    <cellStyle name="메모 2 2 3 15" xfId="11332"/>
    <cellStyle name="메모 2 2 3 15 2" xfId="11333"/>
    <cellStyle name="메모 2 2 3 16" xfId="11334"/>
    <cellStyle name="메모 2 2 3 16 2" xfId="11335"/>
    <cellStyle name="메모 2 2 3 17" xfId="11336"/>
    <cellStyle name="메모 2 2 3 17 2" xfId="11337"/>
    <cellStyle name="메모 2 2 3 18" xfId="11338"/>
    <cellStyle name="메모 2 2 3 18 2" xfId="11339"/>
    <cellStyle name="메모 2 2 3 19" xfId="11340"/>
    <cellStyle name="메모 2 2 3 19 2" xfId="11341"/>
    <cellStyle name="메모 2 2 3 2" xfId="11342"/>
    <cellStyle name="메모 2 2 3 2 2" xfId="11343"/>
    <cellStyle name="메모 2 2 3 20" xfId="11344"/>
    <cellStyle name="메모 2 2 3 20 2" xfId="11345"/>
    <cellStyle name="메모 2 2 3 21" xfId="11346"/>
    <cellStyle name="메모 2 2 3 21 2" xfId="11347"/>
    <cellStyle name="메모 2 2 3 22" xfId="11348"/>
    <cellStyle name="메모 2 2 3 22 2" xfId="11349"/>
    <cellStyle name="메모 2 2 3 23" xfId="11350"/>
    <cellStyle name="메모 2 2 3 23 2" xfId="11351"/>
    <cellStyle name="메모 2 2 3 24" xfId="11352"/>
    <cellStyle name="메모 2 2 3 24 2" xfId="11353"/>
    <cellStyle name="메모 2 2 3 25" xfId="11354"/>
    <cellStyle name="메모 2 2 3 25 2" xfId="11355"/>
    <cellStyle name="메모 2 2 3 26" xfId="11356"/>
    <cellStyle name="메모 2 2 3 26 2" xfId="11357"/>
    <cellStyle name="메모 2 2 3 27" xfId="11358"/>
    <cellStyle name="메모 2 2 3 27 2" xfId="11359"/>
    <cellStyle name="메모 2 2 3 28" xfId="11360"/>
    <cellStyle name="메모 2 2 3 28 2" xfId="11361"/>
    <cellStyle name="메모 2 2 3 29" xfId="11362"/>
    <cellStyle name="메모 2 2 3 29 2" xfId="11363"/>
    <cellStyle name="메모 2 2 3 3" xfId="11364"/>
    <cellStyle name="메모 2 2 3 3 2" xfId="11365"/>
    <cellStyle name="메모 2 2 3 30" xfId="11366"/>
    <cellStyle name="메모 2 2 3 30 2" xfId="11367"/>
    <cellStyle name="메모 2 2 3 31" xfId="11368"/>
    <cellStyle name="메모 2 2 3 31 2" xfId="11369"/>
    <cellStyle name="메모 2 2 3 32" xfId="11370"/>
    <cellStyle name="메모 2 2 3 32 2" xfId="11371"/>
    <cellStyle name="메모 2 2 3 33" xfId="11372"/>
    <cellStyle name="메모 2 2 3 33 2" xfId="11373"/>
    <cellStyle name="메모 2 2 3 34" xfId="11374"/>
    <cellStyle name="메모 2 2 3 34 2" xfId="11375"/>
    <cellStyle name="메모 2 2 3 35" xfId="11376"/>
    <cellStyle name="메모 2 2 3 35 2" xfId="11377"/>
    <cellStyle name="메모 2 2 3 36" xfId="11378"/>
    <cellStyle name="메모 2 2 3 36 2" xfId="11379"/>
    <cellStyle name="메모 2 2 3 37" xfId="11380"/>
    <cellStyle name="메모 2 2 3 37 2" xfId="11381"/>
    <cellStyle name="메모 2 2 3 38" xfId="11382"/>
    <cellStyle name="메모 2 2 3 38 2" xfId="11383"/>
    <cellStyle name="메모 2 2 3 39" xfId="11384"/>
    <cellStyle name="메모 2 2 3 39 2" xfId="11385"/>
    <cellStyle name="메모 2 2 3 4" xfId="11386"/>
    <cellStyle name="메모 2 2 3 4 2" xfId="11387"/>
    <cellStyle name="메모 2 2 3 40" xfId="11388"/>
    <cellStyle name="메모 2 2 3 40 2" xfId="11389"/>
    <cellStyle name="메모 2 2 3 41" xfId="11390"/>
    <cellStyle name="메모 2 2 3 41 2" xfId="11391"/>
    <cellStyle name="메모 2 2 3 42" xfId="11392"/>
    <cellStyle name="메모 2 2 3 42 2" xfId="11393"/>
    <cellStyle name="메모 2 2 3 43" xfId="11394"/>
    <cellStyle name="메모 2 2 3 43 2" xfId="11395"/>
    <cellStyle name="메모 2 2 3 44" xfId="11396"/>
    <cellStyle name="메모 2 2 3 44 2" xfId="11397"/>
    <cellStyle name="메모 2 2 3 45" xfId="11398"/>
    <cellStyle name="메모 2 2 3 46" xfId="11399"/>
    <cellStyle name="메모 2 2 3 46 2" xfId="11400"/>
    <cellStyle name="메모 2 2 3 47" xfId="11401"/>
    <cellStyle name="메모 2 2 3 47 2" xfId="11402"/>
    <cellStyle name="메모 2 2 3 48" xfId="11403"/>
    <cellStyle name="메모 2 2 3 48 2" xfId="11404"/>
    <cellStyle name="메모 2 2 3 49" xfId="11405"/>
    <cellStyle name="메모 2 2 3 49 2" xfId="11406"/>
    <cellStyle name="메모 2 2 3 5" xfId="11407"/>
    <cellStyle name="메모 2 2 3 5 2" xfId="11408"/>
    <cellStyle name="메모 2 2 3 50" xfId="11409"/>
    <cellStyle name="메모 2 2 3 50 2" xfId="11410"/>
    <cellStyle name="메모 2 2 3 51" xfId="11411"/>
    <cellStyle name="메모 2 2 3 51 2" xfId="11412"/>
    <cellStyle name="메모 2 2 3 52" xfId="11413"/>
    <cellStyle name="메모 2 2 3 52 2" xfId="11414"/>
    <cellStyle name="메모 2 2 3 53" xfId="11415"/>
    <cellStyle name="메모 2 2 3 53 2" xfId="11416"/>
    <cellStyle name="메모 2 2 3 54" xfId="11417"/>
    <cellStyle name="메모 2 2 3 54 2" xfId="11418"/>
    <cellStyle name="메모 2 2 3 55" xfId="11419"/>
    <cellStyle name="메모 2 2 3 55 2" xfId="11420"/>
    <cellStyle name="메모 2 2 3 56" xfId="11421"/>
    <cellStyle name="메모 2 2 3 56 2" xfId="11422"/>
    <cellStyle name="메모 2 2 3 57" xfId="11423"/>
    <cellStyle name="메모 2 2 3 57 2" xfId="11424"/>
    <cellStyle name="메모 2 2 3 58" xfId="11425"/>
    <cellStyle name="메모 2 2 3 58 2" xfId="11426"/>
    <cellStyle name="메모 2 2 3 59" xfId="11427"/>
    <cellStyle name="메모 2 2 3 59 2" xfId="11428"/>
    <cellStyle name="메모 2 2 3 6" xfId="11429"/>
    <cellStyle name="메모 2 2 3 6 2" xfId="11430"/>
    <cellStyle name="메모 2 2 3 60" xfId="11431"/>
    <cellStyle name="메모 2 2 3 60 2" xfId="11432"/>
    <cellStyle name="메모 2 2 3 61" xfId="11433"/>
    <cellStyle name="메모 2 2 3 61 2" xfId="11434"/>
    <cellStyle name="메모 2 2 3 62" xfId="11435"/>
    <cellStyle name="메모 2 2 3 62 2" xfId="11436"/>
    <cellStyle name="메모 2 2 3 63" xfId="11437"/>
    <cellStyle name="메모 2 2 3 63 2" xfId="11438"/>
    <cellStyle name="메모 2 2 3 64" xfId="11439"/>
    <cellStyle name="메모 2 2 3 64 2" xfId="11440"/>
    <cellStyle name="메모 2 2 3 65" xfId="11441"/>
    <cellStyle name="메모 2 2 3 7" xfId="11442"/>
    <cellStyle name="메모 2 2 3 7 2" xfId="11443"/>
    <cellStyle name="메모 2 2 3 8" xfId="11444"/>
    <cellStyle name="메모 2 2 3 8 2" xfId="11445"/>
    <cellStyle name="메모 2 2 3 9" xfId="11446"/>
    <cellStyle name="메모 2 2 3 9 2" xfId="11447"/>
    <cellStyle name="메모 2 2 30" xfId="11448"/>
    <cellStyle name="메모 2 2 30 2" xfId="11449"/>
    <cellStyle name="메모 2 2 31" xfId="11450"/>
    <cellStyle name="메모 2 2 31 2" xfId="11451"/>
    <cellStyle name="메모 2 2 32" xfId="11452"/>
    <cellStyle name="메모 2 2 32 2" xfId="11453"/>
    <cellStyle name="메모 2 2 33" xfId="11454"/>
    <cellStyle name="메모 2 2 33 2" xfId="11455"/>
    <cellStyle name="메모 2 2 34" xfId="11456"/>
    <cellStyle name="메모 2 2 34 2" xfId="11457"/>
    <cellStyle name="메모 2 2 35" xfId="11458"/>
    <cellStyle name="메모 2 2 35 2" xfId="11459"/>
    <cellStyle name="메모 2 2 36" xfId="11460"/>
    <cellStyle name="메모 2 2 36 2" xfId="11461"/>
    <cellStyle name="메모 2 2 37" xfId="11462"/>
    <cellStyle name="메모 2 2 37 2" xfId="11463"/>
    <cellStyle name="메모 2 2 38" xfId="11464"/>
    <cellStyle name="메모 2 2 38 2" xfId="11465"/>
    <cellStyle name="메모 2 2 39" xfId="11466"/>
    <cellStyle name="메모 2 2 39 2" xfId="11467"/>
    <cellStyle name="메모 2 2 4" xfId="11468"/>
    <cellStyle name="메모 2 2 4 2" xfId="11469"/>
    <cellStyle name="메모 2 2 40" xfId="11470"/>
    <cellStyle name="메모 2 2 40 2" xfId="11471"/>
    <cellStyle name="메모 2 2 41" xfId="11472"/>
    <cellStyle name="메모 2 2 41 2" xfId="11473"/>
    <cellStyle name="메모 2 2 42" xfId="11474"/>
    <cellStyle name="메모 2 2 42 2" xfId="11475"/>
    <cellStyle name="메모 2 2 43" xfId="11476"/>
    <cellStyle name="메모 2 2 43 2" xfId="11477"/>
    <cellStyle name="메모 2 2 44" xfId="11478"/>
    <cellStyle name="메모 2 2 44 2" xfId="11479"/>
    <cellStyle name="메모 2 2 45" xfId="11480"/>
    <cellStyle name="메모 2 2 45 2" xfId="11481"/>
    <cellStyle name="메모 2 2 46" xfId="11482"/>
    <cellStyle name="메모 2 2 46 2" xfId="11483"/>
    <cellStyle name="메모 2 2 47" xfId="11484"/>
    <cellStyle name="메모 2 2 47 2" xfId="11485"/>
    <cellStyle name="메모 2 2 48" xfId="11486"/>
    <cellStyle name="메모 2 2 48 2" xfId="11487"/>
    <cellStyle name="메모 2 2 49" xfId="11488"/>
    <cellStyle name="메모 2 2 49 2" xfId="11489"/>
    <cellStyle name="메모 2 2 5" xfId="11490"/>
    <cellStyle name="메모 2 2 5 2" xfId="11491"/>
    <cellStyle name="메모 2 2 50" xfId="11492"/>
    <cellStyle name="메모 2 2 50 2" xfId="11493"/>
    <cellStyle name="메모 2 2 51" xfId="11494"/>
    <cellStyle name="메모 2 2 51 2" xfId="11495"/>
    <cellStyle name="메모 2 2 52" xfId="11496"/>
    <cellStyle name="메모 2 2 52 2" xfId="11497"/>
    <cellStyle name="메모 2 2 53" xfId="11498"/>
    <cellStyle name="메모 2 2 53 2" xfId="11499"/>
    <cellStyle name="메모 2 2 54" xfId="11500"/>
    <cellStyle name="메모 2 2 54 2" xfId="11501"/>
    <cellStyle name="메모 2 2 55" xfId="11502"/>
    <cellStyle name="메모 2 2 55 2" xfId="11503"/>
    <cellStyle name="메모 2 2 56" xfId="11504"/>
    <cellStyle name="메모 2 2 56 2" xfId="11505"/>
    <cellStyle name="메모 2 2 57" xfId="11506"/>
    <cellStyle name="메모 2 2 57 2" xfId="11507"/>
    <cellStyle name="메모 2 2 58" xfId="11508"/>
    <cellStyle name="메모 2 2 6" xfId="11509"/>
    <cellStyle name="메모 2 2 6 2" xfId="11510"/>
    <cellStyle name="메모 2 2 7" xfId="11511"/>
    <cellStyle name="메모 2 2 7 2" xfId="11512"/>
    <cellStyle name="메모 2 2 8" xfId="11513"/>
    <cellStyle name="메모 2 2 8 2" xfId="11514"/>
    <cellStyle name="메모 2 2 9" xfId="11515"/>
    <cellStyle name="메모 2 2 9 2" xfId="11516"/>
    <cellStyle name="메모 3" xfId="11517"/>
    <cellStyle name="메모 3 10" xfId="11518"/>
    <cellStyle name="메모 3 10 2" xfId="11519"/>
    <cellStyle name="메모 3 11" xfId="11520"/>
    <cellStyle name="메모 3 11 2" xfId="11521"/>
    <cellStyle name="메모 3 12" xfId="11522"/>
    <cellStyle name="메모 3 12 2" xfId="11523"/>
    <cellStyle name="메모 3 13" xfId="11524"/>
    <cellStyle name="메모 3 13 2" xfId="11525"/>
    <cellStyle name="메모 3 14" xfId="11526"/>
    <cellStyle name="메모 3 14 2" xfId="11527"/>
    <cellStyle name="메모 3 15" xfId="11528"/>
    <cellStyle name="메모 3 15 2" xfId="11529"/>
    <cellStyle name="메모 3 16" xfId="11530"/>
    <cellStyle name="메모 3 16 2" xfId="11531"/>
    <cellStyle name="메모 3 17" xfId="11532"/>
    <cellStyle name="메모 3 17 2" xfId="11533"/>
    <cellStyle name="메모 3 18" xfId="11534"/>
    <cellStyle name="메모 3 18 2" xfId="11535"/>
    <cellStyle name="메모 3 19" xfId="11536"/>
    <cellStyle name="메모 3 19 2" xfId="11537"/>
    <cellStyle name="메모 3 2" xfId="11538"/>
    <cellStyle name="메모 3 2 10" xfId="11539"/>
    <cellStyle name="메모 3 2 10 2" xfId="11540"/>
    <cellStyle name="메모 3 2 11" xfId="11541"/>
    <cellStyle name="메모 3 2 11 2" xfId="11542"/>
    <cellStyle name="메모 3 2 12" xfId="11543"/>
    <cellStyle name="메모 3 2 12 2" xfId="11544"/>
    <cellStyle name="메모 3 2 13" xfId="11545"/>
    <cellStyle name="메모 3 2 13 2" xfId="11546"/>
    <cellStyle name="메모 3 2 14" xfId="11547"/>
    <cellStyle name="메모 3 2 14 2" xfId="11548"/>
    <cellStyle name="메모 3 2 15" xfId="11549"/>
    <cellStyle name="메모 3 2 15 2" xfId="11550"/>
    <cellStyle name="메모 3 2 16" xfId="11551"/>
    <cellStyle name="메모 3 2 16 2" xfId="11552"/>
    <cellStyle name="메모 3 2 17" xfId="11553"/>
    <cellStyle name="메모 3 2 17 2" xfId="11554"/>
    <cellStyle name="메모 3 2 18" xfId="11555"/>
    <cellStyle name="메모 3 2 18 2" xfId="11556"/>
    <cellStyle name="메모 3 2 19" xfId="11557"/>
    <cellStyle name="메모 3 2 19 2" xfId="11558"/>
    <cellStyle name="메모 3 2 2" xfId="11559"/>
    <cellStyle name="메모 3 2 2 10" xfId="11560"/>
    <cellStyle name="메모 3 2 2 10 2" xfId="11561"/>
    <cellStyle name="메모 3 2 2 11" xfId="11562"/>
    <cellStyle name="메모 3 2 2 11 2" xfId="11563"/>
    <cellStyle name="메모 3 2 2 12" xfId="11564"/>
    <cellStyle name="메모 3 2 2 12 2" xfId="11565"/>
    <cellStyle name="메모 3 2 2 13" xfId="11566"/>
    <cellStyle name="메모 3 2 2 13 2" xfId="11567"/>
    <cellStyle name="메모 3 2 2 14" xfId="11568"/>
    <cellStyle name="메모 3 2 2 14 2" xfId="11569"/>
    <cellStyle name="메모 3 2 2 15" xfId="11570"/>
    <cellStyle name="메모 3 2 2 15 2" xfId="11571"/>
    <cellStyle name="메모 3 2 2 16" xfId="11572"/>
    <cellStyle name="메모 3 2 2 16 2" xfId="11573"/>
    <cellStyle name="메모 3 2 2 17" xfId="11574"/>
    <cellStyle name="메모 3 2 2 17 2" xfId="11575"/>
    <cellStyle name="메모 3 2 2 18" xfId="11576"/>
    <cellStyle name="메모 3 2 2 18 2" xfId="11577"/>
    <cellStyle name="메모 3 2 2 19" xfId="11578"/>
    <cellStyle name="메모 3 2 2 19 2" xfId="11579"/>
    <cellStyle name="메모 3 2 2 2" xfId="11580"/>
    <cellStyle name="메모 3 2 2 2 2" xfId="11581"/>
    <cellStyle name="메모 3 2 2 20" xfId="11582"/>
    <cellStyle name="메모 3 2 2 20 2" xfId="11583"/>
    <cellStyle name="메모 3 2 2 21" xfId="11584"/>
    <cellStyle name="메모 3 2 2 21 2" xfId="11585"/>
    <cellStyle name="메모 3 2 2 22" xfId="11586"/>
    <cellStyle name="메모 3 2 2 22 2" xfId="11587"/>
    <cellStyle name="메모 3 2 2 23" xfId="11588"/>
    <cellStyle name="메모 3 2 2 23 2" xfId="11589"/>
    <cellStyle name="메모 3 2 2 24" xfId="11590"/>
    <cellStyle name="메모 3 2 2 24 2" xfId="11591"/>
    <cellStyle name="메모 3 2 2 25" xfId="11592"/>
    <cellStyle name="메모 3 2 2 25 2" xfId="11593"/>
    <cellStyle name="메모 3 2 2 26" xfId="11594"/>
    <cellStyle name="메모 3 2 2 26 2" xfId="11595"/>
    <cellStyle name="메모 3 2 2 27" xfId="11596"/>
    <cellStyle name="메모 3 2 2 27 2" xfId="11597"/>
    <cellStyle name="메모 3 2 2 28" xfId="11598"/>
    <cellStyle name="메모 3 2 2 28 2" xfId="11599"/>
    <cellStyle name="메모 3 2 2 29" xfId="11600"/>
    <cellStyle name="메모 3 2 2 29 2" xfId="11601"/>
    <cellStyle name="메모 3 2 2 3" xfId="11602"/>
    <cellStyle name="메모 3 2 2 3 2" xfId="11603"/>
    <cellStyle name="메모 3 2 2 30" xfId="11604"/>
    <cellStyle name="메모 3 2 2 30 2" xfId="11605"/>
    <cellStyle name="메모 3 2 2 31" xfId="11606"/>
    <cellStyle name="메모 3 2 2 31 2" xfId="11607"/>
    <cellStyle name="메모 3 2 2 32" xfId="11608"/>
    <cellStyle name="메모 3 2 2 32 2" xfId="11609"/>
    <cellStyle name="메모 3 2 2 33" xfId="11610"/>
    <cellStyle name="메모 3 2 2 33 2" xfId="11611"/>
    <cellStyle name="메모 3 2 2 34" xfId="11612"/>
    <cellStyle name="메모 3 2 2 34 2" xfId="11613"/>
    <cellStyle name="메모 3 2 2 35" xfId="11614"/>
    <cellStyle name="메모 3 2 2 35 2" xfId="11615"/>
    <cellStyle name="메모 3 2 2 36" xfId="11616"/>
    <cellStyle name="메모 3 2 2 36 2" xfId="11617"/>
    <cellStyle name="메모 3 2 2 37" xfId="11618"/>
    <cellStyle name="메모 3 2 2 37 2" xfId="11619"/>
    <cellStyle name="메모 3 2 2 38" xfId="11620"/>
    <cellStyle name="메모 3 2 2 38 2" xfId="11621"/>
    <cellStyle name="메모 3 2 2 39" xfId="11622"/>
    <cellStyle name="메모 3 2 2 39 2" xfId="11623"/>
    <cellStyle name="메모 3 2 2 4" xfId="11624"/>
    <cellStyle name="메모 3 2 2 4 2" xfId="11625"/>
    <cellStyle name="메모 3 2 2 40" xfId="11626"/>
    <cellStyle name="메모 3 2 2 40 2" xfId="11627"/>
    <cellStyle name="메모 3 2 2 41" xfId="11628"/>
    <cellStyle name="메모 3 2 2 41 2" xfId="11629"/>
    <cellStyle name="메모 3 2 2 42" xfId="11630"/>
    <cellStyle name="메모 3 2 2 42 2" xfId="11631"/>
    <cellStyle name="메모 3 2 2 43" xfId="11632"/>
    <cellStyle name="메모 3 2 2 43 2" xfId="11633"/>
    <cellStyle name="메모 3 2 2 44" xfId="11634"/>
    <cellStyle name="메모 3 2 2 44 2" xfId="11635"/>
    <cellStyle name="메모 3 2 2 45" xfId="11636"/>
    <cellStyle name="메모 3 2 2 46" xfId="11637"/>
    <cellStyle name="메모 3 2 2 46 2" xfId="11638"/>
    <cellStyle name="메모 3 2 2 47" xfId="11639"/>
    <cellStyle name="메모 3 2 2 47 2" xfId="11640"/>
    <cellStyle name="메모 3 2 2 48" xfId="11641"/>
    <cellStyle name="메모 3 2 2 48 2" xfId="11642"/>
    <cellStyle name="메모 3 2 2 49" xfId="11643"/>
    <cellStyle name="메모 3 2 2 49 2" xfId="11644"/>
    <cellStyle name="메모 3 2 2 5" xfId="11645"/>
    <cellStyle name="메모 3 2 2 5 2" xfId="11646"/>
    <cellStyle name="메모 3 2 2 50" xfId="11647"/>
    <cellStyle name="메모 3 2 2 50 2" xfId="11648"/>
    <cellStyle name="메모 3 2 2 51" xfId="11649"/>
    <cellStyle name="메모 3 2 2 51 2" xfId="11650"/>
    <cellStyle name="메모 3 2 2 52" xfId="11651"/>
    <cellStyle name="메모 3 2 2 52 2" xfId="11652"/>
    <cellStyle name="메모 3 2 2 53" xfId="11653"/>
    <cellStyle name="메모 3 2 2 53 2" xfId="11654"/>
    <cellStyle name="메모 3 2 2 54" xfId="11655"/>
    <cellStyle name="메모 3 2 2 54 2" xfId="11656"/>
    <cellStyle name="메모 3 2 2 55" xfId="11657"/>
    <cellStyle name="메모 3 2 2 55 2" xfId="11658"/>
    <cellStyle name="메모 3 2 2 56" xfId="11659"/>
    <cellStyle name="메모 3 2 2 56 2" xfId="11660"/>
    <cellStyle name="메모 3 2 2 57" xfId="11661"/>
    <cellStyle name="메모 3 2 2 57 2" xfId="11662"/>
    <cellStyle name="메모 3 2 2 58" xfId="11663"/>
    <cellStyle name="메모 3 2 2 58 2" xfId="11664"/>
    <cellStyle name="메모 3 2 2 59" xfId="11665"/>
    <cellStyle name="메모 3 2 2 59 2" xfId="11666"/>
    <cellStyle name="메모 3 2 2 6" xfId="11667"/>
    <cellStyle name="메모 3 2 2 6 2" xfId="11668"/>
    <cellStyle name="메모 3 2 2 60" xfId="11669"/>
    <cellStyle name="메모 3 2 2 60 2" xfId="11670"/>
    <cellStyle name="메모 3 2 2 61" xfId="11671"/>
    <cellStyle name="메모 3 2 2 61 2" xfId="11672"/>
    <cellStyle name="메모 3 2 2 62" xfId="11673"/>
    <cellStyle name="메모 3 2 2 62 2" xfId="11674"/>
    <cellStyle name="메모 3 2 2 63" xfId="11675"/>
    <cellStyle name="메모 3 2 2 63 2" xfId="11676"/>
    <cellStyle name="메모 3 2 2 64" xfId="11677"/>
    <cellStyle name="메모 3 2 2 64 2" xfId="11678"/>
    <cellStyle name="메모 3 2 2 65" xfId="11679"/>
    <cellStyle name="메모 3 2 2 7" xfId="11680"/>
    <cellStyle name="메모 3 2 2 7 2" xfId="11681"/>
    <cellStyle name="메모 3 2 2 8" xfId="11682"/>
    <cellStyle name="메모 3 2 2 8 2" xfId="11683"/>
    <cellStyle name="메모 3 2 2 9" xfId="11684"/>
    <cellStyle name="메모 3 2 2 9 2" xfId="11685"/>
    <cellStyle name="메모 3 2 20" xfId="11686"/>
    <cellStyle name="메모 3 2 20 2" xfId="11687"/>
    <cellStyle name="메모 3 2 21" xfId="11688"/>
    <cellStyle name="메모 3 2 21 2" xfId="11689"/>
    <cellStyle name="메모 3 2 22" xfId="11690"/>
    <cellStyle name="메모 3 2 22 2" xfId="11691"/>
    <cellStyle name="메모 3 2 23" xfId="11692"/>
    <cellStyle name="메모 3 2 23 2" xfId="11693"/>
    <cellStyle name="메모 3 2 24" xfId="11694"/>
    <cellStyle name="메모 3 2 24 2" xfId="11695"/>
    <cellStyle name="메모 3 2 25" xfId="11696"/>
    <cellStyle name="메모 3 2 25 2" xfId="11697"/>
    <cellStyle name="메모 3 2 26" xfId="11698"/>
    <cellStyle name="메모 3 2 26 2" xfId="11699"/>
    <cellStyle name="메모 3 2 27" xfId="11700"/>
    <cellStyle name="메모 3 2 27 2" xfId="11701"/>
    <cellStyle name="메모 3 2 28" xfId="11702"/>
    <cellStyle name="메모 3 2 28 2" xfId="11703"/>
    <cellStyle name="메모 3 2 29" xfId="11704"/>
    <cellStyle name="메모 3 2 29 2" xfId="11705"/>
    <cellStyle name="메모 3 2 3" xfId="11706"/>
    <cellStyle name="메모 3 2 3 2" xfId="11707"/>
    <cellStyle name="메모 3 2 30" xfId="11708"/>
    <cellStyle name="메모 3 2 30 2" xfId="11709"/>
    <cellStyle name="메모 3 2 31" xfId="11710"/>
    <cellStyle name="메모 3 2 31 2" xfId="11711"/>
    <cellStyle name="메모 3 2 32" xfId="11712"/>
    <cellStyle name="메모 3 2 32 2" xfId="11713"/>
    <cellStyle name="메모 3 2 33" xfId="11714"/>
    <cellStyle name="메모 3 2 33 2" xfId="11715"/>
    <cellStyle name="메모 3 2 34" xfId="11716"/>
    <cellStyle name="메모 3 2 34 2" xfId="11717"/>
    <cellStyle name="메모 3 2 35" xfId="11718"/>
    <cellStyle name="메모 3 2 35 2" xfId="11719"/>
    <cellStyle name="메모 3 2 36" xfId="11720"/>
    <cellStyle name="메모 3 2 36 2" xfId="11721"/>
    <cellStyle name="메모 3 2 37" xfId="11722"/>
    <cellStyle name="메모 3 2 37 2" xfId="11723"/>
    <cellStyle name="메모 3 2 38" xfId="11724"/>
    <cellStyle name="메모 3 2 38 2" xfId="11725"/>
    <cellStyle name="메모 3 2 39" xfId="11726"/>
    <cellStyle name="메모 3 2 39 2" xfId="11727"/>
    <cellStyle name="메모 3 2 4" xfId="11728"/>
    <cellStyle name="메모 3 2 4 2" xfId="11729"/>
    <cellStyle name="메모 3 2 40" xfId="11730"/>
    <cellStyle name="메모 3 2 40 2" xfId="11731"/>
    <cellStyle name="메모 3 2 41" xfId="11732"/>
    <cellStyle name="메모 3 2 41 2" xfId="11733"/>
    <cellStyle name="메모 3 2 42" xfId="11734"/>
    <cellStyle name="메모 3 2 42 2" xfId="11735"/>
    <cellStyle name="메모 3 2 43" xfId="11736"/>
    <cellStyle name="메모 3 2 43 2" xfId="11737"/>
    <cellStyle name="메모 3 2 44" xfId="11738"/>
    <cellStyle name="메모 3 2 44 2" xfId="11739"/>
    <cellStyle name="메모 3 2 45" xfId="11740"/>
    <cellStyle name="메모 3 2 45 2" xfId="11741"/>
    <cellStyle name="메모 3 2 46" xfId="11742"/>
    <cellStyle name="메모 3 2 46 2" xfId="11743"/>
    <cellStyle name="메모 3 2 47" xfId="11744"/>
    <cellStyle name="메모 3 2 47 2" xfId="11745"/>
    <cellStyle name="메모 3 2 48" xfId="11746"/>
    <cellStyle name="메모 3 2 48 2" xfId="11747"/>
    <cellStyle name="메모 3 2 49" xfId="11748"/>
    <cellStyle name="메모 3 2 49 2" xfId="11749"/>
    <cellStyle name="메모 3 2 5" xfId="11750"/>
    <cellStyle name="메모 3 2 5 2" xfId="11751"/>
    <cellStyle name="메모 3 2 50" xfId="11752"/>
    <cellStyle name="메모 3 2 50 2" xfId="11753"/>
    <cellStyle name="메모 3 2 51" xfId="11754"/>
    <cellStyle name="메모 3 2 51 2" xfId="11755"/>
    <cellStyle name="메모 3 2 52" xfId="11756"/>
    <cellStyle name="메모 3 2 52 2" xfId="11757"/>
    <cellStyle name="메모 3 2 53" xfId="11758"/>
    <cellStyle name="메모 3 2 53 2" xfId="11759"/>
    <cellStyle name="메모 3 2 54" xfId="11760"/>
    <cellStyle name="메모 3 2 54 2" xfId="11761"/>
    <cellStyle name="메모 3 2 55" xfId="11762"/>
    <cellStyle name="메모 3 2 55 2" xfId="11763"/>
    <cellStyle name="메모 3 2 56" xfId="11764"/>
    <cellStyle name="메모 3 2 56 2" xfId="11765"/>
    <cellStyle name="메모 3 2 57" xfId="11766"/>
    <cellStyle name="메모 3 2 6" xfId="11767"/>
    <cellStyle name="메모 3 2 6 2" xfId="11768"/>
    <cellStyle name="메모 3 2 7" xfId="11769"/>
    <cellStyle name="메모 3 2 7 2" xfId="11770"/>
    <cellStyle name="메모 3 2 8" xfId="11771"/>
    <cellStyle name="메모 3 2 8 2" xfId="11772"/>
    <cellStyle name="메모 3 2 9" xfId="11773"/>
    <cellStyle name="메모 3 2 9 2" xfId="11774"/>
    <cellStyle name="메모 3 20" xfId="11775"/>
    <cellStyle name="메모 3 20 2" xfId="11776"/>
    <cellStyle name="메모 3 21" xfId="11777"/>
    <cellStyle name="메모 3 21 2" xfId="11778"/>
    <cellStyle name="메모 3 22" xfId="11779"/>
    <cellStyle name="메모 3 22 2" xfId="11780"/>
    <cellStyle name="메모 3 23" xfId="11781"/>
    <cellStyle name="메모 3 23 2" xfId="11782"/>
    <cellStyle name="메모 3 24" xfId="11783"/>
    <cellStyle name="메모 3 24 2" xfId="11784"/>
    <cellStyle name="메모 3 25" xfId="11785"/>
    <cellStyle name="메모 3 25 2" xfId="11786"/>
    <cellStyle name="메모 3 26" xfId="11787"/>
    <cellStyle name="메모 3 26 2" xfId="11788"/>
    <cellStyle name="메모 3 27" xfId="11789"/>
    <cellStyle name="메모 3 27 2" xfId="11790"/>
    <cellStyle name="메모 3 28" xfId="11791"/>
    <cellStyle name="메모 3 28 2" xfId="11792"/>
    <cellStyle name="메모 3 29" xfId="11793"/>
    <cellStyle name="메모 3 29 2" xfId="11794"/>
    <cellStyle name="메모 3 3" xfId="11795"/>
    <cellStyle name="메모 3 3 10" xfId="11796"/>
    <cellStyle name="메모 3 3 10 2" xfId="11797"/>
    <cellStyle name="메모 3 3 11" xfId="11798"/>
    <cellStyle name="메모 3 3 11 2" xfId="11799"/>
    <cellStyle name="메모 3 3 12" xfId="11800"/>
    <cellStyle name="메모 3 3 12 2" xfId="11801"/>
    <cellStyle name="메모 3 3 13" xfId="11802"/>
    <cellStyle name="메모 3 3 13 2" xfId="11803"/>
    <cellStyle name="메모 3 3 14" xfId="11804"/>
    <cellStyle name="메모 3 3 14 2" xfId="11805"/>
    <cellStyle name="메모 3 3 15" xfId="11806"/>
    <cellStyle name="메모 3 3 15 2" xfId="11807"/>
    <cellStyle name="메모 3 3 16" xfId="11808"/>
    <cellStyle name="메모 3 3 16 2" xfId="11809"/>
    <cellStyle name="메모 3 3 17" xfId="11810"/>
    <cellStyle name="메모 3 3 17 2" xfId="11811"/>
    <cellStyle name="메모 3 3 18" xfId="11812"/>
    <cellStyle name="메모 3 3 18 2" xfId="11813"/>
    <cellStyle name="메모 3 3 19" xfId="11814"/>
    <cellStyle name="메모 3 3 19 2" xfId="11815"/>
    <cellStyle name="메모 3 3 2" xfId="11816"/>
    <cellStyle name="메모 3 3 2 2" xfId="11817"/>
    <cellStyle name="메모 3 3 20" xfId="11818"/>
    <cellStyle name="메모 3 3 20 2" xfId="11819"/>
    <cellStyle name="메모 3 3 21" xfId="11820"/>
    <cellStyle name="메모 3 3 21 2" xfId="11821"/>
    <cellStyle name="메모 3 3 22" xfId="11822"/>
    <cellStyle name="메모 3 3 22 2" xfId="11823"/>
    <cellStyle name="메모 3 3 23" xfId="11824"/>
    <cellStyle name="메모 3 3 23 2" xfId="11825"/>
    <cellStyle name="메모 3 3 24" xfId="11826"/>
    <cellStyle name="메모 3 3 24 2" xfId="11827"/>
    <cellStyle name="메모 3 3 25" xfId="11828"/>
    <cellStyle name="메모 3 3 25 2" xfId="11829"/>
    <cellStyle name="메모 3 3 26" xfId="11830"/>
    <cellStyle name="메모 3 3 26 2" xfId="11831"/>
    <cellStyle name="메모 3 3 27" xfId="11832"/>
    <cellStyle name="메모 3 3 27 2" xfId="11833"/>
    <cellStyle name="메모 3 3 28" xfId="11834"/>
    <cellStyle name="메모 3 3 28 2" xfId="11835"/>
    <cellStyle name="메모 3 3 29" xfId="11836"/>
    <cellStyle name="메모 3 3 29 2" xfId="11837"/>
    <cellStyle name="메모 3 3 3" xfId="11838"/>
    <cellStyle name="메모 3 3 3 2" xfId="11839"/>
    <cellStyle name="메모 3 3 30" xfId="11840"/>
    <cellStyle name="메모 3 3 30 2" xfId="11841"/>
    <cellStyle name="메모 3 3 31" xfId="11842"/>
    <cellStyle name="메모 3 3 31 2" xfId="11843"/>
    <cellStyle name="메모 3 3 32" xfId="11844"/>
    <cellStyle name="메모 3 3 32 2" xfId="11845"/>
    <cellStyle name="메모 3 3 33" xfId="11846"/>
    <cellStyle name="메모 3 3 33 2" xfId="11847"/>
    <cellStyle name="메모 3 3 34" xfId="11848"/>
    <cellStyle name="메모 3 3 34 2" xfId="11849"/>
    <cellStyle name="메모 3 3 35" xfId="11850"/>
    <cellStyle name="메모 3 3 35 2" xfId="11851"/>
    <cellStyle name="메모 3 3 36" xfId="11852"/>
    <cellStyle name="메모 3 3 36 2" xfId="11853"/>
    <cellStyle name="메모 3 3 37" xfId="11854"/>
    <cellStyle name="메모 3 3 37 2" xfId="11855"/>
    <cellStyle name="메모 3 3 38" xfId="11856"/>
    <cellStyle name="메모 3 3 38 2" xfId="11857"/>
    <cellStyle name="메모 3 3 39" xfId="11858"/>
    <cellStyle name="메모 3 3 39 2" xfId="11859"/>
    <cellStyle name="메모 3 3 4" xfId="11860"/>
    <cellStyle name="메모 3 3 4 2" xfId="11861"/>
    <cellStyle name="메모 3 3 40" xfId="11862"/>
    <cellStyle name="메모 3 3 40 2" xfId="11863"/>
    <cellStyle name="메모 3 3 41" xfId="11864"/>
    <cellStyle name="메모 3 3 41 2" xfId="11865"/>
    <cellStyle name="메모 3 3 42" xfId="11866"/>
    <cellStyle name="메모 3 3 42 2" xfId="11867"/>
    <cellStyle name="메모 3 3 43" xfId="11868"/>
    <cellStyle name="메모 3 3 43 2" xfId="11869"/>
    <cellStyle name="메모 3 3 44" xfId="11870"/>
    <cellStyle name="메모 3 3 44 2" xfId="11871"/>
    <cellStyle name="메모 3 3 45" xfId="11872"/>
    <cellStyle name="메모 3 3 46" xfId="11873"/>
    <cellStyle name="메모 3 3 46 2" xfId="11874"/>
    <cellStyle name="메모 3 3 47" xfId="11875"/>
    <cellStyle name="메모 3 3 47 2" xfId="11876"/>
    <cellStyle name="메모 3 3 48" xfId="11877"/>
    <cellStyle name="메모 3 3 48 2" xfId="11878"/>
    <cellStyle name="메모 3 3 49" xfId="11879"/>
    <cellStyle name="메모 3 3 49 2" xfId="11880"/>
    <cellStyle name="메모 3 3 5" xfId="11881"/>
    <cellStyle name="메모 3 3 5 2" xfId="11882"/>
    <cellStyle name="메모 3 3 50" xfId="11883"/>
    <cellStyle name="메모 3 3 50 2" xfId="11884"/>
    <cellStyle name="메모 3 3 51" xfId="11885"/>
    <cellStyle name="메모 3 3 51 2" xfId="11886"/>
    <cellStyle name="메모 3 3 52" xfId="11887"/>
    <cellStyle name="메모 3 3 52 2" xfId="11888"/>
    <cellStyle name="메모 3 3 53" xfId="11889"/>
    <cellStyle name="메모 3 3 53 2" xfId="11890"/>
    <cellStyle name="메모 3 3 54" xfId="11891"/>
    <cellStyle name="메모 3 3 54 2" xfId="11892"/>
    <cellStyle name="메모 3 3 55" xfId="11893"/>
    <cellStyle name="메모 3 3 55 2" xfId="11894"/>
    <cellStyle name="메모 3 3 56" xfId="11895"/>
    <cellStyle name="메모 3 3 56 2" xfId="11896"/>
    <cellStyle name="메모 3 3 57" xfId="11897"/>
    <cellStyle name="메모 3 3 57 2" xfId="11898"/>
    <cellStyle name="메모 3 3 58" xfId="11899"/>
    <cellStyle name="메모 3 3 58 2" xfId="11900"/>
    <cellStyle name="메모 3 3 59" xfId="11901"/>
    <cellStyle name="메모 3 3 59 2" xfId="11902"/>
    <cellStyle name="메모 3 3 6" xfId="11903"/>
    <cellStyle name="메모 3 3 6 2" xfId="11904"/>
    <cellStyle name="메모 3 3 60" xfId="11905"/>
    <cellStyle name="메모 3 3 60 2" xfId="11906"/>
    <cellStyle name="메모 3 3 61" xfId="11907"/>
    <cellStyle name="메모 3 3 61 2" xfId="11908"/>
    <cellStyle name="메모 3 3 62" xfId="11909"/>
    <cellStyle name="메모 3 3 62 2" xfId="11910"/>
    <cellStyle name="메모 3 3 63" xfId="11911"/>
    <cellStyle name="메모 3 3 63 2" xfId="11912"/>
    <cellStyle name="메모 3 3 64" xfId="11913"/>
    <cellStyle name="메모 3 3 64 2" xfId="11914"/>
    <cellStyle name="메모 3 3 65" xfId="11915"/>
    <cellStyle name="메모 3 3 7" xfId="11916"/>
    <cellStyle name="메모 3 3 7 2" xfId="11917"/>
    <cellStyle name="메모 3 3 8" xfId="11918"/>
    <cellStyle name="메모 3 3 8 2" xfId="11919"/>
    <cellStyle name="메모 3 3 9" xfId="11920"/>
    <cellStyle name="메모 3 3 9 2" xfId="11921"/>
    <cellStyle name="메모 3 30" xfId="11922"/>
    <cellStyle name="메모 3 30 2" xfId="11923"/>
    <cellStyle name="메모 3 31" xfId="11924"/>
    <cellStyle name="메모 3 31 2" xfId="11925"/>
    <cellStyle name="메모 3 32" xfId="11926"/>
    <cellStyle name="메모 3 32 2" xfId="11927"/>
    <cellStyle name="메모 3 33" xfId="11928"/>
    <cellStyle name="메모 3 33 2" xfId="11929"/>
    <cellStyle name="메모 3 34" xfId="11930"/>
    <cellStyle name="메모 3 34 2" xfId="11931"/>
    <cellStyle name="메모 3 35" xfId="11932"/>
    <cellStyle name="메모 3 35 2" xfId="11933"/>
    <cellStyle name="메모 3 36" xfId="11934"/>
    <cellStyle name="메모 3 36 2" xfId="11935"/>
    <cellStyle name="메모 3 37" xfId="11936"/>
    <cellStyle name="메모 3 37 2" xfId="11937"/>
    <cellStyle name="메모 3 38" xfId="11938"/>
    <cellStyle name="메모 3 38 2" xfId="11939"/>
    <cellStyle name="메모 3 39" xfId="11940"/>
    <cellStyle name="메모 3 39 2" xfId="11941"/>
    <cellStyle name="메모 3 4" xfId="11942"/>
    <cellStyle name="메모 3 4 2" xfId="11943"/>
    <cellStyle name="메모 3 40" xfId="11944"/>
    <cellStyle name="메모 3 40 2" xfId="11945"/>
    <cellStyle name="메모 3 41" xfId="11946"/>
    <cellStyle name="메모 3 41 2" xfId="11947"/>
    <cellStyle name="메모 3 42" xfId="11948"/>
    <cellStyle name="메모 3 42 2" xfId="11949"/>
    <cellStyle name="메모 3 43" xfId="11950"/>
    <cellStyle name="메모 3 43 2" xfId="11951"/>
    <cellStyle name="메모 3 44" xfId="11952"/>
    <cellStyle name="메모 3 44 2" xfId="11953"/>
    <cellStyle name="메모 3 45" xfId="11954"/>
    <cellStyle name="메모 3 45 2" xfId="11955"/>
    <cellStyle name="메모 3 46" xfId="11956"/>
    <cellStyle name="메모 3 46 2" xfId="11957"/>
    <cellStyle name="메모 3 47" xfId="11958"/>
    <cellStyle name="메모 3 47 2" xfId="11959"/>
    <cellStyle name="메모 3 48" xfId="11960"/>
    <cellStyle name="메모 3 48 2" xfId="11961"/>
    <cellStyle name="메모 3 49" xfId="11962"/>
    <cellStyle name="메모 3 49 2" xfId="11963"/>
    <cellStyle name="메모 3 5" xfId="11964"/>
    <cellStyle name="메모 3 5 2" xfId="11965"/>
    <cellStyle name="메모 3 50" xfId="11966"/>
    <cellStyle name="메모 3 50 2" xfId="11967"/>
    <cellStyle name="메모 3 51" xfId="11968"/>
    <cellStyle name="메모 3 51 2" xfId="11969"/>
    <cellStyle name="메모 3 52" xfId="11970"/>
    <cellStyle name="메모 3 52 2" xfId="11971"/>
    <cellStyle name="메모 3 53" xfId="11972"/>
    <cellStyle name="메모 3 53 2" xfId="11973"/>
    <cellStyle name="메모 3 54" xfId="11974"/>
    <cellStyle name="메모 3 54 2" xfId="11975"/>
    <cellStyle name="메모 3 55" xfId="11976"/>
    <cellStyle name="메모 3 55 2" xfId="11977"/>
    <cellStyle name="메모 3 56" xfId="11978"/>
    <cellStyle name="메모 3 56 2" xfId="11979"/>
    <cellStyle name="메모 3 57" xfId="11980"/>
    <cellStyle name="메모 3 57 2" xfId="11981"/>
    <cellStyle name="메모 3 58" xfId="11982"/>
    <cellStyle name="메모 3 6" xfId="11983"/>
    <cellStyle name="메모 3 6 2" xfId="11984"/>
    <cellStyle name="메모 3 7" xfId="11985"/>
    <cellStyle name="메모 3 7 2" xfId="11986"/>
    <cellStyle name="메모 3 8" xfId="11987"/>
    <cellStyle name="메모 3 8 2" xfId="11988"/>
    <cellStyle name="메모 3 9" xfId="11989"/>
    <cellStyle name="메모 3 9 2" xfId="11990"/>
    <cellStyle name="메모 4" xfId="11991"/>
    <cellStyle name="메모 4 10" xfId="11992"/>
    <cellStyle name="메모 4 10 2" xfId="11993"/>
    <cellStyle name="메모 4 11" xfId="11994"/>
    <cellStyle name="메모 4 11 2" xfId="11995"/>
    <cellStyle name="메모 4 12" xfId="11996"/>
    <cellStyle name="메모 4 12 2" xfId="11997"/>
    <cellStyle name="메모 4 13" xfId="11998"/>
    <cellStyle name="메모 4 13 2" xfId="11999"/>
    <cellStyle name="메모 4 14" xfId="12000"/>
    <cellStyle name="메모 4 14 2" xfId="12001"/>
    <cellStyle name="메모 4 15" xfId="12002"/>
    <cellStyle name="메모 4 15 2" xfId="12003"/>
    <cellStyle name="메모 4 16" xfId="12004"/>
    <cellStyle name="메모 4 16 2" xfId="12005"/>
    <cellStyle name="메모 4 17" xfId="12006"/>
    <cellStyle name="메모 4 17 2" xfId="12007"/>
    <cellStyle name="메모 4 18" xfId="12008"/>
    <cellStyle name="메모 4 18 2" xfId="12009"/>
    <cellStyle name="메모 4 19" xfId="12010"/>
    <cellStyle name="메모 4 19 2" xfId="12011"/>
    <cellStyle name="메모 4 2" xfId="12012"/>
    <cellStyle name="메모 4 2 10" xfId="12013"/>
    <cellStyle name="메모 4 2 10 2" xfId="12014"/>
    <cellStyle name="메모 4 2 11" xfId="12015"/>
    <cellStyle name="메모 4 2 11 2" xfId="12016"/>
    <cellStyle name="메모 4 2 12" xfId="12017"/>
    <cellStyle name="메모 4 2 12 2" xfId="12018"/>
    <cellStyle name="메모 4 2 13" xfId="12019"/>
    <cellStyle name="메모 4 2 13 2" xfId="12020"/>
    <cellStyle name="메모 4 2 14" xfId="12021"/>
    <cellStyle name="메모 4 2 14 2" xfId="12022"/>
    <cellStyle name="메모 4 2 15" xfId="12023"/>
    <cellStyle name="메모 4 2 15 2" xfId="12024"/>
    <cellStyle name="메모 4 2 16" xfId="12025"/>
    <cellStyle name="메모 4 2 16 2" xfId="12026"/>
    <cellStyle name="메모 4 2 17" xfId="12027"/>
    <cellStyle name="메모 4 2 17 2" xfId="12028"/>
    <cellStyle name="메모 4 2 18" xfId="12029"/>
    <cellStyle name="메모 4 2 18 2" xfId="12030"/>
    <cellStyle name="메모 4 2 19" xfId="12031"/>
    <cellStyle name="메모 4 2 19 2" xfId="12032"/>
    <cellStyle name="메모 4 2 2" xfId="12033"/>
    <cellStyle name="메모 4 2 2 10" xfId="12034"/>
    <cellStyle name="메모 4 2 2 10 2" xfId="12035"/>
    <cellStyle name="메모 4 2 2 11" xfId="12036"/>
    <cellStyle name="메모 4 2 2 11 2" xfId="12037"/>
    <cellStyle name="메모 4 2 2 12" xfId="12038"/>
    <cellStyle name="메모 4 2 2 12 2" xfId="12039"/>
    <cellStyle name="메모 4 2 2 13" xfId="12040"/>
    <cellStyle name="메모 4 2 2 13 2" xfId="12041"/>
    <cellStyle name="메모 4 2 2 14" xfId="12042"/>
    <cellStyle name="메모 4 2 2 14 2" xfId="12043"/>
    <cellStyle name="메모 4 2 2 15" xfId="12044"/>
    <cellStyle name="메모 4 2 2 15 2" xfId="12045"/>
    <cellStyle name="메모 4 2 2 16" xfId="12046"/>
    <cellStyle name="메모 4 2 2 16 2" xfId="12047"/>
    <cellStyle name="메모 4 2 2 17" xfId="12048"/>
    <cellStyle name="메모 4 2 2 17 2" xfId="12049"/>
    <cellStyle name="메모 4 2 2 18" xfId="12050"/>
    <cellStyle name="메모 4 2 2 18 2" xfId="12051"/>
    <cellStyle name="메모 4 2 2 19" xfId="12052"/>
    <cellStyle name="메모 4 2 2 19 2" xfId="12053"/>
    <cellStyle name="메모 4 2 2 2" xfId="12054"/>
    <cellStyle name="메모 4 2 2 2 2" xfId="12055"/>
    <cellStyle name="메모 4 2 2 20" xfId="12056"/>
    <cellStyle name="메모 4 2 2 20 2" xfId="12057"/>
    <cellStyle name="메모 4 2 2 21" xfId="12058"/>
    <cellStyle name="메모 4 2 2 21 2" xfId="12059"/>
    <cellStyle name="메모 4 2 2 22" xfId="12060"/>
    <cellStyle name="메모 4 2 2 22 2" xfId="12061"/>
    <cellStyle name="메모 4 2 2 23" xfId="12062"/>
    <cellStyle name="메모 4 2 2 23 2" xfId="12063"/>
    <cellStyle name="메모 4 2 2 24" xfId="12064"/>
    <cellStyle name="메모 4 2 2 24 2" xfId="12065"/>
    <cellStyle name="메모 4 2 2 25" xfId="12066"/>
    <cellStyle name="메모 4 2 2 25 2" xfId="12067"/>
    <cellStyle name="메모 4 2 2 26" xfId="12068"/>
    <cellStyle name="메모 4 2 2 26 2" xfId="12069"/>
    <cellStyle name="메모 4 2 2 27" xfId="12070"/>
    <cellStyle name="메모 4 2 2 27 2" xfId="12071"/>
    <cellStyle name="메모 4 2 2 28" xfId="12072"/>
    <cellStyle name="메모 4 2 2 28 2" xfId="12073"/>
    <cellStyle name="메모 4 2 2 29" xfId="12074"/>
    <cellStyle name="메모 4 2 2 29 2" xfId="12075"/>
    <cellStyle name="메모 4 2 2 3" xfId="12076"/>
    <cellStyle name="메모 4 2 2 3 2" xfId="12077"/>
    <cellStyle name="메모 4 2 2 30" xfId="12078"/>
    <cellStyle name="메모 4 2 2 30 2" xfId="12079"/>
    <cellStyle name="메모 4 2 2 31" xfId="12080"/>
    <cellStyle name="메모 4 2 2 31 2" xfId="12081"/>
    <cellStyle name="메모 4 2 2 32" xfId="12082"/>
    <cellStyle name="메모 4 2 2 32 2" xfId="12083"/>
    <cellStyle name="메모 4 2 2 33" xfId="12084"/>
    <cellStyle name="메모 4 2 2 33 2" xfId="12085"/>
    <cellStyle name="메모 4 2 2 34" xfId="12086"/>
    <cellStyle name="메모 4 2 2 34 2" xfId="12087"/>
    <cellStyle name="메모 4 2 2 35" xfId="12088"/>
    <cellStyle name="메모 4 2 2 35 2" xfId="12089"/>
    <cellStyle name="메모 4 2 2 36" xfId="12090"/>
    <cellStyle name="메모 4 2 2 36 2" xfId="12091"/>
    <cellStyle name="메모 4 2 2 37" xfId="12092"/>
    <cellStyle name="메모 4 2 2 37 2" xfId="12093"/>
    <cellStyle name="메모 4 2 2 38" xfId="12094"/>
    <cellStyle name="메모 4 2 2 38 2" xfId="12095"/>
    <cellStyle name="메모 4 2 2 39" xfId="12096"/>
    <cellStyle name="메모 4 2 2 39 2" xfId="12097"/>
    <cellStyle name="메모 4 2 2 4" xfId="12098"/>
    <cellStyle name="메모 4 2 2 4 2" xfId="12099"/>
    <cellStyle name="메모 4 2 2 40" xfId="12100"/>
    <cellStyle name="메모 4 2 2 40 2" xfId="12101"/>
    <cellStyle name="메모 4 2 2 41" xfId="12102"/>
    <cellStyle name="메모 4 2 2 41 2" xfId="12103"/>
    <cellStyle name="메모 4 2 2 42" xfId="12104"/>
    <cellStyle name="메모 4 2 2 42 2" xfId="12105"/>
    <cellStyle name="메모 4 2 2 43" xfId="12106"/>
    <cellStyle name="메모 4 2 2 43 2" xfId="12107"/>
    <cellStyle name="메모 4 2 2 44" xfId="12108"/>
    <cellStyle name="메모 4 2 2 44 2" xfId="12109"/>
    <cellStyle name="메모 4 2 2 45" xfId="12110"/>
    <cellStyle name="메모 4 2 2 46" xfId="12111"/>
    <cellStyle name="메모 4 2 2 46 2" xfId="12112"/>
    <cellStyle name="메모 4 2 2 47" xfId="12113"/>
    <cellStyle name="메모 4 2 2 47 2" xfId="12114"/>
    <cellStyle name="메모 4 2 2 48" xfId="12115"/>
    <cellStyle name="메모 4 2 2 48 2" xfId="12116"/>
    <cellStyle name="메모 4 2 2 49" xfId="12117"/>
    <cellStyle name="메모 4 2 2 49 2" xfId="12118"/>
    <cellStyle name="메모 4 2 2 5" xfId="12119"/>
    <cellStyle name="메모 4 2 2 5 2" xfId="12120"/>
    <cellStyle name="메모 4 2 2 50" xfId="12121"/>
    <cellStyle name="메모 4 2 2 50 2" xfId="12122"/>
    <cellStyle name="메모 4 2 2 51" xfId="12123"/>
    <cellStyle name="메모 4 2 2 51 2" xfId="12124"/>
    <cellStyle name="메모 4 2 2 52" xfId="12125"/>
    <cellStyle name="메모 4 2 2 52 2" xfId="12126"/>
    <cellStyle name="메모 4 2 2 53" xfId="12127"/>
    <cellStyle name="메모 4 2 2 53 2" xfId="12128"/>
    <cellStyle name="메모 4 2 2 54" xfId="12129"/>
    <cellStyle name="메모 4 2 2 54 2" xfId="12130"/>
    <cellStyle name="메모 4 2 2 55" xfId="12131"/>
    <cellStyle name="메모 4 2 2 55 2" xfId="12132"/>
    <cellStyle name="메모 4 2 2 56" xfId="12133"/>
    <cellStyle name="메모 4 2 2 56 2" xfId="12134"/>
    <cellStyle name="메모 4 2 2 57" xfId="12135"/>
    <cellStyle name="메모 4 2 2 57 2" xfId="12136"/>
    <cellStyle name="메모 4 2 2 58" xfId="12137"/>
    <cellStyle name="메모 4 2 2 58 2" xfId="12138"/>
    <cellStyle name="메모 4 2 2 59" xfId="12139"/>
    <cellStyle name="메모 4 2 2 59 2" xfId="12140"/>
    <cellStyle name="메모 4 2 2 6" xfId="12141"/>
    <cellStyle name="메모 4 2 2 6 2" xfId="12142"/>
    <cellStyle name="메모 4 2 2 60" xfId="12143"/>
    <cellStyle name="메모 4 2 2 60 2" xfId="12144"/>
    <cellStyle name="메모 4 2 2 61" xfId="12145"/>
    <cellStyle name="메모 4 2 2 61 2" xfId="12146"/>
    <cellStyle name="메모 4 2 2 62" xfId="12147"/>
    <cellStyle name="메모 4 2 2 62 2" xfId="12148"/>
    <cellStyle name="메모 4 2 2 63" xfId="12149"/>
    <cellStyle name="메모 4 2 2 63 2" xfId="12150"/>
    <cellStyle name="메모 4 2 2 64" xfId="12151"/>
    <cellStyle name="메모 4 2 2 64 2" xfId="12152"/>
    <cellStyle name="메모 4 2 2 65" xfId="12153"/>
    <cellStyle name="메모 4 2 2 7" xfId="12154"/>
    <cellStyle name="메모 4 2 2 7 2" xfId="12155"/>
    <cellStyle name="메모 4 2 2 8" xfId="12156"/>
    <cellStyle name="메모 4 2 2 8 2" xfId="12157"/>
    <cellStyle name="메모 4 2 2 9" xfId="12158"/>
    <cellStyle name="메모 4 2 2 9 2" xfId="12159"/>
    <cellStyle name="메모 4 2 20" xfId="12160"/>
    <cellStyle name="메모 4 2 20 2" xfId="12161"/>
    <cellStyle name="메모 4 2 21" xfId="12162"/>
    <cellStyle name="메모 4 2 21 2" xfId="12163"/>
    <cellStyle name="메모 4 2 22" xfId="12164"/>
    <cellStyle name="메모 4 2 22 2" xfId="12165"/>
    <cellStyle name="메모 4 2 23" xfId="12166"/>
    <cellStyle name="메모 4 2 23 2" xfId="12167"/>
    <cellStyle name="메모 4 2 24" xfId="12168"/>
    <cellStyle name="메모 4 2 24 2" xfId="12169"/>
    <cellStyle name="메모 4 2 25" xfId="12170"/>
    <cellStyle name="메모 4 2 25 2" xfId="12171"/>
    <cellStyle name="메모 4 2 26" xfId="12172"/>
    <cellStyle name="메모 4 2 26 2" xfId="12173"/>
    <cellStyle name="메모 4 2 27" xfId="12174"/>
    <cellStyle name="메모 4 2 27 2" xfId="12175"/>
    <cellStyle name="메모 4 2 28" xfId="12176"/>
    <cellStyle name="메모 4 2 28 2" xfId="12177"/>
    <cellStyle name="메모 4 2 29" xfId="12178"/>
    <cellStyle name="메모 4 2 29 2" xfId="12179"/>
    <cellStyle name="메모 4 2 3" xfId="12180"/>
    <cellStyle name="메모 4 2 3 2" xfId="12181"/>
    <cellStyle name="메모 4 2 30" xfId="12182"/>
    <cellStyle name="메모 4 2 30 2" xfId="12183"/>
    <cellStyle name="메모 4 2 31" xfId="12184"/>
    <cellStyle name="메모 4 2 31 2" xfId="12185"/>
    <cellStyle name="메모 4 2 32" xfId="12186"/>
    <cellStyle name="메모 4 2 32 2" xfId="12187"/>
    <cellStyle name="메모 4 2 33" xfId="12188"/>
    <cellStyle name="메모 4 2 33 2" xfId="12189"/>
    <cellStyle name="메모 4 2 34" xfId="12190"/>
    <cellStyle name="메모 4 2 34 2" xfId="12191"/>
    <cellStyle name="메모 4 2 35" xfId="12192"/>
    <cellStyle name="메모 4 2 35 2" xfId="12193"/>
    <cellStyle name="메모 4 2 36" xfId="12194"/>
    <cellStyle name="메모 4 2 36 2" xfId="12195"/>
    <cellStyle name="메모 4 2 37" xfId="12196"/>
    <cellStyle name="메모 4 2 37 2" xfId="12197"/>
    <cellStyle name="메모 4 2 38" xfId="12198"/>
    <cellStyle name="메모 4 2 38 2" xfId="12199"/>
    <cellStyle name="메모 4 2 39" xfId="12200"/>
    <cellStyle name="메모 4 2 39 2" xfId="12201"/>
    <cellStyle name="메모 4 2 4" xfId="12202"/>
    <cellStyle name="메모 4 2 4 2" xfId="12203"/>
    <cellStyle name="메모 4 2 40" xfId="12204"/>
    <cellStyle name="메모 4 2 40 2" xfId="12205"/>
    <cellStyle name="메모 4 2 41" xfId="12206"/>
    <cellStyle name="메모 4 2 41 2" xfId="12207"/>
    <cellStyle name="메모 4 2 42" xfId="12208"/>
    <cellStyle name="메모 4 2 42 2" xfId="12209"/>
    <cellStyle name="메모 4 2 43" xfId="12210"/>
    <cellStyle name="메모 4 2 43 2" xfId="12211"/>
    <cellStyle name="메모 4 2 44" xfId="12212"/>
    <cellStyle name="메모 4 2 44 2" xfId="12213"/>
    <cellStyle name="메모 4 2 45" xfId="12214"/>
    <cellStyle name="메모 4 2 45 2" xfId="12215"/>
    <cellStyle name="메모 4 2 46" xfId="12216"/>
    <cellStyle name="메모 4 2 46 2" xfId="12217"/>
    <cellStyle name="메모 4 2 47" xfId="12218"/>
    <cellStyle name="메모 4 2 47 2" xfId="12219"/>
    <cellStyle name="메모 4 2 48" xfId="12220"/>
    <cellStyle name="메모 4 2 48 2" xfId="12221"/>
    <cellStyle name="메모 4 2 49" xfId="12222"/>
    <cellStyle name="메모 4 2 49 2" xfId="12223"/>
    <cellStyle name="메모 4 2 5" xfId="12224"/>
    <cellStyle name="메모 4 2 5 2" xfId="12225"/>
    <cellStyle name="메모 4 2 50" xfId="12226"/>
    <cellStyle name="메모 4 2 50 2" xfId="12227"/>
    <cellStyle name="메모 4 2 51" xfId="12228"/>
    <cellStyle name="메모 4 2 51 2" xfId="12229"/>
    <cellStyle name="메모 4 2 52" xfId="12230"/>
    <cellStyle name="메모 4 2 52 2" xfId="12231"/>
    <cellStyle name="메모 4 2 53" xfId="12232"/>
    <cellStyle name="메모 4 2 53 2" xfId="12233"/>
    <cellStyle name="메모 4 2 54" xfId="12234"/>
    <cellStyle name="메모 4 2 54 2" xfId="12235"/>
    <cellStyle name="메모 4 2 55" xfId="12236"/>
    <cellStyle name="메모 4 2 55 2" xfId="12237"/>
    <cellStyle name="메모 4 2 56" xfId="12238"/>
    <cellStyle name="메모 4 2 56 2" xfId="12239"/>
    <cellStyle name="메모 4 2 57" xfId="12240"/>
    <cellStyle name="메모 4 2 6" xfId="12241"/>
    <cellStyle name="메모 4 2 6 2" xfId="12242"/>
    <cellStyle name="메모 4 2 7" xfId="12243"/>
    <cellStyle name="메모 4 2 7 2" xfId="12244"/>
    <cellStyle name="메모 4 2 8" xfId="12245"/>
    <cellStyle name="메모 4 2 8 2" xfId="12246"/>
    <cellStyle name="메모 4 2 9" xfId="12247"/>
    <cellStyle name="메모 4 2 9 2" xfId="12248"/>
    <cellStyle name="메모 4 20" xfId="12249"/>
    <cellStyle name="메모 4 20 2" xfId="12250"/>
    <cellStyle name="메모 4 21" xfId="12251"/>
    <cellStyle name="메모 4 21 2" xfId="12252"/>
    <cellStyle name="메모 4 22" xfId="12253"/>
    <cellStyle name="메모 4 22 2" xfId="12254"/>
    <cellStyle name="메모 4 23" xfId="12255"/>
    <cellStyle name="메모 4 23 2" xfId="12256"/>
    <cellStyle name="메모 4 24" xfId="12257"/>
    <cellStyle name="메모 4 24 2" xfId="12258"/>
    <cellStyle name="메모 4 25" xfId="12259"/>
    <cellStyle name="메모 4 25 2" xfId="12260"/>
    <cellStyle name="메모 4 26" xfId="12261"/>
    <cellStyle name="메모 4 26 2" xfId="12262"/>
    <cellStyle name="메모 4 27" xfId="12263"/>
    <cellStyle name="메모 4 27 2" xfId="12264"/>
    <cellStyle name="메모 4 28" xfId="12265"/>
    <cellStyle name="메모 4 28 2" xfId="12266"/>
    <cellStyle name="메모 4 29" xfId="12267"/>
    <cellStyle name="메모 4 29 2" xfId="12268"/>
    <cellStyle name="메모 4 3" xfId="12269"/>
    <cellStyle name="메모 4 3 10" xfId="12270"/>
    <cellStyle name="메모 4 3 10 2" xfId="12271"/>
    <cellStyle name="메모 4 3 11" xfId="12272"/>
    <cellStyle name="메모 4 3 11 2" xfId="12273"/>
    <cellStyle name="메모 4 3 12" xfId="12274"/>
    <cellStyle name="메모 4 3 12 2" xfId="12275"/>
    <cellStyle name="메모 4 3 13" xfId="12276"/>
    <cellStyle name="메모 4 3 13 2" xfId="12277"/>
    <cellStyle name="메모 4 3 14" xfId="12278"/>
    <cellStyle name="메모 4 3 14 2" xfId="12279"/>
    <cellStyle name="메모 4 3 15" xfId="12280"/>
    <cellStyle name="메모 4 3 15 2" xfId="12281"/>
    <cellStyle name="메모 4 3 16" xfId="12282"/>
    <cellStyle name="메모 4 3 16 2" xfId="12283"/>
    <cellStyle name="메모 4 3 17" xfId="12284"/>
    <cellStyle name="메모 4 3 17 2" xfId="12285"/>
    <cellStyle name="메모 4 3 18" xfId="12286"/>
    <cellStyle name="메모 4 3 18 2" xfId="12287"/>
    <cellStyle name="메모 4 3 19" xfId="12288"/>
    <cellStyle name="메모 4 3 19 2" xfId="12289"/>
    <cellStyle name="메모 4 3 2" xfId="12290"/>
    <cellStyle name="메모 4 3 2 2" xfId="12291"/>
    <cellStyle name="메모 4 3 20" xfId="12292"/>
    <cellStyle name="메모 4 3 20 2" xfId="12293"/>
    <cellStyle name="메모 4 3 21" xfId="12294"/>
    <cellStyle name="메모 4 3 21 2" xfId="12295"/>
    <cellStyle name="메모 4 3 22" xfId="12296"/>
    <cellStyle name="메모 4 3 22 2" xfId="12297"/>
    <cellStyle name="메모 4 3 23" xfId="12298"/>
    <cellStyle name="메모 4 3 23 2" xfId="12299"/>
    <cellStyle name="메모 4 3 24" xfId="12300"/>
    <cellStyle name="메모 4 3 24 2" xfId="12301"/>
    <cellStyle name="메모 4 3 25" xfId="12302"/>
    <cellStyle name="메모 4 3 25 2" xfId="12303"/>
    <cellStyle name="메모 4 3 26" xfId="12304"/>
    <cellStyle name="메모 4 3 26 2" xfId="12305"/>
    <cellStyle name="메모 4 3 27" xfId="12306"/>
    <cellStyle name="메모 4 3 27 2" xfId="12307"/>
    <cellStyle name="메모 4 3 28" xfId="12308"/>
    <cellStyle name="메모 4 3 28 2" xfId="12309"/>
    <cellStyle name="메모 4 3 29" xfId="12310"/>
    <cellStyle name="메모 4 3 29 2" xfId="12311"/>
    <cellStyle name="메모 4 3 3" xfId="12312"/>
    <cellStyle name="메모 4 3 3 2" xfId="12313"/>
    <cellStyle name="메모 4 3 30" xfId="12314"/>
    <cellStyle name="메모 4 3 30 2" xfId="12315"/>
    <cellStyle name="메모 4 3 31" xfId="12316"/>
    <cellStyle name="메모 4 3 31 2" xfId="12317"/>
    <cellStyle name="메모 4 3 32" xfId="12318"/>
    <cellStyle name="메모 4 3 32 2" xfId="12319"/>
    <cellStyle name="메모 4 3 33" xfId="12320"/>
    <cellStyle name="메모 4 3 33 2" xfId="12321"/>
    <cellStyle name="메모 4 3 34" xfId="12322"/>
    <cellStyle name="메모 4 3 34 2" xfId="12323"/>
    <cellStyle name="메모 4 3 35" xfId="12324"/>
    <cellStyle name="메모 4 3 35 2" xfId="12325"/>
    <cellStyle name="메모 4 3 36" xfId="12326"/>
    <cellStyle name="메모 4 3 36 2" xfId="12327"/>
    <cellStyle name="메모 4 3 37" xfId="12328"/>
    <cellStyle name="메모 4 3 37 2" xfId="12329"/>
    <cellStyle name="메모 4 3 38" xfId="12330"/>
    <cellStyle name="메모 4 3 38 2" xfId="12331"/>
    <cellStyle name="메모 4 3 39" xfId="12332"/>
    <cellStyle name="메모 4 3 39 2" xfId="12333"/>
    <cellStyle name="메모 4 3 4" xfId="12334"/>
    <cellStyle name="메모 4 3 4 2" xfId="12335"/>
    <cellStyle name="메모 4 3 40" xfId="12336"/>
    <cellStyle name="메모 4 3 40 2" xfId="12337"/>
    <cellStyle name="메모 4 3 41" xfId="12338"/>
    <cellStyle name="메모 4 3 41 2" xfId="12339"/>
    <cellStyle name="메모 4 3 42" xfId="12340"/>
    <cellStyle name="메모 4 3 42 2" xfId="12341"/>
    <cellStyle name="메모 4 3 43" xfId="12342"/>
    <cellStyle name="메모 4 3 43 2" xfId="12343"/>
    <cellStyle name="메모 4 3 44" xfId="12344"/>
    <cellStyle name="메모 4 3 44 2" xfId="12345"/>
    <cellStyle name="메모 4 3 45" xfId="12346"/>
    <cellStyle name="메모 4 3 46" xfId="12347"/>
    <cellStyle name="메모 4 3 46 2" xfId="12348"/>
    <cellStyle name="메모 4 3 47" xfId="12349"/>
    <cellStyle name="메모 4 3 47 2" xfId="12350"/>
    <cellStyle name="메모 4 3 48" xfId="12351"/>
    <cellStyle name="메모 4 3 48 2" xfId="12352"/>
    <cellStyle name="메모 4 3 49" xfId="12353"/>
    <cellStyle name="메모 4 3 49 2" xfId="12354"/>
    <cellStyle name="메모 4 3 5" xfId="12355"/>
    <cellStyle name="메모 4 3 5 2" xfId="12356"/>
    <cellStyle name="메모 4 3 50" xfId="12357"/>
    <cellStyle name="메모 4 3 50 2" xfId="12358"/>
    <cellStyle name="메모 4 3 51" xfId="12359"/>
    <cellStyle name="메모 4 3 51 2" xfId="12360"/>
    <cellStyle name="메모 4 3 52" xfId="12361"/>
    <cellStyle name="메모 4 3 52 2" xfId="12362"/>
    <cellStyle name="메모 4 3 53" xfId="12363"/>
    <cellStyle name="메모 4 3 53 2" xfId="12364"/>
    <cellStyle name="메모 4 3 54" xfId="12365"/>
    <cellStyle name="메모 4 3 54 2" xfId="12366"/>
    <cellStyle name="메모 4 3 55" xfId="12367"/>
    <cellStyle name="메모 4 3 55 2" xfId="12368"/>
    <cellStyle name="메모 4 3 56" xfId="12369"/>
    <cellStyle name="메모 4 3 56 2" xfId="12370"/>
    <cellStyle name="메모 4 3 57" xfId="12371"/>
    <cellStyle name="메모 4 3 57 2" xfId="12372"/>
    <cellStyle name="메모 4 3 58" xfId="12373"/>
    <cellStyle name="메모 4 3 58 2" xfId="12374"/>
    <cellStyle name="메모 4 3 59" xfId="12375"/>
    <cellStyle name="메모 4 3 59 2" xfId="12376"/>
    <cellStyle name="메모 4 3 6" xfId="12377"/>
    <cellStyle name="메모 4 3 6 2" xfId="12378"/>
    <cellStyle name="메모 4 3 60" xfId="12379"/>
    <cellStyle name="메모 4 3 60 2" xfId="12380"/>
    <cellStyle name="메모 4 3 61" xfId="12381"/>
    <cellStyle name="메모 4 3 61 2" xfId="12382"/>
    <cellStyle name="메모 4 3 62" xfId="12383"/>
    <cellStyle name="메모 4 3 62 2" xfId="12384"/>
    <cellStyle name="메모 4 3 63" xfId="12385"/>
    <cellStyle name="메모 4 3 63 2" xfId="12386"/>
    <cellStyle name="메모 4 3 64" xfId="12387"/>
    <cellStyle name="메모 4 3 64 2" xfId="12388"/>
    <cellStyle name="메모 4 3 65" xfId="12389"/>
    <cellStyle name="메모 4 3 7" xfId="12390"/>
    <cellStyle name="메모 4 3 7 2" xfId="12391"/>
    <cellStyle name="메모 4 3 8" xfId="12392"/>
    <cellStyle name="메모 4 3 8 2" xfId="12393"/>
    <cellStyle name="메모 4 3 9" xfId="12394"/>
    <cellStyle name="메모 4 3 9 2" xfId="12395"/>
    <cellStyle name="메모 4 30" xfId="12396"/>
    <cellStyle name="메모 4 30 2" xfId="12397"/>
    <cellStyle name="메모 4 31" xfId="12398"/>
    <cellStyle name="메모 4 31 2" xfId="12399"/>
    <cellStyle name="메모 4 32" xfId="12400"/>
    <cellStyle name="메모 4 32 2" xfId="12401"/>
    <cellStyle name="메모 4 33" xfId="12402"/>
    <cellStyle name="메모 4 33 2" xfId="12403"/>
    <cellStyle name="메모 4 34" xfId="12404"/>
    <cellStyle name="메모 4 34 2" xfId="12405"/>
    <cellStyle name="메모 4 35" xfId="12406"/>
    <cellStyle name="메모 4 35 2" xfId="12407"/>
    <cellStyle name="메모 4 36" xfId="12408"/>
    <cellStyle name="메모 4 36 2" xfId="12409"/>
    <cellStyle name="메모 4 37" xfId="12410"/>
    <cellStyle name="메모 4 37 2" xfId="12411"/>
    <cellStyle name="메모 4 38" xfId="12412"/>
    <cellStyle name="메모 4 38 2" xfId="12413"/>
    <cellStyle name="메모 4 39" xfId="12414"/>
    <cellStyle name="메모 4 39 2" xfId="12415"/>
    <cellStyle name="메모 4 4" xfId="12416"/>
    <cellStyle name="메모 4 4 2" xfId="12417"/>
    <cellStyle name="메모 4 40" xfId="12418"/>
    <cellStyle name="메모 4 40 2" xfId="12419"/>
    <cellStyle name="메모 4 41" xfId="12420"/>
    <cellStyle name="메모 4 41 2" xfId="12421"/>
    <cellStyle name="메모 4 42" xfId="12422"/>
    <cellStyle name="메모 4 42 2" xfId="12423"/>
    <cellStyle name="메모 4 43" xfId="12424"/>
    <cellStyle name="메모 4 43 2" xfId="12425"/>
    <cellStyle name="메모 4 44" xfId="12426"/>
    <cellStyle name="메모 4 44 2" xfId="12427"/>
    <cellStyle name="메모 4 45" xfId="12428"/>
    <cellStyle name="메모 4 45 2" xfId="12429"/>
    <cellStyle name="메모 4 46" xfId="12430"/>
    <cellStyle name="메모 4 46 2" xfId="12431"/>
    <cellStyle name="메모 4 47" xfId="12432"/>
    <cellStyle name="메모 4 47 2" xfId="12433"/>
    <cellStyle name="메모 4 48" xfId="12434"/>
    <cellStyle name="메모 4 48 2" xfId="12435"/>
    <cellStyle name="메모 4 49" xfId="12436"/>
    <cellStyle name="메모 4 49 2" xfId="12437"/>
    <cellStyle name="메모 4 5" xfId="12438"/>
    <cellStyle name="메모 4 5 2" xfId="12439"/>
    <cellStyle name="메모 4 50" xfId="12440"/>
    <cellStyle name="메모 4 50 2" xfId="12441"/>
    <cellStyle name="메모 4 51" xfId="12442"/>
    <cellStyle name="메모 4 51 2" xfId="12443"/>
    <cellStyle name="메모 4 52" xfId="12444"/>
    <cellStyle name="메모 4 52 2" xfId="12445"/>
    <cellStyle name="메모 4 53" xfId="12446"/>
    <cellStyle name="메모 4 53 2" xfId="12447"/>
    <cellStyle name="메모 4 54" xfId="12448"/>
    <cellStyle name="메모 4 54 2" xfId="12449"/>
    <cellStyle name="메모 4 55" xfId="12450"/>
    <cellStyle name="메모 4 55 2" xfId="12451"/>
    <cellStyle name="메모 4 56" xfId="12452"/>
    <cellStyle name="메모 4 56 2" xfId="12453"/>
    <cellStyle name="메모 4 57" xfId="12454"/>
    <cellStyle name="메모 4 57 2" xfId="12455"/>
    <cellStyle name="메모 4 58" xfId="12456"/>
    <cellStyle name="메모 4 6" xfId="12457"/>
    <cellStyle name="메모 4 6 2" xfId="12458"/>
    <cellStyle name="메모 4 7" xfId="12459"/>
    <cellStyle name="메모 4 7 2" xfId="12460"/>
    <cellStyle name="메모 4 8" xfId="12461"/>
    <cellStyle name="메모 4 8 2" xfId="12462"/>
    <cellStyle name="메모 4 9" xfId="12463"/>
    <cellStyle name="메모 4 9 2" xfId="12464"/>
    <cellStyle name="믅됞 [0.00]_PRODUCT DETAIL Q1" xfId="26"/>
    <cellStyle name="믅됞_PRODUCT DETAIL Q1" xfId="27"/>
    <cellStyle name="백분율 2" xfId="3"/>
    <cellStyle name="백분율 3" xfId="12465"/>
    <cellStyle name="보통 2" xfId="12466"/>
    <cellStyle name="보통 2 2" xfId="12467"/>
    <cellStyle name="보통 3" xfId="12468"/>
    <cellStyle name="뷭?_BOOKSHIP" xfId="28"/>
    <cellStyle name="설명 텍스트 2" xfId="12469"/>
    <cellStyle name="설명 텍스트 2 2" xfId="12470"/>
    <cellStyle name="설명 텍스트 3" xfId="12471"/>
    <cellStyle name="셀 확인 2" xfId="12472"/>
    <cellStyle name="셀 확인 2 2" xfId="12473"/>
    <cellStyle name="셀 확인 3" xfId="12474"/>
    <cellStyle name="쉼표 [0]" xfId="7" builtinId="6"/>
    <cellStyle name="쉼표 [0] 10" xfId="29"/>
    <cellStyle name="쉼표 [0] 10 2" xfId="30"/>
    <cellStyle name="쉼표 [0] 10 3" xfId="31"/>
    <cellStyle name="쉼표 [0] 11" xfId="32"/>
    <cellStyle name="쉼표 [0] 11 2" xfId="33"/>
    <cellStyle name="쉼표 [0] 11 3" xfId="34"/>
    <cellStyle name="쉼표 [0] 12" xfId="35"/>
    <cellStyle name="쉼표 [0] 13" xfId="36"/>
    <cellStyle name="쉼표 [0] 14" xfId="37"/>
    <cellStyle name="쉼표 [0] 15" xfId="111"/>
    <cellStyle name="쉼표 [0] 2" xfId="4"/>
    <cellStyle name="쉼표 [0] 2 2" xfId="38"/>
    <cellStyle name="쉼표 [0] 2 2 2" xfId="39"/>
    <cellStyle name="쉼표 [0] 2 3" xfId="40"/>
    <cellStyle name="쉼표 [0] 2 4" xfId="41"/>
    <cellStyle name="쉼표 [0] 2 5" xfId="113"/>
    <cellStyle name="쉼표 [0] 3" xfId="6"/>
    <cellStyle name="쉼표 [0] 3 2" xfId="11"/>
    <cellStyle name="쉼표 [0] 4" xfId="8"/>
    <cellStyle name="쉼표 [0] 4 2" xfId="42"/>
    <cellStyle name="쉼표 [0] 4 2 2" xfId="12475"/>
    <cellStyle name="쉼표 [0] 4 2 3" xfId="12476"/>
    <cellStyle name="쉼표 [0] 4 2 4" xfId="12477"/>
    <cellStyle name="쉼표 [0] 4 2 5" xfId="12478"/>
    <cellStyle name="쉼표 [0] 4 3" xfId="43"/>
    <cellStyle name="쉼표 [0] 5" xfId="44"/>
    <cellStyle name="쉼표 [0] 5 10" xfId="12479"/>
    <cellStyle name="쉼표 [0] 5 10 2" xfId="12480"/>
    <cellStyle name="쉼표 [0] 5 10 2 2" xfId="12481"/>
    <cellStyle name="쉼표 [0] 5 10 2 3" xfId="12482"/>
    <cellStyle name="쉼표 [0] 5 10 2 4" xfId="12483"/>
    <cellStyle name="쉼표 [0] 5 10 2 5" xfId="12484"/>
    <cellStyle name="쉼표 [0] 5 10 3" xfId="12485"/>
    <cellStyle name="쉼표 [0] 5 10 4" xfId="12486"/>
    <cellStyle name="쉼표 [0] 5 10 5" xfId="12487"/>
    <cellStyle name="쉼표 [0] 5 10 6" xfId="12488"/>
    <cellStyle name="쉼표 [0] 5 11" xfId="12489"/>
    <cellStyle name="쉼표 [0] 5 11 2" xfId="12490"/>
    <cellStyle name="쉼표 [0] 5 11 2 2" xfId="12491"/>
    <cellStyle name="쉼표 [0] 5 11 2 3" xfId="12492"/>
    <cellStyle name="쉼표 [0] 5 11 2 4" xfId="12493"/>
    <cellStyle name="쉼표 [0] 5 11 2 5" xfId="12494"/>
    <cellStyle name="쉼표 [0] 5 11 3" xfId="12495"/>
    <cellStyle name="쉼표 [0] 5 11 4" xfId="12496"/>
    <cellStyle name="쉼표 [0] 5 11 5" xfId="12497"/>
    <cellStyle name="쉼표 [0] 5 11 6" xfId="12498"/>
    <cellStyle name="쉼표 [0] 5 12" xfId="12499"/>
    <cellStyle name="쉼표 [0] 5 12 2" xfId="12500"/>
    <cellStyle name="쉼표 [0] 5 12 2 2" xfId="12501"/>
    <cellStyle name="쉼표 [0] 5 12 2 3" xfId="12502"/>
    <cellStyle name="쉼표 [0] 5 12 2 4" xfId="12503"/>
    <cellStyle name="쉼표 [0] 5 12 2 5" xfId="12504"/>
    <cellStyle name="쉼표 [0] 5 12 3" xfId="12505"/>
    <cellStyle name="쉼표 [0] 5 12 4" xfId="12506"/>
    <cellStyle name="쉼표 [0] 5 12 5" xfId="12507"/>
    <cellStyle name="쉼표 [0] 5 12 6" xfId="12508"/>
    <cellStyle name="쉼표 [0] 5 12 7" xfId="12509"/>
    <cellStyle name="쉼표 [0] 5 13" xfId="12510"/>
    <cellStyle name="쉼표 [0] 5 13 2" xfId="12511"/>
    <cellStyle name="쉼표 [0] 5 13 2 2" xfId="12512"/>
    <cellStyle name="쉼표 [0] 5 13 2 3" xfId="12513"/>
    <cellStyle name="쉼표 [0] 5 13 2 4" xfId="12514"/>
    <cellStyle name="쉼표 [0] 5 13 2 5" xfId="12515"/>
    <cellStyle name="쉼표 [0] 5 13 3" xfId="12516"/>
    <cellStyle name="쉼표 [0] 5 13 4" xfId="12517"/>
    <cellStyle name="쉼표 [0] 5 13 5" xfId="12518"/>
    <cellStyle name="쉼표 [0] 5 13 6" xfId="12519"/>
    <cellStyle name="쉼표 [0] 5 13 7" xfId="12520"/>
    <cellStyle name="쉼표 [0] 5 14" xfId="12521"/>
    <cellStyle name="쉼표 [0] 5 14 2" xfId="12522"/>
    <cellStyle name="쉼표 [0] 5 14 3" xfId="12523"/>
    <cellStyle name="쉼표 [0] 5 14 4" xfId="12524"/>
    <cellStyle name="쉼표 [0] 5 14 5" xfId="12525"/>
    <cellStyle name="쉼표 [0] 5 15" xfId="12526"/>
    <cellStyle name="쉼표 [0] 5 15 2" xfId="12527"/>
    <cellStyle name="쉼표 [0] 5 15 3" xfId="12528"/>
    <cellStyle name="쉼표 [0] 5 16" xfId="12529"/>
    <cellStyle name="쉼표 [0] 5 17" xfId="12530"/>
    <cellStyle name="쉼표 [0] 5 18" xfId="12531"/>
    <cellStyle name="쉼표 [0] 5 19" xfId="12532"/>
    <cellStyle name="쉼표 [0] 5 2" xfId="45"/>
    <cellStyle name="쉼표 [0] 5 2 10" xfId="12533"/>
    <cellStyle name="쉼표 [0] 5 2 10 2" xfId="12534"/>
    <cellStyle name="쉼표 [0] 5 2 10 3" xfId="12535"/>
    <cellStyle name="쉼표 [0] 5 2 11" xfId="12536"/>
    <cellStyle name="쉼표 [0] 5 2 12" xfId="12537"/>
    <cellStyle name="쉼표 [0] 5 2 13" xfId="12538"/>
    <cellStyle name="쉼표 [0] 5 2 14" xfId="12539"/>
    <cellStyle name="쉼표 [0] 5 2 2" xfId="12540"/>
    <cellStyle name="쉼표 [0] 5 2 2 10" xfId="12541"/>
    <cellStyle name="쉼표 [0] 5 2 2 11" xfId="12542"/>
    <cellStyle name="쉼표 [0] 5 2 2 12" xfId="12543"/>
    <cellStyle name="쉼표 [0] 5 2 2 2" xfId="12544"/>
    <cellStyle name="쉼표 [0] 5 2 2 2 10" xfId="12545"/>
    <cellStyle name="쉼표 [0] 5 2 2 2 11" xfId="12546"/>
    <cellStyle name="쉼표 [0] 5 2 2 2 2" xfId="12547"/>
    <cellStyle name="쉼표 [0] 5 2 2 2 2 2" xfId="12548"/>
    <cellStyle name="쉼표 [0] 5 2 2 2 2 2 2" xfId="12549"/>
    <cellStyle name="쉼표 [0] 5 2 2 2 2 2 3" xfId="12550"/>
    <cellStyle name="쉼표 [0] 5 2 2 2 2 2 4" xfId="12551"/>
    <cellStyle name="쉼표 [0] 5 2 2 2 2 2 5" xfId="12552"/>
    <cellStyle name="쉼표 [0] 5 2 2 2 2 3" xfId="12553"/>
    <cellStyle name="쉼표 [0] 5 2 2 2 2 4" xfId="12554"/>
    <cellStyle name="쉼표 [0] 5 2 2 2 2 5" xfId="12555"/>
    <cellStyle name="쉼표 [0] 5 2 2 2 2 6" xfId="12556"/>
    <cellStyle name="쉼표 [0] 5 2 2 2 3" xfId="12557"/>
    <cellStyle name="쉼표 [0] 5 2 2 2 3 2" xfId="12558"/>
    <cellStyle name="쉼표 [0] 5 2 2 2 3 2 2" xfId="12559"/>
    <cellStyle name="쉼표 [0] 5 2 2 2 3 2 3" xfId="12560"/>
    <cellStyle name="쉼표 [0] 5 2 2 2 3 2 4" xfId="12561"/>
    <cellStyle name="쉼표 [0] 5 2 2 2 3 2 5" xfId="12562"/>
    <cellStyle name="쉼표 [0] 5 2 2 2 3 3" xfId="12563"/>
    <cellStyle name="쉼표 [0] 5 2 2 2 3 4" xfId="12564"/>
    <cellStyle name="쉼표 [0] 5 2 2 2 3 5" xfId="12565"/>
    <cellStyle name="쉼표 [0] 5 2 2 2 3 6" xfId="12566"/>
    <cellStyle name="쉼표 [0] 5 2 2 2 4" xfId="12567"/>
    <cellStyle name="쉼표 [0] 5 2 2 2 4 2" xfId="12568"/>
    <cellStyle name="쉼표 [0] 5 2 2 2 4 2 2" xfId="12569"/>
    <cellStyle name="쉼표 [0] 5 2 2 2 4 2 3" xfId="12570"/>
    <cellStyle name="쉼표 [0] 5 2 2 2 4 2 4" xfId="12571"/>
    <cellStyle name="쉼표 [0] 5 2 2 2 4 2 5" xfId="12572"/>
    <cellStyle name="쉼표 [0] 5 2 2 2 4 3" xfId="12573"/>
    <cellStyle name="쉼표 [0] 5 2 2 2 4 4" xfId="12574"/>
    <cellStyle name="쉼표 [0] 5 2 2 2 4 5" xfId="12575"/>
    <cellStyle name="쉼표 [0] 5 2 2 2 4 6" xfId="12576"/>
    <cellStyle name="쉼표 [0] 5 2 2 2 4 7" xfId="12577"/>
    <cellStyle name="쉼표 [0] 5 2 2 2 5" xfId="12578"/>
    <cellStyle name="쉼표 [0] 5 2 2 2 5 2" xfId="12579"/>
    <cellStyle name="쉼표 [0] 5 2 2 2 5 2 2" xfId="12580"/>
    <cellStyle name="쉼표 [0] 5 2 2 2 5 2 3" xfId="12581"/>
    <cellStyle name="쉼표 [0] 5 2 2 2 5 2 4" xfId="12582"/>
    <cellStyle name="쉼표 [0] 5 2 2 2 5 2 5" xfId="12583"/>
    <cellStyle name="쉼표 [0] 5 2 2 2 5 3" xfId="12584"/>
    <cellStyle name="쉼표 [0] 5 2 2 2 5 4" xfId="12585"/>
    <cellStyle name="쉼표 [0] 5 2 2 2 5 5" xfId="12586"/>
    <cellStyle name="쉼표 [0] 5 2 2 2 5 6" xfId="12587"/>
    <cellStyle name="쉼표 [0] 5 2 2 2 5 7" xfId="12588"/>
    <cellStyle name="쉼표 [0] 5 2 2 2 6" xfId="12589"/>
    <cellStyle name="쉼표 [0] 5 2 2 2 6 2" xfId="12590"/>
    <cellStyle name="쉼표 [0] 5 2 2 2 6 3" xfId="12591"/>
    <cellStyle name="쉼표 [0] 5 2 2 2 6 4" xfId="12592"/>
    <cellStyle name="쉼표 [0] 5 2 2 2 6 5" xfId="12593"/>
    <cellStyle name="쉼표 [0] 5 2 2 2 7" xfId="12594"/>
    <cellStyle name="쉼표 [0] 5 2 2 2 7 2" xfId="12595"/>
    <cellStyle name="쉼표 [0] 5 2 2 2 7 3" xfId="12596"/>
    <cellStyle name="쉼표 [0] 5 2 2 2 8" xfId="12597"/>
    <cellStyle name="쉼표 [0] 5 2 2 2 9" xfId="12598"/>
    <cellStyle name="쉼표 [0] 5 2 2 3" xfId="12599"/>
    <cellStyle name="쉼표 [0] 5 2 2 3 2" xfId="12600"/>
    <cellStyle name="쉼표 [0] 5 2 2 3 2 2" xfId="12601"/>
    <cellStyle name="쉼표 [0] 5 2 2 3 2 3" xfId="12602"/>
    <cellStyle name="쉼표 [0] 5 2 2 3 2 4" xfId="12603"/>
    <cellStyle name="쉼표 [0] 5 2 2 3 2 5" xfId="12604"/>
    <cellStyle name="쉼표 [0] 5 2 2 3 3" xfId="12605"/>
    <cellStyle name="쉼표 [0] 5 2 2 3 4" xfId="12606"/>
    <cellStyle name="쉼표 [0] 5 2 2 3 5" xfId="12607"/>
    <cellStyle name="쉼표 [0] 5 2 2 3 6" xfId="12608"/>
    <cellStyle name="쉼표 [0] 5 2 2 4" xfId="12609"/>
    <cellStyle name="쉼표 [0] 5 2 2 4 2" xfId="12610"/>
    <cellStyle name="쉼표 [0] 5 2 2 4 2 2" xfId="12611"/>
    <cellStyle name="쉼표 [0] 5 2 2 4 2 3" xfId="12612"/>
    <cellStyle name="쉼표 [0] 5 2 2 4 2 4" xfId="12613"/>
    <cellStyle name="쉼표 [0] 5 2 2 4 2 5" xfId="12614"/>
    <cellStyle name="쉼표 [0] 5 2 2 4 3" xfId="12615"/>
    <cellStyle name="쉼표 [0] 5 2 2 4 4" xfId="12616"/>
    <cellStyle name="쉼표 [0] 5 2 2 4 5" xfId="12617"/>
    <cellStyle name="쉼표 [0] 5 2 2 4 6" xfId="12618"/>
    <cellStyle name="쉼표 [0] 5 2 2 5" xfId="12619"/>
    <cellStyle name="쉼표 [0] 5 2 2 5 2" xfId="12620"/>
    <cellStyle name="쉼표 [0] 5 2 2 5 2 2" xfId="12621"/>
    <cellStyle name="쉼표 [0] 5 2 2 5 2 3" xfId="12622"/>
    <cellStyle name="쉼표 [0] 5 2 2 5 2 4" xfId="12623"/>
    <cellStyle name="쉼표 [0] 5 2 2 5 2 5" xfId="12624"/>
    <cellStyle name="쉼표 [0] 5 2 2 5 3" xfId="12625"/>
    <cellStyle name="쉼표 [0] 5 2 2 5 4" xfId="12626"/>
    <cellStyle name="쉼표 [0] 5 2 2 5 5" xfId="12627"/>
    <cellStyle name="쉼표 [0] 5 2 2 5 6" xfId="12628"/>
    <cellStyle name="쉼표 [0] 5 2 2 5 7" xfId="12629"/>
    <cellStyle name="쉼표 [0] 5 2 2 6" xfId="12630"/>
    <cellStyle name="쉼표 [0] 5 2 2 6 2" xfId="12631"/>
    <cellStyle name="쉼표 [0] 5 2 2 6 2 2" xfId="12632"/>
    <cellStyle name="쉼표 [0] 5 2 2 6 2 3" xfId="12633"/>
    <cellStyle name="쉼표 [0] 5 2 2 6 2 4" xfId="12634"/>
    <cellStyle name="쉼표 [0] 5 2 2 6 2 5" xfId="12635"/>
    <cellStyle name="쉼표 [0] 5 2 2 6 3" xfId="12636"/>
    <cellStyle name="쉼표 [0] 5 2 2 6 4" xfId="12637"/>
    <cellStyle name="쉼표 [0] 5 2 2 6 5" xfId="12638"/>
    <cellStyle name="쉼표 [0] 5 2 2 6 6" xfId="12639"/>
    <cellStyle name="쉼표 [0] 5 2 2 6 7" xfId="12640"/>
    <cellStyle name="쉼표 [0] 5 2 2 7" xfId="12641"/>
    <cellStyle name="쉼표 [0] 5 2 2 7 2" xfId="12642"/>
    <cellStyle name="쉼표 [0] 5 2 2 7 3" xfId="12643"/>
    <cellStyle name="쉼표 [0] 5 2 2 7 4" xfId="12644"/>
    <cellStyle name="쉼표 [0] 5 2 2 7 5" xfId="12645"/>
    <cellStyle name="쉼표 [0] 5 2 2 8" xfId="12646"/>
    <cellStyle name="쉼표 [0] 5 2 2 8 2" xfId="12647"/>
    <cellStyle name="쉼표 [0] 5 2 2 8 3" xfId="12648"/>
    <cellStyle name="쉼표 [0] 5 2 2 9" xfId="12649"/>
    <cellStyle name="쉼표 [0] 5 2 3" xfId="12650"/>
    <cellStyle name="쉼표 [0] 5 2 3 10" xfId="12651"/>
    <cellStyle name="쉼표 [0] 5 2 3 11" xfId="12652"/>
    <cellStyle name="쉼표 [0] 5 2 3 2" xfId="12653"/>
    <cellStyle name="쉼표 [0] 5 2 3 2 2" xfId="12654"/>
    <cellStyle name="쉼표 [0] 5 2 3 2 2 2" xfId="12655"/>
    <cellStyle name="쉼표 [0] 5 2 3 2 2 3" xfId="12656"/>
    <cellStyle name="쉼표 [0] 5 2 3 2 2 4" xfId="12657"/>
    <cellStyle name="쉼표 [0] 5 2 3 2 2 5" xfId="12658"/>
    <cellStyle name="쉼표 [0] 5 2 3 2 3" xfId="12659"/>
    <cellStyle name="쉼표 [0] 5 2 3 2 4" xfId="12660"/>
    <cellStyle name="쉼표 [0] 5 2 3 2 5" xfId="12661"/>
    <cellStyle name="쉼표 [0] 5 2 3 2 6" xfId="12662"/>
    <cellStyle name="쉼표 [0] 5 2 3 3" xfId="12663"/>
    <cellStyle name="쉼표 [0] 5 2 3 3 2" xfId="12664"/>
    <cellStyle name="쉼표 [0] 5 2 3 3 2 2" xfId="12665"/>
    <cellStyle name="쉼표 [0] 5 2 3 3 2 3" xfId="12666"/>
    <cellStyle name="쉼표 [0] 5 2 3 3 2 4" xfId="12667"/>
    <cellStyle name="쉼표 [0] 5 2 3 3 2 5" xfId="12668"/>
    <cellStyle name="쉼표 [0] 5 2 3 3 3" xfId="12669"/>
    <cellStyle name="쉼표 [0] 5 2 3 3 4" xfId="12670"/>
    <cellStyle name="쉼표 [0] 5 2 3 3 5" xfId="12671"/>
    <cellStyle name="쉼표 [0] 5 2 3 3 6" xfId="12672"/>
    <cellStyle name="쉼표 [0] 5 2 3 4" xfId="12673"/>
    <cellStyle name="쉼표 [0] 5 2 3 4 2" xfId="12674"/>
    <cellStyle name="쉼표 [0] 5 2 3 4 2 2" xfId="12675"/>
    <cellStyle name="쉼표 [0] 5 2 3 4 2 3" xfId="12676"/>
    <cellStyle name="쉼표 [0] 5 2 3 4 2 4" xfId="12677"/>
    <cellStyle name="쉼표 [0] 5 2 3 4 2 5" xfId="12678"/>
    <cellStyle name="쉼표 [0] 5 2 3 4 3" xfId="12679"/>
    <cellStyle name="쉼표 [0] 5 2 3 4 4" xfId="12680"/>
    <cellStyle name="쉼표 [0] 5 2 3 4 5" xfId="12681"/>
    <cellStyle name="쉼표 [0] 5 2 3 4 6" xfId="12682"/>
    <cellStyle name="쉼표 [0] 5 2 3 4 7" xfId="12683"/>
    <cellStyle name="쉼표 [0] 5 2 3 5" xfId="12684"/>
    <cellStyle name="쉼표 [0] 5 2 3 5 2" xfId="12685"/>
    <cellStyle name="쉼표 [0] 5 2 3 5 2 2" xfId="12686"/>
    <cellStyle name="쉼표 [0] 5 2 3 5 2 3" xfId="12687"/>
    <cellStyle name="쉼표 [0] 5 2 3 5 2 4" xfId="12688"/>
    <cellStyle name="쉼표 [0] 5 2 3 5 2 5" xfId="12689"/>
    <cellStyle name="쉼표 [0] 5 2 3 5 3" xfId="12690"/>
    <cellStyle name="쉼표 [0] 5 2 3 5 4" xfId="12691"/>
    <cellStyle name="쉼표 [0] 5 2 3 5 5" xfId="12692"/>
    <cellStyle name="쉼표 [0] 5 2 3 5 6" xfId="12693"/>
    <cellStyle name="쉼표 [0] 5 2 3 5 7" xfId="12694"/>
    <cellStyle name="쉼표 [0] 5 2 3 6" xfId="12695"/>
    <cellStyle name="쉼표 [0] 5 2 3 6 2" xfId="12696"/>
    <cellStyle name="쉼표 [0] 5 2 3 6 3" xfId="12697"/>
    <cellStyle name="쉼표 [0] 5 2 3 6 4" xfId="12698"/>
    <cellStyle name="쉼표 [0] 5 2 3 6 5" xfId="12699"/>
    <cellStyle name="쉼표 [0] 5 2 3 7" xfId="12700"/>
    <cellStyle name="쉼표 [0] 5 2 3 7 2" xfId="12701"/>
    <cellStyle name="쉼표 [0] 5 2 3 7 3" xfId="12702"/>
    <cellStyle name="쉼표 [0] 5 2 3 8" xfId="12703"/>
    <cellStyle name="쉼표 [0] 5 2 3 9" xfId="12704"/>
    <cellStyle name="쉼표 [0] 5 2 4" xfId="12705"/>
    <cellStyle name="쉼표 [0] 5 2 4 2" xfId="12706"/>
    <cellStyle name="쉼표 [0] 5 2 4 2 2" xfId="12707"/>
    <cellStyle name="쉼표 [0] 5 2 4 2 2 2" xfId="12708"/>
    <cellStyle name="쉼표 [0] 5 2 4 2 2 3" xfId="12709"/>
    <cellStyle name="쉼표 [0] 5 2 4 2 2 4" xfId="12710"/>
    <cellStyle name="쉼표 [0] 5 2 4 2 2 5" xfId="12711"/>
    <cellStyle name="쉼표 [0] 5 2 4 2 3" xfId="12712"/>
    <cellStyle name="쉼표 [0] 5 2 4 2 4" xfId="12713"/>
    <cellStyle name="쉼표 [0] 5 2 4 2 5" xfId="12714"/>
    <cellStyle name="쉼표 [0] 5 2 4 2 6" xfId="12715"/>
    <cellStyle name="쉼표 [0] 5 2 4 3" xfId="12716"/>
    <cellStyle name="쉼표 [0] 5 2 4 3 2" xfId="12717"/>
    <cellStyle name="쉼표 [0] 5 2 4 3 3" xfId="12718"/>
    <cellStyle name="쉼표 [0] 5 2 4 3 4" xfId="12719"/>
    <cellStyle name="쉼표 [0] 5 2 4 3 5" xfId="12720"/>
    <cellStyle name="쉼표 [0] 5 2 4 4" xfId="12721"/>
    <cellStyle name="쉼표 [0] 5 2 4 5" xfId="12722"/>
    <cellStyle name="쉼표 [0] 5 2 4 6" xfId="12723"/>
    <cellStyle name="쉼표 [0] 5 2 4 7" xfId="12724"/>
    <cellStyle name="쉼표 [0] 5 2 5" xfId="12725"/>
    <cellStyle name="쉼표 [0] 5 2 5 2" xfId="12726"/>
    <cellStyle name="쉼표 [0] 5 2 5 2 2" xfId="12727"/>
    <cellStyle name="쉼표 [0] 5 2 5 2 3" xfId="12728"/>
    <cellStyle name="쉼표 [0] 5 2 5 2 4" xfId="12729"/>
    <cellStyle name="쉼표 [0] 5 2 5 2 5" xfId="12730"/>
    <cellStyle name="쉼표 [0] 5 2 5 3" xfId="12731"/>
    <cellStyle name="쉼표 [0] 5 2 5 4" xfId="12732"/>
    <cellStyle name="쉼표 [0] 5 2 5 5" xfId="12733"/>
    <cellStyle name="쉼표 [0] 5 2 5 6" xfId="12734"/>
    <cellStyle name="쉼표 [0] 5 2 6" xfId="12735"/>
    <cellStyle name="쉼표 [0] 5 2 6 2" xfId="12736"/>
    <cellStyle name="쉼표 [0] 5 2 6 2 2" xfId="12737"/>
    <cellStyle name="쉼표 [0] 5 2 6 2 3" xfId="12738"/>
    <cellStyle name="쉼표 [0] 5 2 6 2 4" xfId="12739"/>
    <cellStyle name="쉼표 [0] 5 2 6 2 5" xfId="12740"/>
    <cellStyle name="쉼표 [0] 5 2 6 3" xfId="12741"/>
    <cellStyle name="쉼표 [0] 5 2 6 4" xfId="12742"/>
    <cellStyle name="쉼표 [0] 5 2 6 5" xfId="12743"/>
    <cellStyle name="쉼표 [0] 5 2 6 6" xfId="12744"/>
    <cellStyle name="쉼표 [0] 5 2 7" xfId="12745"/>
    <cellStyle name="쉼표 [0] 5 2 7 2" xfId="12746"/>
    <cellStyle name="쉼표 [0] 5 2 7 2 2" xfId="12747"/>
    <cellStyle name="쉼표 [0] 5 2 7 2 3" xfId="12748"/>
    <cellStyle name="쉼표 [0] 5 2 7 2 4" xfId="12749"/>
    <cellStyle name="쉼표 [0] 5 2 7 2 5" xfId="12750"/>
    <cellStyle name="쉼표 [0] 5 2 7 3" xfId="12751"/>
    <cellStyle name="쉼표 [0] 5 2 7 4" xfId="12752"/>
    <cellStyle name="쉼표 [0] 5 2 7 5" xfId="12753"/>
    <cellStyle name="쉼표 [0] 5 2 7 6" xfId="12754"/>
    <cellStyle name="쉼표 [0] 5 2 7 7" xfId="12755"/>
    <cellStyle name="쉼표 [0] 5 2 8" xfId="12756"/>
    <cellStyle name="쉼표 [0] 5 2 8 2" xfId="12757"/>
    <cellStyle name="쉼표 [0] 5 2 8 2 2" xfId="12758"/>
    <cellStyle name="쉼표 [0] 5 2 8 2 3" xfId="12759"/>
    <cellStyle name="쉼표 [0] 5 2 8 2 4" xfId="12760"/>
    <cellStyle name="쉼표 [0] 5 2 8 2 5" xfId="12761"/>
    <cellStyle name="쉼표 [0] 5 2 8 3" xfId="12762"/>
    <cellStyle name="쉼표 [0] 5 2 8 4" xfId="12763"/>
    <cellStyle name="쉼표 [0] 5 2 8 5" xfId="12764"/>
    <cellStyle name="쉼표 [0] 5 2 8 6" xfId="12765"/>
    <cellStyle name="쉼표 [0] 5 2 8 7" xfId="12766"/>
    <cellStyle name="쉼표 [0] 5 2 9" xfId="12767"/>
    <cellStyle name="쉼표 [0] 5 2 9 2" xfId="12768"/>
    <cellStyle name="쉼표 [0] 5 2 9 3" xfId="12769"/>
    <cellStyle name="쉼표 [0] 5 2 9 4" xfId="12770"/>
    <cellStyle name="쉼표 [0] 5 2 9 5" xfId="12771"/>
    <cellStyle name="쉼표 [0] 5 3" xfId="46"/>
    <cellStyle name="쉼표 [0] 5 3 10" xfId="12772"/>
    <cellStyle name="쉼표 [0] 5 3 10 2" xfId="12773"/>
    <cellStyle name="쉼표 [0] 5 3 10 3" xfId="12774"/>
    <cellStyle name="쉼표 [0] 5 3 11" xfId="12775"/>
    <cellStyle name="쉼표 [0] 5 3 12" xfId="12776"/>
    <cellStyle name="쉼표 [0] 5 3 13" xfId="12777"/>
    <cellStyle name="쉼표 [0] 5 3 14" xfId="12778"/>
    <cellStyle name="쉼표 [0] 5 3 2" xfId="12779"/>
    <cellStyle name="쉼표 [0] 5 3 2 10" xfId="12780"/>
    <cellStyle name="쉼표 [0] 5 3 2 11" xfId="12781"/>
    <cellStyle name="쉼표 [0] 5 3 2 12" xfId="12782"/>
    <cellStyle name="쉼표 [0] 5 3 2 2" xfId="12783"/>
    <cellStyle name="쉼표 [0] 5 3 2 2 10" xfId="12784"/>
    <cellStyle name="쉼표 [0] 5 3 2 2 11" xfId="12785"/>
    <cellStyle name="쉼표 [0] 5 3 2 2 2" xfId="12786"/>
    <cellStyle name="쉼표 [0] 5 3 2 2 2 2" xfId="12787"/>
    <cellStyle name="쉼표 [0] 5 3 2 2 2 2 2" xfId="12788"/>
    <cellStyle name="쉼표 [0] 5 3 2 2 2 2 3" xfId="12789"/>
    <cellStyle name="쉼표 [0] 5 3 2 2 2 2 4" xfId="12790"/>
    <cellStyle name="쉼표 [0] 5 3 2 2 2 2 5" xfId="12791"/>
    <cellStyle name="쉼표 [0] 5 3 2 2 2 3" xfId="12792"/>
    <cellStyle name="쉼표 [0] 5 3 2 2 2 4" xfId="12793"/>
    <cellStyle name="쉼표 [0] 5 3 2 2 2 5" xfId="12794"/>
    <cellStyle name="쉼표 [0] 5 3 2 2 2 6" xfId="12795"/>
    <cellStyle name="쉼표 [0] 5 3 2 2 3" xfId="12796"/>
    <cellStyle name="쉼표 [0] 5 3 2 2 3 2" xfId="12797"/>
    <cellStyle name="쉼표 [0] 5 3 2 2 3 2 2" xfId="12798"/>
    <cellStyle name="쉼표 [0] 5 3 2 2 3 2 3" xfId="12799"/>
    <cellStyle name="쉼표 [0] 5 3 2 2 3 2 4" xfId="12800"/>
    <cellStyle name="쉼표 [0] 5 3 2 2 3 2 5" xfId="12801"/>
    <cellStyle name="쉼표 [0] 5 3 2 2 3 3" xfId="12802"/>
    <cellStyle name="쉼표 [0] 5 3 2 2 3 4" xfId="12803"/>
    <cellStyle name="쉼표 [0] 5 3 2 2 3 5" xfId="12804"/>
    <cellStyle name="쉼표 [0] 5 3 2 2 3 6" xfId="12805"/>
    <cellStyle name="쉼표 [0] 5 3 2 2 4" xfId="12806"/>
    <cellStyle name="쉼표 [0] 5 3 2 2 4 2" xfId="12807"/>
    <cellStyle name="쉼표 [0] 5 3 2 2 4 2 2" xfId="12808"/>
    <cellStyle name="쉼표 [0] 5 3 2 2 4 2 3" xfId="12809"/>
    <cellStyle name="쉼표 [0] 5 3 2 2 4 2 4" xfId="12810"/>
    <cellStyle name="쉼표 [0] 5 3 2 2 4 2 5" xfId="12811"/>
    <cellStyle name="쉼표 [0] 5 3 2 2 4 3" xfId="12812"/>
    <cellStyle name="쉼표 [0] 5 3 2 2 4 4" xfId="12813"/>
    <cellStyle name="쉼표 [0] 5 3 2 2 4 5" xfId="12814"/>
    <cellStyle name="쉼표 [0] 5 3 2 2 4 6" xfId="12815"/>
    <cellStyle name="쉼표 [0] 5 3 2 2 4 7" xfId="12816"/>
    <cellStyle name="쉼표 [0] 5 3 2 2 5" xfId="12817"/>
    <cellStyle name="쉼표 [0] 5 3 2 2 5 2" xfId="12818"/>
    <cellStyle name="쉼표 [0] 5 3 2 2 5 2 2" xfId="12819"/>
    <cellStyle name="쉼표 [0] 5 3 2 2 5 2 3" xfId="12820"/>
    <cellStyle name="쉼표 [0] 5 3 2 2 5 2 4" xfId="12821"/>
    <cellStyle name="쉼표 [0] 5 3 2 2 5 2 5" xfId="12822"/>
    <cellStyle name="쉼표 [0] 5 3 2 2 5 3" xfId="12823"/>
    <cellStyle name="쉼표 [0] 5 3 2 2 5 4" xfId="12824"/>
    <cellStyle name="쉼표 [0] 5 3 2 2 5 5" xfId="12825"/>
    <cellStyle name="쉼표 [0] 5 3 2 2 5 6" xfId="12826"/>
    <cellStyle name="쉼표 [0] 5 3 2 2 5 7" xfId="12827"/>
    <cellStyle name="쉼표 [0] 5 3 2 2 6" xfId="12828"/>
    <cellStyle name="쉼표 [0] 5 3 2 2 6 2" xfId="12829"/>
    <cellStyle name="쉼표 [0] 5 3 2 2 6 3" xfId="12830"/>
    <cellStyle name="쉼표 [0] 5 3 2 2 6 4" xfId="12831"/>
    <cellStyle name="쉼표 [0] 5 3 2 2 6 5" xfId="12832"/>
    <cellStyle name="쉼표 [0] 5 3 2 2 7" xfId="12833"/>
    <cellStyle name="쉼표 [0] 5 3 2 2 7 2" xfId="12834"/>
    <cellStyle name="쉼표 [0] 5 3 2 2 7 3" xfId="12835"/>
    <cellStyle name="쉼표 [0] 5 3 2 2 8" xfId="12836"/>
    <cellStyle name="쉼표 [0] 5 3 2 2 9" xfId="12837"/>
    <cellStyle name="쉼표 [0] 5 3 2 3" xfId="12838"/>
    <cellStyle name="쉼표 [0] 5 3 2 3 2" xfId="12839"/>
    <cellStyle name="쉼표 [0] 5 3 2 3 2 2" xfId="12840"/>
    <cellStyle name="쉼표 [0] 5 3 2 3 2 3" xfId="12841"/>
    <cellStyle name="쉼표 [0] 5 3 2 3 2 4" xfId="12842"/>
    <cellStyle name="쉼표 [0] 5 3 2 3 2 5" xfId="12843"/>
    <cellStyle name="쉼표 [0] 5 3 2 3 3" xfId="12844"/>
    <cellStyle name="쉼표 [0] 5 3 2 3 4" xfId="12845"/>
    <cellStyle name="쉼표 [0] 5 3 2 3 5" xfId="12846"/>
    <cellStyle name="쉼표 [0] 5 3 2 3 6" xfId="12847"/>
    <cellStyle name="쉼표 [0] 5 3 2 4" xfId="12848"/>
    <cellStyle name="쉼표 [0] 5 3 2 4 2" xfId="12849"/>
    <cellStyle name="쉼표 [0] 5 3 2 4 2 2" xfId="12850"/>
    <cellStyle name="쉼표 [0] 5 3 2 4 2 3" xfId="12851"/>
    <cellStyle name="쉼표 [0] 5 3 2 4 2 4" xfId="12852"/>
    <cellStyle name="쉼표 [0] 5 3 2 4 2 5" xfId="12853"/>
    <cellStyle name="쉼표 [0] 5 3 2 4 3" xfId="12854"/>
    <cellStyle name="쉼표 [0] 5 3 2 4 4" xfId="12855"/>
    <cellStyle name="쉼표 [0] 5 3 2 4 5" xfId="12856"/>
    <cellStyle name="쉼표 [0] 5 3 2 4 6" xfId="12857"/>
    <cellStyle name="쉼표 [0] 5 3 2 5" xfId="12858"/>
    <cellStyle name="쉼표 [0] 5 3 2 5 2" xfId="12859"/>
    <cellStyle name="쉼표 [0] 5 3 2 5 2 2" xfId="12860"/>
    <cellStyle name="쉼표 [0] 5 3 2 5 2 3" xfId="12861"/>
    <cellStyle name="쉼표 [0] 5 3 2 5 2 4" xfId="12862"/>
    <cellStyle name="쉼표 [0] 5 3 2 5 2 5" xfId="12863"/>
    <cellStyle name="쉼표 [0] 5 3 2 5 3" xfId="12864"/>
    <cellStyle name="쉼표 [0] 5 3 2 5 4" xfId="12865"/>
    <cellStyle name="쉼표 [0] 5 3 2 5 5" xfId="12866"/>
    <cellStyle name="쉼표 [0] 5 3 2 5 6" xfId="12867"/>
    <cellStyle name="쉼표 [0] 5 3 2 5 7" xfId="12868"/>
    <cellStyle name="쉼표 [0] 5 3 2 6" xfId="12869"/>
    <cellStyle name="쉼표 [0] 5 3 2 6 2" xfId="12870"/>
    <cellStyle name="쉼표 [0] 5 3 2 6 2 2" xfId="12871"/>
    <cellStyle name="쉼표 [0] 5 3 2 6 2 3" xfId="12872"/>
    <cellStyle name="쉼표 [0] 5 3 2 6 2 4" xfId="12873"/>
    <cellStyle name="쉼표 [0] 5 3 2 6 2 5" xfId="12874"/>
    <cellStyle name="쉼표 [0] 5 3 2 6 3" xfId="12875"/>
    <cellStyle name="쉼표 [0] 5 3 2 6 4" xfId="12876"/>
    <cellStyle name="쉼표 [0] 5 3 2 6 5" xfId="12877"/>
    <cellStyle name="쉼표 [0] 5 3 2 6 6" xfId="12878"/>
    <cellStyle name="쉼표 [0] 5 3 2 6 7" xfId="12879"/>
    <cellStyle name="쉼표 [0] 5 3 2 7" xfId="12880"/>
    <cellStyle name="쉼표 [0] 5 3 2 7 2" xfId="12881"/>
    <cellStyle name="쉼표 [0] 5 3 2 7 3" xfId="12882"/>
    <cellStyle name="쉼표 [0] 5 3 2 7 4" xfId="12883"/>
    <cellStyle name="쉼표 [0] 5 3 2 7 5" xfId="12884"/>
    <cellStyle name="쉼표 [0] 5 3 2 8" xfId="12885"/>
    <cellStyle name="쉼표 [0] 5 3 2 8 2" xfId="12886"/>
    <cellStyle name="쉼표 [0] 5 3 2 8 3" xfId="12887"/>
    <cellStyle name="쉼표 [0] 5 3 2 9" xfId="12888"/>
    <cellStyle name="쉼표 [0] 5 3 3" xfId="12889"/>
    <cellStyle name="쉼표 [0] 5 3 3 10" xfId="12890"/>
    <cellStyle name="쉼표 [0] 5 3 3 11" xfId="12891"/>
    <cellStyle name="쉼표 [0] 5 3 3 2" xfId="12892"/>
    <cellStyle name="쉼표 [0] 5 3 3 2 2" xfId="12893"/>
    <cellStyle name="쉼표 [0] 5 3 3 2 2 2" xfId="12894"/>
    <cellStyle name="쉼표 [0] 5 3 3 2 2 3" xfId="12895"/>
    <cellStyle name="쉼표 [0] 5 3 3 2 2 4" xfId="12896"/>
    <cellStyle name="쉼표 [0] 5 3 3 2 2 5" xfId="12897"/>
    <cellStyle name="쉼표 [0] 5 3 3 2 3" xfId="12898"/>
    <cellStyle name="쉼표 [0] 5 3 3 2 4" xfId="12899"/>
    <cellStyle name="쉼표 [0] 5 3 3 2 5" xfId="12900"/>
    <cellStyle name="쉼표 [0] 5 3 3 2 6" xfId="12901"/>
    <cellStyle name="쉼표 [0] 5 3 3 3" xfId="12902"/>
    <cellStyle name="쉼표 [0] 5 3 3 3 2" xfId="12903"/>
    <cellStyle name="쉼표 [0] 5 3 3 3 2 2" xfId="12904"/>
    <cellStyle name="쉼표 [0] 5 3 3 3 2 3" xfId="12905"/>
    <cellStyle name="쉼표 [0] 5 3 3 3 2 4" xfId="12906"/>
    <cellStyle name="쉼표 [0] 5 3 3 3 2 5" xfId="12907"/>
    <cellStyle name="쉼표 [0] 5 3 3 3 3" xfId="12908"/>
    <cellStyle name="쉼표 [0] 5 3 3 3 4" xfId="12909"/>
    <cellStyle name="쉼표 [0] 5 3 3 3 5" xfId="12910"/>
    <cellStyle name="쉼표 [0] 5 3 3 3 6" xfId="12911"/>
    <cellStyle name="쉼표 [0] 5 3 3 4" xfId="12912"/>
    <cellStyle name="쉼표 [0] 5 3 3 4 2" xfId="12913"/>
    <cellStyle name="쉼표 [0] 5 3 3 4 2 2" xfId="12914"/>
    <cellStyle name="쉼표 [0] 5 3 3 4 2 3" xfId="12915"/>
    <cellStyle name="쉼표 [0] 5 3 3 4 2 4" xfId="12916"/>
    <cellStyle name="쉼표 [0] 5 3 3 4 2 5" xfId="12917"/>
    <cellStyle name="쉼표 [0] 5 3 3 4 3" xfId="12918"/>
    <cellStyle name="쉼표 [0] 5 3 3 4 4" xfId="12919"/>
    <cellStyle name="쉼표 [0] 5 3 3 4 5" xfId="12920"/>
    <cellStyle name="쉼표 [0] 5 3 3 4 6" xfId="12921"/>
    <cellStyle name="쉼표 [0] 5 3 3 4 7" xfId="12922"/>
    <cellStyle name="쉼표 [0] 5 3 3 5" xfId="12923"/>
    <cellStyle name="쉼표 [0] 5 3 3 5 2" xfId="12924"/>
    <cellStyle name="쉼표 [0] 5 3 3 5 2 2" xfId="12925"/>
    <cellStyle name="쉼표 [0] 5 3 3 5 2 3" xfId="12926"/>
    <cellStyle name="쉼표 [0] 5 3 3 5 2 4" xfId="12927"/>
    <cellStyle name="쉼표 [0] 5 3 3 5 2 5" xfId="12928"/>
    <cellStyle name="쉼표 [0] 5 3 3 5 3" xfId="12929"/>
    <cellStyle name="쉼표 [0] 5 3 3 5 4" xfId="12930"/>
    <cellStyle name="쉼표 [0] 5 3 3 5 5" xfId="12931"/>
    <cellStyle name="쉼표 [0] 5 3 3 5 6" xfId="12932"/>
    <cellStyle name="쉼표 [0] 5 3 3 5 7" xfId="12933"/>
    <cellStyle name="쉼표 [0] 5 3 3 6" xfId="12934"/>
    <cellStyle name="쉼표 [0] 5 3 3 6 2" xfId="12935"/>
    <cellStyle name="쉼표 [0] 5 3 3 6 3" xfId="12936"/>
    <cellStyle name="쉼표 [0] 5 3 3 6 4" xfId="12937"/>
    <cellStyle name="쉼표 [0] 5 3 3 6 5" xfId="12938"/>
    <cellStyle name="쉼표 [0] 5 3 3 7" xfId="12939"/>
    <cellStyle name="쉼표 [0] 5 3 3 7 2" xfId="12940"/>
    <cellStyle name="쉼표 [0] 5 3 3 7 3" xfId="12941"/>
    <cellStyle name="쉼표 [0] 5 3 3 8" xfId="12942"/>
    <cellStyle name="쉼표 [0] 5 3 3 9" xfId="12943"/>
    <cellStyle name="쉼표 [0] 5 3 4" xfId="12944"/>
    <cellStyle name="쉼표 [0] 5 3 4 2" xfId="12945"/>
    <cellStyle name="쉼표 [0] 5 3 4 2 2" xfId="12946"/>
    <cellStyle name="쉼표 [0] 5 3 4 2 2 2" xfId="12947"/>
    <cellStyle name="쉼표 [0] 5 3 4 2 2 3" xfId="12948"/>
    <cellStyle name="쉼표 [0] 5 3 4 2 2 4" xfId="12949"/>
    <cellStyle name="쉼표 [0] 5 3 4 2 2 5" xfId="12950"/>
    <cellStyle name="쉼표 [0] 5 3 4 2 3" xfId="12951"/>
    <cellStyle name="쉼표 [0] 5 3 4 2 4" xfId="12952"/>
    <cellStyle name="쉼표 [0] 5 3 4 2 5" xfId="12953"/>
    <cellStyle name="쉼표 [0] 5 3 4 2 6" xfId="12954"/>
    <cellStyle name="쉼표 [0] 5 3 4 3" xfId="12955"/>
    <cellStyle name="쉼표 [0] 5 3 4 3 2" xfId="12956"/>
    <cellStyle name="쉼표 [0] 5 3 4 3 3" xfId="12957"/>
    <cellStyle name="쉼표 [0] 5 3 4 3 4" xfId="12958"/>
    <cellStyle name="쉼표 [0] 5 3 4 3 5" xfId="12959"/>
    <cellStyle name="쉼표 [0] 5 3 4 4" xfId="12960"/>
    <cellStyle name="쉼표 [0] 5 3 4 5" xfId="12961"/>
    <cellStyle name="쉼표 [0] 5 3 4 6" xfId="12962"/>
    <cellStyle name="쉼표 [0] 5 3 4 7" xfId="12963"/>
    <cellStyle name="쉼표 [0] 5 3 5" xfId="12964"/>
    <cellStyle name="쉼표 [0] 5 3 5 2" xfId="12965"/>
    <cellStyle name="쉼표 [0] 5 3 5 2 2" xfId="12966"/>
    <cellStyle name="쉼표 [0] 5 3 5 2 3" xfId="12967"/>
    <cellStyle name="쉼표 [0] 5 3 5 2 4" xfId="12968"/>
    <cellStyle name="쉼표 [0] 5 3 5 2 5" xfId="12969"/>
    <cellStyle name="쉼표 [0] 5 3 5 3" xfId="12970"/>
    <cellStyle name="쉼표 [0] 5 3 5 4" xfId="12971"/>
    <cellStyle name="쉼표 [0] 5 3 5 5" xfId="12972"/>
    <cellStyle name="쉼표 [0] 5 3 5 6" xfId="12973"/>
    <cellStyle name="쉼표 [0] 5 3 6" xfId="12974"/>
    <cellStyle name="쉼표 [0] 5 3 6 2" xfId="12975"/>
    <cellStyle name="쉼표 [0] 5 3 6 2 2" xfId="12976"/>
    <cellStyle name="쉼표 [0] 5 3 6 2 3" xfId="12977"/>
    <cellStyle name="쉼표 [0] 5 3 6 2 4" xfId="12978"/>
    <cellStyle name="쉼표 [0] 5 3 6 2 5" xfId="12979"/>
    <cellStyle name="쉼표 [0] 5 3 6 3" xfId="12980"/>
    <cellStyle name="쉼표 [0] 5 3 6 4" xfId="12981"/>
    <cellStyle name="쉼표 [0] 5 3 6 5" xfId="12982"/>
    <cellStyle name="쉼표 [0] 5 3 6 6" xfId="12983"/>
    <cellStyle name="쉼표 [0] 5 3 7" xfId="12984"/>
    <cellStyle name="쉼표 [0] 5 3 7 2" xfId="12985"/>
    <cellStyle name="쉼표 [0] 5 3 7 2 2" xfId="12986"/>
    <cellStyle name="쉼표 [0] 5 3 7 2 3" xfId="12987"/>
    <cellStyle name="쉼표 [0] 5 3 7 2 4" xfId="12988"/>
    <cellStyle name="쉼표 [0] 5 3 7 2 5" xfId="12989"/>
    <cellStyle name="쉼표 [0] 5 3 7 3" xfId="12990"/>
    <cellStyle name="쉼표 [0] 5 3 7 4" xfId="12991"/>
    <cellStyle name="쉼표 [0] 5 3 7 5" xfId="12992"/>
    <cellStyle name="쉼표 [0] 5 3 7 6" xfId="12993"/>
    <cellStyle name="쉼표 [0] 5 3 7 7" xfId="12994"/>
    <cellStyle name="쉼표 [0] 5 3 8" xfId="12995"/>
    <cellStyle name="쉼표 [0] 5 3 8 2" xfId="12996"/>
    <cellStyle name="쉼표 [0] 5 3 8 2 2" xfId="12997"/>
    <cellStyle name="쉼표 [0] 5 3 8 2 3" xfId="12998"/>
    <cellStyle name="쉼표 [0] 5 3 8 2 4" xfId="12999"/>
    <cellStyle name="쉼표 [0] 5 3 8 2 5" xfId="13000"/>
    <cellStyle name="쉼표 [0] 5 3 8 3" xfId="13001"/>
    <cellStyle name="쉼표 [0] 5 3 8 4" xfId="13002"/>
    <cellStyle name="쉼표 [0] 5 3 8 5" xfId="13003"/>
    <cellStyle name="쉼표 [0] 5 3 8 6" xfId="13004"/>
    <cellStyle name="쉼표 [0] 5 3 8 7" xfId="13005"/>
    <cellStyle name="쉼표 [0] 5 3 9" xfId="13006"/>
    <cellStyle name="쉼표 [0] 5 3 9 2" xfId="13007"/>
    <cellStyle name="쉼표 [0] 5 3 9 3" xfId="13008"/>
    <cellStyle name="쉼표 [0] 5 3 9 4" xfId="13009"/>
    <cellStyle name="쉼표 [0] 5 3 9 5" xfId="13010"/>
    <cellStyle name="쉼표 [0] 5 4" xfId="13011"/>
    <cellStyle name="쉼표 [0] 5 4 10" xfId="13012"/>
    <cellStyle name="쉼표 [0] 5 4 11" xfId="13013"/>
    <cellStyle name="쉼표 [0] 5 4 12" xfId="13014"/>
    <cellStyle name="쉼표 [0] 5 4 13" xfId="13015"/>
    <cellStyle name="쉼표 [0] 5 4 2" xfId="13016"/>
    <cellStyle name="쉼표 [0] 5 4 2 10" xfId="13017"/>
    <cellStyle name="쉼표 [0] 5 4 2 11" xfId="13018"/>
    <cellStyle name="쉼표 [0] 5 4 2 12" xfId="13019"/>
    <cellStyle name="쉼표 [0] 5 4 2 2" xfId="13020"/>
    <cellStyle name="쉼표 [0] 5 4 2 2 10" xfId="13021"/>
    <cellStyle name="쉼표 [0] 5 4 2 2 11" xfId="13022"/>
    <cellStyle name="쉼표 [0] 5 4 2 2 2" xfId="13023"/>
    <cellStyle name="쉼표 [0] 5 4 2 2 2 2" xfId="13024"/>
    <cellStyle name="쉼표 [0] 5 4 2 2 2 2 2" xfId="13025"/>
    <cellStyle name="쉼표 [0] 5 4 2 2 2 2 3" xfId="13026"/>
    <cellStyle name="쉼표 [0] 5 4 2 2 2 2 4" xfId="13027"/>
    <cellStyle name="쉼표 [0] 5 4 2 2 2 2 5" xfId="13028"/>
    <cellStyle name="쉼표 [0] 5 4 2 2 2 3" xfId="13029"/>
    <cellStyle name="쉼표 [0] 5 4 2 2 2 4" xfId="13030"/>
    <cellStyle name="쉼표 [0] 5 4 2 2 2 5" xfId="13031"/>
    <cellStyle name="쉼표 [0] 5 4 2 2 2 6" xfId="13032"/>
    <cellStyle name="쉼표 [0] 5 4 2 2 3" xfId="13033"/>
    <cellStyle name="쉼표 [0] 5 4 2 2 3 2" xfId="13034"/>
    <cellStyle name="쉼표 [0] 5 4 2 2 3 2 2" xfId="13035"/>
    <cellStyle name="쉼표 [0] 5 4 2 2 3 2 3" xfId="13036"/>
    <cellStyle name="쉼표 [0] 5 4 2 2 3 2 4" xfId="13037"/>
    <cellStyle name="쉼표 [0] 5 4 2 2 3 2 5" xfId="13038"/>
    <cellStyle name="쉼표 [0] 5 4 2 2 3 3" xfId="13039"/>
    <cellStyle name="쉼표 [0] 5 4 2 2 3 4" xfId="13040"/>
    <cellStyle name="쉼표 [0] 5 4 2 2 3 5" xfId="13041"/>
    <cellStyle name="쉼표 [0] 5 4 2 2 3 6" xfId="13042"/>
    <cellStyle name="쉼표 [0] 5 4 2 2 3 7" xfId="13043"/>
    <cellStyle name="쉼표 [0] 5 4 2 2 4" xfId="13044"/>
    <cellStyle name="쉼표 [0] 5 4 2 2 4 2" xfId="13045"/>
    <cellStyle name="쉼표 [0] 5 4 2 2 4 2 2" xfId="13046"/>
    <cellStyle name="쉼표 [0] 5 4 2 2 4 2 3" xfId="13047"/>
    <cellStyle name="쉼표 [0] 5 4 2 2 4 2 4" xfId="13048"/>
    <cellStyle name="쉼표 [0] 5 4 2 2 4 2 5" xfId="13049"/>
    <cellStyle name="쉼표 [0] 5 4 2 2 4 3" xfId="13050"/>
    <cellStyle name="쉼표 [0] 5 4 2 2 4 4" xfId="13051"/>
    <cellStyle name="쉼표 [0] 5 4 2 2 4 5" xfId="13052"/>
    <cellStyle name="쉼표 [0] 5 4 2 2 4 6" xfId="13053"/>
    <cellStyle name="쉼표 [0] 5 4 2 2 4 7" xfId="13054"/>
    <cellStyle name="쉼표 [0] 5 4 2 2 5" xfId="13055"/>
    <cellStyle name="쉼표 [0] 5 4 2 2 5 2" xfId="13056"/>
    <cellStyle name="쉼표 [0] 5 4 2 2 5 2 2" xfId="13057"/>
    <cellStyle name="쉼표 [0] 5 4 2 2 5 2 3" xfId="13058"/>
    <cellStyle name="쉼표 [0] 5 4 2 2 5 2 4" xfId="13059"/>
    <cellStyle name="쉼표 [0] 5 4 2 2 5 2 5" xfId="13060"/>
    <cellStyle name="쉼표 [0] 5 4 2 2 5 3" xfId="13061"/>
    <cellStyle name="쉼표 [0] 5 4 2 2 5 4" xfId="13062"/>
    <cellStyle name="쉼표 [0] 5 4 2 2 5 5" xfId="13063"/>
    <cellStyle name="쉼표 [0] 5 4 2 2 5 6" xfId="13064"/>
    <cellStyle name="쉼표 [0] 5 4 2 2 5 7" xfId="13065"/>
    <cellStyle name="쉼표 [0] 5 4 2 2 6" xfId="13066"/>
    <cellStyle name="쉼표 [0] 5 4 2 2 6 2" xfId="13067"/>
    <cellStyle name="쉼표 [0] 5 4 2 2 6 3" xfId="13068"/>
    <cellStyle name="쉼표 [0] 5 4 2 2 6 4" xfId="13069"/>
    <cellStyle name="쉼표 [0] 5 4 2 2 6 5" xfId="13070"/>
    <cellStyle name="쉼표 [0] 5 4 2 2 7" xfId="13071"/>
    <cellStyle name="쉼표 [0] 5 4 2 2 7 2" xfId="13072"/>
    <cellStyle name="쉼표 [0] 5 4 2 2 7 3" xfId="13073"/>
    <cellStyle name="쉼표 [0] 5 4 2 2 8" xfId="13074"/>
    <cellStyle name="쉼표 [0] 5 4 2 2 9" xfId="13075"/>
    <cellStyle name="쉼표 [0] 5 4 2 3" xfId="13076"/>
    <cellStyle name="쉼표 [0] 5 4 2 3 2" xfId="13077"/>
    <cellStyle name="쉼표 [0] 5 4 2 3 2 2" xfId="13078"/>
    <cellStyle name="쉼표 [0] 5 4 2 3 2 3" xfId="13079"/>
    <cellStyle name="쉼표 [0] 5 4 2 3 2 4" xfId="13080"/>
    <cellStyle name="쉼표 [0] 5 4 2 3 2 5" xfId="13081"/>
    <cellStyle name="쉼표 [0] 5 4 2 3 3" xfId="13082"/>
    <cellStyle name="쉼표 [0] 5 4 2 3 4" xfId="13083"/>
    <cellStyle name="쉼표 [0] 5 4 2 3 5" xfId="13084"/>
    <cellStyle name="쉼표 [0] 5 4 2 3 6" xfId="13085"/>
    <cellStyle name="쉼표 [0] 5 4 2 4" xfId="13086"/>
    <cellStyle name="쉼표 [0] 5 4 2 4 2" xfId="13087"/>
    <cellStyle name="쉼표 [0] 5 4 2 4 2 2" xfId="13088"/>
    <cellStyle name="쉼표 [0] 5 4 2 4 2 3" xfId="13089"/>
    <cellStyle name="쉼표 [0] 5 4 2 4 2 4" xfId="13090"/>
    <cellStyle name="쉼표 [0] 5 4 2 4 2 5" xfId="13091"/>
    <cellStyle name="쉼표 [0] 5 4 2 4 3" xfId="13092"/>
    <cellStyle name="쉼표 [0] 5 4 2 4 4" xfId="13093"/>
    <cellStyle name="쉼표 [0] 5 4 2 4 5" xfId="13094"/>
    <cellStyle name="쉼표 [0] 5 4 2 4 6" xfId="13095"/>
    <cellStyle name="쉼표 [0] 5 4 2 5" xfId="13096"/>
    <cellStyle name="쉼표 [0] 5 4 2 5 2" xfId="13097"/>
    <cellStyle name="쉼표 [0] 5 4 2 5 2 2" xfId="13098"/>
    <cellStyle name="쉼표 [0] 5 4 2 5 2 3" xfId="13099"/>
    <cellStyle name="쉼표 [0] 5 4 2 5 2 4" xfId="13100"/>
    <cellStyle name="쉼표 [0] 5 4 2 5 2 5" xfId="13101"/>
    <cellStyle name="쉼표 [0] 5 4 2 5 3" xfId="13102"/>
    <cellStyle name="쉼표 [0] 5 4 2 5 4" xfId="13103"/>
    <cellStyle name="쉼표 [0] 5 4 2 5 5" xfId="13104"/>
    <cellStyle name="쉼표 [0] 5 4 2 5 6" xfId="13105"/>
    <cellStyle name="쉼표 [0] 5 4 2 5 7" xfId="13106"/>
    <cellStyle name="쉼표 [0] 5 4 2 6" xfId="13107"/>
    <cellStyle name="쉼표 [0] 5 4 2 6 2" xfId="13108"/>
    <cellStyle name="쉼표 [0] 5 4 2 6 2 2" xfId="13109"/>
    <cellStyle name="쉼표 [0] 5 4 2 6 2 3" xfId="13110"/>
    <cellStyle name="쉼표 [0] 5 4 2 6 2 4" xfId="13111"/>
    <cellStyle name="쉼표 [0] 5 4 2 6 2 5" xfId="13112"/>
    <cellStyle name="쉼표 [0] 5 4 2 6 3" xfId="13113"/>
    <cellStyle name="쉼표 [0] 5 4 2 6 4" xfId="13114"/>
    <cellStyle name="쉼표 [0] 5 4 2 6 5" xfId="13115"/>
    <cellStyle name="쉼표 [0] 5 4 2 6 6" xfId="13116"/>
    <cellStyle name="쉼표 [0] 5 4 2 6 7" xfId="13117"/>
    <cellStyle name="쉼표 [0] 5 4 2 7" xfId="13118"/>
    <cellStyle name="쉼표 [0] 5 4 2 7 2" xfId="13119"/>
    <cellStyle name="쉼표 [0] 5 4 2 7 3" xfId="13120"/>
    <cellStyle name="쉼표 [0] 5 4 2 7 4" xfId="13121"/>
    <cellStyle name="쉼표 [0] 5 4 2 7 5" xfId="13122"/>
    <cellStyle name="쉼표 [0] 5 4 2 8" xfId="13123"/>
    <cellStyle name="쉼표 [0] 5 4 2 8 2" xfId="13124"/>
    <cellStyle name="쉼표 [0] 5 4 2 8 3" xfId="13125"/>
    <cellStyle name="쉼표 [0] 5 4 2 9" xfId="13126"/>
    <cellStyle name="쉼표 [0] 5 4 3" xfId="13127"/>
    <cellStyle name="쉼표 [0] 5 4 3 10" xfId="13128"/>
    <cellStyle name="쉼표 [0] 5 4 3 11" xfId="13129"/>
    <cellStyle name="쉼표 [0] 5 4 3 2" xfId="13130"/>
    <cellStyle name="쉼표 [0] 5 4 3 2 2" xfId="13131"/>
    <cellStyle name="쉼표 [0] 5 4 3 2 2 2" xfId="13132"/>
    <cellStyle name="쉼표 [0] 5 4 3 2 2 3" xfId="13133"/>
    <cellStyle name="쉼표 [0] 5 4 3 2 2 4" xfId="13134"/>
    <cellStyle name="쉼표 [0] 5 4 3 2 2 5" xfId="13135"/>
    <cellStyle name="쉼표 [0] 5 4 3 2 3" xfId="13136"/>
    <cellStyle name="쉼표 [0] 5 4 3 2 4" xfId="13137"/>
    <cellStyle name="쉼표 [0] 5 4 3 2 5" xfId="13138"/>
    <cellStyle name="쉼표 [0] 5 4 3 2 6" xfId="13139"/>
    <cellStyle name="쉼표 [0] 5 4 3 3" xfId="13140"/>
    <cellStyle name="쉼표 [0] 5 4 3 3 2" xfId="13141"/>
    <cellStyle name="쉼표 [0] 5 4 3 3 2 2" xfId="13142"/>
    <cellStyle name="쉼표 [0] 5 4 3 3 2 3" xfId="13143"/>
    <cellStyle name="쉼표 [0] 5 4 3 3 2 4" xfId="13144"/>
    <cellStyle name="쉼표 [0] 5 4 3 3 2 5" xfId="13145"/>
    <cellStyle name="쉼표 [0] 5 4 3 3 3" xfId="13146"/>
    <cellStyle name="쉼표 [0] 5 4 3 3 4" xfId="13147"/>
    <cellStyle name="쉼표 [0] 5 4 3 3 5" xfId="13148"/>
    <cellStyle name="쉼표 [0] 5 4 3 3 6" xfId="13149"/>
    <cellStyle name="쉼표 [0] 5 4 3 4" xfId="13150"/>
    <cellStyle name="쉼표 [0] 5 4 3 4 2" xfId="13151"/>
    <cellStyle name="쉼표 [0] 5 4 3 4 2 2" xfId="13152"/>
    <cellStyle name="쉼표 [0] 5 4 3 4 2 3" xfId="13153"/>
    <cellStyle name="쉼표 [0] 5 4 3 4 2 4" xfId="13154"/>
    <cellStyle name="쉼표 [0] 5 4 3 4 2 5" xfId="13155"/>
    <cellStyle name="쉼표 [0] 5 4 3 4 3" xfId="13156"/>
    <cellStyle name="쉼표 [0] 5 4 3 4 4" xfId="13157"/>
    <cellStyle name="쉼표 [0] 5 4 3 4 5" xfId="13158"/>
    <cellStyle name="쉼표 [0] 5 4 3 4 6" xfId="13159"/>
    <cellStyle name="쉼표 [0] 5 4 3 4 7" xfId="13160"/>
    <cellStyle name="쉼표 [0] 5 4 3 5" xfId="13161"/>
    <cellStyle name="쉼표 [0] 5 4 3 5 2" xfId="13162"/>
    <cellStyle name="쉼표 [0] 5 4 3 5 2 2" xfId="13163"/>
    <cellStyle name="쉼표 [0] 5 4 3 5 2 3" xfId="13164"/>
    <cellStyle name="쉼표 [0] 5 4 3 5 2 4" xfId="13165"/>
    <cellStyle name="쉼표 [0] 5 4 3 5 2 5" xfId="13166"/>
    <cellStyle name="쉼표 [0] 5 4 3 5 3" xfId="13167"/>
    <cellStyle name="쉼표 [0] 5 4 3 5 4" xfId="13168"/>
    <cellStyle name="쉼표 [0] 5 4 3 5 5" xfId="13169"/>
    <cellStyle name="쉼표 [0] 5 4 3 5 6" xfId="13170"/>
    <cellStyle name="쉼표 [0] 5 4 3 5 7" xfId="13171"/>
    <cellStyle name="쉼표 [0] 5 4 3 6" xfId="13172"/>
    <cellStyle name="쉼표 [0] 5 4 3 6 2" xfId="13173"/>
    <cellStyle name="쉼표 [0] 5 4 3 6 3" xfId="13174"/>
    <cellStyle name="쉼표 [0] 5 4 3 6 4" xfId="13175"/>
    <cellStyle name="쉼표 [0] 5 4 3 6 5" xfId="13176"/>
    <cellStyle name="쉼표 [0] 5 4 3 7" xfId="13177"/>
    <cellStyle name="쉼표 [0] 5 4 3 7 2" xfId="13178"/>
    <cellStyle name="쉼표 [0] 5 4 3 7 3" xfId="13179"/>
    <cellStyle name="쉼표 [0] 5 4 3 8" xfId="13180"/>
    <cellStyle name="쉼표 [0] 5 4 3 9" xfId="13181"/>
    <cellStyle name="쉼표 [0] 5 4 4" xfId="13182"/>
    <cellStyle name="쉼표 [0] 5 4 4 2" xfId="13183"/>
    <cellStyle name="쉼표 [0] 5 4 4 2 2" xfId="13184"/>
    <cellStyle name="쉼표 [0] 5 4 4 2 3" xfId="13185"/>
    <cellStyle name="쉼표 [0] 5 4 4 2 4" xfId="13186"/>
    <cellStyle name="쉼표 [0] 5 4 4 2 5" xfId="13187"/>
    <cellStyle name="쉼표 [0] 5 4 4 3" xfId="13188"/>
    <cellStyle name="쉼표 [0] 5 4 4 4" xfId="13189"/>
    <cellStyle name="쉼표 [0] 5 4 4 5" xfId="13190"/>
    <cellStyle name="쉼표 [0] 5 4 4 6" xfId="13191"/>
    <cellStyle name="쉼표 [0] 5 4 5" xfId="13192"/>
    <cellStyle name="쉼표 [0] 5 4 5 2" xfId="13193"/>
    <cellStyle name="쉼표 [0] 5 4 5 2 2" xfId="13194"/>
    <cellStyle name="쉼표 [0] 5 4 5 2 3" xfId="13195"/>
    <cellStyle name="쉼표 [0] 5 4 5 2 4" xfId="13196"/>
    <cellStyle name="쉼표 [0] 5 4 5 2 5" xfId="13197"/>
    <cellStyle name="쉼표 [0] 5 4 5 3" xfId="13198"/>
    <cellStyle name="쉼표 [0] 5 4 5 4" xfId="13199"/>
    <cellStyle name="쉼표 [0] 5 4 5 5" xfId="13200"/>
    <cellStyle name="쉼표 [0] 5 4 5 6" xfId="13201"/>
    <cellStyle name="쉼표 [0] 5 4 6" xfId="13202"/>
    <cellStyle name="쉼표 [0] 5 4 6 2" xfId="13203"/>
    <cellStyle name="쉼표 [0] 5 4 6 2 2" xfId="13204"/>
    <cellStyle name="쉼표 [0] 5 4 6 2 3" xfId="13205"/>
    <cellStyle name="쉼표 [0] 5 4 6 2 4" xfId="13206"/>
    <cellStyle name="쉼표 [0] 5 4 6 2 5" xfId="13207"/>
    <cellStyle name="쉼표 [0] 5 4 6 3" xfId="13208"/>
    <cellStyle name="쉼표 [0] 5 4 6 4" xfId="13209"/>
    <cellStyle name="쉼표 [0] 5 4 6 5" xfId="13210"/>
    <cellStyle name="쉼표 [0] 5 4 6 6" xfId="13211"/>
    <cellStyle name="쉼표 [0] 5 4 6 7" xfId="13212"/>
    <cellStyle name="쉼표 [0] 5 4 7" xfId="13213"/>
    <cellStyle name="쉼표 [0] 5 4 7 2" xfId="13214"/>
    <cellStyle name="쉼표 [0] 5 4 7 2 2" xfId="13215"/>
    <cellStyle name="쉼표 [0] 5 4 7 2 3" xfId="13216"/>
    <cellStyle name="쉼표 [0] 5 4 7 2 4" xfId="13217"/>
    <cellStyle name="쉼표 [0] 5 4 7 2 5" xfId="13218"/>
    <cellStyle name="쉼표 [0] 5 4 7 3" xfId="13219"/>
    <cellStyle name="쉼표 [0] 5 4 7 4" xfId="13220"/>
    <cellStyle name="쉼표 [0] 5 4 7 5" xfId="13221"/>
    <cellStyle name="쉼표 [0] 5 4 7 6" xfId="13222"/>
    <cellStyle name="쉼표 [0] 5 4 7 7" xfId="13223"/>
    <cellStyle name="쉼표 [0] 5 4 8" xfId="13224"/>
    <cellStyle name="쉼표 [0] 5 4 8 2" xfId="13225"/>
    <cellStyle name="쉼표 [0] 5 4 8 3" xfId="13226"/>
    <cellStyle name="쉼표 [0] 5 4 8 4" xfId="13227"/>
    <cellStyle name="쉼표 [0] 5 4 8 5" xfId="13228"/>
    <cellStyle name="쉼표 [0] 5 4 9" xfId="13229"/>
    <cellStyle name="쉼표 [0] 5 4 9 2" xfId="13230"/>
    <cellStyle name="쉼표 [0] 5 4 9 3" xfId="13231"/>
    <cellStyle name="쉼표 [0] 5 5" xfId="13232"/>
    <cellStyle name="쉼표 [0] 5 5 10" xfId="13233"/>
    <cellStyle name="쉼표 [0] 5 5 11" xfId="13234"/>
    <cellStyle name="쉼표 [0] 5 5 12" xfId="13235"/>
    <cellStyle name="쉼표 [0] 5 5 13" xfId="13236"/>
    <cellStyle name="쉼표 [0] 5 5 2" xfId="13237"/>
    <cellStyle name="쉼표 [0] 5 5 2 10" xfId="13238"/>
    <cellStyle name="쉼표 [0] 5 5 2 11" xfId="13239"/>
    <cellStyle name="쉼표 [0] 5 5 2 12" xfId="13240"/>
    <cellStyle name="쉼표 [0] 5 5 2 2" xfId="13241"/>
    <cellStyle name="쉼표 [0] 5 5 2 2 10" xfId="13242"/>
    <cellStyle name="쉼표 [0] 5 5 2 2 11" xfId="13243"/>
    <cellStyle name="쉼표 [0] 5 5 2 2 2" xfId="13244"/>
    <cellStyle name="쉼표 [0] 5 5 2 2 2 2" xfId="13245"/>
    <cellStyle name="쉼표 [0] 5 5 2 2 2 2 2" xfId="13246"/>
    <cellStyle name="쉼표 [0] 5 5 2 2 2 2 3" xfId="13247"/>
    <cellStyle name="쉼표 [0] 5 5 2 2 2 2 4" xfId="13248"/>
    <cellStyle name="쉼표 [0] 5 5 2 2 2 2 5" xfId="13249"/>
    <cellStyle name="쉼표 [0] 5 5 2 2 2 3" xfId="13250"/>
    <cellStyle name="쉼표 [0] 5 5 2 2 2 4" xfId="13251"/>
    <cellStyle name="쉼표 [0] 5 5 2 2 2 5" xfId="13252"/>
    <cellStyle name="쉼표 [0] 5 5 2 2 2 6" xfId="13253"/>
    <cellStyle name="쉼표 [0] 5 5 2 2 3" xfId="13254"/>
    <cellStyle name="쉼표 [0] 5 5 2 2 3 2" xfId="13255"/>
    <cellStyle name="쉼표 [0] 5 5 2 2 3 2 2" xfId="13256"/>
    <cellStyle name="쉼표 [0] 5 5 2 2 3 2 3" xfId="13257"/>
    <cellStyle name="쉼표 [0] 5 5 2 2 3 2 4" xfId="13258"/>
    <cellStyle name="쉼표 [0] 5 5 2 2 3 2 5" xfId="13259"/>
    <cellStyle name="쉼표 [0] 5 5 2 2 3 3" xfId="13260"/>
    <cellStyle name="쉼표 [0] 5 5 2 2 3 4" xfId="13261"/>
    <cellStyle name="쉼표 [0] 5 5 2 2 3 5" xfId="13262"/>
    <cellStyle name="쉼표 [0] 5 5 2 2 3 6" xfId="13263"/>
    <cellStyle name="쉼표 [0] 5 5 2 2 3 7" xfId="13264"/>
    <cellStyle name="쉼표 [0] 5 5 2 2 4" xfId="13265"/>
    <cellStyle name="쉼표 [0] 5 5 2 2 4 2" xfId="13266"/>
    <cellStyle name="쉼표 [0] 5 5 2 2 4 2 2" xfId="13267"/>
    <cellStyle name="쉼표 [0] 5 5 2 2 4 2 3" xfId="13268"/>
    <cellStyle name="쉼표 [0] 5 5 2 2 4 2 4" xfId="13269"/>
    <cellStyle name="쉼표 [0] 5 5 2 2 4 2 5" xfId="13270"/>
    <cellStyle name="쉼표 [0] 5 5 2 2 4 3" xfId="13271"/>
    <cellStyle name="쉼표 [0] 5 5 2 2 4 4" xfId="13272"/>
    <cellStyle name="쉼표 [0] 5 5 2 2 4 5" xfId="13273"/>
    <cellStyle name="쉼표 [0] 5 5 2 2 4 6" xfId="13274"/>
    <cellStyle name="쉼표 [0] 5 5 2 2 4 7" xfId="13275"/>
    <cellStyle name="쉼표 [0] 5 5 2 2 5" xfId="13276"/>
    <cellStyle name="쉼표 [0] 5 5 2 2 5 2" xfId="13277"/>
    <cellStyle name="쉼표 [0] 5 5 2 2 5 2 2" xfId="13278"/>
    <cellStyle name="쉼표 [0] 5 5 2 2 5 2 3" xfId="13279"/>
    <cellStyle name="쉼표 [0] 5 5 2 2 5 2 4" xfId="13280"/>
    <cellStyle name="쉼표 [0] 5 5 2 2 5 2 5" xfId="13281"/>
    <cellStyle name="쉼표 [0] 5 5 2 2 5 3" xfId="13282"/>
    <cellStyle name="쉼표 [0] 5 5 2 2 5 4" xfId="13283"/>
    <cellStyle name="쉼표 [0] 5 5 2 2 5 5" xfId="13284"/>
    <cellStyle name="쉼표 [0] 5 5 2 2 5 6" xfId="13285"/>
    <cellStyle name="쉼표 [0] 5 5 2 2 5 7" xfId="13286"/>
    <cellStyle name="쉼표 [0] 5 5 2 2 6" xfId="13287"/>
    <cellStyle name="쉼표 [0] 5 5 2 2 6 2" xfId="13288"/>
    <cellStyle name="쉼표 [0] 5 5 2 2 6 3" xfId="13289"/>
    <cellStyle name="쉼표 [0] 5 5 2 2 6 4" xfId="13290"/>
    <cellStyle name="쉼표 [0] 5 5 2 2 6 5" xfId="13291"/>
    <cellStyle name="쉼표 [0] 5 5 2 2 7" xfId="13292"/>
    <cellStyle name="쉼표 [0] 5 5 2 2 7 2" xfId="13293"/>
    <cellStyle name="쉼표 [0] 5 5 2 2 7 3" xfId="13294"/>
    <cellStyle name="쉼표 [0] 5 5 2 2 8" xfId="13295"/>
    <cellStyle name="쉼표 [0] 5 5 2 2 9" xfId="13296"/>
    <cellStyle name="쉼표 [0] 5 5 2 3" xfId="13297"/>
    <cellStyle name="쉼표 [0] 5 5 2 3 2" xfId="13298"/>
    <cellStyle name="쉼표 [0] 5 5 2 3 2 2" xfId="13299"/>
    <cellStyle name="쉼표 [0] 5 5 2 3 2 3" xfId="13300"/>
    <cellStyle name="쉼표 [0] 5 5 2 3 2 4" xfId="13301"/>
    <cellStyle name="쉼표 [0] 5 5 2 3 2 5" xfId="13302"/>
    <cellStyle name="쉼표 [0] 5 5 2 3 3" xfId="13303"/>
    <cellStyle name="쉼표 [0] 5 5 2 3 4" xfId="13304"/>
    <cellStyle name="쉼표 [0] 5 5 2 3 5" xfId="13305"/>
    <cellStyle name="쉼표 [0] 5 5 2 3 6" xfId="13306"/>
    <cellStyle name="쉼표 [0] 5 5 2 4" xfId="13307"/>
    <cellStyle name="쉼표 [0] 5 5 2 4 2" xfId="13308"/>
    <cellStyle name="쉼표 [0] 5 5 2 4 2 2" xfId="13309"/>
    <cellStyle name="쉼표 [0] 5 5 2 4 2 3" xfId="13310"/>
    <cellStyle name="쉼표 [0] 5 5 2 4 2 4" xfId="13311"/>
    <cellStyle name="쉼표 [0] 5 5 2 4 2 5" xfId="13312"/>
    <cellStyle name="쉼표 [0] 5 5 2 4 3" xfId="13313"/>
    <cellStyle name="쉼표 [0] 5 5 2 4 4" xfId="13314"/>
    <cellStyle name="쉼표 [0] 5 5 2 4 5" xfId="13315"/>
    <cellStyle name="쉼표 [0] 5 5 2 4 6" xfId="13316"/>
    <cellStyle name="쉼표 [0] 5 5 2 5" xfId="13317"/>
    <cellStyle name="쉼표 [0] 5 5 2 5 2" xfId="13318"/>
    <cellStyle name="쉼표 [0] 5 5 2 5 2 2" xfId="13319"/>
    <cellStyle name="쉼표 [0] 5 5 2 5 2 3" xfId="13320"/>
    <cellStyle name="쉼표 [0] 5 5 2 5 2 4" xfId="13321"/>
    <cellStyle name="쉼표 [0] 5 5 2 5 2 5" xfId="13322"/>
    <cellStyle name="쉼표 [0] 5 5 2 5 3" xfId="13323"/>
    <cellStyle name="쉼표 [0] 5 5 2 5 4" xfId="13324"/>
    <cellStyle name="쉼표 [0] 5 5 2 5 5" xfId="13325"/>
    <cellStyle name="쉼표 [0] 5 5 2 5 6" xfId="13326"/>
    <cellStyle name="쉼표 [0] 5 5 2 5 7" xfId="13327"/>
    <cellStyle name="쉼표 [0] 5 5 2 6" xfId="13328"/>
    <cellStyle name="쉼표 [0] 5 5 2 6 2" xfId="13329"/>
    <cellStyle name="쉼표 [0] 5 5 2 6 2 2" xfId="13330"/>
    <cellStyle name="쉼표 [0] 5 5 2 6 2 3" xfId="13331"/>
    <cellStyle name="쉼표 [0] 5 5 2 6 2 4" xfId="13332"/>
    <cellStyle name="쉼표 [0] 5 5 2 6 2 5" xfId="13333"/>
    <cellStyle name="쉼표 [0] 5 5 2 6 3" xfId="13334"/>
    <cellStyle name="쉼표 [0] 5 5 2 6 4" xfId="13335"/>
    <cellStyle name="쉼표 [0] 5 5 2 6 5" xfId="13336"/>
    <cellStyle name="쉼표 [0] 5 5 2 6 6" xfId="13337"/>
    <cellStyle name="쉼표 [0] 5 5 2 6 7" xfId="13338"/>
    <cellStyle name="쉼표 [0] 5 5 2 7" xfId="13339"/>
    <cellStyle name="쉼표 [0] 5 5 2 7 2" xfId="13340"/>
    <cellStyle name="쉼표 [0] 5 5 2 7 3" xfId="13341"/>
    <cellStyle name="쉼표 [0] 5 5 2 7 4" xfId="13342"/>
    <cellStyle name="쉼표 [0] 5 5 2 7 5" xfId="13343"/>
    <cellStyle name="쉼표 [0] 5 5 2 8" xfId="13344"/>
    <cellStyle name="쉼표 [0] 5 5 2 8 2" xfId="13345"/>
    <cellStyle name="쉼표 [0] 5 5 2 8 3" xfId="13346"/>
    <cellStyle name="쉼표 [0] 5 5 2 9" xfId="13347"/>
    <cellStyle name="쉼표 [0] 5 5 3" xfId="13348"/>
    <cellStyle name="쉼표 [0] 5 5 3 10" xfId="13349"/>
    <cellStyle name="쉼표 [0] 5 5 3 11" xfId="13350"/>
    <cellStyle name="쉼표 [0] 5 5 3 2" xfId="13351"/>
    <cellStyle name="쉼표 [0] 5 5 3 2 2" xfId="13352"/>
    <cellStyle name="쉼표 [0] 5 5 3 2 2 2" xfId="13353"/>
    <cellStyle name="쉼표 [0] 5 5 3 2 2 3" xfId="13354"/>
    <cellStyle name="쉼표 [0] 5 5 3 2 2 4" xfId="13355"/>
    <cellStyle name="쉼표 [0] 5 5 3 2 2 5" xfId="13356"/>
    <cellStyle name="쉼표 [0] 5 5 3 2 3" xfId="13357"/>
    <cellStyle name="쉼표 [0] 5 5 3 2 4" xfId="13358"/>
    <cellStyle name="쉼표 [0] 5 5 3 2 5" xfId="13359"/>
    <cellStyle name="쉼표 [0] 5 5 3 2 6" xfId="13360"/>
    <cellStyle name="쉼표 [0] 5 5 3 3" xfId="13361"/>
    <cellStyle name="쉼표 [0] 5 5 3 3 2" xfId="13362"/>
    <cellStyle name="쉼표 [0] 5 5 3 3 2 2" xfId="13363"/>
    <cellStyle name="쉼표 [0] 5 5 3 3 2 3" xfId="13364"/>
    <cellStyle name="쉼표 [0] 5 5 3 3 2 4" xfId="13365"/>
    <cellStyle name="쉼표 [0] 5 5 3 3 2 5" xfId="13366"/>
    <cellStyle name="쉼표 [0] 5 5 3 3 3" xfId="13367"/>
    <cellStyle name="쉼표 [0] 5 5 3 3 4" xfId="13368"/>
    <cellStyle name="쉼표 [0] 5 5 3 3 5" xfId="13369"/>
    <cellStyle name="쉼표 [0] 5 5 3 3 6" xfId="13370"/>
    <cellStyle name="쉼표 [0] 5 5 3 4" xfId="13371"/>
    <cellStyle name="쉼표 [0] 5 5 3 4 2" xfId="13372"/>
    <cellStyle name="쉼표 [0] 5 5 3 4 2 2" xfId="13373"/>
    <cellStyle name="쉼표 [0] 5 5 3 4 2 3" xfId="13374"/>
    <cellStyle name="쉼표 [0] 5 5 3 4 2 4" xfId="13375"/>
    <cellStyle name="쉼표 [0] 5 5 3 4 2 5" xfId="13376"/>
    <cellStyle name="쉼표 [0] 5 5 3 4 3" xfId="13377"/>
    <cellStyle name="쉼표 [0] 5 5 3 4 4" xfId="13378"/>
    <cellStyle name="쉼표 [0] 5 5 3 4 5" xfId="13379"/>
    <cellStyle name="쉼표 [0] 5 5 3 4 6" xfId="13380"/>
    <cellStyle name="쉼표 [0] 5 5 3 4 7" xfId="13381"/>
    <cellStyle name="쉼표 [0] 5 5 3 5" xfId="13382"/>
    <cellStyle name="쉼표 [0] 5 5 3 5 2" xfId="13383"/>
    <cellStyle name="쉼표 [0] 5 5 3 5 2 2" xfId="13384"/>
    <cellStyle name="쉼표 [0] 5 5 3 5 2 3" xfId="13385"/>
    <cellStyle name="쉼표 [0] 5 5 3 5 2 4" xfId="13386"/>
    <cellStyle name="쉼표 [0] 5 5 3 5 2 5" xfId="13387"/>
    <cellStyle name="쉼표 [0] 5 5 3 5 3" xfId="13388"/>
    <cellStyle name="쉼표 [0] 5 5 3 5 4" xfId="13389"/>
    <cellStyle name="쉼표 [0] 5 5 3 5 5" xfId="13390"/>
    <cellStyle name="쉼표 [0] 5 5 3 5 6" xfId="13391"/>
    <cellStyle name="쉼표 [0] 5 5 3 5 7" xfId="13392"/>
    <cellStyle name="쉼표 [0] 5 5 3 6" xfId="13393"/>
    <cellStyle name="쉼표 [0] 5 5 3 6 2" xfId="13394"/>
    <cellStyle name="쉼표 [0] 5 5 3 6 3" xfId="13395"/>
    <cellStyle name="쉼표 [0] 5 5 3 6 4" xfId="13396"/>
    <cellStyle name="쉼표 [0] 5 5 3 6 5" xfId="13397"/>
    <cellStyle name="쉼표 [0] 5 5 3 7" xfId="13398"/>
    <cellStyle name="쉼표 [0] 5 5 3 7 2" xfId="13399"/>
    <cellStyle name="쉼표 [0] 5 5 3 7 3" xfId="13400"/>
    <cellStyle name="쉼표 [0] 5 5 3 8" xfId="13401"/>
    <cellStyle name="쉼표 [0] 5 5 3 9" xfId="13402"/>
    <cellStyle name="쉼표 [0] 5 5 4" xfId="13403"/>
    <cellStyle name="쉼표 [0] 5 5 4 2" xfId="13404"/>
    <cellStyle name="쉼표 [0] 5 5 4 2 2" xfId="13405"/>
    <cellStyle name="쉼표 [0] 5 5 4 2 3" xfId="13406"/>
    <cellStyle name="쉼표 [0] 5 5 4 2 4" xfId="13407"/>
    <cellStyle name="쉼표 [0] 5 5 4 2 5" xfId="13408"/>
    <cellStyle name="쉼표 [0] 5 5 4 3" xfId="13409"/>
    <cellStyle name="쉼표 [0] 5 5 4 4" xfId="13410"/>
    <cellStyle name="쉼표 [0] 5 5 4 5" xfId="13411"/>
    <cellStyle name="쉼표 [0] 5 5 4 6" xfId="13412"/>
    <cellStyle name="쉼표 [0] 5 5 5" xfId="13413"/>
    <cellStyle name="쉼표 [0] 5 5 5 2" xfId="13414"/>
    <cellStyle name="쉼표 [0] 5 5 5 2 2" xfId="13415"/>
    <cellStyle name="쉼표 [0] 5 5 5 2 3" xfId="13416"/>
    <cellStyle name="쉼표 [0] 5 5 5 2 4" xfId="13417"/>
    <cellStyle name="쉼표 [0] 5 5 5 2 5" xfId="13418"/>
    <cellStyle name="쉼표 [0] 5 5 5 3" xfId="13419"/>
    <cellStyle name="쉼표 [0] 5 5 5 4" xfId="13420"/>
    <cellStyle name="쉼표 [0] 5 5 5 5" xfId="13421"/>
    <cellStyle name="쉼표 [0] 5 5 5 6" xfId="13422"/>
    <cellStyle name="쉼표 [0] 5 5 6" xfId="13423"/>
    <cellStyle name="쉼표 [0] 5 5 6 2" xfId="13424"/>
    <cellStyle name="쉼표 [0] 5 5 6 2 2" xfId="13425"/>
    <cellStyle name="쉼표 [0] 5 5 6 2 3" xfId="13426"/>
    <cellStyle name="쉼표 [0] 5 5 6 2 4" xfId="13427"/>
    <cellStyle name="쉼표 [0] 5 5 6 2 5" xfId="13428"/>
    <cellStyle name="쉼표 [0] 5 5 6 3" xfId="13429"/>
    <cellStyle name="쉼표 [0] 5 5 6 4" xfId="13430"/>
    <cellStyle name="쉼표 [0] 5 5 6 5" xfId="13431"/>
    <cellStyle name="쉼표 [0] 5 5 6 6" xfId="13432"/>
    <cellStyle name="쉼표 [0] 5 5 6 7" xfId="13433"/>
    <cellStyle name="쉼표 [0] 5 5 7" xfId="13434"/>
    <cellStyle name="쉼표 [0] 5 5 7 2" xfId="13435"/>
    <cellStyle name="쉼표 [0] 5 5 7 2 2" xfId="13436"/>
    <cellStyle name="쉼표 [0] 5 5 7 2 3" xfId="13437"/>
    <cellStyle name="쉼표 [0] 5 5 7 2 4" xfId="13438"/>
    <cellStyle name="쉼표 [0] 5 5 7 2 5" xfId="13439"/>
    <cellStyle name="쉼표 [0] 5 5 7 3" xfId="13440"/>
    <cellStyle name="쉼표 [0] 5 5 7 4" xfId="13441"/>
    <cellStyle name="쉼표 [0] 5 5 7 5" xfId="13442"/>
    <cellStyle name="쉼표 [0] 5 5 7 6" xfId="13443"/>
    <cellStyle name="쉼표 [0] 5 5 7 7" xfId="13444"/>
    <cellStyle name="쉼표 [0] 5 5 8" xfId="13445"/>
    <cellStyle name="쉼표 [0] 5 5 8 2" xfId="13446"/>
    <cellStyle name="쉼표 [0] 5 5 8 3" xfId="13447"/>
    <cellStyle name="쉼표 [0] 5 5 8 4" xfId="13448"/>
    <cellStyle name="쉼표 [0] 5 5 8 5" xfId="13449"/>
    <cellStyle name="쉼표 [0] 5 5 9" xfId="13450"/>
    <cellStyle name="쉼표 [0] 5 5 9 2" xfId="13451"/>
    <cellStyle name="쉼표 [0] 5 5 9 3" xfId="13452"/>
    <cellStyle name="쉼표 [0] 5 6" xfId="13453"/>
    <cellStyle name="쉼표 [0] 5 6 10" xfId="13454"/>
    <cellStyle name="쉼표 [0] 5 6 11" xfId="13455"/>
    <cellStyle name="쉼표 [0] 5 6 12" xfId="13456"/>
    <cellStyle name="쉼표 [0] 5 6 2" xfId="13457"/>
    <cellStyle name="쉼표 [0] 5 6 2 10" xfId="13458"/>
    <cellStyle name="쉼표 [0] 5 6 2 11" xfId="13459"/>
    <cellStyle name="쉼표 [0] 5 6 2 2" xfId="13460"/>
    <cellStyle name="쉼표 [0] 5 6 2 2 2" xfId="13461"/>
    <cellStyle name="쉼표 [0] 5 6 2 2 2 2" xfId="13462"/>
    <cellStyle name="쉼표 [0] 5 6 2 2 2 3" xfId="13463"/>
    <cellStyle name="쉼표 [0] 5 6 2 2 2 4" xfId="13464"/>
    <cellStyle name="쉼표 [0] 5 6 2 2 2 5" xfId="13465"/>
    <cellStyle name="쉼표 [0] 5 6 2 2 3" xfId="13466"/>
    <cellStyle name="쉼표 [0] 5 6 2 2 4" xfId="13467"/>
    <cellStyle name="쉼표 [0] 5 6 2 2 5" xfId="13468"/>
    <cellStyle name="쉼표 [0] 5 6 2 2 6" xfId="13469"/>
    <cellStyle name="쉼표 [0] 5 6 2 3" xfId="13470"/>
    <cellStyle name="쉼표 [0] 5 6 2 3 2" xfId="13471"/>
    <cellStyle name="쉼표 [0] 5 6 2 3 2 2" xfId="13472"/>
    <cellStyle name="쉼표 [0] 5 6 2 3 2 3" xfId="13473"/>
    <cellStyle name="쉼표 [0] 5 6 2 3 2 4" xfId="13474"/>
    <cellStyle name="쉼표 [0] 5 6 2 3 2 5" xfId="13475"/>
    <cellStyle name="쉼표 [0] 5 6 2 3 3" xfId="13476"/>
    <cellStyle name="쉼표 [0] 5 6 2 3 4" xfId="13477"/>
    <cellStyle name="쉼표 [0] 5 6 2 3 5" xfId="13478"/>
    <cellStyle name="쉼표 [0] 5 6 2 3 6" xfId="13479"/>
    <cellStyle name="쉼표 [0] 5 6 2 4" xfId="13480"/>
    <cellStyle name="쉼표 [0] 5 6 2 4 2" xfId="13481"/>
    <cellStyle name="쉼표 [0] 5 6 2 4 2 2" xfId="13482"/>
    <cellStyle name="쉼표 [0] 5 6 2 4 2 3" xfId="13483"/>
    <cellStyle name="쉼표 [0] 5 6 2 4 2 4" xfId="13484"/>
    <cellStyle name="쉼표 [0] 5 6 2 4 2 5" xfId="13485"/>
    <cellStyle name="쉼표 [0] 5 6 2 4 3" xfId="13486"/>
    <cellStyle name="쉼표 [0] 5 6 2 4 4" xfId="13487"/>
    <cellStyle name="쉼표 [0] 5 6 2 4 5" xfId="13488"/>
    <cellStyle name="쉼표 [0] 5 6 2 4 6" xfId="13489"/>
    <cellStyle name="쉼표 [0] 5 6 2 4 7" xfId="13490"/>
    <cellStyle name="쉼표 [0] 5 6 2 5" xfId="13491"/>
    <cellStyle name="쉼표 [0] 5 6 2 5 2" xfId="13492"/>
    <cellStyle name="쉼표 [0] 5 6 2 5 2 2" xfId="13493"/>
    <cellStyle name="쉼표 [0] 5 6 2 5 2 3" xfId="13494"/>
    <cellStyle name="쉼표 [0] 5 6 2 5 2 4" xfId="13495"/>
    <cellStyle name="쉼표 [0] 5 6 2 5 2 5" xfId="13496"/>
    <cellStyle name="쉼표 [0] 5 6 2 5 3" xfId="13497"/>
    <cellStyle name="쉼표 [0] 5 6 2 5 4" xfId="13498"/>
    <cellStyle name="쉼표 [0] 5 6 2 5 5" xfId="13499"/>
    <cellStyle name="쉼표 [0] 5 6 2 5 6" xfId="13500"/>
    <cellStyle name="쉼표 [0] 5 6 2 5 7" xfId="13501"/>
    <cellStyle name="쉼표 [0] 5 6 2 6" xfId="13502"/>
    <cellStyle name="쉼표 [0] 5 6 2 6 2" xfId="13503"/>
    <cellStyle name="쉼표 [0] 5 6 2 6 3" xfId="13504"/>
    <cellStyle name="쉼표 [0] 5 6 2 6 4" xfId="13505"/>
    <cellStyle name="쉼표 [0] 5 6 2 6 5" xfId="13506"/>
    <cellStyle name="쉼표 [0] 5 6 2 7" xfId="13507"/>
    <cellStyle name="쉼표 [0] 5 6 2 7 2" xfId="13508"/>
    <cellStyle name="쉼표 [0] 5 6 2 7 3" xfId="13509"/>
    <cellStyle name="쉼표 [0] 5 6 2 8" xfId="13510"/>
    <cellStyle name="쉼표 [0] 5 6 2 9" xfId="13511"/>
    <cellStyle name="쉼표 [0] 5 6 3" xfId="13512"/>
    <cellStyle name="쉼표 [0] 5 6 3 2" xfId="13513"/>
    <cellStyle name="쉼표 [0] 5 6 3 2 2" xfId="13514"/>
    <cellStyle name="쉼표 [0] 5 6 3 2 3" xfId="13515"/>
    <cellStyle name="쉼표 [0] 5 6 3 2 4" xfId="13516"/>
    <cellStyle name="쉼표 [0] 5 6 3 2 5" xfId="13517"/>
    <cellStyle name="쉼표 [0] 5 6 3 3" xfId="13518"/>
    <cellStyle name="쉼표 [0] 5 6 3 4" xfId="13519"/>
    <cellStyle name="쉼표 [0] 5 6 3 5" xfId="13520"/>
    <cellStyle name="쉼표 [0] 5 6 3 6" xfId="13521"/>
    <cellStyle name="쉼표 [0] 5 6 4" xfId="13522"/>
    <cellStyle name="쉼표 [0] 5 6 4 2" xfId="13523"/>
    <cellStyle name="쉼표 [0] 5 6 4 2 2" xfId="13524"/>
    <cellStyle name="쉼표 [0] 5 6 4 2 3" xfId="13525"/>
    <cellStyle name="쉼표 [0] 5 6 4 2 4" xfId="13526"/>
    <cellStyle name="쉼표 [0] 5 6 4 2 5" xfId="13527"/>
    <cellStyle name="쉼표 [0] 5 6 4 3" xfId="13528"/>
    <cellStyle name="쉼표 [0] 5 6 4 4" xfId="13529"/>
    <cellStyle name="쉼표 [0] 5 6 4 5" xfId="13530"/>
    <cellStyle name="쉼표 [0] 5 6 4 6" xfId="13531"/>
    <cellStyle name="쉼표 [0] 5 6 5" xfId="13532"/>
    <cellStyle name="쉼표 [0] 5 6 5 2" xfId="13533"/>
    <cellStyle name="쉼표 [0] 5 6 5 2 2" xfId="13534"/>
    <cellStyle name="쉼표 [0] 5 6 5 2 3" xfId="13535"/>
    <cellStyle name="쉼표 [0] 5 6 5 2 4" xfId="13536"/>
    <cellStyle name="쉼표 [0] 5 6 5 2 5" xfId="13537"/>
    <cellStyle name="쉼표 [0] 5 6 5 3" xfId="13538"/>
    <cellStyle name="쉼표 [0] 5 6 5 4" xfId="13539"/>
    <cellStyle name="쉼표 [0] 5 6 5 5" xfId="13540"/>
    <cellStyle name="쉼표 [0] 5 6 5 6" xfId="13541"/>
    <cellStyle name="쉼표 [0] 5 6 5 7" xfId="13542"/>
    <cellStyle name="쉼표 [0] 5 6 6" xfId="13543"/>
    <cellStyle name="쉼표 [0] 5 6 6 2" xfId="13544"/>
    <cellStyle name="쉼표 [0] 5 6 6 2 2" xfId="13545"/>
    <cellStyle name="쉼표 [0] 5 6 6 2 3" xfId="13546"/>
    <cellStyle name="쉼표 [0] 5 6 6 2 4" xfId="13547"/>
    <cellStyle name="쉼표 [0] 5 6 6 2 5" xfId="13548"/>
    <cellStyle name="쉼표 [0] 5 6 6 3" xfId="13549"/>
    <cellStyle name="쉼표 [0] 5 6 6 4" xfId="13550"/>
    <cellStyle name="쉼표 [0] 5 6 6 5" xfId="13551"/>
    <cellStyle name="쉼표 [0] 5 6 6 6" xfId="13552"/>
    <cellStyle name="쉼표 [0] 5 6 6 7" xfId="13553"/>
    <cellStyle name="쉼표 [0] 5 6 7" xfId="13554"/>
    <cellStyle name="쉼표 [0] 5 6 7 2" xfId="13555"/>
    <cellStyle name="쉼표 [0] 5 6 7 3" xfId="13556"/>
    <cellStyle name="쉼표 [0] 5 6 7 4" xfId="13557"/>
    <cellStyle name="쉼표 [0] 5 6 7 5" xfId="13558"/>
    <cellStyle name="쉼표 [0] 5 6 8" xfId="13559"/>
    <cellStyle name="쉼표 [0] 5 6 8 2" xfId="13560"/>
    <cellStyle name="쉼표 [0] 5 6 8 3" xfId="13561"/>
    <cellStyle name="쉼표 [0] 5 6 9" xfId="13562"/>
    <cellStyle name="쉼표 [0] 5 7" xfId="13563"/>
    <cellStyle name="쉼표 [0] 5 7 10" xfId="13564"/>
    <cellStyle name="쉼표 [0] 5 7 11" xfId="13565"/>
    <cellStyle name="쉼표 [0] 5 7 2" xfId="13566"/>
    <cellStyle name="쉼표 [0] 5 7 2 2" xfId="13567"/>
    <cellStyle name="쉼표 [0] 5 7 2 2 2" xfId="13568"/>
    <cellStyle name="쉼표 [0] 5 7 2 2 3" xfId="13569"/>
    <cellStyle name="쉼표 [0] 5 7 2 2 4" xfId="13570"/>
    <cellStyle name="쉼표 [0] 5 7 2 2 5" xfId="13571"/>
    <cellStyle name="쉼표 [0] 5 7 2 3" xfId="13572"/>
    <cellStyle name="쉼표 [0] 5 7 2 4" xfId="13573"/>
    <cellStyle name="쉼표 [0] 5 7 2 5" xfId="13574"/>
    <cellStyle name="쉼표 [0] 5 7 2 6" xfId="13575"/>
    <cellStyle name="쉼표 [0] 5 7 3" xfId="13576"/>
    <cellStyle name="쉼표 [0] 5 7 3 2" xfId="13577"/>
    <cellStyle name="쉼표 [0] 5 7 3 2 2" xfId="13578"/>
    <cellStyle name="쉼표 [0] 5 7 3 2 3" xfId="13579"/>
    <cellStyle name="쉼표 [0] 5 7 3 2 4" xfId="13580"/>
    <cellStyle name="쉼표 [0] 5 7 3 2 5" xfId="13581"/>
    <cellStyle name="쉼표 [0] 5 7 3 3" xfId="13582"/>
    <cellStyle name="쉼표 [0] 5 7 3 4" xfId="13583"/>
    <cellStyle name="쉼표 [0] 5 7 3 5" xfId="13584"/>
    <cellStyle name="쉼표 [0] 5 7 3 6" xfId="13585"/>
    <cellStyle name="쉼표 [0] 5 7 4" xfId="13586"/>
    <cellStyle name="쉼표 [0] 5 7 4 2" xfId="13587"/>
    <cellStyle name="쉼표 [0] 5 7 4 2 2" xfId="13588"/>
    <cellStyle name="쉼표 [0] 5 7 4 2 3" xfId="13589"/>
    <cellStyle name="쉼표 [0] 5 7 4 2 4" xfId="13590"/>
    <cellStyle name="쉼표 [0] 5 7 4 2 5" xfId="13591"/>
    <cellStyle name="쉼표 [0] 5 7 4 3" xfId="13592"/>
    <cellStyle name="쉼표 [0] 5 7 4 4" xfId="13593"/>
    <cellStyle name="쉼표 [0] 5 7 4 5" xfId="13594"/>
    <cellStyle name="쉼표 [0] 5 7 4 6" xfId="13595"/>
    <cellStyle name="쉼표 [0] 5 7 4 7" xfId="13596"/>
    <cellStyle name="쉼표 [0] 5 7 5" xfId="13597"/>
    <cellStyle name="쉼표 [0] 5 7 5 2" xfId="13598"/>
    <cellStyle name="쉼표 [0] 5 7 5 2 2" xfId="13599"/>
    <cellStyle name="쉼표 [0] 5 7 5 2 3" xfId="13600"/>
    <cellStyle name="쉼표 [0] 5 7 5 2 4" xfId="13601"/>
    <cellStyle name="쉼표 [0] 5 7 5 2 5" xfId="13602"/>
    <cellStyle name="쉼표 [0] 5 7 5 3" xfId="13603"/>
    <cellStyle name="쉼표 [0] 5 7 5 4" xfId="13604"/>
    <cellStyle name="쉼표 [0] 5 7 5 5" xfId="13605"/>
    <cellStyle name="쉼표 [0] 5 7 5 6" xfId="13606"/>
    <cellStyle name="쉼표 [0] 5 7 5 7" xfId="13607"/>
    <cellStyle name="쉼표 [0] 5 7 6" xfId="13608"/>
    <cellStyle name="쉼표 [0] 5 7 6 2" xfId="13609"/>
    <cellStyle name="쉼표 [0] 5 7 6 3" xfId="13610"/>
    <cellStyle name="쉼표 [0] 5 7 6 4" xfId="13611"/>
    <cellStyle name="쉼표 [0] 5 7 6 5" xfId="13612"/>
    <cellStyle name="쉼표 [0] 5 7 7" xfId="13613"/>
    <cellStyle name="쉼표 [0] 5 7 7 2" xfId="13614"/>
    <cellStyle name="쉼표 [0] 5 7 7 3" xfId="13615"/>
    <cellStyle name="쉼표 [0] 5 7 8" xfId="13616"/>
    <cellStyle name="쉼표 [0] 5 7 9" xfId="13617"/>
    <cellStyle name="쉼표 [0] 5 8" xfId="13618"/>
    <cellStyle name="쉼표 [0] 5 8 2" xfId="13619"/>
    <cellStyle name="쉼표 [0] 5 8 2 2" xfId="13620"/>
    <cellStyle name="쉼표 [0] 5 8 2 2 2" xfId="13621"/>
    <cellStyle name="쉼표 [0] 5 8 2 2 3" xfId="13622"/>
    <cellStyle name="쉼표 [0] 5 8 2 2 4" xfId="13623"/>
    <cellStyle name="쉼표 [0] 5 8 2 2 5" xfId="13624"/>
    <cellStyle name="쉼표 [0] 5 8 2 3" xfId="13625"/>
    <cellStyle name="쉼표 [0] 5 8 2 4" xfId="13626"/>
    <cellStyle name="쉼표 [0] 5 8 2 5" xfId="13627"/>
    <cellStyle name="쉼표 [0] 5 8 2 6" xfId="13628"/>
    <cellStyle name="쉼표 [0] 5 8 3" xfId="13629"/>
    <cellStyle name="쉼표 [0] 5 8 3 2" xfId="13630"/>
    <cellStyle name="쉼표 [0] 5 8 3 2 2" xfId="13631"/>
    <cellStyle name="쉼표 [0] 5 8 3 2 3" xfId="13632"/>
    <cellStyle name="쉼표 [0] 5 8 3 2 4" xfId="13633"/>
    <cellStyle name="쉼표 [0] 5 8 3 2 5" xfId="13634"/>
    <cellStyle name="쉼표 [0] 5 8 3 3" xfId="13635"/>
    <cellStyle name="쉼표 [0] 5 8 3 4" xfId="13636"/>
    <cellStyle name="쉼표 [0] 5 8 3 5" xfId="13637"/>
    <cellStyle name="쉼표 [0] 5 8 3 6" xfId="13638"/>
    <cellStyle name="쉼표 [0] 5 8 4" xfId="13639"/>
    <cellStyle name="쉼표 [0] 5 8 4 2" xfId="13640"/>
    <cellStyle name="쉼표 [0] 5 8 4 3" xfId="13641"/>
    <cellStyle name="쉼표 [0] 5 8 4 4" xfId="13642"/>
    <cellStyle name="쉼표 [0] 5 8 4 5" xfId="13643"/>
    <cellStyle name="쉼표 [0] 5 8 5" xfId="13644"/>
    <cellStyle name="쉼표 [0] 5 8 6" xfId="13645"/>
    <cellStyle name="쉼표 [0] 5 8 7" xfId="13646"/>
    <cellStyle name="쉼표 [0] 5 8 8" xfId="13647"/>
    <cellStyle name="쉼표 [0] 5 9" xfId="13648"/>
    <cellStyle name="쉼표 [0] 5 9 2" xfId="13649"/>
    <cellStyle name="쉼표 [0] 5 9 2 2" xfId="13650"/>
    <cellStyle name="쉼표 [0] 5 9 2 2 2" xfId="13651"/>
    <cellStyle name="쉼표 [0] 5 9 2 2 3" xfId="13652"/>
    <cellStyle name="쉼표 [0] 5 9 2 2 4" xfId="13653"/>
    <cellStyle name="쉼표 [0] 5 9 2 2 5" xfId="13654"/>
    <cellStyle name="쉼표 [0] 5 9 2 3" xfId="13655"/>
    <cellStyle name="쉼표 [0] 5 9 2 4" xfId="13656"/>
    <cellStyle name="쉼표 [0] 5 9 2 5" xfId="13657"/>
    <cellStyle name="쉼표 [0] 5 9 2 6" xfId="13658"/>
    <cellStyle name="쉼표 [0] 5 9 3" xfId="13659"/>
    <cellStyle name="쉼표 [0] 5 9 3 2" xfId="13660"/>
    <cellStyle name="쉼표 [0] 5 9 3 3" xfId="13661"/>
    <cellStyle name="쉼표 [0] 5 9 3 4" xfId="13662"/>
    <cellStyle name="쉼표 [0] 5 9 3 5" xfId="13663"/>
    <cellStyle name="쉼표 [0] 5 9 4" xfId="13664"/>
    <cellStyle name="쉼표 [0] 5 9 5" xfId="13665"/>
    <cellStyle name="쉼표 [0] 5 9 6" xfId="13666"/>
    <cellStyle name="쉼표 [0] 5 9 7" xfId="13667"/>
    <cellStyle name="쉼표 [0] 6" xfId="47"/>
    <cellStyle name="쉼표 [0] 6 10" xfId="13668"/>
    <cellStyle name="쉼표 [0] 6 11" xfId="13669"/>
    <cellStyle name="쉼표 [0] 6 12" xfId="13670"/>
    <cellStyle name="쉼표 [0] 6 13" xfId="13671"/>
    <cellStyle name="쉼표 [0] 6 2" xfId="48"/>
    <cellStyle name="쉼표 [0] 6 2 10" xfId="13672"/>
    <cellStyle name="쉼표 [0] 6 2 11" xfId="13673"/>
    <cellStyle name="쉼표 [0] 6 2 2" xfId="13674"/>
    <cellStyle name="쉼표 [0] 6 2 2 2" xfId="13675"/>
    <cellStyle name="쉼표 [0] 6 2 2 2 2" xfId="13676"/>
    <cellStyle name="쉼표 [0] 6 2 2 2 3" xfId="13677"/>
    <cellStyle name="쉼표 [0] 6 2 2 2 4" xfId="13678"/>
    <cellStyle name="쉼표 [0] 6 2 2 2 5" xfId="13679"/>
    <cellStyle name="쉼표 [0] 6 2 2 3" xfId="13680"/>
    <cellStyle name="쉼표 [0] 6 2 2 4" xfId="13681"/>
    <cellStyle name="쉼표 [0] 6 2 2 5" xfId="13682"/>
    <cellStyle name="쉼표 [0] 6 2 2 6" xfId="13683"/>
    <cellStyle name="쉼표 [0] 6 2 3" xfId="13684"/>
    <cellStyle name="쉼표 [0] 6 2 3 2" xfId="13685"/>
    <cellStyle name="쉼표 [0] 6 2 3 2 2" xfId="13686"/>
    <cellStyle name="쉼표 [0] 6 2 3 2 3" xfId="13687"/>
    <cellStyle name="쉼표 [0] 6 2 3 2 4" xfId="13688"/>
    <cellStyle name="쉼표 [0] 6 2 3 2 5" xfId="13689"/>
    <cellStyle name="쉼표 [0] 6 2 3 3" xfId="13690"/>
    <cellStyle name="쉼표 [0] 6 2 3 4" xfId="13691"/>
    <cellStyle name="쉼표 [0] 6 2 3 5" xfId="13692"/>
    <cellStyle name="쉼표 [0] 6 2 3 6" xfId="13693"/>
    <cellStyle name="쉼표 [0] 6 2 4" xfId="13694"/>
    <cellStyle name="쉼표 [0] 6 2 4 2" xfId="13695"/>
    <cellStyle name="쉼표 [0] 6 2 4 2 2" xfId="13696"/>
    <cellStyle name="쉼표 [0] 6 2 4 2 3" xfId="13697"/>
    <cellStyle name="쉼표 [0] 6 2 4 2 4" xfId="13698"/>
    <cellStyle name="쉼표 [0] 6 2 4 2 5" xfId="13699"/>
    <cellStyle name="쉼표 [0] 6 2 4 3" xfId="13700"/>
    <cellStyle name="쉼표 [0] 6 2 4 4" xfId="13701"/>
    <cellStyle name="쉼표 [0] 6 2 4 5" xfId="13702"/>
    <cellStyle name="쉼표 [0] 6 2 4 6" xfId="13703"/>
    <cellStyle name="쉼표 [0] 6 2 4 7" xfId="13704"/>
    <cellStyle name="쉼표 [0] 6 2 5" xfId="13705"/>
    <cellStyle name="쉼표 [0] 6 2 5 2" xfId="13706"/>
    <cellStyle name="쉼표 [0] 6 2 5 2 2" xfId="13707"/>
    <cellStyle name="쉼표 [0] 6 2 5 2 3" xfId="13708"/>
    <cellStyle name="쉼표 [0] 6 2 5 2 4" xfId="13709"/>
    <cellStyle name="쉼표 [0] 6 2 5 2 5" xfId="13710"/>
    <cellStyle name="쉼표 [0] 6 2 5 3" xfId="13711"/>
    <cellStyle name="쉼표 [0] 6 2 5 4" xfId="13712"/>
    <cellStyle name="쉼표 [0] 6 2 5 5" xfId="13713"/>
    <cellStyle name="쉼표 [0] 6 2 5 6" xfId="13714"/>
    <cellStyle name="쉼표 [0] 6 2 5 7" xfId="13715"/>
    <cellStyle name="쉼표 [0] 6 2 6" xfId="13716"/>
    <cellStyle name="쉼표 [0] 6 2 6 2" xfId="13717"/>
    <cellStyle name="쉼표 [0] 6 2 6 3" xfId="13718"/>
    <cellStyle name="쉼표 [0] 6 2 6 4" xfId="13719"/>
    <cellStyle name="쉼표 [0] 6 2 6 5" xfId="13720"/>
    <cellStyle name="쉼표 [0] 6 2 7" xfId="13721"/>
    <cellStyle name="쉼표 [0] 6 2 7 2" xfId="13722"/>
    <cellStyle name="쉼표 [0] 6 2 7 3" xfId="13723"/>
    <cellStyle name="쉼표 [0] 6 2 8" xfId="13724"/>
    <cellStyle name="쉼표 [0] 6 2 9" xfId="13725"/>
    <cellStyle name="쉼표 [0] 6 3" xfId="49"/>
    <cellStyle name="쉼표 [0] 6 3 2" xfId="13726"/>
    <cellStyle name="쉼표 [0] 6 3 2 2" xfId="13727"/>
    <cellStyle name="쉼표 [0] 6 3 2 2 2" xfId="13728"/>
    <cellStyle name="쉼표 [0] 6 3 2 2 3" xfId="13729"/>
    <cellStyle name="쉼표 [0] 6 3 2 2 4" xfId="13730"/>
    <cellStyle name="쉼표 [0] 6 3 2 2 5" xfId="13731"/>
    <cellStyle name="쉼표 [0] 6 3 2 3" xfId="13732"/>
    <cellStyle name="쉼표 [0] 6 3 2 4" xfId="13733"/>
    <cellStyle name="쉼표 [0] 6 3 2 5" xfId="13734"/>
    <cellStyle name="쉼표 [0] 6 3 2 6" xfId="13735"/>
    <cellStyle name="쉼표 [0] 6 3 3" xfId="13736"/>
    <cellStyle name="쉼표 [0] 6 3 3 2" xfId="13737"/>
    <cellStyle name="쉼표 [0] 6 3 3 3" xfId="13738"/>
    <cellStyle name="쉼표 [0] 6 3 3 4" xfId="13739"/>
    <cellStyle name="쉼표 [0] 6 3 3 5" xfId="13740"/>
    <cellStyle name="쉼표 [0] 6 3 4" xfId="13741"/>
    <cellStyle name="쉼표 [0] 6 3 5" xfId="13742"/>
    <cellStyle name="쉼표 [0] 6 3 6" xfId="13743"/>
    <cellStyle name="쉼표 [0] 6 3 7" xfId="13744"/>
    <cellStyle name="쉼표 [0] 6 4" xfId="13745"/>
    <cellStyle name="쉼표 [0] 6 4 2" xfId="13746"/>
    <cellStyle name="쉼표 [0] 6 4 2 2" xfId="13747"/>
    <cellStyle name="쉼표 [0] 6 4 2 3" xfId="13748"/>
    <cellStyle name="쉼표 [0] 6 4 2 4" xfId="13749"/>
    <cellStyle name="쉼표 [0] 6 4 2 5" xfId="13750"/>
    <cellStyle name="쉼표 [0] 6 4 3" xfId="13751"/>
    <cellStyle name="쉼표 [0] 6 4 4" xfId="13752"/>
    <cellStyle name="쉼표 [0] 6 4 5" xfId="13753"/>
    <cellStyle name="쉼표 [0] 6 4 6" xfId="13754"/>
    <cellStyle name="쉼표 [0] 6 5" xfId="13755"/>
    <cellStyle name="쉼표 [0] 6 5 2" xfId="13756"/>
    <cellStyle name="쉼표 [0] 6 5 2 2" xfId="13757"/>
    <cellStyle name="쉼표 [0] 6 5 2 3" xfId="13758"/>
    <cellStyle name="쉼표 [0] 6 5 2 4" xfId="13759"/>
    <cellStyle name="쉼표 [0] 6 5 2 5" xfId="13760"/>
    <cellStyle name="쉼표 [0] 6 5 3" xfId="13761"/>
    <cellStyle name="쉼표 [0] 6 5 4" xfId="13762"/>
    <cellStyle name="쉼표 [0] 6 5 5" xfId="13763"/>
    <cellStyle name="쉼표 [0] 6 5 6" xfId="13764"/>
    <cellStyle name="쉼표 [0] 6 6" xfId="13765"/>
    <cellStyle name="쉼표 [0] 6 6 2" xfId="13766"/>
    <cellStyle name="쉼표 [0] 6 6 2 2" xfId="13767"/>
    <cellStyle name="쉼표 [0] 6 6 2 3" xfId="13768"/>
    <cellStyle name="쉼표 [0] 6 6 2 4" xfId="13769"/>
    <cellStyle name="쉼표 [0] 6 6 2 5" xfId="13770"/>
    <cellStyle name="쉼표 [0] 6 6 3" xfId="13771"/>
    <cellStyle name="쉼표 [0] 6 6 4" xfId="13772"/>
    <cellStyle name="쉼표 [0] 6 6 5" xfId="13773"/>
    <cellStyle name="쉼표 [0] 6 6 6" xfId="13774"/>
    <cellStyle name="쉼표 [0] 6 6 7" xfId="13775"/>
    <cellStyle name="쉼표 [0] 6 7" xfId="13776"/>
    <cellStyle name="쉼표 [0] 6 7 2" xfId="13777"/>
    <cellStyle name="쉼표 [0] 6 7 2 2" xfId="13778"/>
    <cellStyle name="쉼표 [0] 6 7 2 3" xfId="13779"/>
    <cellStyle name="쉼표 [0] 6 7 2 4" xfId="13780"/>
    <cellStyle name="쉼표 [0] 6 7 2 5" xfId="13781"/>
    <cellStyle name="쉼표 [0] 6 7 3" xfId="13782"/>
    <cellStyle name="쉼표 [0] 6 7 4" xfId="13783"/>
    <cellStyle name="쉼표 [0] 6 7 5" xfId="13784"/>
    <cellStyle name="쉼표 [0] 6 7 6" xfId="13785"/>
    <cellStyle name="쉼표 [0] 6 7 7" xfId="13786"/>
    <cellStyle name="쉼표 [0] 6 8" xfId="13787"/>
    <cellStyle name="쉼표 [0] 6 8 2" xfId="13788"/>
    <cellStyle name="쉼표 [0] 6 8 3" xfId="13789"/>
    <cellStyle name="쉼표 [0] 6 8 4" xfId="13790"/>
    <cellStyle name="쉼표 [0] 6 8 5" xfId="13791"/>
    <cellStyle name="쉼표 [0] 6 9" xfId="13792"/>
    <cellStyle name="쉼표 [0] 6 9 2" xfId="13793"/>
    <cellStyle name="쉼표 [0] 6 9 3" xfId="13794"/>
    <cellStyle name="쉼표 [0] 7" xfId="50"/>
    <cellStyle name="쉼표 [0] 7 2" xfId="51"/>
    <cellStyle name="쉼표 [0] 7 3" xfId="52"/>
    <cellStyle name="쉼표 [0] 8" xfId="53"/>
    <cellStyle name="쉼표 [0] 8 2" xfId="54"/>
    <cellStyle name="쉼표 [0] 8 3" xfId="55"/>
    <cellStyle name="쉼표 [0] 9" xfId="56"/>
    <cellStyle name="쉼표 [0] 9 2" xfId="57"/>
    <cellStyle name="쉼표 [0] 9 3" xfId="58"/>
    <cellStyle name="스타일 1" xfId="59"/>
    <cellStyle name="연결된 셀 2" xfId="13795"/>
    <cellStyle name="연결된 셀 2 2" xfId="13796"/>
    <cellStyle name="연결된 셀 3" xfId="13797"/>
    <cellStyle name="요약 2" xfId="13798"/>
    <cellStyle name="요약 2 2" xfId="13799"/>
    <cellStyle name="요약 2 2 10" xfId="13800"/>
    <cellStyle name="요약 2 2 10 2" xfId="13801"/>
    <cellStyle name="요약 2 2 11" xfId="13802"/>
    <cellStyle name="요약 2 2 11 2" xfId="13803"/>
    <cellStyle name="요약 2 2 12" xfId="13804"/>
    <cellStyle name="요약 2 2 12 2" xfId="13805"/>
    <cellStyle name="요약 2 2 13" xfId="13806"/>
    <cellStyle name="요약 2 2 13 2" xfId="13807"/>
    <cellStyle name="요약 2 2 14" xfId="13808"/>
    <cellStyle name="요약 2 2 14 2" xfId="13809"/>
    <cellStyle name="요약 2 2 15" xfId="13810"/>
    <cellStyle name="요약 2 2 15 2" xfId="13811"/>
    <cellStyle name="요약 2 2 16" xfId="13812"/>
    <cellStyle name="요약 2 2 16 2" xfId="13813"/>
    <cellStyle name="요약 2 2 17" xfId="13814"/>
    <cellStyle name="요약 2 2 17 2" xfId="13815"/>
    <cellStyle name="요약 2 2 18" xfId="13816"/>
    <cellStyle name="요약 2 2 18 2" xfId="13817"/>
    <cellStyle name="요약 2 2 19" xfId="13818"/>
    <cellStyle name="요약 2 2 19 2" xfId="13819"/>
    <cellStyle name="요약 2 2 2" xfId="13820"/>
    <cellStyle name="요약 2 2 2 10" xfId="13821"/>
    <cellStyle name="요약 2 2 2 10 2" xfId="13822"/>
    <cellStyle name="요약 2 2 2 11" xfId="13823"/>
    <cellStyle name="요약 2 2 2 11 2" xfId="13824"/>
    <cellStyle name="요약 2 2 2 12" xfId="13825"/>
    <cellStyle name="요약 2 2 2 12 2" xfId="13826"/>
    <cellStyle name="요약 2 2 2 13" xfId="13827"/>
    <cellStyle name="요약 2 2 2 13 2" xfId="13828"/>
    <cellStyle name="요약 2 2 2 14" xfId="13829"/>
    <cellStyle name="요약 2 2 2 14 2" xfId="13830"/>
    <cellStyle name="요약 2 2 2 15" xfId="13831"/>
    <cellStyle name="요약 2 2 2 15 2" xfId="13832"/>
    <cellStyle name="요약 2 2 2 16" xfId="13833"/>
    <cellStyle name="요약 2 2 2 16 2" xfId="13834"/>
    <cellStyle name="요약 2 2 2 17" xfId="13835"/>
    <cellStyle name="요약 2 2 2 17 2" xfId="13836"/>
    <cellStyle name="요약 2 2 2 18" xfId="13837"/>
    <cellStyle name="요약 2 2 2 18 2" xfId="13838"/>
    <cellStyle name="요약 2 2 2 19" xfId="13839"/>
    <cellStyle name="요약 2 2 2 19 2" xfId="13840"/>
    <cellStyle name="요약 2 2 2 2" xfId="13841"/>
    <cellStyle name="요약 2 2 2 2 10" xfId="13842"/>
    <cellStyle name="요약 2 2 2 2 10 2" xfId="13843"/>
    <cellStyle name="요약 2 2 2 2 11" xfId="13844"/>
    <cellStyle name="요약 2 2 2 2 11 2" xfId="13845"/>
    <cellStyle name="요약 2 2 2 2 12" xfId="13846"/>
    <cellStyle name="요약 2 2 2 2 12 2" xfId="13847"/>
    <cellStyle name="요약 2 2 2 2 13" xfId="13848"/>
    <cellStyle name="요약 2 2 2 2 13 2" xfId="13849"/>
    <cellStyle name="요약 2 2 2 2 14" xfId="13850"/>
    <cellStyle name="요약 2 2 2 2 14 2" xfId="13851"/>
    <cellStyle name="요약 2 2 2 2 15" xfId="13852"/>
    <cellStyle name="요약 2 2 2 2 15 2" xfId="13853"/>
    <cellStyle name="요약 2 2 2 2 16" xfId="13854"/>
    <cellStyle name="요약 2 2 2 2 16 2" xfId="13855"/>
    <cellStyle name="요약 2 2 2 2 17" xfId="13856"/>
    <cellStyle name="요약 2 2 2 2 17 2" xfId="13857"/>
    <cellStyle name="요약 2 2 2 2 18" xfId="13858"/>
    <cellStyle name="요약 2 2 2 2 18 2" xfId="13859"/>
    <cellStyle name="요약 2 2 2 2 19" xfId="13860"/>
    <cellStyle name="요약 2 2 2 2 19 2" xfId="13861"/>
    <cellStyle name="요약 2 2 2 2 2" xfId="13862"/>
    <cellStyle name="요약 2 2 2 2 2 2" xfId="13863"/>
    <cellStyle name="요약 2 2 2 2 20" xfId="13864"/>
    <cellStyle name="요약 2 2 2 2 20 2" xfId="13865"/>
    <cellStyle name="요약 2 2 2 2 21" xfId="13866"/>
    <cellStyle name="요약 2 2 2 2 21 2" xfId="13867"/>
    <cellStyle name="요약 2 2 2 2 22" xfId="13868"/>
    <cellStyle name="요약 2 2 2 2 22 2" xfId="13869"/>
    <cellStyle name="요약 2 2 2 2 23" xfId="13870"/>
    <cellStyle name="요약 2 2 2 2 23 2" xfId="13871"/>
    <cellStyle name="요약 2 2 2 2 24" xfId="13872"/>
    <cellStyle name="요약 2 2 2 2 24 2" xfId="13873"/>
    <cellStyle name="요약 2 2 2 2 25" xfId="13874"/>
    <cellStyle name="요약 2 2 2 2 25 2" xfId="13875"/>
    <cellStyle name="요약 2 2 2 2 26" xfId="13876"/>
    <cellStyle name="요약 2 2 2 2 26 2" xfId="13877"/>
    <cellStyle name="요약 2 2 2 2 27" xfId="13878"/>
    <cellStyle name="요약 2 2 2 2 27 2" xfId="13879"/>
    <cellStyle name="요약 2 2 2 2 28" xfId="13880"/>
    <cellStyle name="요약 2 2 2 2 28 2" xfId="13881"/>
    <cellStyle name="요약 2 2 2 2 29" xfId="13882"/>
    <cellStyle name="요약 2 2 2 2 29 2" xfId="13883"/>
    <cellStyle name="요약 2 2 2 2 3" xfId="13884"/>
    <cellStyle name="요약 2 2 2 2 3 2" xfId="13885"/>
    <cellStyle name="요약 2 2 2 2 30" xfId="13886"/>
    <cellStyle name="요약 2 2 2 2 30 2" xfId="13887"/>
    <cellStyle name="요약 2 2 2 2 31" xfId="13888"/>
    <cellStyle name="요약 2 2 2 2 31 2" xfId="13889"/>
    <cellStyle name="요약 2 2 2 2 32" xfId="13890"/>
    <cellStyle name="요약 2 2 2 2 32 2" xfId="13891"/>
    <cellStyle name="요약 2 2 2 2 33" xfId="13892"/>
    <cellStyle name="요약 2 2 2 2 33 2" xfId="13893"/>
    <cellStyle name="요약 2 2 2 2 34" xfId="13894"/>
    <cellStyle name="요약 2 2 2 2 34 2" xfId="13895"/>
    <cellStyle name="요약 2 2 2 2 35" xfId="13896"/>
    <cellStyle name="요약 2 2 2 2 35 2" xfId="13897"/>
    <cellStyle name="요약 2 2 2 2 36" xfId="13898"/>
    <cellStyle name="요약 2 2 2 2 36 2" xfId="13899"/>
    <cellStyle name="요약 2 2 2 2 37" xfId="13900"/>
    <cellStyle name="요약 2 2 2 2 37 2" xfId="13901"/>
    <cellStyle name="요약 2 2 2 2 38" xfId="13902"/>
    <cellStyle name="요약 2 2 2 2 38 2" xfId="13903"/>
    <cellStyle name="요약 2 2 2 2 39" xfId="13904"/>
    <cellStyle name="요약 2 2 2 2 39 2" xfId="13905"/>
    <cellStyle name="요약 2 2 2 2 4" xfId="13906"/>
    <cellStyle name="요약 2 2 2 2 4 2" xfId="13907"/>
    <cellStyle name="요약 2 2 2 2 40" xfId="13908"/>
    <cellStyle name="요약 2 2 2 2 40 2" xfId="13909"/>
    <cellStyle name="요약 2 2 2 2 41" xfId="13910"/>
    <cellStyle name="요약 2 2 2 2 41 2" xfId="13911"/>
    <cellStyle name="요약 2 2 2 2 42" xfId="13912"/>
    <cellStyle name="요약 2 2 2 2 42 2" xfId="13913"/>
    <cellStyle name="요약 2 2 2 2 43" xfId="13914"/>
    <cellStyle name="요약 2 2 2 2 44" xfId="13915"/>
    <cellStyle name="요약 2 2 2 2 44 2" xfId="13916"/>
    <cellStyle name="요약 2 2 2 2 45" xfId="13917"/>
    <cellStyle name="요약 2 2 2 2 45 2" xfId="13918"/>
    <cellStyle name="요약 2 2 2 2 46" xfId="13919"/>
    <cellStyle name="요약 2 2 2 2 46 2" xfId="13920"/>
    <cellStyle name="요약 2 2 2 2 47" xfId="13921"/>
    <cellStyle name="요약 2 2 2 2 47 2" xfId="13922"/>
    <cellStyle name="요약 2 2 2 2 48" xfId="13923"/>
    <cellStyle name="요약 2 2 2 2 48 2" xfId="13924"/>
    <cellStyle name="요약 2 2 2 2 49" xfId="13925"/>
    <cellStyle name="요약 2 2 2 2 49 2" xfId="13926"/>
    <cellStyle name="요약 2 2 2 2 5" xfId="13927"/>
    <cellStyle name="요약 2 2 2 2 5 2" xfId="13928"/>
    <cellStyle name="요약 2 2 2 2 50" xfId="13929"/>
    <cellStyle name="요약 2 2 2 2 50 2" xfId="13930"/>
    <cellStyle name="요약 2 2 2 2 51" xfId="13931"/>
    <cellStyle name="요약 2 2 2 2 51 2" xfId="13932"/>
    <cellStyle name="요약 2 2 2 2 52" xfId="13933"/>
    <cellStyle name="요약 2 2 2 2 52 2" xfId="13934"/>
    <cellStyle name="요약 2 2 2 2 53" xfId="13935"/>
    <cellStyle name="요약 2 2 2 2 53 2" xfId="13936"/>
    <cellStyle name="요약 2 2 2 2 54" xfId="13937"/>
    <cellStyle name="요약 2 2 2 2 54 2" xfId="13938"/>
    <cellStyle name="요약 2 2 2 2 55" xfId="13939"/>
    <cellStyle name="요약 2 2 2 2 55 2" xfId="13940"/>
    <cellStyle name="요약 2 2 2 2 56" xfId="13941"/>
    <cellStyle name="요약 2 2 2 2 56 2" xfId="13942"/>
    <cellStyle name="요약 2 2 2 2 57" xfId="13943"/>
    <cellStyle name="요약 2 2 2 2 57 2" xfId="13944"/>
    <cellStyle name="요약 2 2 2 2 58" xfId="13945"/>
    <cellStyle name="요약 2 2 2 2 58 2" xfId="13946"/>
    <cellStyle name="요약 2 2 2 2 59" xfId="13947"/>
    <cellStyle name="요약 2 2 2 2 59 2" xfId="13948"/>
    <cellStyle name="요약 2 2 2 2 6" xfId="13949"/>
    <cellStyle name="요약 2 2 2 2 6 2" xfId="13950"/>
    <cellStyle name="요약 2 2 2 2 60" xfId="13951"/>
    <cellStyle name="요약 2 2 2 2 60 2" xfId="13952"/>
    <cellStyle name="요약 2 2 2 2 61" xfId="13953"/>
    <cellStyle name="요약 2 2 2 2 61 2" xfId="13954"/>
    <cellStyle name="요약 2 2 2 2 62" xfId="13955"/>
    <cellStyle name="요약 2 2 2 2 62 2" xfId="13956"/>
    <cellStyle name="요약 2 2 2 2 63" xfId="13957"/>
    <cellStyle name="요약 2 2 2 2 63 2" xfId="13958"/>
    <cellStyle name="요약 2 2 2 2 64" xfId="13959"/>
    <cellStyle name="요약 2 2 2 2 64 2" xfId="13960"/>
    <cellStyle name="요약 2 2 2 2 65" xfId="13961"/>
    <cellStyle name="요약 2 2 2 2 7" xfId="13962"/>
    <cellStyle name="요약 2 2 2 2 7 2" xfId="13963"/>
    <cellStyle name="요약 2 2 2 2 8" xfId="13964"/>
    <cellStyle name="요약 2 2 2 2 8 2" xfId="13965"/>
    <cellStyle name="요약 2 2 2 2 9" xfId="13966"/>
    <cellStyle name="요약 2 2 2 2 9 2" xfId="13967"/>
    <cellStyle name="요약 2 2 2 20" xfId="13968"/>
    <cellStyle name="요약 2 2 2 20 2" xfId="13969"/>
    <cellStyle name="요약 2 2 2 21" xfId="13970"/>
    <cellStyle name="요약 2 2 2 21 2" xfId="13971"/>
    <cellStyle name="요약 2 2 2 22" xfId="13972"/>
    <cellStyle name="요약 2 2 2 22 2" xfId="13973"/>
    <cellStyle name="요약 2 2 2 23" xfId="13974"/>
    <cellStyle name="요약 2 2 2 23 2" xfId="13975"/>
    <cellStyle name="요약 2 2 2 24" xfId="13976"/>
    <cellStyle name="요약 2 2 2 24 2" xfId="13977"/>
    <cellStyle name="요약 2 2 2 25" xfId="13978"/>
    <cellStyle name="요약 2 2 2 25 2" xfId="13979"/>
    <cellStyle name="요약 2 2 2 26" xfId="13980"/>
    <cellStyle name="요약 2 2 2 26 2" xfId="13981"/>
    <cellStyle name="요약 2 2 2 27" xfId="13982"/>
    <cellStyle name="요약 2 2 2 27 2" xfId="13983"/>
    <cellStyle name="요약 2 2 2 28" xfId="13984"/>
    <cellStyle name="요약 2 2 2 28 2" xfId="13985"/>
    <cellStyle name="요약 2 2 2 29" xfId="13986"/>
    <cellStyle name="요약 2 2 2 29 2" xfId="13987"/>
    <cellStyle name="요약 2 2 2 3" xfId="13988"/>
    <cellStyle name="요약 2 2 2 3 2" xfId="13989"/>
    <cellStyle name="요약 2 2 2 30" xfId="13990"/>
    <cellStyle name="요약 2 2 2 30 2" xfId="13991"/>
    <cellStyle name="요약 2 2 2 31" xfId="13992"/>
    <cellStyle name="요약 2 2 2 31 2" xfId="13993"/>
    <cellStyle name="요약 2 2 2 32" xfId="13994"/>
    <cellStyle name="요약 2 2 2 32 2" xfId="13995"/>
    <cellStyle name="요약 2 2 2 33" xfId="13996"/>
    <cellStyle name="요약 2 2 2 33 2" xfId="13997"/>
    <cellStyle name="요약 2 2 2 34" xfId="13998"/>
    <cellStyle name="요약 2 2 2 34 2" xfId="13999"/>
    <cellStyle name="요약 2 2 2 35" xfId="14000"/>
    <cellStyle name="요약 2 2 2 35 2" xfId="14001"/>
    <cellStyle name="요약 2 2 2 36" xfId="14002"/>
    <cellStyle name="요약 2 2 2 36 2" xfId="14003"/>
    <cellStyle name="요약 2 2 2 37" xfId="14004"/>
    <cellStyle name="요약 2 2 2 37 2" xfId="14005"/>
    <cellStyle name="요약 2 2 2 38" xfId="14006"/>
    <cellStyle name="요약 2 2 2 38 2" xfId="14007"/>
    <cellStyle name="요약 2 2 2 39" xfId="14008"/>
    <cellStyle name="요약 2 2 2 4" xfId="14009"/>
    <cellStyle name="요약 2 2 2 4 2" xfId="14010"/>
    <cellStyle name="요약 2 2 2 40" xfId="14011"/>
    <cellStyle name="요약 2 2 2 40 2" xfId="14012"/>
    <cellStyle name="요약 2 2 2 41" xfId="14013"/>
    <cellStyle name="요약 2 2 2 41 2" xfId="14014"/>
    <cellStyle name="요약 2 2 2 42" xfId="14015"/>
    <cellStyle name="요약 2 2 2 42 2" xfId="14016"/>
    <cellStyle name="요약 2 2 2 43" xfId="14017"/>
    <cellStyle name="요약 2 2 2 43 2" xfId="14018"/>
    <cellStyle name="요약 2 2 2 44" xfId="14019"/>
    <cellStyle name="요약 2 2 2 44 2" xfId="14020"/>
    <cellStyle name="요약 2 2 2 45" xfId="14021"/>
    <cellStyle name="요약 2 2 2 45 2" xfId="14022"/>
    <cellStyle name="요약 2 2 2 46" xfId="14023"/>
    <cellStyle name="요약 2 2 2 46 2" xfId="14024"/>
    <cellStyle name="요약 2 2 2 47" xfId="14025"/>
    <cellStyle name="요약 2 2 2 47 2" xfId="14026"/>
    <cellStyle name="요약 2 2 2 48" xfId="14027"/>
    <cellStyle name="요약 2 2 2 48 2" xfId="14028"/>
    <cellStyle name="요약 2 2 2 49" xfId="14029"/>
    <cellStyle name="요약 2 2 2 49 2" xfId="14030"/>
    <cellStyle name="요약 2 2 2 5" xfId="14031"/>
    <cellStyle name="요약 2 2 2 5 2" xfId="14032"/>
    <cellStyle name="요약 2 2 2 50" xfId="14033"/>
    <cellStyle name="요약 2 2 2 50 2" xfId="14034"/>
    <cellStyle name="요약 2 2 2 51" xfId="14035"/>
    <cellStyle name="요약 2 2 2 51 2" xfId="14036"/>
    <cellStyle name="요약 2 2 2 52" xfId="14037"/>
    <cellStyle name="요약 2 2 2 52 2" xfId="14038"/>
    <cellStyle name="요약 2 2 2 53" xfId="14039"/>
    <cellStyle name="요약 2 2 2 53 2" xfId="14040"/>
    <cellStyle name="요약 2 2 2 54" xfId="14041"/>
    <cellStyle name="요약 2 2 2 54 2" xfId="14042"/>
    <cellStyle name="요약 2 2 2 55" xfId="14043"/>
    <cellStyle name="요약 2 2 2 55 2" xfId="14044"/>
    <cellStyle name="요약 2 2 2 56" xfId="14045"/>
    <cellStyle name="요약 2 2 2 56 2" xfId="14046"/>
    <cellStyle name="요약 2 2 2 57" xfId="14047"/>
    <cellStyle name="요약 2 2 2 6" xfId="14048"/>
    <cellStyle name="요약 2 2 2 6 2" xfId="14049"/>
    <cellStyle name="요약 2 2 2 7" xfId="14050"/>
    <cellStyle name="요약 2 2 2 7 2" xfId="14051"/>
    <cellStyle name="요약 2 2 2 8" xfId="14052"/>
    <cellStyle name="요약 2 2 2 8 2" xfId="14053"/>
    <cellStyle name="요약 2 2 2 9" xfId="14054"/>
    <cellStyle name="요약 2 2 2 9 2" xfId="14055"/>
    <cellStyle name="요약 2 2 20" xfId="14056"/>
    <cellStyle name="요약 2 2 20 2" xfId="14057"/>
    <cellStyle name="요약 2 2 21" xfId="14058"/>
    <cellStyle name="요약 2 2 21 2" xfId="14059"/>
    <cellStyle name="요약 2 2 22" xfId="14060"/>
    <cellStyle name="요약 2 2 22 2" xfId="14061"/>
    <cellStyle name="요약 2 2 23" xfId="14062"/>
    <cellStyle name="요약 2 2 23 2" xfId="14063"/>
    <cellStyle name="요약 2 2 24" xfId="14064"/>
    <cellStyle name="요약 2 2 24 2" xfId="14065"/>
    <cellStyle name="요약 2 2 25" xfId="14066"/>
    <cellStyle name="요약 2 2 25 2" xfId="14067"/>
    <cellStyle name="요약 2 2 26" xfId="14068"/>
    <cellStyle name="요약 2 2 26 2" xfId="14069"/>
    <cellStyle name="요약 2 2 27" xfId="14070"/>
    <cellStyle name="요약 2 2 27 2" xfId="14071"/>
    <cellStyle name="요약 2 2 28" xfId="14072"/>
    <cellStyle name="요약 2 2 28 2" xfId="14073"/>
    <cellStyle name="요약 2 2 29" xfId="14074"/>
    <cellStyle name="요약 2 2 29 2" xfId="14075"/>
    <cellStyle name="요약 2 2 3" xfId="14076"/>
    <cellStyle name="요약 2 2 3 10" xfId="14077"/>
    <cellStyle name="요약 2 2 3 10 2" xfId="14078"/>
    <cellStyle name="요약 2 2 3 11" xfId="14079"/>
    <cellStyle name="요약 2 2 3 11 2" xfId="14080"/>
    <cellStyle name="요약 2 2 3 12" xfId="14081"/>
    <cellStyle name="요약 2 2 3 12 2" xfId="14082"/>
    <cellStyle name="요약 2 2 3 13" xfId="14083"/>
    <cellStyle name="요약 2 2 3 13 2" xfId="14084"/>
    <cellStyle name="요약 2 2 3 14" xfId="14085"/>
    <cellStyle name="요약 2 2 3 14 2" xfId="14086"/>
    <cellStyle name="요약 2 2 3 15" xfId="14087"/>
    <cellStyle name="요약 2 2 3 15 2" xfId="14088"/>
    <cellStyle name="요약 2 2 3 16" xfId="14089"/>
    <cellStyle name="요약 2 2 3 16 2" xfId="14090"/>
    <cellStyle name="요약 2 2 3 17" xfId="14091"/>
    <cellStyle name="요약 2 2 3 17 2" xfId="14092"/>
    <cellStyle name="요약 2 2 3 18" xfId="14093"/>
    <cellStyle name="요약 2 2 3 18 2" xfId="14094"/>
    <cellStyle name="요약 2 2 3 19" xfId="14095"/>
    <cellStyle name="요약 2 2 3 19 2" xfId="14096"/>
    <cellStyle name="요약 2 2 3 2" xfId="14097"/>
    <cellStyle name="요약 2 2 3 2 2" xfId="14098"/>
    <cellStyle name="요약 2 2 3 20" xfId="14099"/>
    <cellStyle name="요약 2 2 3 20 2" xfId="14100"/>
    <cellStyle name="요약 2 2 3 21" xfId="14101"/>
    <cellStyle name="요약 2 2 3 21 2" xfId="14102"/>
    <cellStyle name="요약 2 2 3 22" xfId="14103"/>
    <cellStyle name="요약 2 2 3 22 2" xfId="14104"/>
    <cellStyle name="요약 2 2 3 23" xfId="14105"/>
    <cellStyle name="요약 2 2 3 23 2" xfId="14106"/>
    <cellStyle name="요약 2 2 3 24" xfId="14107"/>
    <cellStyle name="요약 2 2 3 24 2" xfId="14108"/>
    <cellStyle name="요약 2 2 3 25" xfId="14109"/>
    <cellStyle name="요약 2 2 3 25 2" xfId="14110"/>
    <cellStyle name="요약 2 2 3 26" xfId="14111"/>
    <cellStyle name="요약 2 2 3 26 2" xfId="14112"/>
    <cellStyle name="요약 2 2 3 27" xfId="14113"/>
    <cellStyle name="요약 2 2 3 27 2" xfId="14114"/>
    <cellStyle name="요약 2 2 3 28" xfId="14115"/>
    <cellStyle name="요약 2 2 3 28 2" xfId="14116"/>
    <cellStyle name="요약 2 2 3 29" xfId="14117"/>
    <cellStyle name="요약 2 2 3 29 2" xfId="14118"/>
    <cellStyle name="요약 2 2 3 3" xfId="14119"/>
    <cellStyle name="요약 2 2 3 3 2" xfId="14120"/>
    <cellStyle name="요약 2 2 3 30" xfId="14121"/>
    <cellStyle name="요약 2 2 3 30 2" xfId="14122"/>
    <cellStyle name="요약 2 2 3 31" xfId="14123"/>
    <cellStyle name="요약 2 2 3 31 2" xfId="14124"/>
    <cellStyle name="요약 2 2 3 32" xfId="14125"/>
    <cellStyle name="요약 2 2 3 32 2" xfId="14126"/>
    <cellStyle name="요약 2 2 3 33" xfId="14127"/>
    <cellStyle name="요약 2 2 3 33 2" xfId="14128"/>
    <cellStyle name="요약 2 2 3 34" xfId="14129"/>
    <cellStyle name="요약 2 2 3 34 2" xfId="14130"/>
    <cellStyle name="요약 2 2 3 35" xfId="14131"/>
    <cellStyle name="요약 2 2 3 35 2" xfId="14132"/>
    <cellStyle name="요약 2 2 3 36" xfId="14133"/>
    <cellStyle name="요약 2 2 3 36 2" xfId="14134"/>
    <cellStyle name="요약 2 2 3 37" xfId="14135"/>
    <cellStyle name="요약 2 2 3 37 2" xfId="14136"/>
    <cellStyle name="요약 2 2 3 38" xfId="14137"/>
    <cellStyle name="요약 2 2 3 38 2" xfId="14138"/>
    <cellStyle name="요약 2 2 3 39" xfId="14139"/>
    <cellStyle name="요약 2 2 3 39 2" xfId="14140"/>
    <cellStyle name="요약 2 2 3 4" xfId="14141"/>
    <cellStyle name="요약 2 2 3 4 2" xfId="14142"/>
    <cellStyle name="요약 2 2 3 40" xfId="14143"/>
    <cellStyle name="요약 2 2 3 40 2" xfId="14144"/>
    <cellStyle name="요약 2 2 3 41" xfId="14145"/>
    <cellStyle name="요약 2 2 3 41 2" xfId="14146"/>
    <cellStyle name="요약 2 2 3 42" xfId="14147"/>
    <cellStyle name="요약 2 2 3 42 2" xfId="14148"/>
    <cellStyle name="요약 2 2 3 43" xfId="14149"/>
    <cellStyle name="요약 2 2 3 44" xfId="14150"/>
    <cellStyle name="요약 2 2 3 44 2" xfId="14151"/>
    <cellStyle name="요약 2 2 3 45" xfId="14152"/>
    <cellStyle name="요약 2 2 3 45 2" xfId="14153"/>
    <cellStyle name="요약 2 2 3 46" xfId="14154"/>
    <cellStyle name="요약 2 2 3 46 2" xfId="14155"/>
    <cellStyle name="요약 2 2 3 47" xfId="14156"/>
    <cellStyle name="요약 2 2 3 47 2" xfId="14157"/>
    <cellStyle name="요약 2 2 3 48" xfId="14158"/>
    <cellStyle name="요약 2 2 3 48 2" xfId="14159"/>
    <cellStyle name="요약 2 2 3 49" xfId="14160"/>
    <cellStyle name="요약 2 2 3 49 2" xfId="14161"/>
    <cellStyle name="요약 2 2 3 5" xfId="14162"/>
    <cellStyle name="요약 2 2 3 5 2" xfId="14163"/>
    <cellStyle name="요약 2 2 3 50" xfId="14164"/>
    <cellStyle name="요약 2 2 3 50 2" xfId="14165"/>
    <cellStyle name="요약 2 2 3 51" xfId="14166"/>
    <cellStyle name="요약 2 2 3 51 2" xfId="14167"/>
    <cellStyle name="요약 2 2 3 52" xfId="14168"/>
    <cellStyle name="요약 2 2 3 52 2" xfId="14169"/>
    <cellStyle name="요약 2 2 3 53" xfId="14170"/>
    <cellStyle name="요약 2 2 3 53 2" xfId="14171"/>
    <cellStyle name="요약 2 2 3 54" xfId="14172"/>
    <cellStyle name="요약 2 2 3 54 2" xfId="14173"/>
    <cellStyle name="요약 2 2 3 55" xfId="14174"/>
    <cellStyle name="요약 2 2 3 55 2" xfId="14175"/>
    <cellStyle name="요약 2 2 3 56" xfId="14176"/>
    <cellStyle name="요약 2 2 3 56 2" xfId="14177"/>
    <cellStyle name="요약 2 2 3 57" xfId="14178"/>
    <cellStyle name="요약 2 2 3 57 2" xfId="14179"/>
    <cellStyle name="요약 2 2 3 58" xfId="14180"/>
    <cellStyle name="요약 2 2 3 58 2" xfId="14181"/>
    <cellStyle name="요약 2 2 3 59" xfId="14182"/>
    <cellStyle name="요약 2 2 3 59 2" xfId="14183"/>
    <cellStyle name="요약 2 2 3 6" xfId="14184"/>
    <cellStyle name="요약 2 2 3 6 2" xfId="14185"/>
    <cellStyle name="요약 2 2 3 60" xfId="14186"/>
    <cellStyle name="요약 2 2 3 60 2" xfId="14187"/>
    <cellStyle name="요약 2 2 3 61" xfId="14188"/>
    <cellStyle name="요약 2 2 3 61 2" xfId="14189"/>
    <cellStyle name="요약 2 2 3 62" xfId="14190"/>
    <cellStyle name="요약 2 2 3 62 2" xfId="14191"/>
    <cellStyle name="요약 2 2 3 63" xfId="14192"/>
    <cellStyle name="요약 2 2 3 63 2" xfId="14193"/>
    <cellStyle name="요약 2 2 3 64" xfId="14194"/>
    <cellStyle name="요약 2 2 3 64 2" xfId="14195"/>
    <cellStyle name="요약 2 2 3 65" xfId="14196"/>
    <cellStyle name="요약 2 2 3 7" xfId="14197"/>
    <cellStyle name="요약 2 2 3 7 2" xfId="14198"/>
    <cellStyle name="요약 2 2 3 8" xfId="14199"/>
    <cellStyle name="요약 2 2 3 8 2" xfId="14200"/>
    <cellStyle name="요약 2 2 3 9" xfId="14201"/>
    <cellStyle name="요약 2 2 3 9 2" xfId="14202"/>
    <cellStyle name="요약 2 2 30" xfId="14203"/>
    <cellStyle name="요약 2 2 30 2" xfId="14204"/>
    <cellStyle name="요약 2 2 31" xfId="14205"/>
    <cellStyle name="요약 2 2 31 2" xfId="14206"/>
    <cellStyle name="요약 2 2 32" xfId="14207"/>
    <cellStyle name="요약 2 2 32 2" xfId="14208"/>
    <cellStyle name="요약 2 2 33" xfId="14209"/>
    <cellStyle name="요약 2 2 33 2" xfId="14210"/>
    <cellStyle name="요약 2 2 34" xfId="14211"/>
    <cellStyle name="요약 2 2 34 2" xfId="14212"/>
    <cellStyle name="요약 2 2 35" xfId="14213"/>
    <cellStyle name="요약 2 2 35 2" xfId="14214"/>
    <cellStyle name="요약 2 2 36" xfId="14215"/>
    <cellStyle name="요약 2 2 36 2" xfId="14216"/>
    <cellStyle name="요약 2 2 37" xfId="14217"/>
    <cellStyle name="요약 2 2 37 2" xfId="14218"/>
    <cellStyle name="요약 2 2 38" xfId="14219"/>
    <cellStyle name="요약 2 2 38 2" xfId="14220"/>
    <cellStyle name="요약 2 2 39" xfId="14221"/>
    <cellStyle name="요약 2 2 39 2" xfId="14222"/>
    <cellStyle name="요약 2 2 4" xfId="14223"/>
    <cellStyle name="요약 2 2 4 2" xfId="14224"/>
    <cellStyle name="요약 2 2 40" xfId="14225"/>
    <cellStyle name="요약 2 2 41" xfId="14226"/>
    <cellStyle name="요약 2 2 41 2" xfId="14227"/>
    <cellStyle name="요약 2 2 42" xfId="14228"/>
    <cellStyle name="요약 2 2 42 2" xfId="14229"/>
    <cellStyle name="요약 2 2 43" xfId="14230"/>
    <cellStyle name="요약 2 2 43 2" xfId="14231"/>
    <cellStyle name="요약 2 2 44" xfId="14232"/>
    <cellStyle name="요약 2 2 44 2" xfId="14233"/>
    <cellStyle name="요약 2 2 45" xfId="14234"/>
    <cellStyle name="요약 2 2 45 2" xfId="14235"/>
    <cellStyle name="요약 2 2 46" xfId="14236"/>
    <cellStyle name="요약 2 2 46 2" xfId="14237"/>
    <cellStyle name="요약 2 2 47" xfId="14238"/>
    <cellStyle name="요약 2 2 47 2" xfId="14239"/>
    <cellStyle name="요약 2 2 48" xfId="14240"/>
    <cellStyle name="요약 2 2 48 2" xfId="14241"/>
    <cellStyle name="요약 2 2 49" xfId="14242"/>
    <cellStyle name="요약 2 2 49 2" xfId="14243"/>
    <cellStyle name="요약 2 2 5" xfId="14244"/>
    <cellStyle name="요약 2 2 5 2" xfId="14245"/>
    <cellStyle name="요약 2 2 50" xfId="14246"/>
    <cellStyle name="요약 2 2 50 2" xfId="14247"/>
    <cellStyle name="요약 2 2 51" xfId="14248"/>
    <cellStyle name="요약 2 2 51 2" xfId="14249"/>
    <cellStyle name="요약 2 2 52" xfId="14250"/>
    <cellStyle name="요약 2 2 52 2" xfId="14251"/>
    <cellStyle name="요약 2 2 53" xfId="14252"/>
    <cellStyle name="요약 2 2 53 2" xfId="14253"/>
    <cellStyle name="요약 2 2 54" xfId="14254"/>
    <cellStyle name="요약 2 2 54 2" xfId="14255"/>
    <cellStyle name="요약 2 2 55" xfId="14256"/>
    <cellStyle name="요약 2 2 55 2" xfId="14257"/>
    <cellStyle name="요약 2 2 56" xfId="14258"/>
    <cellStyle name="요약 2 2 56 2" xfId="14259"/>
    <cellStyle name="요약 2 2 57" xfId="14260"/>
    <cellStyle name="요약 2 2 57 2" xfId="14261"/>
    <cellStyle name="요약 2 2 58" xfId="14262"/>
    <cellStyle name="요약 2 2 6" xfId="14263"/>
    <cellStyle name="요약 2 2 6 2" xfId="14264"/>
    <cellStyle name="요약 2 2 7" xfId="14265"/>
    <cellStyle name="요약 2 2 7 2" xfId="14266"/>
    <cellStyle name="요약 2 2 8" xfId="14267"/>
    <cellStyle name="요약 2 2 8 2" xfId="14268"/>
    <cellStyle name="요약 2 2 9" xfId="14269"/>
    <cellStyle name="요약 2 2 9 2" xfId="14270"/>
    <cellStyle name="요약 3" xfId="14271"/>
    <cellStyle name="요약 3 10" xfId="14272"/>
    <cellStyle name="요약 3 10 2" xfId="14273"/>
    <cellStyle name="요약 3 11" xfId="14274"/>
    <cellStyle name="요약 3 11 2" xfId="14275"/>
    <cellStyle name="요약 3 12" xfId="14276"/>
    <cellStyle name="요약 3 12 2" xfId="14277"/>
    <cellStyle name="요약 3 13" xfId="14278"/>
    <cellStyle name="요약 3 13 2" xfId="14279"/>
    <cellStyle name="요약 3 14" xfId="14280"/>
    <cellStyle name="요약 3 14 2" xfId="14281"/>
    <cellStyle name="요약 3 15" xfId="14282"/>
    <cellStyle name="요약 3 15 2" xfId="14283"/>
    <cellStyle name="요약 3 16" xfId="14284"/>
    <cellStyle name="요약 3 16 2" xfId="14285"/>
    <cellStyle name="요약 3 17" xfId="14286"/>
    <cellStyle name="요약 3 17 2" xfId="14287"/>
    <cellStyle name="요약 3 18" xfId="14288"/>
    <cellStyle name="요약 3 18 2" xfId="14289"/>
    <cellStyle name="요약 3 19" xfId="14290"/>
    <cellStyle name="요약 3 19 2" xfId="14291"/>
    <cellStyle name="요약 3 2" xfId="14292"/>
    <cellStyle name="요약 3 2 10" xfId="14293"/>
    <cellStyle name="요약 3 2 10 2" xfId="14294"/>
    <cellStyle name="요약 3 2 11" xfId="14295"/>
    <cellStyle name="요약 3 2 11 2" xfId="14296"/>
    <cellStyle name="요약 3 2 12" xfId="14297"/>
    <cellStyle name="요약 3 2 12 2" xfId="14298"/>
    <cellStyle name="요약 3 2 13" xfId="14299"/>
    <cellStyle name="요약 3 2 13 2" xfId="14300"/>
    <cellStyle name="요약 3 2 14" xfId="14301"/>
    <cellStyle name="요약 3 2 14 2" xfId="14302"/>
    <cellStyle name="요약 3 2 15" xfId="14303"/>
    <cellStyle name="요약 3 2 15 2" xfId="14304"/>
    <cellStyle name="요약 3 2 16" xfId="14305"/>
    <cellStyle name="요약 3 2 16 2" xfId="14306"/>
    <cellStyle name="요약 3 2 17" xfId="14307"/>
    <cellStyle name="요약 3 2 17 2" xfId="14308"/>
    <cellStyle name="요약 3 2 18" xfId="14309"/>
    <cellStyle name="요약 3 2 18 2" xfId="14310"/>
    <cellStyle name="요약 3 2 19" xfId="14311"/>
    <cellStyle name="요약 3 2 19 2" xfId="14312"/>
    <cellStyle name="요약 3 2 2" xfId="14313"/>
    <cellStyle name="요약 3 2 2 10" xfId="14314"/>
    <cellStyle name="요약 3 2 2 10 2" xfId="14315"/>
    <cellStyle name="요약 3 2 2 11" xfId="14316"/>
    <cellStyle name="요약 3 2 2 11 2" xfId="14317"/>
    <cellStyle name="요약 3 2 2 12" xfId="14318"/>
    <cellStyle name="요약 3 2 2 12 2" xfId="14319"/>
    <cellStyle name="요약 3 2 2 13" xfId="14320"/>
    <cellStyle name="요약 3 2 2 13 2" xfId="14321"/>
    <cellStyle name="요약 3 2 2 14" xfId="14322"/>
    <cellStyle name="요약 3 2 2 14 2" xfId="14323"/>
    <cellStyle name="요약 3 2 2 15" xfId="14324"/>
    <cellStyle name="요약 3 2 2 15 2" xfId="14325"/>
    <cellStyle name="요약 3 2 2 16" xfId="14326"/>
    <cellStyle name="요약 3 2 2 16 2" xfId="14327"/>
    <cellStyle name="요약 3 2 2 17" xfId="14328"/>
    <cellStyle name="요약 3 2 2 17 2" xfId="14329"/>
    <cellStyle name="요약 3 2 2 18" xfId="14330"/>
    <cellStyle name="요약 3 2 2 18 2" xfId="14331"/>
    <cellStyle name="요약 3 2 2 19" xfId="14332"/>
    <cellStyle name="요약 3 2 2 19 2" xfId="14333"/>
    <cellStyle name="요약 3 2 2 2" xfId="14334"/>
    <cellStyle name="요약 3 2 2 2 2" xfId="14335"/>
    <cellStyle name="요약 3 2 2 20" xfId="14336"/>
    <cellStyle name="요약 3 2 2 20 2" xfId="14337"/>
    <cellStyle name="요약 3 2 2 21" xfId="14338"/>
    <cellStyle name="요약 3 2 2 21 2" xfId="14339"/>
    <cellStyle name="요약 3 2 2 22" xfId="14340"/>
    <cellStyle name="요약 3 2 2 22 2" xfId="14341"/>
    <cellStyle name="요약 3 2 2 23" xfId="14342"/>
    <cellStyle name="요약 3 2 2 23 2" xfId="14343"/>
    <cellStyle name="요약 3 2 2 24" xfId="14344"/>
    <cellStyle name="요약 3 2 2 24 2" xfId="14345"/>
    <cellStyle name="요약 3 2 2 25" xfId="14346"/>
    <cellStyle name="요약 3 2 2 25 2" xfId="14347"/>
    <cellStyle name="요약 3 2 2 26" xfId="14348"/>
    <cellStyle name="요약 3 2 2 26 2" xfId="14349"/>
    <cellStyle name="요약 3 2 2 27" xfId="14350"/>
    <cellStyle name="요약 3 2 2 27 2" xfId="14351"/>
    <cellStyle name="요약 3 2 2 28" xfId="14352"/>
    <cellStyle name="요약 3 2 2 28 2" xfId="14353"/>
    <cellStyle name="요약 3 2 2 29" xfId="14354"/>
    <cellStyle name="요약 3 2 2 29 2" xfId="14355"/>
    <cellStyle name="요약 3 2 2 3" xfId="14356"/>
    <cellStyle name="요약 3 2 2 3 2" xfId="14357"/>
    <cellStyle name="요약 3 2 2 30" xfId="14358"/>
    <cellStyle name="요약 3 2 2 30 2" xfId="14359"/>
    <cellStyle name="요약 3 2 2 31" xfId="14360"/>
    <cellStyle name="요약 3 2 2 31 2" xfId="14361"/>
    <cellStyle name="요약 3 2 2 32" xfId="14362"/>
    <cellStyle name="요약 3 2 2 32 2" xfId="14363"/>
    <cellStyle name="요약 3 2 2 33" xfId="14364"/>
    <cellStyle name="요약 3 2 2 33 2" xfId="14365"/>
    <cellStyle name="요약 3 2 2 34" xfId="14366"/>
    <cellStyle name="요약 3 2 2 34 2" xfId="14367"/>
    <cellStyle name="요약 3 2 2 35" xfId="14368"/>
    <cellStyle name="요약 3 2 2 35 2" xfId="14369"/>
    <cellStyle name="요약 3 2 2 36" xfId="14370"/>
    <cellStyle name="요약 3 2 2 36 2" xfId="14371"/>
    <cellStyle name="요약 3 2 2 37" xfId="14372"/>
    <cellStyle name="요약 3 2 2 37 2" xfId="14373"/>
    <cellStyle name="요약 3 2 2 38" xfId="14374"/>
    <cellStyle name="요약 3 2 2 38 2" xfId="14375"/>
    <cellStyle name="요약 3 2 2 39" xfId="14376"/>
    <cellStyle name="요약 3 2 2 39 2" xfId="14377"/>
    <cellStyle name="요약 3 2 2 4" xfId="14378"/>
    <cellStyle name="요약 3 2 2 4 2" xfId="14379"/>
    <cellStyle name="요약 3 2 2 40" xfId="14380"/>
    <cellStyle name="요약 3 2 2 40 2" xfId="14381"/>
    <cellStyle name="요약 3 2 2 41" xfId="14382"/>
    <cellStyle name="요약 3 2 2 41 2" xfId="14383"/>
    <cellStyle name="요약 3 2 2 42" xfId="14384"/>
    <cellStyle name="요약 3 2 2 42 2" xfId="14385"/>
    <cellStyle name="요약 3 2 2 43" xfId="14386"/>
    <cellStyle name="요약 3 2 2 44" xfId="14387"/>
    <cellStyle name="요약 3 2 2 44 2" xfId="14388"/>
    <cellStyle name="요약 3 2 2 45" xfId="14389"/>
    <cellStyle name="요약 3 2 2 45 2" xfId="14390"/>
    <cellStyle name="요약 3 2 2 46" xfId="14391"/>
    <cellStyle name="요약 3 2 2 46 2" xfId="14392"/>
    <cellStyle name="요약 3 2 2 47" xfId="14393"/>
    <cellStyle name="요약 3 2 2 47 2" xfId="14394"/>
    <cellStyle name="요약 3 2 2 48" xfId="14395"/>
    <cellStyle name="요약 3 2 2 48 2" xfId="14396"/>
    <cellStyle name="요약 3 2 2 49" xfId="14397"/>
    <cellStyle name="요약 3 2 2 49 2" xfId="14398"/>
    <cellStyle name="요약 3 2 2 5" xfId="14399"/>
    <cellStyle name="요약 3 2 2 5 2" xfId="14400"/>
    <cellStyle name="요약 3 2 2 50" xfId="14401"/>
    <cellStyle name="요약 3 2 2 50 2" xfId="14402"/>
    <cellStyle name="요약 3 2 2 51" xfId="14403"/>
    <cellStyle name="요약 3 2 2 51 2" xfId="14404"/>
    <cellStyle name="요약 3 2 2 52" xfId="14405"/>
    <cellStyle name="요약 3 2 2 52 2" xfId="14406"/>
    <cellStyle name="요약 3 2 2 53" xfId="14407"/>
    <cellStyle name="요약 3 2 2 53 2" xfId="14408"/>
    <cellStyle name="요약 3 2 2 54" xfId="14409"/>
    <cellStyle name="요약 3 2 2 54 2" xfId="14410"/>
    <cellStyle name="요약 3 2 2 55" xfId="14411"/>
    <cellStyle name="요약 3 2 2 55 2" xfId="14412"/>
    <cellStyle name="요약 3 2 2 56" xfId="14413"/>
    <cellStyle name="요약 3 2 2 56 2" xfId="14414"/>
    <cellStyle name="요약 3 2 2 57" xfId="14415"/>
    <cellStyle name="요약 3 2 2 57 2" xfId="14416"/>
    <cellStyle name="요약 3 2 2 58" xfId="14417"/>
    <cellStyle name="요약 3 2 2 58 2" xfId="14418"/>
    <cellStyle name="요약 3 2 2 59" xfId="14419"/>
    <cellStyle name="요약 3 2 2 59 2" xfId="14420"/>
    <cellStyle name="요약 3 2 2 6" xfId="14421"/>
    <cellStyle name="요약 3 2 2 6 2" xfId="14422"/>
    <cellStyle name="요약 3 2 2 60" xfId="14423"/>
    <cellStyle name="요약 3 2 2 60 2" xfId="14424"/>
    <cellStyle name="요약 3 2 2 61" xfId="14425"/>
    <cellStyle name="요약 3 2 2 61 2" xfId="14426"/>
    <cellStyle name="요약 3 2 2 62" xfId="14427"/>
    <cellStyle name="요약 3 2 2 62 2" xfId="14428"/>
    <cellStyle name="요약 3 2 2 63" xfId="14429"/>
    <cellStyle name="요약 3 2 2 63 2" xfId="14430"/>
    <cellStyle name="요약 3 2 2 64" xfId="14431"/>
    <cellStyle name="요약 3 2 2 64 2" xfId="14432"/>
    <cellStyle name="요약 3 2 2 65" xfId="14433"/>
    <cellStyle name="요약 3 2 2 7" xfId="14434"/>
    <cellStyle name="요약 3 2 2 7 2" xfId="14435"/>
    <cellStyle name="요약 3 2 2 8" xfId="14436"/>
    <cellStyle name="요약 3 2 2 8 2" xfId="14437"/>
    <cellStyle name="요약 3 2 2 9" xfId="14438"/>
    <cellStyle name="요약 3 2 2 9 2" xfId="14439"/>
    <cellStyle name="요약 3 2 20" xfId="14440"/>
    <cellStyle name="요약 3 2 20 2" xfId="14441"/>
    <cellStyle name="요약 3 2 21" xfId="14442"/>
    <cellStyle name="요약 3 2 21 2" xfId="14443"/>
    <cellStyle name="요약 3 2 22" xfId="14444"/>
    <cellStyle name="요약 3 2 22 2" xfId="14445"/>
    <cellStyle name="요약 3 2 23" xfId="14446"/>
    <cellStyle name="요약 3 2 23 2" xfId="14447"/>
    <cellStyle name="요약 3 2 24" xfId="14448"/>
    <cellStyle name="요약 3 2 24 2" xfId="14449"/>
    <cellStyle name="요약 3 2 25" xfId="14450"/>
    <cellStyle name="요약 3 2 25 2" xfId="14451"/>
    <cellStyle name="요약 3 2 26" xfId="14452"/>
    <cellStyle name="요약 3 2 26 2" xfId="14453"/>
    <cellStyle name="요약 3 2 27" xfId="14454"/>
    <cellStyle name="요약 3 2 27 2" xfId="14455"/>
    <cellStyle name="요약 3 2 28" xfId="14456"/>
    <cellStyle name="요약 3 2 28 2" xfId="14457"/>
    <cellStyle name="요약 3 2 29" xfId="14458"/>
    <cellStyle name="요약 3 2 29 2" xfId="14459"/>
    <cellStyle name="요약 3 2 3" xfId="14460"/>
    <cellStyle name="요약 3 2 3 2" xfId="14461"/>
    <cellStyle name="요약 3 2 30" xfId="14462"/>
    <cellStyle name="요약 3 2 30 2" xfId="14463"/>
    <cellStyle name="요약 3 2 31" xfId="14464"/>
    <cellStyle name="요약 3 2 31 2" xfId="14465"/>
    <cellStyle name="요약 3 2 32" xfId="14466"/>
    <cellStyle name="요약 3 2 32 2" xfId="14467"/>
    <cellStyle name="요약 3 2 33" xfId="14468"/>
    <cellStyle name="요약 3 2 33 2" xfId="14469"/>
    <cellStyle name="요약 3 2 34" xfId="14470"/>
    <cellStyle name="요약 3 2 34 2" xfId="14471"/>
    <cellStyle name="요약 3 2 35" xfId="14472"/>
    <cellStyle name="요약 3 2 35 2" xfId="14473"/>
    <cellStyle name="요약 3 2 36" xfId="14474"/>
    <cellStyle name="요약 3 2 36 2" xfId="14475"/>
    <cellStyle name="요약 3 2 37" xfId="14476"/>
    <cellStyle name="요약 3 2 37 2" xfId="14477"/>
    <cellStyle name="요약 3 2 38" xfId="14478"/>
    <cellStyle name="요약 3 2 38 2" xfId="14479"/>
    <cellStyle name="요약 3 2 39" xfId="14480"/>
    <cellStyle name="요약 3 2 4" xfId="14481"/>
    <cellStyle name="요약 3 2 4 2" xfId="14482"/>
    <cellStyle name="요약 3 2 40" xfId="14483"/>
    <cellStyle name="요약 3 2 40 2" xfId="14484"/>
    <cellStyle name="요약 3 2 41" xfId="14485"/>
    <cellStyle name="요약 3 2 41 2" xfId="14486"/>
    <cellStyle name="요약 3 2 42" xfId="14487"/>
    <cellStyle name="요약 3 2 42 2" xfId="14488"/>
    <cellStyle name="요약 3 2 43" xfId="14489"/>
    <cellStyle name="요약 3 2 43 2" xfId="14490"/>
    <cellStyle name="요약 3 2 44" xfId="14491"/>
    <cellStyle name="요약 3 2 44 2" xfId="14492"/>
    <cellStyle name="요약 3 2 45" xfId="14493"/>
    <cellStyle name="요약 3 2 45 2" xfId="14494"/>
    <cellStyle name="요약 3 2 46" xfId="14495"/>
    <cellStyle name="요약 3 2 46 2" xfId="14496"/>
    <cellStyle name="요약 3 2 47" xfId="14497"/>
    <cellStyle name="요약 3 2 47 2" xfId="14498"/>
    <cellStyle name="요약 3 2 48" xfId="14499"/>
    <cellStyle name="요약 3 2 48 2" xfId="14500"/>
    <cellStyle name="요약 3 2 49" xfId="14501"/>
    <cellStyle name="요약 3 2 49 2" xfId="14502"/>
    <cellStyle name="요약 3 2 5" xfId="14503"/>
    <cellStyle name="요약 3 2 5 2" xfId="14504"/>
    <cellStyle name="요약 3 2 50" xfId="14505"/>
    <cellStyle name="요약 3 2 50 2" xfId="14506"/>
    <cellStyle name="요약 3 2 51" xfId="14507"/>
    <cellStyle name="요약 3 2 51 2" xfId="14508"/>
    <cellStyle name="요약 3 2 52" xfId="14509"/>
    <cellStyle name="요약 3 2 52 2" xfId="14510"/>
    <cellStyle name="요약 3 2 53" xfId="14511"/>
    <cellStyle name="요약 3 2 53 2" xfId="14512"/>
    <cellStyle name="요약 3 2 54" xfId="14513"/>
    <cellStyle name="요약 3 2 54 2" xfId="14514"/>
    <cellStyle name="요약 3 2 55" xfId="14515"/>
    <cellStyle name="요약 3 2 55 2" xfId="14516"/>
    <cellStyle name="요약 3 2 56" xfId="14517"/>
    <cellStyle name="요약 3 2 56 2" xfId="14518"/>
    <cellStyle name="요약 3 2 57" xfId="14519"/>
    <cellStyle name="요약 3 2 6" xfId="14520"/>
    <cellStyle name="요약 3 2 6 2" xfId="14521"/>
    <cellStyle name="요약 3 2 7" xfId="14522"/>
    <cellStyle name="요약 3 2 7 2" xfId="14523"/>
    <cellStyle name="요약 3 2 8" xfId="14524"/>
    <cellStyle name="요약 3 2 8 2" xfId="14525"/>
    <cellStyle name="요약 3 2 9" xfId="14526"/>
    <cellStyle name="요약 3 2 9 2" xfId="14527"/>
    <cellStyle name="요약 3 20" xfId="14528"/>
    <cellStyle name="요약 3 20 2" xfId="14529"/>
    <cellStyle name="요약 3 21" xfId="14530"/>
    <cellStyle name="요약 3 21 2" xfId="14531"/>
    <cellStyle name="요약 3 22" xfId="14532"/>
    <cellStyle name="요약 3 22 2" xfId="14533"/>
    <cellStyle name="요약 3 23" xfId="14534"/>
    <cellStyle name="요약 3 23 2" xfId="14535"/>
    <cellStyle name="요약 3 24" xfId="14536"/>
    <cellStyle name="요약 3 24 2" xfId="14537"/>
    <cellStyle name="요약 3 25" xfId="14538"/>
    <cellStyle name="요약 3 25 2" xfId="14539"/>
    <cellStyle name="요약 3 26" xfId="14540"/>
    <cellStyle name="요약 3 26 2" xfId="14541"/>
    <cellStyle name="요약 3 27" xfId="14542"/>
    <cellStyle name="요약 3 27 2" xfId="14543"/>
    <cellStyle name="요약 3 28" xfId="14544"/>
    <cellStyle name="요약 3 28 2" xfId="14545"/>
    <cellStyle name="요약 3 29" xfId="14546"/>
    <cellStyle name="요약 3 29 2" xfId="14547"/>
    <cellStyle name="요약 3 3" xfId="14548"/>
    <cellStyle name="요약 3 3 10" xfId="14549"/>
    <cellStyle name="요약 3 3 10 2" xfId="14550"/>
    <cellStyle name="요약 3 3 11" xfId="14551"/>
    <cellStyle name="요약 3 3 11 2" xfId="14552"/>
    <cellStyle name="요약 3 3 12" xfId="14553"/>
    <cellStyle name="요약 3 3 12 2" xfId="14554"/>
    <cellStyle name="요약 3 3 13" xfId="14555"/>
    <cellStyle name="요약 3 3 13 2" xfId="14556"/>
    <cellStyle name="요약 3 3 14" xfId="14557"/>
    <cellStyle name="요약 3 3 14 2" xfId="14558"/>
    <cellStyle name="요약 3 3 15" xfId="14559"/>
    <cellStyle name="요약 3 3 15 2" xfId="14560"/>
    <cellStyle name="요약 3 3 16" xfId="14561"/>
    <cellStyle name="요약 3 3 16 2" xfId="14562"/>
    <cellStyle name="요약 3 3 17" xfId="14563"/>
    <cellStyle name="요약 3 3 17 2" xfId="14564"/>
    <cellStyle name="요약 3 3 18" xfId="14565"/>
    <cellStyle name="요약 3 3 18 2" xfId="14566"/>
    <cellStyle name="요약 3 3 19" xfId="14567"/>
    <cellStyle name="요약 3 3 19 2" xfId="14568"/>
    <cellStyle name="요약 3 3 2" xfId="14569"/>
    <cellStyle name="요약 3 3 2 2" xfId="14570"/>
    <cellStyle name="요약 3 3 20" xfId="14571"/>
    <cellStyle name="요약 3 3 20 2" xfId="14572"/>
    <cellStyle name="요약 3 3 21" xfId="14573"/>
    <cellStyle name="요약 3 3 21 2" xfId="14574"/>
    <cellStyle name="요약 3 3 22" xfId="14575"/>
    <cellStyle name="요약 3 3 22 2" xfId="14576"/>
    <cellStyle name="요약 3 3 23" xfId="14577"/>
    <cellStyle name="요약 3 3 23 2" xfId="14578"/>
    <cellStyle name="요약 3 3 24" xfId="14579"/>
    <cellStyle name="요약 3 3 24 2" xfId="14580"/>
    <cellStyle name="요약 3 3 25" xfId="14581"/>
    <cellStyle name="요약 3 3 25 2" xfId="14582"/>
    <cellStyle name="요약 3 3 26" xfId="14583"/>
    <cellStyle name="요약 3 3 26 2" xfId="14584"/>
    <cellStyle name="요약 3 3 27" xfId="14585"/>
    <cellStyle name="요약 3 3 27 2" xfId="14586"/>
    <cellStyle name="요약 3 3 28" xfId="14587"/>
    <cellStyle name="요약 3 3 28 2" xfId="14588"/>
    <cellStyle name="요약 3 3 29" xfId="14589"/>
    <cellStyle name="요약 3 3 29 2" xfId="14590"/>
    <cellStyle name="요약 3 3 3" xfId="14591"/>
    <cellStyle name="요약 3 3 3 2" xfId="14592"/>
    <cellStyle name="요약 3 3 30" xfId="14593"/>
    <cellStyle name="요약 3 3 30 2" xfId="14594"/>
    <cellStyle name="요약 3 3 31" xfId="14595"/>
    <cellStyle name="요약 3 3 31 2" xfId="14596"/>
    <cellStyle name="요약 3 3 32" xfId="14597"/>
    <cellStyle name="요약 3 3 32 2" xfId="14598"/>
    <cellStyle name="요약 3 3 33" xfId="14599"/>
    <cellStyle name="요약 3 3 33 2" xfId="14600"/>
    <cellStyle name="요약 3 3 34" xfId="14601"/>
    <cellStyle name="요약 3 3 34 2" xfId="14602"/>
    <cellStyle name="요약 3 3 35" xfId="14603"/>
    <cellStyle name="요약 3 3 35 2" xfId="14604"/>
    <cellStyle name="요약 3 3 36" xfId="14605"/>
    <cellStyle name="요약 3 3 36 2" xfId="14606"/>
    <cellStyle name="요약 3 3 37" xfId="14607"/>
    <cellStyle name="요약 3 3 37 2" xfId="14608"/>
    <cellStyle name="요약 3 3 38" xfId="14609"/>
    <cellStyle name="요약 3 3 38 2" xfId="14610"/>
    <cellStyle name="요약 3 3 39" xfId="14611"/>
    <cellStyle name="요약 3 3 39 2" xfId="14612"/>
    <cellStyle name="요약 3 3 4" xfId="14613"/>
    <cellStyle name="요약 3 3 4 2" xfId="14614"/>
    <cellStyle name="요약 3 3 40" xfId="14615"/>
    <cellStyle name="요약 3 3 40 2" xfId="14616"/>
    <cellStyle name="요약 3 3 41" xfId="14617"/>
    <cellStyle name="요약 3 3 41 2" xfId="14618"/>
    <cellStyle name="요약 3 3 42" xfId="14619"/>
    <cellStyle name="요약 3 3 42 2" xfId="14620"/>
    <cellStyle name="요약 3 3 43" xfId="14621"/>
    <cellStyle name="요약 3 3 44" xfId="14622"/>
    <cellStyle name="요약 3 3 44 2" xfId="14623"/>
    <cellStyle name="요약 3 3 45" xfId="14624"/>
    <cellStyle name="요약 3 3 45 2" xfId="14625"/>
    <cellStyle name="요약 3 3 46" xfId="14626"/>
    <cellStyle name="요약 3 3 46 2" xfId="14627"/>
    <cellStyle name="요약 3 3 47" xfId="14628"/>
    <cellStyle name="요약 3 3 47 2" xfId="14629"/>
    <cellStyle name="요약 3 3 48" xfId="14630"/>
    <cellStyle name="요약 3 3 48 2" xfId="14631"/>
    <cellStyle name="요약 3 3 49" xfId="14632"/>
    <cellStyle name="요약 3 3 49 2" xfId="14633"/>
    <cellStyle name="요약 3 3 5" xfId="14634"/>
    <cellStyle name="요약 3 3 5 2" xfId="14635"/>
    <cellStyle name="요약 3 3 50" xfId="14636"/>
    <cellStyle name="요약 3 3 50 2" xfId="14637"/>
    <cellStyle name="요약 3 3 51" xfId="14638"/>
    <cellStyle name="요약 3 3 51 2" xfId="14639"/>
    <cellStyle name="요약 3 3 52" xfId="14640"/>
    <cellStyle name="요약 3 3 52 2" xfId="14641"/>
    <cellStyle name="요약 3 3 53" xfId="14642"/>
    <cellStyle name="요약 3 3 53 2" xfId="14643"/>
    <cellStyle name="요약 3 3 54" xfId="14644"/>
    <cellStyle name="요약 3 3 54 2" xfId="14645"/>
    <cellStyle name="요약 3 3 55" xfId="14646"/>
    <cellStyle name="요약 3 3 55 2" xfId="14647"/>
    <cellStyle name="요약 3 3 56" xfId="14648"/>
    <cellStyle name="요약 3 3 56 2" xfId="14649"/>
    <cellStyle name="요약 3 3 57" xfId="14650"/>
    <cellStyle name="요약 3 3 57 2" xfId="14651"/>
    <cellStyle name="요약 3 3 58" xfId="14652"/>
    <cellStyle name="요약 3 3 58 2" xfId="14653"/>
    <cellStyle name="요약 3 3 59" xfId="14654"/>
    <cellStyle name="요약 3 3 59 2" xfId="14655"/>
    <cellStyle name="요약 3 3 6" xfId="14656"/>
    <cellStyle name="요약 3 3 6 2" xfId="14657"/>
    <cellStyle name="요약 3 3 60" xfId="14658"/>
    <cellStyle name="요약 3 3 60 2" xfId="14659"/>
    <cellStyle name="요약 3 3 61" xfId="14660"/>
    <cellStyle name="요약 3 3 61 2" xfId="14661"/>
    <cellStyle name="요약 3 3 62" xfId="14662"/>
    <cellStyle name="요약 3 3 62 2" xfId="14663"/>
    <cellStyle name="요약 3 3 63" xfId="14664"/>
    <cellStyle name="요약 3 3 63 2" xfId="14665"/>
    <cellStyle name="요약 3 3 64" xfId="14666"/>
    <cellStyle name="요약 3 3 64 2" xfId="14667"/>
    <cellStyle name="요약 3 3 65" xfId="14668"/>
    <cellStyle name="요약 3 3 7" xfId="14669"/>
    <cellStyle name="요약 3 3 7 2" xfId="14670"/>
    <cellStyle name="요약 3 3 8" xfId="14671"/>
    <cellStyle name="요약 3 3 8 2" xfId="14672"/>
    <cellStyle name="요약 3 3 9" xfId="14673"/>
    <cellStyle name="요약 3 3 9 2" xfId="14674"/>
    <cellStyle name="요약 3 30" xfId="14675"/>
    <cellStyle name="요약 3 30 2" xfId="14676"/>
    <cellStyle name="요약 3 31" xfId="14677"/>
    <cellStyle name="요약 3 31 2" xfId="14678"/>
    <cellStyle name="요약 3 32" xfId="14679"/>
    <cellStyle name="요약 3 32 2" xfId="14680"/>
    <cellStyle name="요약 3 33" xfId="14681"/>
    <cellStyle name="요약 3 33 2" xfId="14682"/>
    <cellStyle name="요약 3 34" xfId="14683"/>
    <cellStyle name="요약 3 34 2" xfId="14684"/>
    <cellStyle name="요약 3 35" xfId="14685"/>
    <cellStyle name="요약 3 35 2" xfId="14686"/>
    <cellStyle name="요약 3 36" xfId="14687"/>
    <cellStyle name="요약 3 36 2" xfId="14688"/>
    <cellStyle name="요약 3 37" xfId="14689"/>
    <cellStyle name="요약 3 37 2" xfId="14690"/>
    <cellStyle name="요약 3 38" xfId="14691"/>
    <cellStyle name="요약 3 38 2" xfId="14692"/>
    <cellStyle name="요약 3 39" xfId="14693"/>
    <cellStyle name="요약 3 39 2" xfId="14694"/>
    <cellStyle name="요약 3 4" xfId="14695"/>
    <cellStyle name="요약 3 4 2" xfId="14696"/>
    <cellStyle name="요약 3 40" xfId="14697"/>
    <cellStyle name="요약 3 41" xfId="14698"/>
    <cellStyle name="요약 3 41 2" xfId="14699"/>
    <cellStyle name="요약 3 42" xfId="14700"/>
    <cellStyle name="요약 3 42 2" xfId="14701"/>
    <cellStyle name="요약 3 43" xfId="14702"/>
    <cellStyle name="요약 3 43 2" xfId="14703"/>
    <cellStyle name="요약 3 44" xfId="14704"/>
    <cellStyle name="요약 3 44 2" xfId="14705"/>
    <cellStyle name="요약 3 45" xfId="14706"/>
    <cellStyle name="요약 3 45 2" xfId="14707"/>
    <cellStyle name="요약 3 46" xfId="14708"/>
    <cellStyle name="요약 3 46 2" xfId="14709"/>
    <cellStyle name="요약 3 47" xfId="14710"/>
    <cellStyle name="요약 3 47 2" xfId="14711"/>
    <cellStyle name="요약 3 48" xfId="14712"/>
    <cellStyle name="요약 3 48 2" xfId="14713"/>
    <cellStyle name="요약 3 49" xfId="14714"/>
    <cellStyle name="요약 3 49 2" xfId="14715"/>
    <cellStyle name="요약 3 5" xfId="14716"/>
    <cellStyle name="요약 3 5 2" xfId="14717"/>
    <cellStyle name="요약 3 50" xfId="14718"/>
    <cellStyle name="요약 3 50 2" xfId="14719"/>
    <cellStyle name="요약 3 51" xfId="14720"/>
    <cellStyle name="요약 3 51 2" xfId="14721"/>
    <cellStyle name="요약 3 52" xfId="14722"/>
    <cellStyle name="요약 3 52 2" xfId="14723"/>
    <cellStyle name="요약 3 53" xfId="14724"/>
    <cellStyle name="요약 3 53 2" xfId="14725"/>
    <cellStyle name="요약 3 54" xfId="14726"/>
    <cellStyle name="요약 3 54 2" xfId="14727"/>
    <cellStyle name="요약 3 55" xfId="14728"/>
    <cellStyle name="요약 3 55 2" xfId="14729"/>
    <cellStyle name="요약 3 56" xfId="14730"/>
    <cellStyle name="요약 3 56 2" xfId="14731"/>
    <cellStyle name="요약 3 57" xfId="14732"/>
    <cellStyle name="요약 3 57 2" xfId="14733"/>
    <cellStyle name="요약 3 58" xfId="14734"/>
    <cellStyle name="요약 3 6" xfId="14735"/>
    <cellStyle name="요약 3 6 2" xfId="14736"/>
    <cellStyle name="요약 3 7" xfId="14737"/>
    <cellStyle name="요약 3 7 2" xfId="14738"/>
    <cellStyle name="요약 3 8" xfId="14739"/>
    <cellStyle name="요약 3 8 2" xfId="14740"/>
    <cellStyle name="요약 3 9" xfId="14741"/>
    <cellStyle name="요약 3 9 2" xfId="14742"/>
    <cellStyle name="요약 4" xfId="14743"/>
    <cellStyle name="요약 4 10" xfId="14744"/>
    <cellStyle name="요약 4 10 2" xfId="14745"/>
    <cellStyle name="요약 4 11" xfId="14746"/>
    <cellStyle name="요약 4 11 2" xfId="14747"/>
    <cellStyle name="요약 4 12" xfId="14748"/>
    <cellStyle name="요약 4 12 2" xfId="14749"/>
    <cellStyle name="요약 4 13" xfId="14750"/>
    <cellStyle name="요약 4 13 2" xfId="14751"/>
    <cellStyle name="요약 4 14" xfId="14752"/>
    <cellStyle name="요약 4 14 2" xfId="14753"/>
    <cellStyle name="요약 4 15" xfId="14754"/>
    <cellStyle name="요약 4 15 2" xfId="14755"/>
    <cellStyle name="요약 4 16" xfId="14756"/>
    <cellStyle name="요약 4 16 2" xfId="14757"/>
    <cellStyle name="요약 4 17" xfId="14758"/>
    <cellStyle name="요약 4 17 2" xfId="14759"/>
    <cellStyle name="요약 4 18" xfId="14760"/>
    <cellStyle name="요약 4 18 2" xfId="14761"/>
    <cellStyle name="요약 4 19" xfId="14762"/>
    <cellStyle name="요약 4 19 2" xfId="14763"/>
    <cellStyle name="요약 4 2" xfId="14764"/>
    <cellStyle name="요약 4 2 10" xfId="14765"/>
    <cellStyle name="요약 4 2 10 2" xfId="14766"/>
    <cellStyle name="요약 4 2 11" xfId="14767"/>
    <cellStyle name="요약 4 2 11 2" xfId="14768"/>
    <cellStyle name="요약 4 2 12" xfId="14769"/>
    <cellStyle name="요약 4 2 12 2" xfId="14770"/>
    <cellStyle name="요약 4 2 13" xfId="14771"/>
    <cellStyle name="요약 4 2 13 2" xfId="14772"/>
    <cellStyle name="요약 4 2 14" xfId="14773"/>
    <cellStyle name="요약 4 2 14 2" xfId="14774"/>
    <cellStyle name="요약 4 2 15" xfId="14775"/>
    <cellStyle name="요약 4 2 15 2" xfId="14776"/>
    <cellStyle name="요약 4 2 16" xfId="14777"/>
    <cellStyle name="요약 4 2 16 2" xfId="14778"/>
    <cellStyle name="요약 4 2 17" xfId="14779"/>
    <cellStyle name="요약 4 2 17 2" xfId="14780"/>
    <cellStyle name="요약 4 2 18" xfId="14781"/>
    <cellStyle name="요약 4 2 18 2" xfId="14782"/>
    <cellStyle name="요약 4 2 19" xfId="14783"/>
    <cellStyle name="요약 4 2 19 2" xfId="14784"/>
    <cellStyle name="요약 4 2 2" xfId="14785"/>
    <cellStyle name="요약 4 2 2 10" xfId="14786"/>
    <cellStyle name="요약 4 2 2 10 2" xfId="14787"/>
    <cellStyle name="요약 4 2 2 11" xfId="14788"/>
    <cellStyle name="요약 4 2 2 11 2" xfId="14789"/>
    <cellStyle name="요약 4 2 2 12" xfId="14790"/>
    <cellStyle name="요약 4 2 2 12 2" xfId="14791"/>
    <cellStyle name="요약 4 2 2 13" xfId="14792"/>
    <cellStyle name="요약 4 2 2 13 2" xfId="14793"/>
    <cellStyle name="요약 4 2 2 14" xfId="14794"/>
    <cellStyle name="요약 4 2 2 14 2" xfId="14795"/>
    <cellStyle name="요약 4 2 2 15" xfId="14796"/>
    <cellStyle name="요약 4 2 2 15 2" xfId="14797"/>
    <cellStyle name="요약 4 2 2 16" xfId="14798"/>
    <cellStyle name="요약 4 2 2 16 2" xfId="14799"/>
    <cellStyle name="요약 4 2 2 17" xfId="14800"/>
    <cellStyle name="요약 4 2 2 17 2" xfId="14801"/>
    <cellStyle name="요약 4 2 2 18" xfId="14802"/>
    <cellStyle name="요약 4 2 2 18 2" xfId="14803"/>
    <cellStyle name="요약 4 2 2 19" xfId="14804"/>
    <cellStyle name="요약 4 2 2 19 2" xfId="14805"/>
    <cellStyle name="요약 4 2 2 2" xfId="14806"/>
    <cellStyle name="요약 4 2 2 2 2" xfId="14807"/>
    <cellStyle name="요약 4 2 2 20" xfId="14808"/>
    <cellStyle name="요약 4 2 2 20 2" xfId="14809"/>
    <cellStyle name="요약 4 2 2 21" xfId="14810"/>
    <cellStyle name="요약 4 2 2 21 2" xfId="14811"/>
    <cellStyle name="요약 4 2 2 22" xfId="14812"/>
    <cellStyle name="요약 4 2 2 22 2" xfId="14813"/>
    <cellStyle name="요약 4 2 2 23" xfId="14814"/>
    <cellStyle name="요약 4 2 2 23 2" xfId="14815"/>
    <cellStyle name="요약 4 2 2 24" xfId="14816"/>
    <cellStyle name="요약 4 2 2 24 2" xfId="14817"/>
    <cellStyle name="요약 4 2 2 25" xfId="14818"/>
    <cellStyle name="요약 4 2 2 25 2" xfId="14819"/>
    <cellStyle name="요약 4 2 2 26" xfId="14820"/>
    <cellStyle name="요약 4 2 2 26 2" xfId="14821"/>
    <cellStyle name="요약 4 2 2 27" xfId="14822"/>
    <cellStyle name="요약 4 2 2 27 2" xfId="14823"/>
    <cellStyle name="요약 4 2 2 28" xfId="14824"/>
    <cellStyle name="요약 4 2 2 28 2" xfId="14825"/>
    <cellStyle name="요약 4 2 2 29" xfId="14826"/>
    <cellStyle name="요약 4 2 2 29 2" xfId="14827"/>
    <cellStyle name="요약 4 2 2 3" xfId="14828"/>
    <cellStyle name="요약 4 2 2 3 2" xfId="14829"/>
    <cellStyle name="요약 4 2 2 30" xfId="14830"/>
    <cellStyle name="요약 4 2 2 30 2" xfId="14831"/>
    <cellStyle name="요약 4 2 2 31" xfId="14832"/>
    <cellStyle name="요약 4 2 2 31 2" xfId="14833"/>
    <cellStyle name="요약 4 2 2 32" xfId="14834"/>
    <cellStyle name="요약 4 2 2 32 2" xfId="14835"/>
    <cellStyle name="요약 4 2 2 33" xfId="14836"/>
    <cellStyle name="요약 4 2 2 33 2" xfId="14837"/>
    <cellStyle name="요약 4 2 2 34" xfId="14838"/>
    <cellStyle name="요약 4 2 2 34 2" xfId="14839"/>
    <cellStyle name="요약 4 2 2 35" xfId="14840"/>
    <cellStyle name="요약 4 2 2 35 2" xfId="14841"/>
    <cellStyle name="요약 4 2 2 36" xfId="14842"/>
    <cellStyle name="요약 4 2 2 36 2" xfId="14843"/>
    <cellStyle name="요약 4 2 2 37" xfId="14844"/>
    <cellStyle name="요약 4 2 2 37 2" xfId="14845"/>
    <cellStyle name="요약 4 2 2 38" xfId="14846"/>
    <cellStyle name="요약 4 2 2 38 2" xfId="14847"/>
    <cellStyle name="요약 4 2 2 39" xfId="14848"/>
    <cellStyle name="요약 4 2 2 39 2" xfId="14849"/>
    <cellStyle name="요약 4 2 2 4" xfId="14850"/>
    <cellStyle name="요약 4 2 2 4 2" xfId="14851"/>
    <cellStyle name="요약 4 2 2 40" xfId="14852"/>
    <cellStyle name="요약 4 2 2 40 2" xfId="14853"/>
    <cellStyle name="요약 4 2 2 41" xfId="14854"/>
    <cellStyle name="요약 4 2 2 41 2" xfId="14855"/>
    <cellStyle name="요약 4 2 2 42" xfId="14856"/>
    <cellStyle name="요약 4 2 2 42 2" xfId="14857"/>
    <cellStyle name="요약 4 2 2 43" xfId="14858"/>
    <cellStyle name="요약 4 2 2 44" xfId="14859"/>
    <cellStyle name="요약 4 2 2 44 2" xfId="14860"/>
    <cellStyle name="요약 4 2 2 45" xfId="14861"/>
    <cellStyle name="요약 4 2 2 45 2" xfId="14862"/>
    <cellStyle name="요약 4 2 2 46" xfId="14863"/>
    <cellStyle name="요약 4 2 2 46 2" xfId="14864"/>
    <cellStyle name="요약 4 2 2 47" xfId="14865"/>
    <cellStyle name="요약 4 2 2 47 2" xfId="14866"/>
    <cellStyle name="요약 4 2 2 48" xfId="14867"/>
    <cellStyle name="요약 4 2 2 48 2" xfId="14868"/>
    <cellStyle name="요약 4 2 2 49" xfId="14869"/>
    <cellStyle name="요약 4 2 2 49 2" xfId="14870"/>
    <cellStyle name="요약 4 2 2 5" xfId="14871"/>
    <cellStyle name="요약 4 2 2 5 2" xfId="14872"/>
    <cellStyle name="요약 4 2 2 50" xfId="14873"/>
    <cellStyle name="요약 4 2 2 50 2" xfId="14874"/>
    <cellStyle name="요약 4 2 2 51" xfId="14875"/>
    <cellStyle name="요약 4 2 2 51 2" xfId="14876"/>
    <cellStyle name="요약 4 2 2 52" xfId="14877"/>
    <cellStyle name="요약 4 2 2 52 2" xfId="14878"/>
    <cellStyle name="요약 4 2 2 53" xfId="14879"/>
    <cellStyle name="요약 4 2 2 53 2" xfId="14880"/>
    <cellStyle name="요약 4 2 2 54" xfId="14881"/>
    <cellStyle name="요약 4 2 2 54 2" xfId="14882"/>
    <cellStyle name="요약 4 2 2 55" xfId="14883"/>
    <cellStyle name="요약 4 2 2 55 2" xfId="14884"/>
    <cellStyle name="요약 4 2 2 56" xfId="14885"/>
    <cellStyle name="요약 4 2 2 56 2" xfId="14886"/>
    <cellStyle name="요약 4 2 2 57" xfId="14887"/>
    <cellStyle name="요약 4 2 2 57 2" xfId="14888"/>
    <cellStyle name="요약 4 2 2 58" xfId="14889"/>
    <cellStyle name="요약 4 2 2 58 2" xfId="14890"/>
    <cellStyle name="요약 4 2 2 59" xfId="14891"/>
    <cellStyle name="요약 4 2 2 59 2" xfId="14892"/>
    <cellStyle name="요약 4 2 2 6" xfId="14893"/>
    <cellStyle name="요약 4 2 2 6 2" xfId="14894"/>
    <cellStyle name="요약 4 2 2 60" xfId="14895"/>
    <cellStyle name="요약 4 2 2 60 2" xfId="14896"/>
    <cellStyle name="요약 4 2 2 61" xfId="14897"/>
    <cellStyle name="요약 4 2 2 61 2" xfId="14898"/>
    <cellStyle name="요약 4 2 2 62" xfId="14899"/>
    <cellStyle name="요약 4 2 2 62 2" xfId="14900"/>
    <cellStyle name="요약 4 2 2 63" xfId="14901"/>
    <cellStyle name="요약 4 2 2 63 2" xfId="14902"/>
    <cellStyle name="요약 4 2 2 64" xfId="14903"/>
    <cellStyle name="요약 4 2 2 64 2" xfId="14904"/>
    <cellStyle name="요약 4 2 2 65" xfId="14905"/>
    <cellStyle name="요약 4 2 2 7" xfId="14906"/>
    <cellStyle name="요약 4 2 2 7 2" xfId="14907"/>
    <cellStyle name="요약 4 2 2 8" xfId="14908"/>
    <cellStyle name="요약 4 2 2 8 2" xfId="14909"/>
    <cellStyle name="요약 4 2 2 9" xfId="14910"/>
    <cellStyle name="요약 4 2 2 9 2" xfId="14911"/>
    <cellStyle name="요약 4 2 20" xfId="14912"/>
    <cellStyle name="요약 4 2 20 2" xfId="14913"/>
    <cellStyle name="요약 4 2 21" xfId="14914"/>
    <cellStyle name="요약 4 2 21 2" xfId="14915"/>
    <cellStyle name="요약 4 2 22" xfId="14916"/>
    <cellStyle name="요약 4 2 22 2" xfId="14917"/>
    <cellStyle name="요약 4 2 23" xfId="14918"/>
    <cellStyle name="요약 4 2 23 2" xfId="14919"/>
    <cellStyle name="요약 4 2 24" xfId="14920"/>
    <cellStyle name="요약 4 2 24 2" xfId="14921"/>
    <cellStyle name="요약 4 2 25" xfId="14922"/>
    <cellStyle name="요약 4 2 25 2" xfId="14923"/>
    <cellStyle name="요약 4 2 26" xfId="14924"/>
    <cellStyle name="요약 4 2 26 2" xfId="14925"/>
    <cellStyle name="요약 4 2 27" xfId="14926"/>
    <cellStyle name="요약 4 2 27 2" xfId="14927"/>
    <cellStyle name="요약 4 2 28" xfId="14928"/>
    <cellStyle name="요약 4 2 28 2" xfId="14929"/>
    <cellStyle name="요약 4 2 29" xfId="14930"/>
    <cellStyle name="요약 4 2 29 2" xfId="14931"/>
    <cellStyle name="요약 4 2 3" xfId="14932"/>
    <cellStyle name="요약 4 2 3 2" xfId="14933"/>
    <cellStyle name="요약 4 2 30" xfId="14934"/>
    <cellStyle name="요약 4 2 30 2" xfId="14935"/>
    <cellStyle name="요약 4 2 31" xfId="14936"/>
    <cellStyle name="요약 4 2 31 2" xfId="14937"/>
    <cellStyle name="요약 4 2 32" xfId="14938"/>
    <cellStyle name="요약 4 2 32 2" xfId="14939"/>
    <cellStyle name="요약 4 2 33" xfId="14940"/>
    <cellStyle name="요약 4 2 33 2" xfId="14941"/>
    <cellStyle name="요약 4 2 34" xfId="14942"/>
    <cellStyle name="요약 4 2 34 2" xfId="14943"/>
    <cellStyle name="요약 4 2 35" xfId="14944"/>
    <cellStyle name="요약 4 2 35 2" xfId="14945"/>
    <cellStyle name="요약 4 2 36" xfId="14946"/>
    <cellStyle name="요약 4 2 36 2" xfId="14947"/>
    <cellStyle name="요약 4 2 37" xfId="14948"/>
    <cellStyle name="요약 4 2 37 2" xfId="14949"/>
    <cellStyle name="요약 4 2 38" xfId="14950"/>
    <cellStyle name="요약 4 2 38 2" xfId="14951"/>
    <cellStyle name="요약 4 2 39" xfId="14952"/>
    <cellStyle name="요약 4 2 4" xfId="14953"/>
    <cellStyle name="요약 4 2 4 2" xfId="14954"/>
    <cellStyle name="요약 4 2 40" xfId="14955"/>
    <cellStyle name="요약 4 2 40 2" xfId="14956"/>
    <cellStyle name="요약 4 2 41" xfId="14957"/>
    <cellStyle name="요약 4 2 41 2" xfId="14958"/>
    <cellStyle name="요약 4 2 42" xfId="14959"/>
    <cellStyle name="요약 4 2 42 2" xfId="14960"/>
    <cellStyle name="요약 4 2 43" xfId="14961"/>
    <cellStyle name="요약 4 2 43 2" xfId="14962"/>
    <cellStyle name="요약 4 2 44" xfId="14963"/>
    <cellStyle name="요약 4 2 44 2" xfId="14964"/>
    <cellStyle name="요약 4 2 45" xfId="14965"/>
    <cellStyle name="요약 4 2 45 2" xfId="14966"/>
    <cellStyle name="요약 4 2 46" xfId="14967"/>
    <cellStyle name="요약 4 2 46 2" xfId="14968"/>
    <cellStyle name="요약 4 2 47" xfId="14969"/>
    <cellStyle name="요약 4 2 47 2" xfId="14970"/>
    <cellStyle name="요약 4 2 48" xfId="14971"/>
    <cellStyle name="요약 4 2 48 2" xfId="14972"/>
    <cellStyle name="요약 4 2 49" xfId="14973"/>
    <cellStyle name="요약 4 2 49 2" xfId="14974"/>
    <cellStyle name="요약 4 2 5" xfId="14975"/>
    <cellStyle name="요약 4 2 5 2" xfId="14976"/>
    <cellStyle name="요약 4 2 50" xfId="14977"/>
    <cellStyle name="요약 4 2 50 2" xfId="14978"/>
    <cellStyle name="요약 4 2 51" xfId="14979"/>
    <cellStyle name="요약 4 2 51 2" xfId="14980"/>
    <cellStyle name="요약 4 2 52" xfId="14981"/>
    <cellStyle name="요약 4 2 52 2" xfId="14982"/>
    <cellStyle name="요약 4 2 53" xfId="14983"/>
    <cellStyle name="요약 4 2 53 2" xfId="14984"/>
    <cellStyle name="요약 4 2 54" xfId="14985"/>
    <cellStyle name="요약 4 2 54 2" xfId="14986"/>
    <cellStyle name="요약 4 2 55" xfId="14987"/>
    <cellStyle name="요약 4 2 55 2" xfId="14988"/>
    <cellStyle name="요약 4 2 56" xfId="14989"/>
    <cellStyle name="요약 4 2 56 2" xfId="14990"/>
    <cellStyle name="요약 4 2 57" xfId="14991"/>
    <cellStyle name="요약 4 2 6" xfId="14992"/>
    <cellStyle name="요약 4 2 6 2" xfId="14993"/>
    <cellStyle name="요약 4 2 7" xfId="14994"/>
    <cellStyle name="요약 4 2 7 2" xfId="14995"/>
    <cellStyle name="요약 4 2 8" xfId="14996"/>
    <cellStyle name="요약 4 2 8 2" xfId="14997"/>
    <cellStyle name="요약 4 2 9" xfId="14998"/>
    <cellStyle name="요약 4 2 9 2" xfId="14999"/>
    <cellStyle name="요약 4 20" xfId="15000"/>
    <cellStyle name="요약 4 20 2" xfId="15001"/>
    <cellStyle name="요약 4 21" xfId="15002"/>
    <cellStyle name="요약 4 21 2" xfId="15003"/>
    <cellStyle name="요약 4 22" xfId="15004"/>
    <cellStyle name="요약 4 22 2" xfId="15005"/>
    <cellStyle name="요약 4 23" xfId="15006"/>
    <cellStyle name="요약 4 23 2" xfId="15007"/>
    <cellStyle name="요약 4 24" xfId="15008"/>
    <cellStyle name="요약 4 24 2" xfId="15009"/>
    <cellStyle name="요약 4 25" xfId="15010"/>
    <cellStyle name="요약 4 25 2" xfId="15011"/>
    <cellStyle name="요약 4 26" xfId="15012"/>
    <cellStyle name="요약 4 26 2" xfId="15013"/>
    <cellStyle name="요약 4 27" xfId="15014"/>
    <cellStyle name="요약 4 27 2" xfId="15015"/>
    <cellStyle name="요약 4 28" xfId="15016"/>
    <cellStyle name="요약 4 28 2" xfId="15017"/>
    <cellStyle name="요약 4 29" xfId="15018"/>
    <cellStyle name="요약 4 29 2" xfId="15019"/>
    <cellStyle name="요약 4 3" xfId="15020"/>
    <cellStyle name="요약 4 3 10" xfId="15021"/>
    <cellStyle name="요약 4 3 10 2" xfId="15022"/>
    <cellStyle name="요약 4 3 11" xfId="15023"/>
    <cellStyle name="요약 4 3 11 2" xfId="15024"/>
    <cellStyle name="요약 4 3 12" xfId="15025"/>
    <cellStyle name="요약 4 3 12 2" xfId="15026"/>
    <cellStyle name="요약 4 3 13" xfId="15027"/>
    <cellStyle name="요약 4 3 13 2" xfId="15028"/>
    <cellStyle name="요약 4 3 14" xfId="15029"/>
    <cellStyle name="요약 4 3 14 2" xfId="15030"/>
    <cellStyle name="요약 4 3 15" xfId="15031"/>
    <cellStyle name="요약 4 3 15 2" xfId="15032"/>
    <cellStyle name="요약 4 3 16" xfId="15033"/>
    <cellStyle name="요약 4 3 16 2" xfId="15034"/>
    <cellStyle name="요약 4 3 17" xfId="15035"/>
    <cellStyle name="요약 4 3 17 2" xfId="15036"/>
    <cellStyle name="요약 4 3 18" xfId="15037"/>
    <cellStyle name="요약 4 3 18 2" xfId="15038"/>
    <cellStyle name="요약 4 3 19" xfId="15039"/>
    <cellStyle name="요약 4 3 19 2" xfId="15040"/>
    <cellStyle name="요약 4 3 2" xfId="15041"/>
    <cellStyle name="요약 4 3 2 2" xfId="15042"/>
    <cellStyle name="요약 4 3 20" xfId="15043"/>
    <cellStyle name="요약 4 3 20 2" xfId="15044"/>
    <cellStyle name="요약 4 3 21" xfId="15045"/>
    <cellStyle name="요약 4 3 21 2" xfId="15046"/>
    <cellStyle name="요약 4 3 22" xfId="15047"/>
    <cellStyle name="요약 4 3 22 2" xfId="15048"/>
    <cellStyle name="요약 4 3 23" xfId="15049"/>
    <cellStyle name="요약 4 3 23 2" xfId="15050"/>
    <cellStyle name="요약 4 3 24" xfId="15051"/>
    <cellStyle name="요약 4 3 24 2" xfId="15052"/>
    <cellStyle name="요약 4 3 25" xfId="15053"/>
    <cellStyle name="요약 4 3 25 2" xfId="15054"/>
    <cellStyle name="요약 4 3 26" xfId="15055"/>
    <cellStyle name="요약 4 3 26 2" xfId="15056"/>
    <cellStyle name="요약 4 3 27" xfId="15057"/>
    <cellStyle name="요약 4 3 27 2" xfId="15058"/>
    <cellStyle name="요약 4 3 28" xfId="15059"/>
    <cellStyle name="요약 4 3 28 2" xfId="15060"/>
    <cellStyle name="요약 4 3 29" xfId="15061"/>
    <cellStyle name="요약 4 3 29 2" xfId="15062"/>
    <cellStyle name="요약 4 3 3" xfId="15063"/>
    <cellStyle name="요약 4 3 3 2" xfId="15064"/>
    <cellStyle name="요약 4 3 30" xfId="15065"/>
    <cellStyle name="요약 4 3 30 2" xfId="15066"/>
    <cellStyle name="요약 4 3 31" xfId="15067"/>
    <cellStyle name="요약 4 3 31 2" xfId="15068"/>
    <cellStyle name="요약 4 3 32" xfId="15069"/>
    <cellStyle name="요약 4 3 32 2" xfId="15070"/>
    <cellStyle name="요약 4 3 33" xfId="15071"/>
    <cellStyle name="요약 4 3 33 2" xfId="15072"/>
    <cellStyle name="요약 4 3 34" xfId="15073"/>
    <cellStyle name="요약 4 3 34 2" xfId="15074"/>
    <cellStyle name="요약 4 3 35" xfId="15075"/>
    <cellStyle name="요약 4 3 35 2" xfId="15076"/>
    <cellStyle name="요약 4 3 36" xfId="15077"/>
    <cellStyle name="요약 4 3 36 2" xfId="15078"/>
    <cellStyle name="요약 4 3 37" xfId="15079"/>
    <cellStyle name="요약 4 3 37 2" xfId="15080"/>
    <cellStyle name="요약 4 3 38" xfId="15081"/>
    <cellStyle name="요약 4 3 38 2" xfId="15082"/>
    <cellStyle name="요약 4 3 39" xfId="15083"/>
    <cellStyle name="요약 4 3 39 2" xfId="15084"/>
    <cellStyle name="요약 4 3 4" xfId="15085"/>
    <cellStyle name="요약 4 3 4 2" xfId="15086"/>
    <cellStyle name="요약 4 3 40" xfId="15087"/>
    <cellStyle name="요약 4 3 40 2" xfId="15088"/>
    <cellStyle name="요약 4 3 41" xfId="15089"/>
    <cellStyle name="요약 4 3 41 2" xfId="15090"/>
    <cellStyle name="요약 4 3 42" xfId="15091"/>
    <cellStyle name="요약 4 3 42 2" xfId="15092"/>
    <cellStyle name="요약 4 3 43" xfId="15093"/>
    <cellStyle name="요약 4 3 44" xfId="15094"/>
    <cellStyle name="요약 4 3 44 2" xfId="15095"/>
    <cellStyle name="요약 4 3 45" xfId="15096"/>
    <cellStyle name="요약 4 3 45 2" xfId="15097"/>
    <cellStyle name="요약 4 3 46" xfId="15098"/>
    <cellStyle name="요약 4 3 46 2" xfId="15099"/>
    <cellStyle name="요약 4 3 47" xfId="15100"/>
    <cellStyle name="요약 4 3 47 2" xfId="15101"/>
    <cellStyle name="요약 4 3 48" xfId="15102"/>
    <cellStyle name="요약 4 3 48 2" xfId="15103"/>
    <cellStyle name="요약 4 3 49" xfId="15104"/>
    <cellStyle name="요약 4 3 49 2" xfId="15105"/>
    <cellStyle name="요약 4 3 5" xfId="15106"/>
    <cellStyle name="요약 4 3 5 2" xfId="15107"/>
    <cellStyle name="요약 4 3 50" xfId="15108"/>
    <cellStyle name="요약 4 3 50 2" xfId="15109"/>
    <cellStyle name="요약 4 3 51" xfId="15110"/>
    <cellStyle name="요약 4 3 51 2" xfId="15111"/>
    <cellStyle name="요약 4 3 52" xfId="15112"/>
    <cellStyle name="요약 4 3 52 2" xfId="15113"/>
    <cellStyle name="요약 4 3 53" xfId="15114"/>
    <cellStyle name="요약 4 3 53 2" xfId="15115"/>
    <cellStyle name="요약 4 3 54" xfId="15116"/>
    <cellStyle name="요약 4 3 54 2" xfId="15117"/>
    <cellStyle name="요약 4 3 55" xfId="15118"/>
    <cellStyle name="요약 4 3 55 2" xfId="15119"/>
    <cellStyle name="요약 4 3 56" xfId="15120"/>
    <cellStyle name="요약 4 3 56 2" xfId="15121"/>
    <cellStyle name="요약 4 3 57" xfId="15122"/>
    <cellStyle name="요약 4 3 57 2" xfId="15123"/>
    <cellStyle name="요약 4 3 58" xfId="15124"/>
    <cellStyle name="요약 4 3 58 2" xfId="15125"/>
    <cellStyle name="요약 4 3 59" xfId="15126"/>
    <cellStyle name="요약 4 3 59 2" xfId="15127"/>
    <cellStyle name="요약 4 3 6" xfId="15128"/>
    <cellStyle name="요약 4 3 6 2" xfId="15129"/>
    <cellStyle name="요약 4 3 60" xfId="15130"/>
    <cellStyle name="요약 4 3 60 2" xfId="15131"/>
    <cellStyle name="요약 4 3 61" xfId="15132"/>
    <cellStyle name="요약 4 3 61 2" xfId="15133"/>
    <cellStyle name="요약 4 3 62" xfId="15134"/>
    <cellStyle name="요약 4 3 62 2" xfId="15135"/>
    <cellStyle name="요약 4 3 63" xfId="15136"/>
    <cellStyle name="요약 4 3 63 2" xfId="15137"/>
    <cellStyle name="요약 4 3 64" xfId="15138"/>
    <cellStyle name="요약 4 3 64 2" xfId="15139"/>
    <cellStyle name="요약 4 3 65" xfId="15140"/>
    <cellStyle name="요약 4 3 7" xfId="15141"/>
    <cellStyle name="요약 4 3 7 2" xfId="15142"/>
    <cellStyle name="요약 4 3 8" xfId="15143"/>
    <cellStyle name="요약 4 3 8 2" xfId="15144"/>
    <cellStyle name="요약 4 3 9" xfId="15145"/>
    <cellStyle name="요약 4 3 9 2" xfId="15146"/>
    <cellStyle name="요약 4 30" xfId="15147"/>
    <cellStyle name="요약 4 30 2" xfId="15148"/>
    <cellStyle name="요약 4 31" xfId="15149"/>
    <cellStyle name="요약 4 31 2" xfId="15150"/>
    <cellStyle name="요약 4 32" xfId="15151"/>
    <cellStyle name="요약 4 32 2" xfId="15152"/>
    <cellStyle name="요약 4 33" xfId="15153"/>
    <cellStyle name="요약 4 33 2" xfId="15154"/>
    <cellStyle name="요약 4 34" xfId="15155"/>
    <cellStyle name="요약 4 34 2" xfId="15156"/>
    <cellStyle name="요약 4 35" xfId="15157"/>
    <cellStyle name="요약 4 35 2" xfId="15158"/>
    <cellStyle name="요약 4 36" xfId="15159"/>
    <cellStyle name="요약 4 36 2" xfId="15160"/>
    <cellStyle name="요약 4 37" xfId="15161"/>
    <cellStyle name="요약 4 37 2" xfId="15162"/>
    <cellStyle name="요약 4 38" xfId="15163"/>
    <cellStyle name="요약 4 38 2" xfId="15164"/>
    <cellStyle name="요약 4 39" xfId="15165"/>
    <cellStyle name="요약 4 39 2" xfId="15166"/>
    <cellStyle name="요약 4 4" xfId="15167"/>
    <cellStyle name="요약 4 4 2" xfId="15168"/>
    <cellStyle name="요약 4 40" xfId="15169"/>
    <cellStyle name="요약 4 41" xfId="15170"/>
    <cellStyle name="요약 4 41 2" xfId="15171"/>
    <cellStyle name="요약 4 42" xfId="15172"/>
    <cellStyle name="요약 4 42 2" xfId="15173"/>
    <cellStyle name="요약 4 43" xfId="15174"/>
    <cellStyle name="요약 4 43 2" xfId="15175"/>
    <cellStyle name="요약 4 44" xfId="15176"/>
    <cellStyle name="요약 4 44 2" xfId="15177"/>
    <cellStyle name="요약 4 45" xfId="15178"/>
    <cellStyle name="요약 4 45 2" xfId="15179"/>
    <cellStyle name="요약 4 46" xfId="15180"/>
    <cellStyle name="요약 4 46 2" xfId="15181"/>
    <cellStyle name="요약 4 47" xfId="15182"/>
    <cellStyle name="요약 4 47 2" xfId="15183"/>
    <cellStyle name="요약 4 48" xfId="15184"/>
    <cellStyle name="요약 4 48 2" xfId="15185"/>
    <cellStyle name="요약 4 49" xfId="15186"/>
    <cellStyle name="요약 4 49 2" xfId="15187"/>
    <cellStyle name="요약 4 5" xfId="15188"/>
    <cellStyle name="요약 4 5 2" xfId="15189"/>
    <cellStyle name="요약 4 50" xfId="15190"/>
    <cellStyle name="요약 4 50 2" xfId="15191"/>
    <cellStyle name="요약 4 51" xfId="15192"/>
    <cellStyle name="요약 4 51 2" xfId="15193"/>
    <cellStyle name="요약 4 52" xfId="15194"/>
    <cellStyle name="요약 4 52 2" xfId="15195"/>
    <cellStyle name="요약 4 53" xfId="15196"/>
    <cellStyle name="요약 4 53 2" xfId="15197"/>
    <cellStyle name="요약 4 54" xfId="15198"/>
    <cellStyle name="요약 4 54 2" xfId="15199"/>
    <cellStyle name="요약 4 55" xfId="15200"/>
    <cellStyle name="요약 4 55 2" xfId="15201"/>
    <cellStyle name="요약 4 56" xfId="15202"/>
    <cellStyle name="요약 4 56 2" xfId="15203"/>
    <cellStyle name="요약 4 57" xfId="15204"/>
    <cellStyle name="요약 4 57 2" xfId="15205"/>
    <cellStyle name="요약 4 58" xfId="15206"/>
    <cellStyle name="요약 4 6" xfId="15207"/>
    <cellStyle name="요약 4 6 2" xfId="15208"/>
    <cellStyle name="요약 4 7" xfId="15209"/>
    <cellStyle name="요약 4 7 2" xfId="15210"/>
    <cellStyle name="요약 4 8" xfId="15211"/>
    <cellStyle name="요약 4 8 2" xfId="15212"/>
    <cellStyle name="요약 4 9" xfId="15213"/>
    <cellStyle name="요약 4 9 2" xfId="15214"/>
    <cellStyle name="입력 2" xfId="15215"/>
    <cellStyle name="입력 2 2" xfId="15216"/>
    <cellStyle name="입력 2 2 10" xfId="15217"/>
    <cellStyle name="입력 2 2 10 2" xfId="15218"/>
    <cellStyle name="입력 2 2 11" xfId="15219"/>
    <cellStyle name="입력 2 2 11 2" xfId="15220"/>
    <cellStyle name="입력 2 2 12" xfId="15221"/>
    <cellStyle name="입력 2 2 12 2" xfId="15222"/>
    <cellStyle name="입력 2 2 13" xfId="15223"/>
    <cellStyle name="입력 2 2 13 2" xfId="15224"/>
    <cellStyle name="입력 2 2 14" xfId="15225"/>
    <cellStyle name="입력 2 2 14 2" xfId="15226"/>
    <cellStyle name="입력 2 2 15" xfId="15227"/>
    <cellStyle name="입력 2 2 15 2" xfId="15228"/>
    <cellStyle name="입력 2 2 16" xfId="15229"/>
    <cellStyle name="입력 2 2 16 2" xfId="15230"/>
    <cellStyle name="입력 2 2 17" xfId="15231"/>
    <cellStyle name="입력 2 2 17 2" xfId="15232"/>
    <cellStyle name="입력 2 2 18" xfId="15233"/>
    <cellStyle name="입력 2 2 18 2" xfId="15234"/>
    <cellStyle name="입력 2 2 19" xfId="15235"/>
    <cellStyle name="입력 2 2 19 2" xfId="15236"/>
    <cellStyle name="입력 2 2 2" xfId="15237"/>
    <cellStyle name="입력 2 2 2 10" xfId="15238"/>
    <cellStyle name="입력 2 2 2 10 2" xfId="15239"/>
    <cellStyle name="입력 2 2 2 11" xfId="15240"/>
    <cellStyle name="입력 2 2 2 11 2" xfId="15241"/>
    <cellStyle name="입력 2 2 2 12" xfId="15242"/>
    <cellStyle name="입력 2 2 2 12 2" xfId="15243"/>
    <cellStyle name="입력 2 2 2 13" xfId="15244"/>
    <cellStyle name="입력 2 2 2 13 2" xfId="15245"/>
    <cellStyle name="입력 2 2 2 14" xfId="15246"/>
    <cellStyle name="입력 2 2 2 14 2" xfId="15247"/>
    <cellStyle name="입력 2 2 2 15" xfId="15248"/>
    <cellStyle name="입력 2 2 2 15 2" xfId="15249"/>
    <cellStyle name="입력 2 2 2 16" xfId="15250"/>
    <cellStyle name="입력 2 2 2 16 2" xfId="15251"/>
    <cellStyle name="입력 2 2 2 17" xfId="15252"/>
    <cellStyle name="입력 2 2 2 17 2" xfId="15253"/>
    <cellStyle name="입력 2 2 2 18" xfId="15254"/>
    <cellStyle name="입력 2 2 2 18 2" xfId="15255"/>
    <cellStyle name="입력 2 2 2 19" xfId="15256"/>
    <cellStyle name="입력 2 2 2 19 2" xfId="15257"/>
    <cellStyle name="입력 2 2 2 2" xfId="15258"/>
    <cellStyle name="입력 2 2 2 2 10" xfId="15259"/>
    <cellStyle name="입력 2 2 2 2 10 2" xfId="15260"/>
    <cellStyle name="입력 2 2 2 2 11" xfId="15261"/>
    <cellStyle name="입력 2 2 2 2 11 2" xfId="15262"/>
    <cellStyle name="입력 2 2 2 2 12" xfId="15263"/>
    <cellStyle name="입력 2 2 2 2 12 2" xfId="15264"/>
    <cellStyle name="입력 2 2 2 2 13" xfId="15265"/>
    <cellStyle name="입력 2 2 2 2 13 2" xfId="15266"/>
    <cellStyle name="입력 2 2 2 2 14" xfId="15267"/>
    <cellStyle name="입력 2 2 2 2 14 2" xfId="15268"/>
    <cellStyle name="입력 2 2 2 2 15" xfId="15269"/>
    <cellStyle name="입력 2 2 2 2 15 2" xfId="15270"/>
    <cellStyle name="입력 2 2 2 2 16" xfId="15271"/>
    <cellStyle name="입력 2 2 2 2 16 2" xfId="15272"/>
    <cellStyle name="입력 2 2 2 2 17" xfId="15273"/>
    <cellStyle name="입력 2 2 2 2 17 2" xfId="15274"/>
    <cellStyle name="입력 2 2 2 2 18" xfId="15275"/>
    <cellStyle name="입력 2 2 2 2 18 2" xfId="15276"/>
    <cellStyle name="입력 2 2 2 2 19" xfId="15277"/>
    <cellStyle name="입력 2 2 2 2 19 2" xfId="15278"/>
    <cellStyle name="입력 2 2 2 2 2" xfId="15279"/>
    <cellStyle name="입력 2 2 2 2 2 2" xfId="15280"/>
    <cellStyle name="입력 2 2 2 2 20" xfId="15281"/>
    <cellStyle name="입력 2 2 2 2 20 2" xfId="15282"/>
    <cellStyle name="입력 2 2 2 2 21" xfId="15283"/>
    <cellStyle name="입력 2 2 2 2 21 2" xfId="15284"/>
    <cellStyle name="입력 2 2 2 2 22" xfId="15285"/>
    <cellStyle name="입력 2 2 2 2 22 2" xfId="15286"/>
    <cellStyle name="입력 2 2 2 2 23" xfId="15287"/>
    <cellStyle name="입력 2 2 2 2 23 2" xfId="15288"/>
    <cellStyle name="입력 2 2 2 2 24" xfId="15289"/>
    <cellStyle name="입력 2 2 2 2 24 2" xfId="15290"/>
    <cellStyle name="입력 2 2 2 2 25" xfId="15291"/>
    <cellStyle name="입력 2 2 2 2 25 2" xfId="15292"/>
    <cellStyle name="입력 2 2 2 2 26" xfId="15293"/>
    <cellStyle name="입력 2 2 2 2 26 2" xfId="15294"/>
    <cellStyle name="입력 2 2 2 2 27" xfId="15295"/>
    <cellStyle name="입력 2 2 2 2 27 2" xfId="15296"/>
    <cellStyle name="입력 2 2 2 2 28" xfId="15297"/>
    <cellStyle name="입력 2 2 2 2 28 2" xfId="15298"/>
    <cellStyle name="입력 2 2 2 2 29" xfId="15299"/>
    <cellStyle name="입력 2 2 2 2 29 2" xfId="15300"/>
    <cellStyle name="입력 2 2 2 2 3" xfId="15301"/>
    <cellStyle name="입력 2 2 2 2 3 2" xfId="15302"/>
    <cellStyle name="입력 2 2 2 2 30" xfId="15303"/>
    <cellStyle name="입력 2 2 2 2 30 2" xfId="15304"/>
    <cellStyle name="입력 2 2 2 2 31" xfId="15305"/>
    <cellStyle name="입력 2 2 2 2 31 2" xfId="15306"/>
    <cellStyle name="입력 2 2 2 2 32" xfId="15307"/>
    <cellStyle name="입력 2 2 2 2 32 2" xfId="15308"/>
    <cellStyle name="입력 2 2 2 2 33" xfId="15309"/>
    <cellStyle name="입력 2 2 2 2 33 2" xfId="15310"/>
    <cellStyle name="입력 2 2 2 2 34" xfId="15311"/>
    <cellStyle name="입력 2 2 2 2 34 2" xfId="15312"/>
    <cellStyle name="입력 2 2 2 2 35" xfId="15313"/>
    <cellStyle name="입력 2 2 2 2 35 2" xfId="15314"/>
    <cellStyle name="입력 2 2 2 2 36" xfId="15315"/>
    <cellStyle name="입력 2 2 2 2 36 2" xfId="15316"/>
    <cellStyle name="입력 2 2 2 2 37" xfId="15317"/>
    <cellStyle name="입력 2 2 2 2 37 2" xfId="15318"/>
    <cellStyle name="입력 2 2 2 2 38" xfId="15319"/>
    <cellStyle name="입력 2 2 2 2 38 2" xfId="15320"/>
    <cellStyle name="입력 2 2 2 2 39" xfId="15321"/>
    <cellStyle name="입력 2 2 2 2 39 2" xfId="15322"/>
    <cellStyle name="입력 2 2 2 2 4" xfId="15323"/>
    <cellStyle name="입력 2 2 2 2 4 2" xfId="15324"/>
    <cellStyle name="입력 2 2 2 2 40" xfId="15325"/>
    <cellStyle name="입력 2 2 2 2 40 2" xfId="15326"/>
    <cellStyle name="입력 2 2 2 2 41" xfId="15327"/>
    <cellStyle name="입력 2 2 2 2 41 2" xfId="15328"/>
    <cellStyle name="입력 2 2 2 2 42" xfId="15329"/>
    <cellStyle name="입력 2 2 2 2 42 2" xfId="15330"/>
    <cellStyle name="입력 2 2 2 2 43" xfId="15331"/>
    <cellStyle name="입력 2 2 2 2 43 2" xfId="15332"/>
    <cellStyle name="입력 2 2 2 2 44" xfId="15333"/>
    <cellStyle name="입력 2 2 2 2 44 2" xfId="15334"/>
    <cellStyle name="입력 2 2 2 2 45" xfId="15335"/>
    <cellStyle name="입력 2 2 2 2 46" xfId="15336"/>
    <cellStyle name="입력 2 2 2 2 46 2" xfId="15337"/>
    <cellStyle name="입력 2 2 2 2 47" xfId="15338"/>
    <cellStyle name="입력 2 2 2 2 47 2" xfId="15339"/>
    <cellStyle name="입력 2 2 2 2 48" xfId="15340"/>
    <cellStyle name="입력 2 2 2 2 48 2" xfId="15341"/>
    <cellStyle name="입력 2 2 2 2 49" xfId="15342"/>
    <cellStyle name="입력 2 2 2 2 49 2" xfId="15343"/>
    <cellStyle name="입력 2 2 2 2 5" xfId="15344"/>
    <cellStyle name="입력 2 2 2 2 5 2" xfId="15345"/>
    <cellStyle name="입력 2 2 2 2 50" xfId="15346"/>
    <cellStyle name="입력 2 2 2 2 50 2" xfId="15347"/>
    <cellStyle name="입력 2 2 2 2 51" xfId="15348"/>
    <cellStyle name="입력 2 2 2 2 51 2" xfId="15349"/>
    <cellStyle name="입력 2 2 2 2 52" xfId="15350"/>
    <cellStyle name="입력 2 2 2 2 52 2" xfId="15351"/>
    <cellStyle name="입력 2 2 2 2 53" xfId="15352"/>
    <cellStyle name="입력 2 2 2 2 53 2" xfId="15353"/>
    <cellStyle name="입력 2 2 2 2 54" xfId="15354"/>
    <cellStyle name="입력 2 2 2 2 54 2" xfId="15355"/>
    <cellStyle name="입력 2 2 2 2 55" xfId="15356"/>
    <cellStyle name="입력 2 2 2 2 55 2" xfId="15357"/>
    <cellStyle name="입력 2 2 2 2 56" xfId="15358"/>
    <cellStyle name="입력 2 2 2 2 56 2" xfId="15359"/>
    <cellStyle name="입력 2 2 2 2 57" xfId="15360"/>
    <cellStyle name="입력 2 2 2 2 57 2" xfId="15361"/>
    <cellStyle name="입력 2 2 2 2 58" xfId="15362"/>
    <cellStyle name="입력 2 2 2 2 58 2" xfId="15363"/>
    <cellStyle name="입력 2 2 2 2 59" xfId="15364"/>
    <cellStyle name="입력 2 2 2 2 59 2" xfId="15365"/>
    <cellStyle name="입력 2 2 2 2 6" xfId="15366"/>
    <cellStyle name="입력 2 2 2 2 6 2" xfId="15367"/>
    <cellStyle name="입력 2 2 2 2 60" xfId="15368"/>
    <cellStyle name="입력 2 2 2 2 60 2" xfId="15369"/>
    <cellStyle name="입력 2 2 2 2 61" xfId="15370"/>
    <cellStyle name="입력 2 2 2 2 61 2" xfId="15371"/>
    <cellStyle name="입력 2 2 2 2 62" xfId="15372"/>
    <cellStyle name="입력 2 2 2 2 62 2" xfId="15373"/>
    <cellStyle name="입력 2 2 2 2 63" xfId="15374"/>
    <cellStyle name="입력 2 2 2 2 63 2" xfId="15375"/>
    <cellStyle name="입력 2 2 2 2 64" xfId="15376"/>
    <cellStyle name="입력 2 2 2 2 64 2" xfId="15377"/>
    <cellStyle name="입력 2 2 2 2 65" xfId="15378"/>
    <cellStyle name="입력 2 2 2 2 7" xfId="15379"/>
    <cellStyle name="입력 2 2 2 2 7 2" xfId="15380"/>
    <cellStyle name="입력 2 2 2 2 8" xfId="15381"/>
    <cellStyle name="입력 2 2 2 2 8 2" xfId="15382"/>
    <cellStyle name="입력 2 2 2 2 9" xfId="15383"/>
    <cellStyle name="입력 2 2 2 2 9 2" xfId="15384"/>
    <cellStyle name="입력 2 2 2 20" xfId="15385"/>
    <cellStyle name="입력 2 2 2 20 2" xfId="15386"/>
    <cellStyle name="입력 2 2 2 21" xfId="15387"/>
    <cellStyle name="입력 2 2 2 21 2" xfId="15388"/>
    <cellStyle name="입력 2 2 2 22" xfId="15389"/>
    <cellStyle name="입력 2 2 2 22 2" xfId="15390"/>
    <cellStyle name="입력 2 2 2 23" xfId="15391"/>
    <cellStyle name="입력 2 2 2 23 2" xfId="15392"/>
    <cellStyle name="입력 2 2 2 24" xfId="15393"/>
    <cellStyle name="입력 2 2 2 24 2" xfId="15394"/>
    <cellStyle name="입력 2 2 2 25" xfId="15395"/>
    <cellStyle name="입력 2 2 2 25 2" xfId="15396"/>
    <cellStyle name="입력 2 2 2 26" xfId="15397"/>
    <cellStyle name="입력 2 2 2 26 2" xfId="15398"/>
    <cellStyle name="입력 2 2 2 27" xfId="15399"/>
    <cellStyle name="입력 2 2 2 27 2" xfId="15400"/>
    <cellStyle name="입력 2 2 2 28" xfId="15401"/>
    <cellStyle name="입력 2 2 2 28 2" xfId="15402"/>
    <cellStyle name="입력 2 2 2 29" xfId="15403"/>
    <cellStyle name="입력 2 2 2 29 2" xfId="15404"/>
    <cellStyle name="입력 2 2 2 3" xfId="15405"/>
    <cellStyle name="입력 2 2 2 3 2" xfId="15406"/>
    <cellStyle name="입력 2 2 2 30" xfId="15407"/>
    <cellStyle name="입력 2 2 2 30 2" xfId="15408"/>
    <cellStyle name="입력 2 2 2 31" xfId="15409"/>
    <cellStyle name="입력 2 2 2 31 2" xfId="15410"/>
    <cellStyle name="입력 2 2 2 32" xfId="15411"/>
    <cellStyle name="입력 2 2 2 32 2" xfId="15412"/>
    <cellStyle name="입력 2 2 2 33" xfId="15413"/>
    <cellStyle name="입력 2 2 2 33 2" xfId="15414"/>
    <cellStyle name="입력 2 2 2 34" xfId="15415"/>
    <cellStyle name="입력 2 2 2 34 2" xfId="15416"/>
    <cellStyle name="입력 2 2 2 35" xfId="15417"/>
    <cellStyle name="입력 2 2 2 35 2" xfId="15418"/>
    <cellStyle name="입력 2 2 2 36" xfId="15419"/>
    <cellStyle name="입력 2 2 2 36 2" xfId="15420"/>
    <cellStyle name="입력 2 2 2 37" xfId="15421"/>
    <cellStyle name="입력 2 2 2 37 2" xfId="15422"/>
    <cellStyle name="입력 2 2 2 38" xfId="15423"/>
    <cellStyle name="입력 2 2 2 38 2" xfId="15424"/>
    <cellStyle name="입력 2 2 2 39" xfId="15425"/>
    <cellStyle name="입력 2 2 2 39 2" xfId="15426"/>
    <cellStyle name="입력 2 2 2 4" xfId="15427"/>
    <cellStyle name="입력 2 2 2 4 2" xfId="15428"/>
    <cellStyle name="입력 2 2 2 40" xfId="15429"/>
    <cellStyle name="입력 2 2 2 40 2" xfId="15430"/>
    <cellStyle name="입력 2 2 2 41" xfId="15431"/>
    <cellStyle name="입력 2 2 2 41 2" xfId="15432"/>
    <cellStyle name="입력 2 2 2 42" xfId="15433"/>
    <cellStyle name="입력 2 2 2 42 2" xfId="15434"/>
    <cellStyle name="입력 2 2 2 43" xfId="15435"/>
    <cellStyle name="입력 2 2 2 43 2" xfId="15436"/>
    <cellStyle name="입력 2 2 2 44" xfId="15437"/>
    <cellStyle name="입력 2 2 2 44 2" xfId="15438"/>
    <cellStyle name="입력 2 2 2 45" xfId="15439"/>
    <cellStyle name="입력 2 2 2 45 2" xfId="15440"/>
    <cellStyle name="입력 2 2 2 46" xfId="15441"/>
    <cellStyle name="입력 2 2 2 46 2" xfId="15442"/>
    <cellStyle name="입력 2 2 2 47" xfId="15443"/>
    <cellStyle name="입력 2 2 2 47 2" xfId="15444"/>
    <cellStyle name="입력 2 2 2 48" xfId="15445"/>
    <cellStyle name="입력 2 2 2 48 2" xfId="15446"/>
    <cellStyle name="입력 2 2 2 49" xfId="15447"/>
    <cellStyle name="입력 2 2 2 49 2" xfId="15448"/>
    <cellStyle name="입력 2 2 2 5" xfId="15449"/>
    <cellStyle name="입력 2 2 2 5 2" xfId="15450"/>
    <cellStyle name="입력 2 2 2 50" xfId="15451"/>
    <cellStyle name="입력 2 2 2 50 2" xfId="15452"/>
    <cellStyle name="입력 2 2 2 51" xfId="15453"/>
    <cellStyle name="입력 2 2 2 51 2" xfId="15454"/>
    <cellStyle name="입력 2 2 2 52" xfId="15455"/>
    <cellStyle name="입력 2 2 2 52 2" xfId="15456"/>
    <cellStyle name="입력 2 2 2 53" xfId="15457"/>
    <cellStyle name="입력 2 2 2 53 2" xfId="15458"/>
    <cellStyle name="입력 2 2 2 54" xfId="15459"/>
    <cellStyle name="입력 2 2 2 54 2" xfId="15460"/>
    <cellStyle name="입력 2 2 2 55" xfId="15461"/>
    <cellStyle name="입력 2 2 2 55 2" xfId="15462"/>
    <cellStyle name="입력 2 2 2 56" xfId="15463"/>
    <cellStyle name="입력 2 2 2 56 2" xfId="15464"/>
    <cellStyle name="입력 2 2 2 57" xfId="15465"/>
    <cellStyle name="입력 2 2 2 6" xfId="15466"/>
    <cellStyle name="입력 2 2 2 6 2" xfId="15467"/>
    <cellStyle name="입력 2 2 2 7" xfId="15468"/>
    <cellStyle name="입력 2 2 2 7 2" xfId="15469"/>
    <cellStyle name="입력 2 2 2 8" xfId="15470"/>
    <cellStyle name="입력 2 2 2 8 2" xfId="15471"/>
    <cellStyle name="입력 2 2 2 9" xfId="15472"/>
    <cellStyle name="입력 2 2 2 9 2" xfId="15473"/>
    <cellStyle name="입력 2 2 20" xfId="15474"/>
    <cellStyle name="입력 2 2 20 2" xfId="15475"/>
    <cellStyle name="입력 2 2 21" xfId="15476"/>
    <cellStyle name="입력 2 2 21 2" xfId="15477"/>
    <cellStyle name="입력 2 2 22" xfId="15478"/>
    <cellStyle name="입력 2 2 22 2" xfId="15479"/>
    <cellStyle name="입력 2 2 23" xfId="15480"/>
    <cellStyle name="입력 2 2 23 2" xfId="15481"/>
    <cellStyle name="입력 2 2 24" xfId="15482"/>
    <cellStyle name="입력 2 2 24 2" xfId="15483"/>
    <cellStyle name="입력 2 2 25" xfId="15484"/>
    <cellStyle name="입력 2 2 25 2" xfId="15485"/>
    <cellStyle name="입력 2 2 26" xfId="15486"/>
    <cellStyle name="입력 2 2 26 2" xfId="15487"/>
    <cellStyle name="입력 2 2 27" xfId="15488"/>
    <cellStyle name="입력 2 2 27 2" xfId="15489"/>
    <cellStyle name="입력 2 2 28" xfId="15490"/>
    <cellStyle name="입력 2 2 28 2" xfId="15491"/>
    <cellStyle name="입력 2 2 29" xfId="15492"/>
    <cellStyle name="입력 2 2 29 2" xfId="15493"/>
    <cellStyle name="입력 2 2 3" xfId="15494"/>
    <cellStyle name="입력 2 2 3 10" xfId="15495"/>
    <cellStyle name="입력 2 2 3 10 2" xfId="15496"/>
    <cellStyle name="입력 2 2 3 11" xfId="15497"/>
    <cellStyle name="입력 2 2 3 11 2" xfId="15498"/>
    <cellStyle name="입력 2 2 3 12" xfId="15499"/>
    <cellStyle name="입력 2 2 3 12 2" xfId="15500"/>
    <cellStyle name="입력 2 2 3 13" xfId="15501"/>
    <cellStyle name="입력 2 2 3 13 2" xfId="15502"/>
    <cellStyle name="입력 2 2 3 14" xfId="15503"/>
    <cellStyle name="입력 2 2 3 14 2" xfId="15504"/>
    <cellStyle name="입력 2 2 3 15" xfId="15505"/>
    <cellStyle name="입력 2 2 3 15 2" xfId="15506"/>
    <cellStyle name="입력 2 2 3 16" xfId="15507"/>
    <cellStyle name="입력 2 2 3 16 2" xfId="15508"/>
    <cellStyle name="입력 2 2 3 17" xfId="15509"/>
    <cellStyle name="입력 2 2 3 17 2" xfId="15510"/>
    <cellStyle name="입력 2 2 3 18" xfId="15511"/>
    <cellStyle name="입력 2 2 3 18 2" xfId="15512"/>
    <cellStyle name="입력 2 2 3 19" xfId="15513"/>
    <cellStyle name="입력 2 2 3 19 2" xfId="15514"/>
    <cellStyle name="입력 2 2 3 2" xfId="15515"/>
    <cellStyle name="입력 2 2 3 2 2" xfId="15516"/>
    <cellStyle name="입력 2 2 3 20" xfId="15517"/>
    <cellStyle name="입력 2 2 3 20 2" xfId="15518"/>
    <cellStyle name="입력 2 2 3 21" xfId="15519"/>
    <cellStyle name="입력 2 2 3 21 2" xfId="15520"/>
    <cellStyle name="입력 2 2 3 22" xfId="15521"/>
    <cellStyle name="입력 2 2 3 22 2" xfId="15522"/>
    <cellStyle name="입력 2 2 3 23" xfId="15523"/>
    <cellStyle name="입력 2 2 3 23 2" xfId="15524"/>
    <cellStyle name="입력 2 2 3 24" xfId="15525"/>
    <cellStyle name="입력 2 2 3 24 2" xfId="15526"/>
    <cellStyle name="입력 2 2 3 25" xfId="15527"/>
    <cellStyle name="입력 2 2 3 25 2" xfId="15528"/>
    <cellStyle name="입력 2 2 3 26" xfId="15529"/>
    <cellStyle name="입력 2 2 3 26 2" xfId="15530"/>
    <cellStyle name="입력 2 2 3 27" xfId="15531"/>
    <cellStyle name="입력 2 2 3 27 2" xfId="15532"/>
    <cellStyle name="입력 2 2 3 28" xfId="15533"/>
    <cellStyle name="입력 2 2 3 28 2" xfId="15534"/>
    <cellStyle name="입력 2 2 3 29" xfId="15535"/>
    <cellStyle name="입력 2 2 3 29 2" xfId="15536"/>
    <cellStyle name="입력 2 2 3 3" xfId="15537"/>
    <cellStyle name="입력 2 2 3 3 2" xfId="15538"/>
    <cellStyle name="입력 2 2 3 30" xfId="15539"/>
    <cellStyle name="입력 2 2 3 30 2" xfId="15540"/>
    <cellStyle name="입력 2 2 3 31" xfId="15541"/>
    <cellStyle name="입력 2 2 3 31 2" xfId="15542"/>
    <cellStyle name="입력 2 2 3 32" xfId="15543"/>
    <cellStyle name="입력 2 2 3 32 2" xfId="15544"/>
    <cellStyle name="입력 2 2 3 33" xfId="15545"/>
    <cellStyle name="입력 2 2 3 33 2" xfId="15546"/>
    <cellStyle name="입력 2 2 3 34" xfId="15547"/>
    <cellStyle name="입력 2 2 3 34 2" xfId="15548"/>
    <cellStyle name="입력 2 2 3 35" xfId="15549"/>
    <cellStyle name="입력 2 2 3 35 2" xfId="15550"/>
    <cellStyle name="입력 2 2 3 36" xfId="15551"/>
    <cellStyle name="입력 2 2 3 36 2" xfId="15552"/>
    <cellStyle name="입력 2 2 3 37" xfId="15553"/>
    <cellStyle name="입력 2 2 3 37 2" xfId="15554"/>
    <cellStyle name="입력 2 2 3 38" xfId="15555"/>
    <cellStyle name="입력 2 2 3 38 2" xfId="15556"/>
    <cellStyle name="입력 2 2 3 39" xfId="15557"/>
    <cellStyle name="입력 2 2 3 39 2" xfId="15558"/>
    <cellStyle name="입력 2 2 3 4" xfId="15559"/>
    <cellStyle name="입력 2 2 3 4 2" xfId="15560"/>
    <cellStyle name="입력 2 2 3 40" xfId="15561"/>
    <cellStyle name="입력 2 2 3 40 2" xfId="15562"/>
    <cellStyle name="입력 2 2 3 41" xfId="15563"/>
    <cellStyle name="입력 2 2 3 41 2" xfId="15564"/>
    <cellStyle name="입력 2 2 3 42" xfId="15565"/>
    <cellStyle name="입력 2 2 3 42 2" xfId="15566"/>
    <cellStyle name="입력 2 2 3 43" xfId="15567"/>
    <cellStyle name="입력 2 2 3 43 2" xfId="15568"/>
    <cellStyle name="입력 2 2 3 44" xfId="15569"/>
    <cellStyle name="입력 2 2 3 44 2" xfId="15570"/>
    <cellStyle name="입력 2 2 3 45" xfId="15571"/>
    <cellStyle name="입력 2 2 3 46" xfId="15572"/>
    <cellStyle name="입력 2 2 3 46 2" xfId="15573"/>
    <cellStyle name="입력 2 2 3 47" xfId="15574"/>
    <cellStyle name="입력 2 2 3 47 2" xfId="15575"/>
    <cellStyle name="입력 2 2 3 48" xfId="15576"/>
    <cellStyle name="입력 2 2 3 48 2" xfId="15577"/>
    <cellStyle name="입력 2 2 3 49" xfId="15578"/>
    <cellStyle name="입력 2 2 3 49 2" xfId="15579"/>
    <cellStyle name="입력 2 2 3 5" xfId="15580"/>
    <cellStyle name="입력 2 2 3 5 2" xfId="15581"/>
    <cellStyle name="입력 2 2 3 50" xfId="15582"/>
    <cellStyle name="입력 2 2 3 50 2" xfId="15583"/>
    <cellStyle name="입력 2 2 3 51" xfId="15584"/>
    <cellStyle name="입력 2 2 3 51 2" xfId="15585"/>
    <cellStyle name="입력 2 2 3 52" xfId="15586"/>
    <cellStyle name="입력 2 2 3 52 2" xfId="15587"/>
    <cellStyle name="입력 2 2 3 53" xfId="15588"/>
    <cellStyle name="입력 2 2 3 53 2" xfId="15589"/>
    <cellStyle name="입력 2 2 3 54" xfId="15590"/>
    <cellStyle name="입력 2 2 3 54 2" xfId="15591"/>
    <cellStyle name="입력 2 2 3 55" xfId="15592"/>
    <cellStyle name="입력 2 2 3 55 2" xfId="15593"/>
    <cellStyle name="입력 2 2 3 56" xfId="15594"/>
    <cellStyle name="입력 2 2 3 56 2" xfId="15595"/>
    <cellStyle name="입력 2 2 3 57" xfId="15596"/>
    <cellStyle name="입력 2 2 3 57 2" xfId="15597"/>
    <cellStyle name="입력 2 2 3 58" xfId="15598"/>
    <cellStyle name="입력 2 2 3 58 2" xfId="15599"/>
    <cellStyle name="입력 2 2 3 59" xfId="15600"/>
    <cellStyle name="입력 2 2 3 59 2" xfId="15601"/>
    <cellStyle name="입력 2 2 3 6" xfId="15602"/>
    <cellStyle name="입력 2 2 3 6 2" xfId="15603"/>
    <cellStyle name="입력 2 2 3 60" xfId="15604"/>
    <cellStyle name="입력 2 2 3 60 2" xfId="15605"/>
    <cellStyle name="입력 2 2 3 61" xfId="15606"/>
    <cellStyle name="입력 2 2 3 61 2" xfId="15607"/>
    <cellStyle name="입력 2 2 3 62" xfId="15608"/>
    <cellStyle name="입력 2 2 3 62 2" xfId="15609"/>
    <cellStyle name="입력 2 2 3 63" xfId="15610"/>
    <cellStyle name="입력 2 2 3 63 2" xfId="15611"/>
    <cellStyle name="입력 2 2 3 64" xfId="15612"/>
    <cellStyle name="입력 2 2 3 64 2" xfId="15613"/>
    <cellStyle name="입력 2 2 3 65" xfId="15614"/>
    <cellStyle name="입력 2 2 3 7" xfId="15615"/>
    <cellStyle name="입력 2 2 3 7 2" xfId="15616"/>
    <cellStyle name="입력 2 2 3 8" xfId="15617"/>
    <cellStyle name="입력 2 2 3 8 2" xfId="15618"/>
    <cellStyle name="입력 2 2 3 9" xfId="15619"/>
    <cellStyle name="입력 2 2 3 9 2" xfId="15620"/>
    <cellStyle name="입력 2 2 30" xfId="15621"/>
    <cellStyle name="입력 2 2 30 2" xfId="15622"/>
    <cellStyle name="입력 2 2 31" xfId="15623"/>
    <cellStyle name="입력 2 2 31 2" xfId="15624"/>
    <cellStyle name="입력 2 2 32" xfId="15625"/>
    <cellStyle name="입력 2 2 32 2" xfId="15626"/>
    <cellStyle name="입력 2 2 33" xfId="15627"/>
    <cellStyle name="입력 2 2 33 2" xfId="15628"/>
    <cellStyle name="입력 2 2 34" xfId="15629"/>
    <cellStyle name="입력 2 2 34 2" xfId="15630"/>
    <cellStyle name="입력 2 2 35" xfId="15631"/>
    <cellStyle name="입력 2 2 35 2" xfId="15632"/>
    <cellStyle name="입력 2 2 36" xfId="15633"/>
    <cellStyle name="입력 2 2 36 2" xfId="15634"/>
    <cellStyle name="입력 2 2 37" xfId="15635"/>
    <cellStyle name="입력 2 2 37 2" xfId="15636"/>
    <cellStyle name="입력 2 2 38" xfId="15637"/>
    <cellStyle name="입력 2 2 38 2" xfId="15638"/>
    <cellStyle name="입력 2 2 39" xfId="15639"/>
    <cellStyle name="입력 2 2 39 2" xfId="15640"/>
    <cellStyle name="입력 2 2 4" xfId="15641"/>
    <cellStyle name="입력 2 2 4 2" xfId="15642"/>
    <cellStyle name="입력 2 2 40" xfId="15643"/>
    <cellStyle name="입력 2 2 40 2" xfId="15644"/>
    <cellStyle name="입력 2 2 41" xfId="15645"/>
    <cellStyle name="입력 2 2 41 2" xfId="15646"/>
    <cellStyle name="입력 2 2 42" xfId="15647"/>
    <cellStyle name="입력 2 2 42 2" xfId="15648"/>
    <cellStyle name="입력 2 2 43" xfId="15649"/>
    <cellStyle name="입력 2 2 43 2" xfId="15650"/>
    <cellStyle name="입력 2 2 44" xfId="15651"/>
    <cellStyle name="입력 2 2 44 2" xfId="15652"/>
    <cellStyle name="입력 2 2 45" xfId="15653"/>
    <cellStyle name="입력 2 2 45 2" xfId="15654"/>
    <cellStyle name="입력 2 2 46" xfId="15655"/>
    <cellStyle name="입력 2 2 46 2" xfId="15656"/>
    <cellStyle name="입력 2 2 47" xfId="15657"/>
    <cellStyle name="입력 2 2 47 2" xfId="15658"/>
    <cellStyle name="입력 2 2 48" xfId="15659"/>
    <cellStyle name="입력 2 2 48 2" xfId="15660"/>
    <cellStyle name="입력 2 2 49" xfId="15661"/>
    <cellStyle name="입력 2 2 49 2" xfId="15662"/>
    <cellStyle name="입력 2 2 5" xfId="15663"/>
    <cellStyle name="입력 2 2 5 2" xfId="15664"/>
    <cellStyle name="입력 2 2 50" xfId="15665"/>
    <cellStyle name="입력 2 2 50 2" xfId="15666"/>
    <cellStyle name="입력 2 2 51" xfId="15667"/>
    <cellStyle name="입력 2 2 51 2" xfId="15668"/>
    <cellStyle name="입력 2 2 52" xfId="15669"/>
    <cellStyle name="입력 2 2 52 2" xfId="15670"/>
    <cellStyle name="입력 2 2 53" xfId="15671"/>
    <cellStyle name="입력 2 2 53 2" xfId="15672"/>
    <cellStyle name="입력 2 2 54" xfId="15673"/>
    <cellStyle name="입력 2 2 54 2" xfId="15674"/>
    <cellStyle name="입력 2 2 55" xfId="15675"/>
    <cellStyle name="입력 2 2 55 2" xfId="15676"/>
    <cellStyle name="입력 2 2 56" xfId="15677"/>
    <cellStyle name="입력 2 2 56 2" xfId="15678"/>
    <cellStyle name="입력 2 2 57" xfId="15679"/>
    <cellStyle name="입력 2 2 57 2" xfId="15680"/>
    <cellStyle name="입력 2 2 58" xfId="15681"/>
    <cellStyle name="입력 2 2 6" xfId="15682"/>
    <cellStyle name="입력 2 2 6 2" xfId="15683"/>
    <cellStyle name="입력 2 2 7" xfId="15684"/>
    <cellStyle name="입력 2 2 7 2" xfId="15685"/>
    <cellStyle name="입력 2 2 8" xfId="15686"/>
    <cellStyle name="입력 2 2 8 2" xfId="15687"/>
    <cellStyle name="입력 2 2 9" xfId="15688"/>
    <cellStyle name="입력 2 2 9 2" xfId="15689"/>
    <cellStyle name="입력 3" xfId="15690"/>
    <cellStyle name="입력 3 10" xfId="15691"/>
    <cellStyle name="입력 3 10 2" xfId="15692"/>
    <cellStyle name="입력 3 11" xfId="15693"/>
    <cellStyle name="입력 3 11 2" xfId="15694"/>
    <cellStyle name="입력 3 12" xfId="15695"/>
    <cellStyle name="입력 3 12 2" xfId="15696"/>
    <cellStyle name="입력 3 13" xfId="15697"/>
    <cellStyle name="입력 3 13 2" xfId="15698"/>
    <cellStyle name="입력 3 14" xfId="15699"/>
    <cellStyle name="입력 3 14 2" xfId="15700"/>
    <cellStyle name="입력 3 15" xfId="15701"/>
    <cellStyle name="입력 3 15 2" xfId="15702"/>
    <cellStyle name="입력 3 16" xfId="15703"/>
    <cellStyle name="입력 3 16 2" xfId="15704"/>
    <cellStyle name="입력 3 17" xfId="15705"/>
    <cellStyle name="입력 3 17 2" xfId="15706"/>
    <cellStyle name="입력 3 18" xfId="15707"/>
    <cellStyle name="입력 3 18 2" xfId="15708"/>
    <cellStyle name="입력 3 19" xfId="15709"/>
    <cellStyle name="입력 3 19 2" xfId="15710"/>
    <cellStyle name="입력 3 2" xfId="15711"/>
    <cellStyle name="입력 3 2 10" xfId="15712"/>
    <cellStyle name="입력 3 2 10 2" xfId="15713"/>
    <cellStyle name="입력 3 2 11" xfId="15714"/>
    <cellStyle name="입력 3 2 11 2" xfId="15715"/>
    <cellStyle name="입력 3 2 12" xfId="15716"/>
    <cellStyle name="입력 3 2 12 2" xfId="15717"/>
    <cellStyle name="입력 3 2 13" xfId="15718"/>
    <cellStyle name="입력 3 2 13 2" xfId="15719"/>
    <cellStyle name="입력 3 2 14" xfId="15720"/>
    <cellStyle name="입력 3 2 14 2" xfId="15721"/>
    <cellStyle name="입력 3 2 15" xfId="15722"/>
    <cellStyle name="입력 3 2 15 2" xfId="15723"/>
    <cellStyle name="입력 3 2 16" xfId="15724"/>
    <cellStyle name="입력 3 2 16 2" xfId="15725"/>
    <cellStyle name="입력 3 2 17" xfId="15726"/>
    <cellStyle name="입력 3 2 17 2" xfId="15727"/>
    <cellStyle name="입력 3 2 18" xfId="15728"/>
    <cellStyle name="입력 3 2 18 2" xfId="15729"/>
    <cellStyle name="입력 3 2 19" xfId="15730"/>
    <cellStyle name="입력 3 2 19 2" xfId="15731"/>
    <cellStyle name="입력 3 2 2" xfId="15732"/>
    <cellStyle name="입력 3 2 2 10" xfId="15733"/>
    <cellStyle name="입력 3 2 2 10 2" xfId="15734"/>
    <cellStyle name="입력 3 2 2 11" xfId="15735"/>
    <cellStyle name="입력 3 2 2 11 2" xfId="15736"/>
    <cellStyle name="입력 3 2 2 12" xfId="15737"/>
    <cellStyle name="입력 3 2 2 12 2" xfId="15738"/>
    <cellStyle name="입력 3 2 2 13" xfId="15739"/>
    <cellStyle name="입력 3 2 2 13 2" xfId="15740"/>
    <cellStyle name="입력 3 2 2 14" xfId="15741"/>
    <cellStyle name="입력 3 2 2 14 2" xfId="15742"/>
    <cellStyle name="입력 3 2 2 15" xfId="15743"/>
    <cellStyle name="입력 3 2 2 15 2" xfId="15744"/>
    <cellStyle name="입력 3 2 2 16" xfId="15745"/>
    <cellStyle name="입력 3 2 2 16 2" xfId="15746"/>
    <cellStyle name="입력 3 2 2 17" xfId="15747"/>
    <cellStyle name="입력 3 2 2 17 2" xfId="15748"/>
    <cellStyle name="입력 3 2 2 18" xfId="15749"/>
    <cellStyle name="입력 3 2 2 18 2" xfId="15750"/>
    <cellStyle name="입력 3 2 2 19" xfId="15751"/>
    <cellStyle name="입력 3 2 2 19 2" xfId="15752"/>
    <cellStyle name="입력 3 2 2 2" xfId="15753"/>
    <cellStyle name="입력 3 2 2 2 2" xfId="15754"/>
    <cellStyle name="입력 3 2 2 20" xfId="15755"/>
    <cellStyle name="입력 3 2 2 20 2" xfId="15756"/>
    <cellStyle name="입력 3 2 2 21" xfId="15757"/>
    <cellStyle name="입력 3 2 2 21 2" xfId="15758"/>
    <cellStyle name="입력 3 2 2 22" xfId="15759"/>
    <cellStyle name="입력 3 2 2 22 2" xfId="15760"/>
    <cellStyle name="입력 3 2 2 23" xfId="15761"/>
    <cellStyle name="입력 3 2 2 23 2" xfId="15762"/>
    <cellStyle name="입력 3 2 2 24" xfId="15763"/>
    <cellStyle name="입력 3 2 2 24 2" xfId="15764"/>
    <cellStyle name="입력 3 2 2 25" xfId="15765"/>
    <cellStyle name="입력 3 2 2 25 2" xfId="15766"/>
    <cellStyle name="입력 3 2 2 26" xfId="15767"/>
    <cellStyle name="입력 3 2 2 26 2" xfId="15768"/>
    <cellStyle name="입력 3 2 2 27" xfId="15769"/>
    <cellStyle name="입력 3 2 2 27 2" xfId="15770"/>
    <cellStyle name="입력 3 2 2 28" xfId="15771"/>
    <cellStyle name="입력 3 2 2 28 2" xfId="15772"/>
    <cellStyle name="입력 3 2 2 29" xfId="15773"/>
    <cellStyle name="입력 3 2 2 29 2" xfId="15774"/>
    <cellStyle name="입력 3 2 2 3" xfId="15775"/>
    <cellStyle name="입력 3 2 2 3 2" xfId="15776"/>
    <cellStyle name="입력 3 2 2 30" xfId="15777"/>
    <cellStyle name="입력 3 2 2 30 2" xfId="15778"/>
    <cellStyle name="입력 3 2 2 31" xfId="15779"/>
    <cellStyle name="입력 3 2 2 31 2" xfId="15780"/>
    <cellStyle name="입력 3 2 2 32" xfId="15781"/>
    <cellStyle name="입력 3 2 2 32 2" xfId="15782"/>
    <cellStyle name="입력 3 2 2 33" xfId="15783"/>
    <cellStyle name="입력 3 2 2 33 2" xfId="15784"/>
    <cellStyle name="입력 3 2 2 34" xfId="15785"/>
    <cellStyle name="입력 3 2 2 34 2" xfId="15786"/>
    <cellStyle name="입력 3 2 2 35" xfId="15787"/>
    <cellStyle name="입력 3 2 2 35 2" xfId="15788"/>
    <cellStyle name="입력 3 2 2 36" xfId="15789"/>
    <cellStyle name="입력 3 2 2 36 2" xfId="15790"/>
    <cellStyle name="입력 3 2 2 37" xfId="15791"/>
    <cellStyle name="입력 3 2 2 37 2" xfId="15792"/>
    <cellStyle name="입력 3 2 2 38" xfId="15793"/>
    <cellStyle name="입력 3 2 2 38 2" xfId="15794"/>
    <cellStyle name="입력 3 2 2 39" xfId="15795"/>
    <cellStyle name="입력 3 2 2 39 2" xfId="15796"/>
    <cellStyle name="입력 3 2 2 4" xfId="15797"/>
    <cellStyle name="입력 3 2 2 4 2" xfId="15798"/>
    <cellStyle name="입력 3 2 2 40" xfId="15799"/>
    <cellStyle name="입력 3 2 2 40 2" xfId="15800"/>
    <cellStyle name="입력 3 2 2 41" xfId="15801"/>
    <cellStyle name="입력 3 2 2 41 2" xfId="15802"/>
    <cellStyle name="입력 3 2 2 42" xfId="15803"/>
    <cellStyle name="입력 3 2 2 42 2" xfId="15804"/>
    <cellStyle name="입력 3 2 2 43" xfId="15805"/>
    <cellStyle name="입력 3 2 2 43 2" xfId="15806"/>
    <cellStyle name="입력 3 2 2 44" xfId="15807"/>
    <cellStyle name="입력 3 2 2 44 2" xfId="15808"/>
    <cellStyle name="입력 3 2 2 45" xfId="15809"/>
    <cellStyle name="입력 3 2 2 46" xfId="15810"/>
    <cellStyle name="입력 3 2 2 46 2" xfId="15811"/>
    <cellStyle name="입력 3 2 2 47" xfId="15812"/>
    <cellStyle name="입력 3 2 2 47 2" xfId="15813"/>
    <cellStyle name="입력 3 2 2 48" xfId="15814"/>
    <cellStyle name="입력 3 2 2 48 2" xfId="15815"/>
    <cellStyle name="입력 3 2 2 49" xfId="15816"/>
    <cellStyle name="입력 3 2 2 49 2" xfId="15817"/>
    <cellStyle name="입력 3 2 2 5" xfId="15818"/>
    <cellStyle name="입력 3 2 2 5 2" xfId="15819"/>
    <cellStyle name="입력 3 2 2 50" xfId="15820"/>
    <cellStyle name="입력 3 2 2 50 2" xfId="15821"/>
    <cellStyle name="입력 3 2 2 51" xfId="15822"/>
    <cellStyle name="입력 3 2 2 51 2" xfId="15823"/>
    <cellStyle name="입력 3 2 2 52" xfId="15824"/>
    <cellStyle name="입력 3 2 2 52 2" xfId="15825"/>
    <cellStyle name="입력 3 2 2 53" xfId="15826"/>
    <cellStyle name="입력 3 2 2 53 2" xfId="15827"/>
    <cellStyle name="입력 3 2 2 54" xfId="15828"/>
    <cellStyle name="입력 3 2 2 54 2" xfId="15829"/>
    <cellStyle name="입력 3 2 2 55" xfId="15830"/>
    <cellStyle name="입력 3 2 2 55 2" xfId="15831"/>
    <cellStyle name="입력 3 2 2 56" xfId="15832"/>
    <cellStyle name="입력 3 2 2 56 2" xfId="15833"/>
    <cellStyle name="입력 3 2 2 57" xfId="15834"/>
    <cellStyle name="입력 3 2 2 57 2" xfId="15835"/>
    <cellStyle name="입력 3 2 2 58" xfId="15836"/>
    <cellStyle name="입력 3 2 2 58 2" xfId="15837"/>
    <cellStyle name="입력 3 2 2 59" xfId="15838"/>
    <cellStyle name="입력 3 2 2 59 2" xfId="15839"/>
    <cellStyle name="입력 3 2 2 6" xfId="15840"/>
    <cellStyle name="입력 3 2 2 6 2" xfId="15841"/>
    <cellStyle name="입력 3 2 2 60" xfId="15842"/>
    <cellStyle name="입력 3 2 2 60 2" xfId="15843"/>
    <cellStyle name="입력 3 2 2 61" xfId="15844"/>
    <cellStyle name="입력 3 2 2 61 2" xfId="15845"/>
    <cellStyle name="입력 3 2 2 62" xfId="15846"/>
    <cellStyle name="입력 3 2 2 62 2" xfId="15847"/>
    <cellStyle name="입력 3 2 2 63" xfId="15848"/>
    <cellStyle name="입력 3 2 2 63 2" xfId="15849"/>
    <cellStyle name="입력 3 2 2 64" xfId="15850"/>
    <cellStyle name="입력 3 2 2 64 2" xfId="15851"/>
    <cellStyle name="입력 3 2 2 65" xfId="15852"/>
    <cellStyle name="입력 3 2 2 7" xfId="15853"/>
    <cellStyle name="입력 3 2 2 7 2" xfId="15854"/>
    <cellStyle name="입력 3 2 2 8" xfId="15855"/>
    <cellStyle name="입력 3 2 2 8 2" xfId="15856"/>
    <cellStyle name="입력 3 2 2 9" xfId="15857"/>
    <cellStyle name="입력 3 2 2 9 2" xfId="15858"/>
    <cellStyle name="입력 3 2 20" xfId="15859"/>
    <cellStyle name="입력 3 2 20 2" xfId="15860"/>
    <cellStyle name="입력 3 2 21" xfId="15861"/>
    <cellStyle name="입력 3 2 21 2" xfId="15862"/>
    <cellStyle name="입력 3 2 22" xfId="15863"/>
    <cellStyle name="입력 3 2 22 2" xfId="15864"/>
    <cellStyle name="입력 3 2 23" xfId="15865"/>
    <cellStyle name="입력 3 2 23 2" xfId="15866"/>
    <cellStyle name="입력 3 2 24" xfId="15867"/>
    <cellStyle name="입력 3 2 24 2" xfId="15868"/>
    <cellStyle name="입력 3 2 25" xfId="15869"/>
    <cellStyle name="입력 3 2 25 2" xfId="15870"/>
    <cellStyle name="입력 3 2 26" xfId="15871"/>
    <cellStyle name="입력 3 2 26 2" xfId="15872"/>
    <cellStyle name="입력 3 2 27" xfId="15873"/>
    <cellStyle name="입력 3 2 27 2" xfId="15874"/>
    <cellStyle name="입력 3 2 28" xfId="15875"/>
    <cellStyle name="입력 3 2 28 2" xfId="15876"/>
    <cellStyle name="입력 3 2 29" xfId="15877"/>
    <cellStyle name="입력 3 2 29 2" xfId="15878"/>
    <cellStyle name="입력 3 2 3" xfId="15879"/>
    <cellStyle name="입력 3 2 3 2" xfId="15880"/>
    <cellStyle name="입력 3 2 30" xfId="15881"/>
    <cellStyle name="입력 3 2 30 2" xfId="15882"/>
    <cellStyle name="입력 3 2 31" xfId="15883"/>
    <cellStyle name="입력 3 2 31 2" xfId="15884"/>
    <cellStyle name="입력 3 2 32" xfId="15885"/>
    <cellStyle name="입력 3 2 32 2" xfId="15886"/>
    <cellStyle name="입력 3 2 33" xfId="15887"/>
    <cellStyle name="입력 3 2 33 2" xfId="15888"/>
    <cellStyle name="입력 3 2 34" xfId="15889"/>
    <cellStyle name="입력 3 2 34 2" xfId="15890"/>
    <cellStyle name="입력 3 2 35" xfId="15891"/>
    <cellStyle name="입력 3 2 35 2" xfId="15892"/>
    <cellStyle name="입력 3 2 36" xfId="15893"/>
    <cellStyle name="입력 3 2 36 2" xfId="15894"/>
    <cellStyle name="입력 3 2 37" xfId="15895"/>
    <cellStyle name="입력 3 2 37 2" xfId="15896"/>
    <cellStyle name="입력 3 2 38" xfId="15897"/>
    <cellStyle name="입력 3 2 38 2" xfId="15898"/>
    <cellStyle name="입력 3 2 39" xfId="15899"/>
    <cellStyle name="입력 3 2 39 2" xfId="15900"/>
    <cellStyle name="입력 3 2 4" xfId="15901"/>
    <cellStyle name="입력 3 2 4 2" xfId="15902"/>
    <cellStyle name="입력 3 2 40" xfId="15903"/>
    <cellStyle name="입력 3 2 40 2" xfId="15904"/>
    <cellStyle name="입력 3 2 41" xfId="15905"/>
    <cellStyle name="입력 3 2 41 2" xfId="15906"/>
    <cellStyle name="입력 3 2 42" xfId="15907"/>
    <cellStyle name="입력 3 2 42 2" xfId="15908"/>
    <cellStyle name="입력 3 2 43" xfId="15909"/>
    <cellStyle name="입력 3 2 43 2" xfId="15910"/>
    <cellStyle name="입력 3 2 44" xfId="15911"/>
    <cellStyle name="입력 3 2 44 2" xfId="15912"/>
    <cellStyle name="입력 3 2 45" xfId="15913"/>
    <cellStyle name="입력 3 2 45 2" xfId="15914"/>
    <cellStyle name="입력 3 2 46" xfId="15915"/>
    <cellStyle name="입력 3 2 46 2" xfId="15916"/>
    <cellStyle name="입력 3 2 47" xfId="15917"/>
    <cellStyle name="입력 3 2 47 2" xfId="15918"/>
    <cellStyle name="입력 3 2 48" xfId="15919"/>
    <cellStyle name="입력 3 2 48 2" xfId="15920"/>
    <cellStyle name="입력 3 2 49" xfId="15921"/>
    <cellStyle name="입력 3 2 49 2" xfId="15922"/>
    <cellStyle name="입력 3 2 5" xfId="15923"/>
    <cellStyle name="입력 3 2 5 2" xfId="15924"/>
    <cellStyle name="입력 3 2 50" xfId="15925"/>
    <cellStyle name="입력 3 2 50 2" xfId="15926"/>
    <cellStyle name="입력 3 2 51" xfId="15927"/>
    <cellStyle name="입력 3 2 51 2" xfId="15928"/>
    <cellStyle name="입력 3 2 52" xfId="15929"/>
    <cellStyle name="입력 3 2 52 2" xfId="15930"/>
    <cellStyle name="입력 3 2 53" xfId="15931"/>
    <cellStyle name="입력 3 2 53 2" xfId="15932"/>
    <cellStyle name="입력 3 2 54" xfId="15933"/>
    <cellStyle name="입력 3 2 54 2" xfId="15934"/>
    <cellStyle name="입력 3 2 55" xfId="15935"/>
    <cellStyle name="입력 3 2 55 2" xfId="15936"/>
    <cellStyle name="입력 3 2 56" xfId="15937"/>
    <cellStyle name="입력 3 2 56 2" xfId="15938"/>
    <cellStyle name="입력 3 2 57" xfId="15939"/>
    <cellStyle name="입력 3 2 6" xfId="15940"/>
    <cellStyle name="입력 3 2 6 2" xfId="15941"/>
    <cellStyle name="입력 3 2 7" xfId="15942"/>
    <cellStyle name="입력 3 2 7 2" xfId="15943"/>
    <cellStyle name="입력 3 2 8" xfId="15944"/>
    <cellStyle name="입력 3 2 8 2" xfId="15945"/>
    <cellStyle name="입력 3 2 9" xfId="15946"/>
    <cellStyle name="입력 3 2 9 2" xfId="15947"/>
    <cellStyle name="입력 3 20" xfId="15948"/>
    <cellStyle name="입력 3 20 2" xfId="15949"/>
    <cellStyle name="입력 3 21" xfId="15950"/>
    <cellStyle name="입력 3 21 2" xfId="15951"/>
    <cellStyle name="입력 3 22" xfId="15952"/>
    <cellStyle name="입력 3 22 2" xfId="15953"/>
    <cellStyle name="입력 3 23" xfId="15954"/>
    <cellStyle name="입력 3 23 2" xfId="15955"/>
    <cellStyle name="입력 3 24" xfId="15956"/>
    <cellStyle name="입력 3 24 2" xfId="15957"/>
    <cellStyle name="입력 3 25" xfId="15958"/>
    <cellStyle name="입력 3 25 2" xfId="15959"/>
    <cellStyle name="입력 3 26" xfId="15960"/>
    <cellStyle name="입력 3 26 2" xfId="15961"/>
    <cellStyle name="입력 3 27" xfId="15962"/>
    <cellStyle name="입력 3 27 2" xfId="15963"/>
    <cellStyle name="입력 3 28" xfId="15964"/>
    <cellStyle name="입력 3 28 2" xfId="15965"/>
    <cellStyle name="입력 3 29" xfId="15966"/>
    <cellStyle name="입력 3 29 2" xfId="15967"/>
    <cellStyle name="입력 3 3" xfId="15968"/>
    <cellStyle name="입력 3 3 10" xfId="15969"/>
    <cellStyle name="입력 3 3 10 2" xfId="15970"/>
    <cellStyle name="입력 3 3 11" xfId="15971"/>
    <cellStyle name="입력 3 3 11 2" xfId="15972"/>
    <cellStyle name="입력 3 3 12" xfId="15973"/>
    <cellStyle name="입력 3 3 12 2" xfId="15974"/>
    <cellStyle name="입력 3 3 13" xfId="15975"/>
    <cellStyle name="입력 3 3 13 2" xfId="15976"/>
    <cellStyle name="입력 3 3 14" xfId="15977"/>
    <cellStyle name="입력 3 3 14 2" xfId="15978"/>
    <cellStyle name="입력 3 3 15" xfId="15979"/>
    <cellStyle name="입력 3 3 15 2" xfId="15980"/>
    <cellStyle name="입력 3 3 16" xfId="15981"/>
    <cellStyle name="입력 3 3 16 2" xfId="15982"/>
    <cellStyle name="입력 3 3 17" xfId="15983"/>
    <cellStyle name="입력 3 3 17 2" xfId="15984"/>
    <cellStyle name="입력 3 3 18" xfId="15985"/>
    <cellStyle name="입력 3 3 18 2" xfId="15986"/>
    <cellStyle name="입력 3 3 19" xfId="15987"/>
    <cellStyle name="입력 3 3 19 2" xfId="15988"/>
    <cellStyle name="입력 3 3 2" xfId="15989"/>
    <cellStyle name="입력 3 3 2 2" xfId="15990"/>
    <cellStyle name="입력 3 3 20" xfId="15991"/>
    <cellStyle name="입력 3 3 20 2" xfId="15992"/>
    <cellStyle name="입력 3 3 21" xfId="15993"/>
    <cellStyle name="입력 3 3 21 2" xfId="15994"/>
    <cellStyle name="입력 3 3 22" xfId="15995"/>
    <cellStyle name="입력 3 3 22 2" xfId="15996"/>
    <cellStyle name="입력 3 3 23" xfId="15997"/>
    <cellStyle name="입력 3 3 23 2" xfId="15998"/>
    <cellStyle name="입력 3 3 24" xfId="15999"/>
    <cellStyle name="입력 3 3 24 2" xfId="16000"/>
    <cellStyle name="입력 3 3 25" xfId="16001"/>
    <cellStyle name="입력 3 3 25 2" xfId="16002"/>
    <cellStyle name="입력 3 3 26" xfId="16003"/>
    <cellStyle name="입력 3 3 26 2" xfId="16004"/>
    <cellStyle name="입력 3 3 27" xfId="16005"/>
    <cellStyle name="입력 3 3 27 2" xfId="16006"/>
    <cellStyle name="입력 3 3 28" xfId="16007"/>
    <cellStyle name="입력 3 3 28 2" xfId="16008"/>
    <cellStyle name="입력 3 3 29" xfId="16009"/>
    <cellStyle name="입력 3 3 29 2" xfId="16010"/>
    <cellStyle name="입력 3 3 3" xfId="16011"/>
    <cellStyle name="입력 3 3 3 2" xfId="16012"/>
    <cellStyle name="입력 3 3 30" xfId="16013"/>
    <cellStyle name="입력 3 3 30 2" xfId="16014"/>
    <cellStyle name="입력 3 3 31" xfId="16015"/>
    <cellStyle name="입력 3 3 31 2" xfId="16016"/>
    <cellStyle name="입력 3 3 32" xfId="16017"/>
    <cellStyle name="입력 3 3 32 2" xfId="16018"/>
    <cellStyle name="입력 3 3 33" xfId="16019"/>
    <cellStyle name="입력 3 3 33 2" xfId="16020"/>
    <cellStyle name="입력 3 3 34" xfId="16021"/>
    <cellStyle name="입력 3 3 34 2" xfId="16022"/>
    <cellStyle name="입력 3 3 35" xfId="16023"/>
    <cellStyle name="입력 3 3 35 2" xfId="16024"/>
    <cellStyle name="입력 3 3 36" xfId="16025"/>
    <cellStyle name="입력 3 3 36 2" xfId="16026"/>
    <cellStyle name="입력 3 3 37" xfId="16027"/>
    <cellStyle name="입력 3 3 37 2" xfId="16028"/>
    <cellStyle name="입력 3 3 38" xfId="16029"/>
    <cellStyle name="입력 3 3 38 2" xfId="16030"/>
    <cellStyle name="입력 3 3 39" xfId="16031"/>
    <cellStyle name="입력 3 3 39 2" xfId="16032"/>
    <cellStyle name="입력 3 3 4" xfId="16033"/>
    <cellStyle name="입력 3 3 4 2" xfId="16034"/>
    <cellStyle name="입력 3 3 40" xfId="16035"/>
    <cellStyle name="입력 3 3 40 2" xfId="16036"/>
    <cellStyle name="입력 3 3 41" xfId="16037"/>
    <cellStyle name="입력 3 3 41 2" xfId="16038"/>
    <cellStyle name="입력 3 3 42" xfId="16039"/>
    <cellStyle name="입력 3 3 42 2" xfId="16040"/>
    <cellStyle name="입력 3 3 43" xfId="16041"/>
    <cellStyle name="입력 3 3 43 2" xfId="16042"/>
    <cellStyle name="입력 3 3 44" xfId="16043"/>
    <cellStyle name="입력 3 3 44 2" xfId="16044"/>
    <cellStyle name="입력 3 3 45" xfId="16045"/>
    <cellStyle name="입력 3 3 46" xfId="16046"/>
    <cellStyle name="입력 3 3 46 2" xfId="16047"/>
    <cellStyle name="입력 3 3 47" xfId="16048"/>
    <cellStyle name="입력 3 3 47 2" xfId="16049"/>
    <cellStyle name="입력 3 3 48" xfId="16050"/>
    <cellStyle name="입력 3 3 48 2" xfId="16051"/>
    <cellStyle name="입력 3 3 49" xfId="16052"/>
    <cellStyle name="입력 3 3 49 2" xfId="16053"/>
    <cellStyle name="입력 3 3 5" xfId="16054"/>
    <cellStyle name="입력 3 3 5 2" xfId="16055"/>
    <cellStyle name="입력 3 3 50" xfId="16056"/>
    <cellStyle name="입력 3 3 50 2" xfId="16057"/>
    <cellStyle name="입력 3 3 51" xfId="16058"/>
    <cellStyle name="입력 3 3 51 2" xfId="16059"/>
    <cellStyle name="입력 3 3 52" xfId="16060"/>
    <cellStyle name="입력 3 3 52 2" xfId="16061"/>
    <cellStyle name="입력 3 3 53" xfId="16062"/>
    <cellStyle name="입력 3 3 53 2" xfId="16063"/>
    <cellStyle name="입력 3 3 54" xfId="16064"/>
    <cellStyle name="입력 3 3 54 2" xfId="16065"/>
    <cellStyle name="입력 3 3 55" xfId="16066"/>
    <cellStyle name="입력 3 3 55 2" xfId="16067"/>
    <cellStyle name="입력 3 3 56" xfId="16068"/>
    <cellStyle name="입력 3 3 56 2" xfId="16069"/>
    <cellStyle name="입력 3 3 57" xfId="16070"/>
    <cellStyle name="입력 3 3 57 2" xfId="16071"/>
    <cellStyle name="입력 3 3 58" xfId="16072"/>
    <cellStyle name="입력 3 3 58 2" xfId="16073"/>
    <cellStyle name="입력 3 3 59" xfId="16074"/>
    <cellStyle name="입력 3 3 59 2" xfId="16075"/>
    <cellStyle name="입력 3 3 6" xfId="16076"/>
    <cellStyle name="입력 3 3 6 2" xfId="16077"/>
    <cellStyle name="입력 3 3 60" xfId="16078"/>
    <cellStyle name="입력 3 3 60 2" xfId="16079"/>
    <cellStyle name="입력 3 3 61" xfId="16080"/>
    <cellStyle name="입력 3 3 61 2" xfId="16081"/>
    <cellStyle name="입력 3 3 62" xfId="16082"/>
    <cellStyle name="입력 3 3 62 2" xfId="16083"/>
    <cellStyle name="입력 3 3 63" xfId="16084"/>
    <cellStyle name="입력 3 3 63 2" xfId="16085"/>
    <cellStyle name="입력 3 3 64" xfId="16086"/>
    <cellStyle name="입력 3 3 64 2" xfId="16087"/>
    <cellStyle name="입력 3 3 65" xfId="16088"/>
    <cellStyle name="입력 3 3 7" xfId="16089"/>
    <cellStyle name="입력 3 3 7 2" xfId="16090"/>
    <cellStyle name="입력 3 3 8" xfId="16091"/>
    <cellStyle name="입력 3 3 8 2" xfId="16092"/>
    <cellStyle name="입력 3 3 9" xfId="16093"/>
    <cellStyle name="입력 3 3 9 2" xfId="16094"/>
    <cellStyle name="입력 3 30" xfId="16095"/>
    <cellStyle name="입력 3 30 2" xfId="16096"/>
    <cellStyle name="입력 3 31" xfId="16097"/>
    <cellStyle name="입력 3 31 2" xfId="16098"/>
    <cellStyle name="입력 3 32" xfId="16099"/>
    <cellStyle name="입력 3 32 2" xfId="16100"/>
    <cellStyle name="입력 3 33" xfId="16101"/>
    <cellStyle name="입력 3 33 2" xfId="16102"/>
    <cellStyle name="입력 3 34" xfId="16103"/>
    <cellStyle name="입력 3 34 2" xfId="16104"/>
    <cellStyle name="입력 3 35" xfId="16105"/>
    <cellStyle name="입력 3 35 2" xfId="16106"/>
    <cellStyle name="입력 3 36" xfId="16107"/>
    <cellStyle name="입력 3 36 2" xfId="16108"/>
    <cellStyle name="입력 3 37" xfId="16109"/>
    <cellStyle name="입력 3 37 2" xfId="16110"/>
    <cellStyle name="입력 3 38" xfId="16111"/>
    <cellStyle name="입력 3 38 2" xfId="16112"/>
    <cellStyle name="입력 3 39" xfId="16113"/>
    <cellStyle name="입력 3 39 2" xfId="16114"/>
    <cellStyle name="입력 3 4" xfId="16115"/>
    <cellStyle name="입력 3 4 2" xfId="16116"/>
    <cellStyle name="입력 3 40" xfId="16117"/>
    <cellStyle name="입력 3 40 2" xfId="16118"/>
    <cellStyle name="입력 3 41" xfId="16119"/>
    <cellStyle name="입력 3 41 2" xfId="16120"/>
    <cellStyle name="입력 3 42" xfId="16121"/>
    <cellStyle name="입력 3 42 2" xfId="16122"/>
    <cellStyle name="입력 3 43" xfId="16123"/>
    <cellStyle name="입력 3 43 2" xfId="16124"/>
    <cellStyle name="입력 3 44" xfId="16125"/>
    <cellStyle name="입력 3 44 2" xfId="16126"/>
    <cellStyle name="입력 3 45" xfId="16127"/>
    <cellStyle name="입력 3 45 2" xfId="16128"/>
    <cellStyle name="입력 3 46" xfId="16129"/>
    <cellStyle name="입력 3 46 2" xfId="16130"/>
    <cellStyle name="입력 3 47" xfId="16131"/>
    <cellStyle name="입력 3 47 2" xfId="16132"/>
    <cellStyle name="입력 3 48" xfId="16133"/>
    <cellStyle name="입력 3 48 2" xfId="16134"/>
    <cellStyle name="입력 3 49" xfId="16135"/>
    <cellStyle name="입력 3 49 2" xfId="16136"/>
    <cellStyle name="입력 3 5" xfId="16137"/>
    <cellStyle name="입력 3 5 2" xfId="16138"/>
    <cellStyle name="입력 3 50" xfId="16139"/>
    <cellStyle name="입력 3 50 2" xfId="16140"/>
    <cellStyle name="입력 3 51" xfId="16141"/>
    <cellStyle name="입력 3 51 2" xfId="16142"/>
    <cellStyle name="입력 3 52" xfId="16143"/>
    <cellStyle name="입력 3 52 2" xfId="16144"/>
    <cellStyle name="입력 3 53" xfId="16145"/>
    <cellStyle name="입력 3 53 2" xfId="16146"/>
    <cellStyle name="입력 3 54" xfId="16147"/>
    <cellStyle name="입력 3 54 2" xfId="16148"/>
    <cellStyle name="입력 3 55" xfId="16149"/>
    <cellStyle name="입력 3 55 2" xfId="16150"/>
    <cellStyle name="입력 3 56" xfId="16151"/>
    <cellStyle name="입력 3 56 2" xfId="16152"/>
    <cellStyle name="입력 3 57" xfId="16153"/>
    <cellStyle name="입력 3 57 2" xfId="16154"/>
    <cellStyle name="입력 3 58" xfId="16155"/>
    <cellStyle name="입력 3 6" xfId="16156"/>
    <cellStyle name="입력 3 6 2" xfId="16157"/>
    <cellStyle name="입력 3 7" xfId="16158"/>
    <cellStyle name="입력 3 7 2" xfId="16159"/>
    <cellStyle name="입력 3 8" xfId="16160"/>
    <cellStyle name="입력 3 8 2" xfId="16161"/>
    <cellStyle name="입력 3 9" xfId="16162"/>
    <cellStyle name="입력 3 9 2" xfId="16163"/>
    <cellStyle name="입력 4" xfId="16164"/>
    <cellStyle name="입력 4 10" xfId="16165"/>
    <cellStyle name="입력 4 10 2" xfId="16166"/>
    <cellStyle name="입력 4 11" xfId="16167"/>
    <cellStyle name="입력 4 11 2" xfId="16168"/>
    <cellStyle name="입력 4 12" xfId="16169"/>
    <cellStyle name="입력 4 12 2" xfId="16170"/>
    <cellStyle name="입력 4 13" xfId="16171"/>
    <cellStyle name="입력 4 13 2" xfId="16172"/>
    <cellStyle name="입력 4 14" xfId="16173"/>
    <cellStyle name="입력 4 14 2" xfId="16174"/>
    <cellStyle name="입력 4 15" xfId="16175"/>
    <cellStyle name="입력 4 15 2" xfId="16176"/>
    <cellStyle name="입력 4 16" xfId="16177"/>
    <cellStyle name="입력 4 16 2" xfId="16178"/>
    <cellStyle name="입력 4 17" xfId="16179"/>
    <cellStyle name="입력 4 17 2" xfId="16180"/>
    <cellStyle name="입력 4 18" xfId="16181"/>
    <cellStyle name="입력 4 18 2" xfId="16182"/>
    <cellStyle name="입력 4 19" xfId="16183"/>
    <cellStyle name="입력 4 19 2" xfId="16184"/>
    <cellStyle name="입력 4 2" xfId="16185"/>
    <cellStyle name="입력 4 2 10" xfId="16186"/>
    <cellStyle name="입력 4 2 10 2" xfId="16187"/>
    <cellStyle name="입력 4 2 11" xfId="16188"/>
    <cellStyle name="입력 4 2 11 2" xfId="16189"/>
    <cellStyle name="입력 4 2 12" xfId="16190"/>
    <cellStyle name="입력 4 2 12 2" xfId="16191"/>
    <cellStyle name="입력 4 2 13" xfId="16192"/>
    <cellStyle name="입력 4 2 13 2" xfId="16193"/>
    <cellStyle name="입력 4 2 14" xfId="16194"/>
    <cellStyle name="입력 4 2 14 2" xfId="16195"/>
    <cellStyle name="입력 4 2 15" xfId="16196"/>
    <cellStyle name="입력 4 2 15 2" xfId="16197"/>
    <cellStyle name="입력 4 2 16" xfId="16198"/>
    <cellStyle name="입력 4 2 16 2" xfId="16199"/>
    <cellStyle name="입력 4 2 17" xfId="16200"/>
    <cellStyle name="입력 4 2 17 2" xfId="16201"/>
    <cellStyle name="입력 4 2 18" xfId="16202"/>
    <cellStyle name="입력 4 2 18 2" xfId="16203"/>
    <cellStyle name="입력 4 2 19" xfId="16204"/>
    <cellStyle name="입력 4 2 19 2" xfId="16205"/>
    <cellStyle name="입력 4 2 2" xfId="16206"/>
    <cellStyle name="입력 4 2 2 10" xfId="16207"/>
    <cellStyle name="입력 4 2 2 10 2" xfId="16208"/>
    <cellStyle name="입력 4 2 2 11" xfId="16209"/>
    <cellStyle name="입력 4 2 2 11 2" xfId="16210"/>
    <cellStyle name="입력 4 2 2 12" xfId="16211"/>
    <cellStyle name="입력 4 2 2 12 2" xfId="16212"/>
    <cellStyle name="입력 4 2 2 13" xfId="16213"/>
    <cellStyle name="입력 4 2 2 13 2" xfId="16214"/>
    <cellStyle name="입력 4 2 2 14" xfId="16215"/>
    <cellStyle name="입력 4 2 2 14 2" xfId="16216"/>
    <cellStyle name="입력 4 2 2 15" xfId="16217"/>
    <cellStyle name="입력 4 2 2 15 2" xfId="16218"/>
    <cellStyle name="입력 4 2 2 16" xfId="16219"/>
    <cellStyle name="입력 4 2 2 16 2" xfId="16220"/>
    <cellStyle name="입력 4 2 2 17" xfId="16221"/>
    <cellStyle name="입력 4 2 2 17 2" xfId="16222"/>
    <cellStyle name="입력 4 2 2 18" xfId="16223"/>
    <cellStyle name="입력 4 2 2 18 2" xfId="16224"/>
    <cellStyle name="입력 4 2 2 19" xfId="16225"/>
    <cellStyle name="입력 4 2 2 19 2" xfId="16226"/>
    <cellStyle name="입력 4 2 2 2" xfId="16227"/>
    <cellStyle name="입력 4 2 2 2 2" xfId="16228"/>
    <cellStyle name="입력 4 2 2 20" xfId="16229"/>
    <cellStyle name="입력 4 2 2 20 2" xfId="16230"/>
    <cellStyle name="입력 4 2 2 21" xfId="16231"/>
    <cellStyle name="입력 4 2 2 21 2" xfId="16232"/>
    <cellStyle name="입력 4 2 2 22" xfId="16233"/>
    <cellStyle name="입력 4 2 2 22 2" xfId="16234"/>
    <cellStyle name="입력 4 2 2 23" xfId="16235"/>
    <cellStyle name="입력 4 2 2 23 2" xfId="16236"/>
    <cellStyle name="입력 4 2 2 24" xfId="16237"/>
    <cellStyle name="입력 4 2 2 24 2" xfId="16238"/>
    <cellStyle name="입력 4 2 2 25" xfId="16239"/>
    <cellStyle name="입력 4 2 2 25 2" xfId="16240"/>
    <cellStyle name="입력 4 2 2 26" xfId="16241"/>
    <cellStyle name="입력 4 2 2 26 2" xfId="16242"/>
    <cellStyle name="입력 4 2 2 27" xfId="16243"/>
    <cellStyle name="입력 4 2 2 27 2" xfId="16244"/>
    <cellStyle name="입력 4 2 2 28" xfId="16245"/>
    <cellStyle name="입력 4 2 2 28 2" xfId="16246"/>
    <cellStyle name="입력 4 2 2 29" xfId="16247"/>
    <cellStyle name="입력 4 2 2 29 2" xfId="16248"/>
    <cellStyle name="입력 4 2 2 3" xfId="16249"/>
    <cellStyle name="입력 4 2 2 3 2" xfId="16250"/>
    <cellStyle name="입력 4 2 2 30" xfId="16251"/>
    <cellStyle name="입력 4 2 2 30 2" xfId="16252"/>
    <cellStyle name="입력 4 2 2 31" xfId="16253"/>
    <cellStyle name="입력 4 2 2 31 2" xfId="16254"/>
    <cellStyle name="입력 4 2 2 32" xfId="16255"/>
    <cellStyle name="입력 4 2 2 32 2" xfId="16256"/>
    <cellStyle name="입력 4 2 2 33" xfId="16257"/>
    <cellStyle name="입력 4 2 2 33 2" xfId="16258"/>
    <cellStyle name="입력 4 2 2 34" xfId="16259"/>
    <cellStyle name="입력 4 2 2 34 2" xfId="16260"/>
    <cellStyle name="입력 4 2 2 35" xfId="16261"/>
    <cellStyle name="입력 4 2 2 35 2" xfId="16262"/>
    <cellStyle name="입력 4 2 2 36" xfId="16263"/>
    <cellStyle name="입력 4 2 2 36 2" xfId="16264"/>
    <cellStyle name="입력 4 2 2 37" xfId="16265"/>
    <cellStyle name="입력 4 2 2 37 2" xfId="16266"/>
    <cellStyle name="입력 4 2 2 38" xfId="16267"/>
    <cellStyle name="입력 4 2 2 38 2" xfId="16268"/>
    <cellStyle name="입력 4 2 2 39" xfId="16269"/>
    <cellStyle name="입력 4 2 2 39 2" xfId="16270"/>
    <cellStyle name="입력 4 2 2 4" xfId="16271"/>
    <cellStyle name="입력 4 2 2 4 2" xfId="16272"/>
    <cellStyle name="입력 4 2 2 40" xfId="16273"/>
    <cellStyle name="입력 4 2 2 40 2" xfId="16274"/>
    <cellStyle name="입력 4 2 2 41" xfId="16275"/>
    <cellStyle name="입력 4 2 2 41 2" xfId="16276"/>
    <cellStyle name="입력 4 2 2 42" xfId="16277"/>
    <cellStyle name="입력 4 2 2 42 2" xfId="16278"/>
    <cellStyle name="입력 4 2 2 43" xfId="16279"/>
    <cellStyle name="입력 4 2 2 43 2" xfId="16280"/>
    <cellStyle name="입력 4 2 2 44" xfId="16281"/>
    <cellStyle name="입력 4 2 2 44 2" xfId="16282"/>
    <cellStyle name="입력 4 2 2 45" xfId="16283"/>
    <cellStyle name="입력 4 2 2 46" xfId="16284"/>
    <cellStyle name="입력 4 2 2 46 2" xfId="16285"/>
    <cellStyle name="입력 4 2 2 47" xfId="16286"/>
    <cellStyle name="입력 4 2 2 47 2" xfId="16287"/>
    <cellStyle name="입력 4 2 2 48" xfId="16288"/>
    <cellStyle name="입력 4 2 2 48 2" xfId="16289"/>
    <cellStyle name="입력 4 2 2 49" xfId="16290"/>
    <cellStyle name="입력 4 2 2 49 2" xfId="16291"/>
    <cellStyle name="입력 4 2 2 5" xfId="16292"/>
    <cellStyle name="입력 4 2 2 5 2" xfId="16293"/>
    <cellStyle name="입력 4 2 2 50" xfId="16294"/>
    <cellStyle name="입력 4 2 2 50 2" xfId="16295"/>
    <cellStyle name="입력 4 2 2 51" xfId="16296"/>
    <cellStyle name="입력 4 2 2 51 2" xfId="16297"/>
    <cellStyle name="입력 4 2 2 52" xfId="16298"/>
    <cellStyle name="입력 4 2 2 52 2" xfId="16299"/>
    <cellStyle name="입력 4 2 2 53" xfId="16300"/>
    <cellStyle name="입력 4 2 2 53 2" xfId="16301"/>
    <cellStyle name="입력 4 2 2 54" xfId="16302"/>
    <cellStyle name="입력 4 2 2 54 2" xfId="16303"/>
    <cellStyle name="입력 4 2 2 55" xfId="16304"/>
    <cellStyle name="입력 4 2 2 55 2" xfId="16305"/>
    <cellStyle name="입력 4 2 2 56" xfId="16306"/>
    <cellStyle name="입력 4 2 2 56 2" xfId="16307"/>
    <cellStyle name="입력 4 2 2 57" xfId="16308"/>
    <cellStyle name="입력 4 2 2 57 2" xfId="16309"/>
    <cellStyle name="입력 4 2 2 58" xfId="16310"/>
    <cellStyle name="입력 4 2 2 58 2" xfId="16311"/>
    <cellStyle name="입력 4 2 2 59" xfId="16312"/>
    <cellStyle name="입력 4 2 2 59 2" xfId="16313"/>
    <cellStyle name="입력 4 2 2 6" xfId="16314"/>
    <cellStyle name="입력 4 2 2 6 2" xfId="16315"/>
    <cellStyle name="입력 4 2 2 60" xfId="16316"/>
    <cellStyle name="입력 4 2 2 60 2" xfId="16317"/>
    <cellStyle name="입력 4 2 2 61" xfId="16318"/>
    <cellStyle name="입력 4 2 2 61 2" xfId="16319"/>
    <cellStyle name="입력 4 2 2 62" xfId="16320"/>
    <cellStyle name="입력 4 2 2 62 2" xfId="16321"/>
    <cellStyle name="입력 4 2 2 63" xfId="16322"/>
    <cellStyle name="입력 4 2 2 63 2" xfId="16323"/>
    <cellStyle name="입력 4 2 2 64" xfId="16324"/>
    <cellStyle name="입력 4 2 2 64 2" xfId="16325"/>
    <cellStyle name="입력 4 2 2 65" xfId="16326"/>
    <cellStyle name="입력 4 2 2 7" xfId="16327"/>
    <cellStyle name="입력 4 2 2 7 2" xfId="16328"/>
    <cellStyle name="입력 4 2 2 8" xfId="16329"/>
    <cellStyle name="입력 4 2 2 8 2" xfId="16330"/>
    <cellStyle name="입력 4 2 2 9" xfId="16331"/>
    <cellStyle name="입력 4 2 2 9 2" xfId="16332"/>
    <cellStyle name="입력 4 2 20" xfId="16333"/>
    <cellStyle name="입력 4 2 20 2" xfId="16334"/>
    <cellStyle name="입력 4 2 21" xfId="16335"/>
    <cellStyle name="입력 4 2 21 2" xfId="16336"/>
    <cellStyle name="입력 4 2 22" xfId="16337"/>
    <cellStyle name="입력 4 2 22 2" xfId="16338"/>
    <cellStyle name="입력 4 2 23" xfId="16339"/>
    <cellStyle name="입력 4 2 23 2" xfId="16340"/>
    <cellStyle name="입력 4 2 24" xfId="16341"/>
    <cellStyle name="입력 4 2 24 2" xfId="16342"/>
    <cellStyle name="입력 4 2 25" xfId="16343"/>
    <cellStyle name="입력 4 2 25 2" xfId="16344"/>
    <cellStyle name="입력 4 2 26" xfId="16345"/>
    <cellStyle name="입력 4 2 26 2" xfId="16346"/>
    <cellStyle name="입력 4 2 27" xfId="16347"/>
    <cellStyle name="입력 4 2 27 2" xfId="16348"/>
    <cellStyle name="입력 4 2 28" xfId="16349"/>
    <cellStyle name="입력 4 2 28 2" xfId="16350"/>
    <cellStyle name="입력 4 2 29" xfId="16351"/>
    <cellStyle name="입력 4 2 29 2" xfId="16352"/>
    <cellStyle name="입력 4 2 3" xfId="16353"/>
    <cellStyle name="입력 4 2 3 2" xfId="16354"/>
    <cellStyle name="입력 4 2 30" xfId="16355"/>
    <cellStyle name="입력 4 2 30 2" xfId="16356"/>
    <cellStyle name="입력 4 2 31" xfId="16357"/>
    <cellStyle name="입력 4 2 31 2" xfId="16358"/>
    <cellStyle name="입력 4 2 32" xfId="16359"/>
    <cellStyle name="입력 4 2 32 2" xfId="16360"/>
    <cellStyle name="입력 4 2 33" xfId="16361"/>
    <cellStyle name="입력 4 2 33 2" xfId="16362"/>
    <cellStyle name="입력 4 2 34" xfId="16363"/>
    <cellStyle name="입력 4 2 34 2" xfId="16364"/>
    <cellStyle name="입력 4 2 35" xfId="16365"/>
    <cellStyle name="입력 4 2 35 2" xfId="16366"/>
    <cellStyle name="입력 4 2 36" xfId="16367"/>
    <cellStyle name="입력 4 2 36 2" xfId="16368"/>
    <cellStyle name="입력 4 2 37" xfId="16369"/>
    <cellStyle name="입력 4 2 37 2" xfId="16370"/>
    <cellStyle name="입력 4 2 38" xfId="16371"/>
    <cellStyle name="입력 4 2 38 2" xfId="16372"/>
    <cellStyle name="입력 4 2 39" xfId="16373"/>
    <cellStyle name="입력 4 2 39 2" xfId="16374"/>
    <cellStyle name="입력 4 2 4" xfId="16375"/>
    <cellStyle name="입력 4 2 4 2" xfId="16376"/>
    <cellStyle name="입력 4 2 40" xfId="16377"/>
    <cellStyle name="입력 4 2 40 2" xfId="16378"/>
    <cellStyle name="입력 4 2 41" xfId="16379"/>
    <cellStyle name="입력 4 2 41 2" xfId="16380"/>
    <cellStyle name="입력 4 2 42" xfId="16381"/>
    <cellStyle name="입력 4 2 42 2" xfId="16382"/>
    <cellStyle name="입력 4 2 43" xfId="16383"/>
    <cellStyle name="입력 4 2 43 2" xfId="16384"/>
    <cellStyle name="입력 4 2 44" xfId="16385"/>
    <cellStyle name="입력 4 2 44 2" xfId="16386"/>
    <cellStyle name="입력 4 2 45" xfId="16387"/>
    <cellStyle name="입력 4 2 45 2" xfId="16388"/>
    <cellStyle name="입력 4 2 46" xfId="16389"/>
    <cellStyle name="입력 4 2 46 2" xfId="16390"/>
    <cellStyle name="입력 4 2 47" xfId="16391"/>
    <cellStyle name="입력 4 2 47 2" xfId="16392"/>
    <cellStyle name="입력 4 2 48" xfId="16393"/>
    <cellStyle name="입력 4 2 48 2" xfId="16394"/>
    <cellStyle name="입력 4 2 49" xfId="16395"/>
    <cellStyle name="입력 4 2 49 2" xfId="16396"/>
    <cellStyle name="입력 4 2 5" xfId="16397"/>
    <cellStyle name="입력 4 2 5 2" xfId="16398"/>
    <cellStyle name="입력 4 2 50" xfId="16399"/>
    <cellStyle name="입력 4 2 50 2" xfId="16400"/>
    <cellStyle name="입력 4 2 51" xfId="16401"/>
    <cellStyle name="입력 4 2 51 2" xfId="16402"/>
    <cellStyle name="입력 4 2 52" xfId="16403"/>
    <cellStyle name="입력 4 2 52 2" xfId="16404"/>
    <cellStyle name="입력 4 2 53" xfId="16405"/>
    <cellStyle name="입력 4 2 53 2" xfId="16406"/>
    <cellStyle name="입력 4 2 54" xfId="16407"/>
    <cellStyle name="입력 4 2 54 2" xfId="16408"/>
    <cellStyle name="입력 4 2 55" xfId="16409"/>
    <cellStyle name="입력 4 2 55 2" xfId="16410"/>
    <cellStyle name="입력 4 2 56" xfId="16411"/>
    <cellStyle name="입력 4 2 56 2" xfId="16412"/>
    <cellStyle name="입력 4 2 57" xfId="16413"/>
    <cellStyle name="입력 4 2 6" xfId="16414"/>
    <cellStyle name="입력 4 2 6 2" xfId="16415"/>
    <cellStyle name="입력 4 2 7" xfId="16416"/>
    <cellStyle name="입력 4 2 7 2" xfId="16417"/>
    <cellStyle name="입력 4 2 8" xfId="16418"/>
    <cellStyle name="입력 4 2 8 2" xfId="16419"/>
    <cellStyle name="입력 4 2 9" xfId="16420"/>
    <cellStyle name="입력 4 2 9 2" xfId="16421"/>
    <cellStyle name="입력 4 20" xfId="16422"/>
    <cellStyle name="입력 4 20 2" xfId="16423"/>
    <cellStyle name="입력 4 21" xfId="16424"/>
    <cellStyle name="입력 4 21 2" xfId="16425"/>
    <cellStyle name="입력 4 22" xfId="16426"/>
    <cellStyle name="입력 4 22 2" xfId="16427"/>
    <cellStyle name="입력 4 23" xfId="16428"/>
    <cellStyle name="입력 4 23 2" xfId="16429"/>
    <cellStyle name="입력 4 24" xfId="16430"/>
    <cellStyle name="입력 4 24 2" xfId="16431"/>
    <cellStyle name="입력 4 25" xfId="16432"/>
    <cellStyle name="입력 4 25 2" xfId="16433"/>
    <cellStyle name="입력 4 26" xfId="16434"/>
    <cellStyle name="입력 4 26 2" xfId="16435"/>
    <cellStyle name="입력 4 27" xfId="16436"/>
    <cellStyle name="입력 4 27 2" xfId="16437"/>
    <cellStyle name="입력 4 28" xfId="16438"/>
    <cellStyle name="입력 4 28 2" xfId="16439"/>
    <cellStyle name="입력 4 29" xfId="16440"/>
    <cellStyle name="입력 4 29 2" xfId="16441"/>
    <cellStyle name="입력 4 3" xfId="16442"/>
    <cellStyle name="입력 4 3 10" xfId="16443"/>
    <cellStyle name="입력 4 3 10 2" xfId="16444"/>
    <cellStyle name="입력 4 3 11" xfId="16445"/>
    <cellStyle name="입력 4 3 11 2" xfId="16446"/>
    <cellStyle name="입력 4 3 12" xfId="16447"/>
    <cellStyle name="입력 4 3 12 2" xfId="16448"/>
    <cellStyle name="입력 4 3 13" xfId="16449"/>
    <cellStyle name="입력 4 3 13 2" xfId="16450"/>
    <cellStyle name="입력 4 3 14" xfId="16451"/>
    <cellStyle name="입력 4 3 14 2" xfId="16452"/>
    <cellStyle name="입력 4 3 15" xfId="16453"/>
    <cellStyle name="입력 4 3 15 2" xfId="16454"/>
    <cellStyle name="입력 4 3 16" xfId="16455"/>
    <cellStyle name="입력 4 3 16 2" xfId="16456"/>
    <cellStyle name="입력 4 3 17" xfId="16457"/>
    <cellStyle name="입력 4 3 17 2" xfId="16458"/>
    <cellStyle name="입력 4 3 18" xfId="16459"/>
    <cellStyle name="입력 4 3 18 2" xfId="16460"/>
    <cellStyle name="입력 4 3 19" xfId="16461"/>
    <cellStyle name="입력 4 3 19 2" xfId="16462"/>
    <cellStyle name="입력 4 3 2" xfId="16463"/>
    <cellStyle name="입력 4 3 2 2" xfId="16464"/>
    <cellStyle name="입력 4 3 20" xfId="16465"/>
    <cellStyle name="입력 4 3 20 2" xfId="16466"/>
    <cellStyle name="입력 4 3 21" xfId="16467"/>
    <cellStyle name="입력 4 3 21 2" xfId="16468"/>
    <cellStyle name="입력 4 3 22" xfId="16469"/>
    <cellStyle name="입력 4 3 22 2" xfId="16470"/>
    <cellStyle name="입력 4 3 23" xfId="16471"/>
    <cellStyle name="입력 4 3 23 2" xfId="16472"/>
    <cellStyle name="입력 4 3 24" xfId="16473"/>
    <cellStyle name="입력 4 3 24 2" xfId="16474"/>
    <cellStyle name="입력 4 3 25" xfId="16475"/>
    <cellStyle name="입력 4 3 25 2" xfId="16476"/>
    <cellStyle name="입력 4 3 26" xfId="16477"/>
    <cellStyle name="입력 4 3 26 2" xfId="16478"/>
    <cellStyle name="입력 4 3 27" xfId="16479"/>
    <cellStyle name="입력 4 3 27 2" xfId="16480"/>
    <cellStyle name="입력 4 3 28" xfId="16481"/>
    <cellStyle name="입력 4 3 28 2" xfId="16482"/>
    <cellStyle name="입력 4 3 29" xfId="16483"/>
    <cellStyle name="입력 4 3 29 2" xfId="16484"/>
    <cellStyle name="입력 4 3 3" xfId="16485"/>
    <cellStyle name="입력 4 3 3 2" xfId="16486"/>
    <cellStyle name="입력 4 3 30" xfId="16487"/>
    <cellStyle name="입력 4 3 30 2" xfId="16488"/>
    <cellStyle name="입력 4 3 31" xfId="16489"/>
    <cellStyle name="입력 4 3 31 2" xfId="16490"/>
    <cellStyle name="입력 4 3 32" xfId="16491"/>
    <cellStyle name="입력 4 3 32 2" xfId="16492"/>
    <cellStyle name="입력 4 3 33" xfId="16493"/>
    <cellStyle name="입력 4 3 33 2" xfId="16494"/>
    <cellStyle name="입력 4 3 34" xfId="16495"/>
    <cellStyle name="입력 4 3 34 2" xfId="16496"/>
    <cellStyle name="입력 4 3 35" xfId="16497"/>
    <cellStyle name="입력 4 3 35 2" xfId="16498"/>
    <cellStyle name="입력 4 3 36" xfId="16499"/>
    <cellStyle name="입력 4 3 36 2" xfId="16500"/>
    <cellStyle name="입력 4 3 37" xfId="16501"/>
    <cellStyle name="입력 4 3 37 2" xfId="16502"/>
    <cellStyle name="입력 4 3 38" xfId="16503"/>
    <cellStyle name="입력 4 3 38 2" xfId="16504"/>
    <cellStyle name="입력 4 3 39" xfId="16505"/>
    <cellStyle name="입력 4 3 39 2" xfId="16506"/>
    <cellStyle name="입력 4 3 4" xfId="16507"/>
    <cellStyle name="입력 4 3 4 2" xfId="16508"/>
    <cellStyle name="입력 4 3 40" xfId="16509"/>
    <cellStyle name="입력 4 3 40 2" xfId="16510"/>
    <cellStyle name="입력 4 3 41" xfId="16511"/>
    <cellStyle name="입력 4 3 41 2" xfId="16512"/>
    <cellStyle name="입력 4 3 42" xfId="16513"/>
    <cellStyle name="입력 4 3 42 2" xfId="16514"/>
    <cellStyle name="입력 4 3 43" xfId="16515"/>
    <cellStyle name="입력 4 3 43 2" xfId="16516"/>
    <cellStyle name="입력 4 3 44" xfId="16517"/>
    <cellStyle name="입력 4 3 44 2" xfId="16518"/>
    <cellStyle name="입력 4 3 45" xfId="16519"/>
    <cellStyle name="입력 4 3 46" xfId="16520"/>
    <cellStyle name="입력 4 3 46 2" xfId="16521"/>
    <cellStyle name="입력 4 3 47" xfId="16522"/>
    <cellStyle name="입력 4 3 47 2" xfId="16523"/>
    <cellStyle name="입력 4 3 48" xfId="16524"/>
    <cellStyle name="입력 4 3 48 2" xfId="16525"/>
    <cellStyle name="입력 4 3 49" xfId="16526"/>
    <cellStyle name="입력 4 3 49 2" xfId="16527"/>
    <cellStyle name="입력 4 3 5" xfId="16528"/>
    <cellStyle name="입력 4 3 5 2" xfId="16529"/>
    <cellStyle name="입력 4 3 50" xfId="16530"/>
    <cellStyle name="입력 4 3 50 2" xfId="16531"/>
    <cellStyle name="입력 4 3 51" xfId="16532"/>
    <cellStyle name="입력 4 3 51 2" xfId="16533"/>
    <cellStyle name="입력 4 3 52" xfId="16534"/>
    <cellStyle name="입력 4 3 52 2" xfId="16535"/>
    <cellStyle name="입력 4 3 53" xfId="16536"/>
    <cellStyle name="입력 4 3 53 2" xfId="16537"/>
    <cellStyle name="입력 4 3 54" xfId="16538"/>
    <cellStyle name="입력 4 3 54 2" xfId="16539"/>
    <cellStyle name="입력 4 3 55" xfId="16540"/>
    <cellStyle name="입력 4 3 55 2" xfId="16541"/>
    <cellStyle name="입력 4 3 56" xfId="16542"/>
    <cellStyle name="입력 4 3 56 2" xfId="16543"/>
    <cellStyle name="입력 4 3 57" xfId="16544"/>
    <cellStyle name="입력 4 3 57 2" xfId="16545"/>
    <cellStyle name="입력 4 3 58" xfId="16546"/>
    <cellStyle name="입력 4 3 58 2" xfId="16547"/>
    <cellStyle name="입력 4 3 59" xfId="16548"/>
    <cellStyle name="입력 4 3 59 2" xfId="16549"/>
    <cellStyle name="입력 4 3 6" xfId="16550"/>
    <cellStyle name="입력 4 3 6 2" xfId="16551"/>
    <cellStyle name="입력 4 3 60" xfId="16552"/>
    <cellStyle name="입력 4 3 60 2" xfId="16553"/>
    <cellStyle name="입력 4 3 61" xfId="16554"/>
    <cellStyle name="입력 4 3 61 2" xfId="16555"/>
    <cellStyle name="입력 4 3 62" xfId="16556"/>
    <cellStyle name="입력 4 3 62 2" xfId="16557"/>
    <cellStyle name="입력 4 3 63" xfId="16558"/>
    <cellStyle name="입력 4 3 63 2" xfId="16559"/>
    <cellStyle name="입력 4 3 64" xfId="16560"/>
    <cellStyle name="입력 4 3 64 2" xfId="16561"/>
    <cellStyle name="입력 4 3 65" xfId="16562"/>
    <cellStyle name="입력 4 3 7" xfId="16563"/>
    <cellStyle name="입력 4 3 7 2" xfId="16564"/>
    <cellStyle name="입력 4 3 8" xfId="16565"/>
    <cellStyle name="입력 4 3 8 2" xfId="16566"/>
    <cellStyle name="입력 4 3 9" xfId="16567"/>
    <cellStyle name="입력 4 3 9 2" xfId="16568"/>
    <cellStyle name="입력 4 30" xfId="16569"/>
    <cellStyle name="입력 4 30 2" xfId="16570"/>
    <cellStyle name="입력 4 31" xfId="16571"/>
    <cellStyle name="입력 4 31 2" xfId="16572"/>
    <cellStyle name="입력 4 32" xfId="16573"/>
    <cellStyle name="입력 4 32 2" xfId="16574"/>
    <cellStyle name="입력 4 33" xfId="16575"/>
    <cellStyle name="입력 4 33 2" xfId="16576"/>
    <cellStyle name="입력 4 34" xfId="16577"/>
    <cellStyle name="입력 4 34 2" xfId="16578"/>
    <cellStyle name="입력 4 35" xfId="16579"/>
    <cellStyle name="입력 4 35 2" xfId="16580"/>
    <cellStyle name="입력 4 36" xfId="16581"/>
    <cellStyle name="입력 4 36 2" xfId="16582"/>
    <cellStyle name="입력 4 37" xfId="16583"/>
    <cellStyle name="입력 4 37 2" xfId="16584"/>
    <cellStyle name="입력 4 38" xfId="16585"/>
    <cellStyle name="입력 4 38 2" xfId="16586"/>
    <cellStyle name="입력 4 39" xfId="16587"/>
    <cellStyle name="입력 4 39 2" xfId="16588"/>
    <cellStyle name="입력 4 4" xfId="16589"/>
    <cellStyle name="입력 4 4 2" xfId="16590"/>
    <cellStyle name="입력 4 40" xfId="16591"/>
    <cellStyle name="입력 4 40 2" xfId="16592"/>
    <cellStyle name="입력 4 41" xfId="16593"/>
    <cellStyle name="입력 4 41 2" xfId="16594"/>
    <cellStyle name="입력 4 42" xfId="16595"/>
    <cellStyle name="입력 4 42 2" xfId="16596"/>
    <cellStyle name="입력 4 43" xfId="16597"/>
    <cellStyle name="입력 4 43 2" xfId="16598"/>
    <cellStyle name="입력 4 44" xfId="16599"/>
    <cellStyle name="입력 4 44 2" xfId="16600"/>
    <cellStyle name="입력 4 45" xfId="16601"/>
    <cellStyle name="입력 4 45 2" xfId="16602"/>
    <cellStyle name="입력 4 46" xfId="16603"/>
    <cellStyle name="입력 4 46 2" xfId="16604"/>
    <cellStyle name="입력 4 47" xfId="16605"/>
    <cellStyle name="입력 4 47 2" xfId="16606"/>
    <cellStyle name="입력 4 48" xfId="16607"/>
    <cellStyle name="입력 4 48 2" xfId="16608"/>
    <cellStyle name="입력 4 49" xfId="16609"/>
    <cellStyle name="입력 4 49 2" xfId="16610"/>
    <cellStyle name="입력 4 5" xfId="16611"/>
    <cellStyle name="입력 4 5 2" xfId="16612"/>
    <cellStyle name="입력 4 50" xfId="16613"/>
    <cellStyle name="입력 4 50 2" xfId="16614"/>
    <cellStyle name="입력 4 51" xfId="16615"/>
    <cellStyle name="입력 4 51 2" xfId="16616"/>
    <cellStyle name="입력 4 52" xfId="16617"/>
    <cellStyle name="입력 4 52 2" xfId="16618"/>
    <cellStyle name="입력 4 53" xfId="16619"/>
    <cellStyle name="입력 4 53 2" xfId="16620"/>
    <cellStyle name="입력 4 54" xfId="16621"/>
    <cellStyle name="입력 4 54 2" xfId="16622"/>
    <cellStyle name="입력 4 55" xfId="16623"/>
    <cellStyle name="입력 4 55 2" xfId="16624"/>
    <cellStyle name="입력 4 56" xfId="16625"/>
    <cellStyle name="입력 4 56 2" xfId="16626"/>
    <cellStyle name="입력 4 57" xfId="16627"/>
    <cellStyle name="입력 4 57 2" xfId="16628"/>
    <cellStyle name="입력 4 58" xfId="16629"/>
    <cellStyle name="입력 4 6" xfId="16630"/>
    <cellStyle name="입력 4 6 2" xfId="16631"/>
    <cellStyle name="입력 4 7" xfId="16632"/>
    <cellStyle name="입력 4 7 2" xfId="16633"/>
    <cellStyle name="입력 4 8" xfId="16634"/>
    <cellStyle name="입력 4 8 2" xfId="16635"/>
    <cellStyle name="입력 4 9" xfId="16636"/>
    <cellStyle name="입력 4 9 2" xfId="16637"/>
    <cellStyle name="제목 1 2" xfId="16638"/>
    <cellStyle name="제목 1 2 2" xfId="16639"/>
    <cellStyle name="제목 1 3" xfId="16640"/>
    <cellStyle name="제목 2 2" xfId="16641"/>
    <cellStyle name="제목 2 2 2" xfId="16642"/>
    <cellStyle name="제목 2 3" xfId="16643"/>
    <cellStyle name="제목 3 2" xfId="16644"/>
    <cellStyle name="제목 3 2 2" xfId="16645"/>
    <cellStyle name="제목 3 3" xfId="16646"/>
    <cellStyle name="제목 4 2" xfId="16647"/>
    <cellStyle name="제목 4 2 2" xfId="16648"/>
    <cellStyle name="제목 4 3" xfId="16649"/>
    <cellStyle name="제목 5" xfId="16650"/>
    <cellStyle name="제목 5 2" xfId="16651"/>
    <cellStyle name="제목 6" xfId="16652"/>
    <cellStyle name="좋음 2" xfId="16653"/>
    <cellStyle name="좋음 2 2" xfId="16654"/>
    <cellStyle name="좋음 3" xfId="16655"/>
    <cellStyle name="출력 2" xfId="16656"/>
    <cellStyle name="출력 2 2" xfId="16657"/>
    <cellStyle name="출력 2 2 10" xfId="16658"/>
    <cellStyle name="출력 2 2 10 2" xfId="16659"/>
    <cellStyle name="출력 2 2 11" xfId="16660"/>
    <cellStyle name="출력 2 2 11 2" xfId="16661"/>
    <cellStyle name="출력 2 2 12" xfId="16662"/>
    <cellStyle name="출력 2 2 12 2" xfId="16663"/>
    <cellStyle name="출력 2 2 13" xfId="16664"/>
    <cellStyle name="출력 2 2 13 2" xfId="16665"/>
    <cellStyle name="출력 2 2 14" xfId="16666"/>
    <cellStyle name="출력 2 2 14 2" xfId="16667"/>
    <cellStyle name="출력 2 2 15" xfId="16668"/>
    <cellStyle name="출력 2 2 15 2" xfId="16669"/>
    <cellStyle name="출력 2 2 16" xfId="16670"/>
    <cellStyle name="출력 2 2 16 2" xfId="16671"/>
    <cellStyle name="출력 2 2 17" xfId="16672"/>
    <cellStyle name="출력 2 2 17 2" xfId="16673"/>
    <cellStyle name="출력 2 2 18" xfId="16674"/>
    <cellStyle name="출력 2 2 18 2" xfId="16675"/>
    <cellStyle name="출력 2 2 19" xfId="16676"/>
    <cellStyle name="출력 2 2 19 2" xfId="16677"/>
    <cellStyle name="출력 2 2 2" xfId="16678"/>
    <cellStyle name="출력 2 2 2 10" xfId="16679"/>
    <cellStyle name="출력 2 2 2 10 2" xfId="16680"/>
    <cellStyle name="출력 2 2 2 11" xfId="16681"/>
    <cellStyle name="출력 2 2 2 11 2" xfId="16682"/>
    <cellStyle name="출력 2 2 2 12" xfId="16683"/>
    <cellStyle name="출력 2 2 2 12 2" xfId="16684"/>
    <cellStyle name="출력 2 2 2 13" xfId="16685"/>
    <cellStyle name="출력 2 2 2 13 2" xfId="16686"/>
    <cellStyle name="출력 2 2 2 14" xfId="16687"/>
    <cellStyle name="출력 2 2 2 14 2" xfId="16688"/>
    <cellStyle name="출력 2 2 2 15" xfId="16689"/>
    <cellStyle name="출력 2 2 2 15 2" xfId="16690"/>
    <cellStyle name="출력 2 2 2 16" xfId="16691"/>
    <cellStyle name="출력 2 2 2 16 2" xfId="16692"/>
    <cellStyle name="출력 2 2 2 17" xfId="16693"/>
    <cellStyle name="출력 2 2 2 17 2" xfId="16694"/>
    <cellStyle name="출력 2 2 2 18" xfId="16695"/>
    <cellStyle name="출력 2 2 2 18 2" xfId="16696"/>
    <cellStyle name="출력 2 2 2 19" xfId="16697"/>
    <cellStyle name="출력 2 2 2 19 2" xfId="16698"/>
    <cellStyle name="출력 2 2 2 2" xfId="16699"/>
    <cellStyle name="출력 2 2 2 2 10" xfId="16700"/>
    <cellStyle name="출력 2 2 2 2 10 2" xfId="16701"/>
    <cellStyle name="출력 2 2 2 2 11" xfId="16702"/>
    <cellStyle name="출력 2 2 2 2 11 2" xfId="16703"/>
    <cellStyle name="출력 2 2 2 2 12" xfId="16704"/>
    <cellStyle name="출력 2 2 2 2 12 2" xfId="16705"/>
    <cellStyle name="출력 2 2 2 2 13" xfId="16706"/>
    <cellStyle name="출력 2 2 2 2 13 2" xfId="16707"/>
    <cellStyle name="출력 2 2 2 2 14" xfId="16708"/>
    <cellStyle name="출력 2 2 2 2 14 2" xfId="16709"/>
    <cellStyle name="출력 2 2 2 2 15" xfId="16710"/>
    <cellStyle name="출력 2 2 2 2 15 2" xfId="16711"/>
    <cellStyle name="출력 2 2 2 2 16" xfId="16712"/>
    <cellStyle name="출력 2 2 2 2 16 2" xfId="16713"/>
    <cellStyle name="출력 2 2 2 2 17" xfId="16714"/>
    <cellStyle name="출력 2 2 2 2 17 2" xfId="16715"/>
    <cellStyle name="출력 2 2 2 2 18" xfId="16716"/>
    <cellStyle name="출력 2 2 2 2 18 2" xfId="16717"/>
    <cellStyle name="출력 2 2 2 2 19" xfId="16718"/>
    <cellStyle name="출력 2 2 2 2 19 2" xfId="16719"/>
    <cellStyle name="출력 2 2 2 2 2" xfId="16720"/>
    <cellStyle name="출력 2 2 2 2 2 2" xfId="16721"/>
    <cellStyle name="출력 2 2 2 2 20" xfId="16722"/>
    <cellStyle name="출력 2 2 2 2 20 2" xfId="16723"/>
    <cellStyle name="출력 2 2 2 2 21" xfId="16724"/>
    <cellStyle name="출력 2 2 2 2 21 2" xfId="16725"/>
    <cellStyle name="출력 2 2 2 2 22" xfId="16726"/>
    <cellStyle name="출력 2 2 2 2 22 2" xfId="16727"/>
    <cellStyle name="출력 2 2 2 2 23" xfId="16728"/>
    <cellStyle name="출력 2 2 2 2 23 2" xfId="16729"/>
    <cellStyle name="출력 2 2 2 2 24" xfId="16730"/>
    <cellStyle name="출력 2 2 2 2 24 2" xfId="16731"/>
    <cellStyle name="출력 2 2 2 2 25" xfId="16732"/>
    <cellStyle name="출력 2 2 2 2 25 2" xfId="16733"/>
    <cellStyle name="출력 2 2 2 2 26" xfId="16734"/>
    <cellStyle name="출력 2 2 2 2 26 2" xfId="16735"/>
    <cellStyle name="출력 2 2 2 2 27" xfId="16736"/>
    <cellStyle name="출력 2 2 2 2 27 2" xfId="16737"/>
    <cellStyle name="출력 2 2 2 2 28" xfId="16738"/>
    <cellStyle name="출력 2 2 2 2 28 2" xfId="16739"/>
    <cellStyle name="출력 2 2 2 2 29" xfId="16740"/>
    <cellStyle name="출력 2 2 2 2 3" xfId="16741"/>
    <cellStyle name="출력 2 2 2 2 3 2" xfId="16742"/>
    <cellStyle name="출력 2 2 2 2 30" xfId="16743"/>
    <cellStyle name="출력 2 2 2 2 30 2" xfId="16744"/>
    <cellStyle name="출력 2 2 2 2 31" xfId="16745"/>
    <cellStyle name="출력 2 2 2 2 31 2" xfId="16746"/>
    <cellStyle name="출력 2 2 2 2 32" xfId="16747"/>
    <cellStyle name="출력 2 2 2 2 32 2" xfId="16748"/>
    <cellStyle name="출력 2 2 2 2 33" xfId="16749"/>
    <cellStyle name="출력 2 2 2 2 33 2" xfId="16750"/>
    <cellStyle name="출력 2 2 2 2 34" xfId="16751"/>
    <cellStyle name="출력 2 2 2 2 34 2" xfId="16752"/>
    <cellStyle name="출력 2 2 2 2 35" xfId="16753"/>
    <cellStyle name="출력 2 2 2 2 35 2" xfId="16754"/>
    <cellStyle name="출력 2 2 2 2 36" xfId="16755"/>
    <cellStyle name="출력 2 2 2 2 36 2" xfId="16756"/>
    <cellStyle name="출력 2 2 2 2 37" xfId="16757"/>
    <cellStyle name="출력 2 2 2 2 37 2" xfId="16758"/>
    <cellStyle name="출력 2 2 2 2 38" xfId="16759"/>
    <cellStyle name="출력 2 2 2 2 38 2" xfId="16760"/>
    <cellStyle name="출력 2 2 2 2 39" xfId="16761"/>
    <cellStyle name="출력 2 2 2 2 39 2" xfId="16762"/>
    <cellStyle name="출력 2 2 2 2 4" xfId="16763"/>
    <cellStyle name="출력 2 2 2 2 4 2" xfId="16764"/>
    <cellStyle name="출력 2 2 2 2 40" xfId="16765"/>
    <cellStyle name="출력 2 2 2 2 40 2" xfId="16766"/>
    <cellStyle name="출력 2 2 2 2 41" xfId="16767"/>
    <cellStyle name="출력 2 2 2 2 41 2" xfId="16768"/>
    <cellStyle name="출력 2 2 2 2 42" xfId="16769"/>
    <cellStyle name="출력 2 2 2 2 42 2" xfId="16770"/>
    <cellStyle name="출력 2 2 2 2 43" xfId="16771"/>
    <cellStyle name="출력 2 2 2 2 43 2" xfId="16772"/>
    <cellStyle name="출력 2 2 2 2 44" xfId="16773"/>
    <cellStyle name="출력 2 2 2 2 44 2" xfId="16774"/>
    <cellStyle name="출력 2 2 2 2 45" xfId="16775"/>
    <cellStyle name="출력 2 2 2 2 45 2" xfId="16776"/>
    <cellStyle name="출력 2 2 2 2 46" xfId="16777"/>
    <cellStyle name="출력 2 2 2 2 46 2" xfId="16778"/>
    <cellStyle name="출력 2 2 2 2 47" xfId="16779"/>
    <cellStyle name="출력 2 2 2 2 47 2" xfId="16780"/>
    <cellStyle name="출력 2 2 2 2 48" xfId="16781"/>
    <cellStyle name="출력 2 2 2 2 48 2" xfId="16782"/>
    <cellStyle name="출력 2 2 2 2 49" xfId="16783"/>
    <cellStyle name="출력 2 2 2 2 49 2" xfId="16784"/>
    <cellStyle name="출력 2 2 2 2 5" xfId="16785"/>
    <cellStyle name="출력 2 2 2 2 5 2" xfId="16786"/>
    <cellStyle name="출력 2 2 2 2 50" xfId="16787"/>
    <cellStyle name="출력 2 2 2 2 50 2" xfId="16788"/>
    <cellStyle name="출력 2 2 2 2 51" xfId="16789"/>
    <cellStyle name="출력 2 2 2 2 51 2" xfId="16790"/>
    <cellStyle name="출력 2 2 2 2 52" xfId="16791"/>
    <cellStyle name="출력 2 2 2 2 52 2" xfId="16792"/>
    <cellStyle name="출력 2 2 2 2 53" xfId="16793"/>
    <cellStyle name="출력 2 2 2 2 53 2" xfId="16794"/>
    <cellStyle name="출력 2 2 2 2 54" xfId="16795"/>
    <cellStyle name="출력 2 2 2 2 54 2" xfId="16796"/>
    <cellStyle name="출력 2 2 2 2 55" xfId="16797"/>
    <cellStyle name="출력 2 2 2 2 55 2" xfId="16798"/>
    <cellStyle name="출력 2 2 2 2 56" xfId="16799"/>
    <cellStyle name="출력 2 2 2 2 56 2" xfId="16800"/>
    <cellStyle name="출력 2 2 2 2 57" xfId="16801"/>
    <cellStyle name="출력 2 2 2 2 57 2" xfId="16802"/>
    <cellStyle name="출력 2 2 2 2 58" xfId="16803"/>
    <cellStyle name="출력 2 2 2 2 58 2" xfId="16804"/>
    <cellStyle name="출력 2 2 2 2 59" xfId="16805"/>
    <cellStyle name="출력 2 2 2 2 59 2" xfId="16806"/>
    <cellStyle name="출력 2 2 2 2 6" xfId="16807"/>
    <cellStyle name="출력 2 2 2 2 6 2" xfId="16808"/>
    <cellStyle name="출력 2 2 2 2 60" xfId="16809"/>
    <cellStyle name="출력 2 2 2 2 60 2" xfId="16810"/>
    <cellStyle name="출력 2 2 2 2 61" xfId="16811"/>
    <cellStyle name="출력 2 2 2 2 61 2" xfId="16812"/>
    <cellStyle name="출력 2 2 2 2 62" xfId="16813"/>
    <cellStyle name="출력 2 2 2 2 62 2" xfId="16814"/>
    <cellStyle name="출력 2 2 2 2 63" xfId="16815"/>
    <cellStyle name="출력 2 2 2 2 63 2" xfId="16816"/>
    <cellStyle name="출력 2 2 2 2 64" xfId="16817"/>
    <cellStyle name="출력 2 2 2 2 7" xfId="16818"/>
    <cellStyle name="출력 2 2 2 2 7 2" xfId="16819"/>
    <cellStyle name="출력 2 2 2 2 8" xfId="16820"/>
    <cellStyle name="출력 2 2 2 2 8 2" xfId="16821"/>
    <cellStyle name="출력 2 2 2 2 9" xfId="16822"/>
    <cellStyle name="출력 2 2 2 2 9 2" xfId="16823"/>
    <cellStyle name="출력 2 2 2 20" xfId="16824"/>
    <cellStyle name="출력 2 2 2 20 2" xfId="16825"/>
    <cellStyle name="출력 2 2 2 21" xfId="16826"/>
    <cellStyle name="출력 2 2 2 21 2" xfId="16827"/>
    <cellStyle name="출력 2 2 2 22" xfId="16828"/>
    <cellStyle name="출력 2 2 2 22 2" xfId="16829"/>
    <cellStyle name="출력 2 2 2 23" xfId="16830"/>
    <cellStyle name="출력 2 2 2 23 2" xfId="16831"/>
    <cellStyle name="출력 2 2 2 24" xfId="16832"/>
    <cellStyle name="출력 2 2 2 24 2" xfId="16833"/>
    <cellStyle name="출력 2 2 2 25" xfId="16834"/>
    <cellStyle name="출력 2 2 2 25 2" xfId="16835"/>
    <cellStyle name="출력 2 2 2 26" xfId="16836"/>
    <cellStyle name="출력 2 2 2 26 2" xfId="16837"/>
    <cellStyle name="출력 2 2 2 27" xfId="16838"/>
    <cellStyle name="출력 2 2 2 27 2" xfId="16839"/>
    <cellStyle name="출력 2 2 2 28" xfId="16840"/>
    <cellStyle name="출력 2 2 2 29" xfId="16841"/>
    <cellStyle name="출력 2 2 2 29 2" xfId="16842"/>
    <cellStyle name="출력 2 2 2 3" xfId="16843"/>
    <cellStyle name="출력 2 2 2 3 2" xfId="16844"/>
    <cellStyle name="출력 2 2 2 30" xfId="16845"/>
    <cellStyle name="출력 2 2 2 30 2" xfId="16846"/>
    <cellStyle name="출력 2 2 2 31" xfId="16847"/>
    <cellStyle name="출력 2 2 2 31 2" xfId="16848"/>
    <cellStyle name="출력 2 2 2 32" xfId="16849"/>
    <cellStyle name="출력 2 2 2 32 2" xfId="16850"/>
    <cellStyle name="출력 2 2 2 33" xfId="16851"/>
    <cellStyle name="출력 2 2 2 33 2" xfId="16852"/>
    <cellStyle name="출력 2 2 2 34" xfId="16853"/>
    <cellStyle name="출력 2 2 2 34 2" xfId="16854"/>
    <cellStyle name="출력 2 2 2 35" xfId="16855"/>
    <cellStyle name="출력 2 2 2 35 2" xfId="16856"/>
    <cellStyle name="출력 2 2 2 36" xfId="16857"/>
    <cellStyle name="출력 2 2 2 36 2" xfId="16858"/>
    <cellStyle name="출력 2 2 2 37" xfId="16859"/>
    <cellStyle name="출력 2 2 2 37 2" xfId="16860"/>
    <cellStyle name="출력 2 2 2 38" xfId="16861"/>
    <cellStyle name="출력 2 2 2 38 2" xfId="16862"/>
    <cellStyle name="출력 2 2 2 39" xfId="16863"/>
    <cellStyle name="출력 2 2 2 39 2" xfId="16864"/>
    <cellStyle name="출력 2 2 2 4" xfId="16865"/>
    <cellStyle name="출력 2 2 2 4 2" xfId="16866"/>
    <cellStyle name="출력 2 2 2 40" xfId="16867"/>
    <cellStyle name="출력 2 2 2 40 2" xfId="16868"/>
    <cellStyle name="출력 2 2 2 41" xfId="16869"/>
    <cellStyle name="출력 2 2 2 41 2" xfId="16870"/>
    <cellStyle name="출력 2 2 2 42" xfId="16871"/>
    <cellStyle name="출력 2 2 2 42 2" xfId="16872"/>
    <cellStyle name="출력 2 2 2 43" xfId="16873"/>
    <cellStyle name="출력 2 2 2 43 2" xfId="16874"/>
    <cellStyle name="출력 2 2 2 44" xfId="16875"/>
    <cellStyle name="출력 2 2 2 44 2" xfId="16876"/>
    <cellStyle name="출력 2 2 2 45" xfId="16877"/>
    <cellStyle name="출력 2 2 2 45 2" xfId="16878"/>
    <cellStyle name="출력 2 2 2 46" xfId="16879"/>
    <cellStyle name="출력 2 2 2 46 2" xfId="16880"/>
    <cellStyle name="출력 2 2 2 47" xfId="16881"/>
    <cellStyle name="출력 2 2 2 47 2" xfId="16882"/>
    <cellStyle name="출력 2 2 2 48" xfId="16883"/>
    <cellStyle name="출력 2 2 2 48 2" xfId="16884"/>
    <cellStyle name="출력 2 2 2 49" xfId="16885"/>
    <cellStyle name="출력 2 2 2 49 2" xfId="16886"/>
    <cellStyle name="출력 2 2 2 5" xfId="16887"/>
    <cellStyle name="출력 2 2 2 5 2" xfId="16888"/>
    <cellStyle name="출력 2 2 2 50" xfId="16889"/>
    <cellStyle name="출력 2 2 2 50 2" xfId="16890"/>
    <cellStyle name="출력 2 2 2 51" xfId="16891"/>
    <cellStyle name="출력 2 2 2 51 2" xfId="16892"/>
    <cellStyle name="출력 2 2 2 52" xfId="16893"/>
    <cellStyle name="출력 2 2 2 52 2" xfId="16894"/>
    <cellStyle name="출력 2 2 2 53" xfId="16895"/>
    <cellStyle name="출력 2 2 2 53 2" xfId="16896"/>
    <cellStyle name="출력 2 2 2 54" xfId="16897"/>
    <cellStyle name="출력 2 2 2 54 2" xfId="16898"/>
    <cellStyle name="출력 2 2 2 55" xfId="16899"/>
    <cellStyle name="출력 2 2 2 55 2" xfId="16900"/>
    <cellStyle name="출력 2 2 2 56" xfId="16901"/>
    <cellStyle name="출력 2 2 2 56 2" xfId="16902"/>
    <cellStyle name="출력 2 2 2 57" xfId="16903"/>
    <cellStyle name="출력 2 2 2 57 2" xfId="16904"/>
    <cellStyle name="출력 2 2 2 58" xfId="16905"/>
    <cellStyle name="출력 2 2 2 58 2" xfId="16906"/>
    <cellStyle name="출력 2 2 2 59" xfId="16907"/>
    <cellStyle name="출력 2 2 2 6" xfId="16908"/>
    <cellStyle name="출력 2 2 2 6 2" xfId="16909"/>
    <cellStyle name="출력 2 2 2 7" xfId="16910"/>
    <cellStyle name="출력 2 2 2 7 2" xfId="16911"/>
    <cellStyle name="출력 2 2 2 8" xfId="16912"/>
    <cellStyle name="출력 2 2 2 8 2" xfId="16913"/>
    <cellStyle name="출력 2 2 2 9" xfId="16914"/>
    <cellStyle name="출력 2 2 2 9 2" xfId="16915"/>
    <cellStyle name="출력 2 2 20" xfId="16916"/>
    <cellStyle name="출력 2 2 20 2" xfId="16917"/>
    <cellStyle name="출력 2 2 21" xfId="16918"/>
    <cellStyle name="출력 2 2 21 2" xfId="16919"/>
    <cellStyle name="출력 2 2 22" xfId="16920"/>
    <cellStyle name="출력 2 2 22 2" xfId="16921"/>
    <cellStyle name="출력 2 2 23" xfId="16922"/>
    <cellStyle name="출력 2 2 23 2" xfId="16923"/>
    <cellStyle name="출력 2 2 24" xfId="16924"/>
    <cellStyle name="출력 2 2 24 2" xfId="16925"/>
    <cellStyle name="출력 2 2 25" xfId="16926"/>
    <cellStyle name="출력 2 2 25 2" xfId="16927"/>
    <cellStyle name="출력 2 2 26" xfId="16928"/>
    <cellStyle name="출력 2 2 26 2" xfId="16929"/>
    <cellStyle name="출력 2 2 27" xfId="16930"/>
    <cellStyle name="출력 2 2 27 2" xfId="16931"/>
    <cellStyle name="출력 2 2 28" xfId="16932"/>
    <cellStyle name="출력 2 2 28 2" xfId="16933"/>
    <cellStyle name="출력 2 2 29" xfId="16934"/>
    <cellStyle name="출력 2 2 3" xfId="16935"/>
    <cellStyle name="출력 2 2 3 10" xfId="16936"/>
    <cellStyle name="출력 2 2 3 10 2" xfId="16937"/>
    <cellStyle name="출력 2 2 3 11" xfId="16938"/>
    <cellStyle name="출력 2 2 3 11 2" xfId="16939"/>
    <cellStyle name="출력 2 2 3 12" xfId="16940"/>
    <cellStyle name="출력 2 2 3 12 2" xfId="16941"/>
    <cellStyle name="출력 2 2 3 13" xfId="16942"/>
    <cellStyle name="출력 2 2 3 13 2" xfId="16943"/>
    <cellStyle name="출력 2 2 3 14" xfId="16944"/>
    <cellStyle name="출력 2 2 3 14 2" xfId="16945"/>
    <cellStyle name="출력 2 2 3 15" xfId="16946"/>
    <cellStyle name="출력 2 2 3 15 2" xfId="16947"/>
    <cellStyle name="출력 2 2 3 16" xfId="16948"/>
    <cellStyle name="출력 2 2 3 16 2" xfId="16949"/>
    <cellStyle name="출력 2 2 3 17" xfId="16950"/>
    <cellStyle name="출력 2 2 3 17 2" xfId="16951"/>
    <cellStyle name="출력 2 2 3 18" xfId="16952"/>
    <cellStyle name="출력 2 2 3 18 2" xfId="16953"/>
    <cellStyle name="출력 2 2 3 19" xfId="16954"/>
    <cellStyle name="출력 2 2 3 19 2" xfId="16955"/>
    <cellStyle name="출력 2 2 3 2" xfId="16956"/>
    <cellStyle name="출력 2 2 3 2 2" xfId="16957"/>
    <cellStyle name="출력 2 2 3 20" xfId="16958"/>
    <cellStyle name="출력 2 2 3 20 2" xfId="16959"/>
    <cellStyle name="출력 2 2 3 21" xfId="16960"/>
    <cellStyle name="출력 2 2 3 21 2" xfId="16961"/>
    <cellStyle name="출력 2 2 3 22" xfId="16962"/>
    <cellStyle name="출력 2 2 3 22 2" xfId="16963"/>
    <cellStyle name="출력 2 2 3 23" xfId="16964"/>
    <cellStyle name="출력 2 2 3 23 2" xfId="16965"/>
    <cellStyle name="출력 2 2 3 24" xfId="16966"/>
    <cellStyle name="출력 2 2 3 24 2" xfId="16967"/>
    <cellStyle name="출력 2 2 3 25" xfId="16968"/>
    <cellStyle name="출력 2 2 3 25 2" xfId="16969"/>
    <cellStyle name="출력 2 2 3 26" xfId="16970"/>
    <cellStyle name="출력 2 2 3 26 2" xfId="16971"/>
    <cellStyle name="출력 2 2 3 27" xfId="16972"/>
    <cellStyle name="출력 2 2 3 27 2" xfId="16973"/>
    <cellStyle name="출력 2 2 3 28" xfId="16974"/>
    <cellStyle name="출력 2 2 3 28 2" xfId="16975"/>
    <cellStyle name="출력 2 2 3 29" xfId="16976"/>
    <cellStyle name="출력 2 2 3 3" xfId="16977"/>
    <cellStyle name="출력 2 2 3 3 2" xfId="16978"/>
    <cellStyle name="출력 2 2 3 30" xfId="16979"/>
    <cellStyle name="출력 2 2 3 30 2" xfId="16980"/>
    <cellStyle name="출력 2 2 3 31" xfId="16981"/>
    <cellStyle name="출력 2 2 3 31 2" xfId="16982"/>
    <cellStyle name="출력 2 2 3 32" xfId="16983"/>
    <cellStyle name="출력 2 2 3 32 2" xfId="16984"/>
    <cellStyle name="출력 2 2 3 33" xfId="16985"/>
    <cellStyle name="출력 2 2 3 33 2" xfId="16986"/>
    <cellStyle name="출력 2 2 3 34" xfId="16987"/>
    <cellStyle name="출력 2 2 3 34 2" xfId="16988"/>
    <cellStyle name="출력 2 2 3 35" xfId="16989"/>
    <cellStyle name="출력 2 2 3 35 2" xfId="16990"/>
    <cellStyle name="출력 2 2 3 36" xfId="16991"/>
    <cellStyle name="출력 2 2 3 36 2" xfId="16992"/>
    <cellStyle name="출력 2 2 3 37" xfId="16993"/>
    <cellStyle name="출력 2 2 3 37 2" xfId="16994"/>
    <cellStyle name="출력 2 2 3 38" xfId="16995"/>
    <cellStyle name="출력 2 2 3 38 2" xfId="16996"/>
    <cellStyle name="출력 2 2 3 39" xfId="16997"/>
    <cellStyle name="출력 2 2 3 39 2" xfId="16998"/>
    <cellStyle name="출력 2 2 3 4" xfId="16999"/>
    <cellStyle name="출력 2 2 3 4 2" xfId="17000"/>
    <cellStyle name="출력 2 2 3 40" xfId="17001"/>
    <cellStyle name="출력 2 2 3 40 2" xfId="17002"/>
    <cellStyle name="출력 2 2 3 41" xfId="17003"/>
    <cellStyle name="출력 2 2 3 41 2" xfId="17004"/>
    <cellStyle name="출력 2 2 3 42" xfId="17005"/>
    <cellStyle name="출력 2 2 3 42 2" xfId="17006"/>
    <cellStyle name="출력 2 2 3 43" xfId="17007"/>
    <cellStyle name="출력 2 2 3 43 2" xfId="17008"/>
    <cellStyle name="출력 2 2 3 44" xfId="17009"/>
    <cellStyle name="출력 2 2 3 44 2" xfId="17010"/>
    <cellStyle name="출력 2 2 3 45" xfId="17011"/>
    <cellStyle name="출력 2 2 3 45 2" xfId="17012"/>
    <cellStyle name="출력 2 2 3 46" xfId="17013"/>
    <cellStyle name="출력 2 2 3 46 2" xfId="17014"/>
    <cellStyle name="출력 2 2 3 47" xfId="17015"/>
    <cellStyle name="출력 2 2 3 47 2" xfId="17016"/>
    <cellStyle name="출력 2 2 3 48" xfId="17017"/>
    <cellStyle name="출력 2 2 3 48 2" xfId="17018"/>
    <cellStyle name="출력 2 2 3 49" xfId="17019"/>
    <cellStyle name="출력 2 2 3 49 2" xfId="17020"/>
    <cellStyle name="출력 2 2 3 5" xfId="17021"/>
    <cellStyle name="출력 2 2 3 5 2" xfId="17022"/>
    <cellStyle name="출력 2 2 3 50" xfId="17023"/>
    <cellStyle name="출력 2 2 3 50 2" xfId="17024"/>
    <cellStyle name="출력 2 2 3 51" xfId="17025"/>
    <cellStyle name="출력 2 2 3 51 2" xfId="17026"/>
    <cellStyle name="출력 2 2 3 52" xfId="17027"/>
    <cellStyle name="출력 2 2 3 52 2" xfId="17028"/>
    <cellStyle name="출력 2 2 3 53" xfId="17029"/>
    <cellStyle name="출력 2 2 3 53 2" xfId="17030"/>
    <cellStyle name="출력 2 2 3 54" xfId="17031"/>
    <cellStyle name="출력 2 2 3 54 2" xfId="17032"/>
    <cellStyle name="출력 2 2 3 55" xfId="17033"/>
    <cellStyle name="출력 2 2 3 55 2" xfId="17034"/>
    <cellStyle name="출력 2 2 3 56" xfId="17035"/>
    <cellStyle name="출력 2 2 3 56 2" xfId="17036"/>
    <cellStyle name="출력 2 2 3 57" xfId="17037"/>
    <cellStyle name="출력 2 2 3 57 2" xfId="17038"/>
    <cellStyle name="출력 2 2 3 58" xfId="17039"/>
    <cellStyle name="출력 2 2 3 58 2" xfId="17040"/>
    <cellStyle name="출력 2 2 3 59" xfId="17041"/>
    <cellStyle name="출력 2 2 3 59 2" xfId="17042"/>
    <cellStyle name="출력 2 2 3 6" xfId="17043"/>
    <cellStyle name="출력 2 2 3 6 2" xfId="17044"/>
    <cellStyle name="출력 2 2 3 60" xfId="17045"/>
    <cellStyle name="출력 2 2 3 60 2" xfId="17046"/>
    <cellStyle name="출력 2 2 3 61" xfId="17047"/>
    <cellStyle name="출력 2 2 3 61 2" xfId="17048"/>
    <cellStyle name="출력 2 2 3 62" xfId="17049"/>
    <cellStyle name="출력 2 2 3 62 2" xfId="17050"/>
    <cellStyle name="출력 2 2 3 63" xfId="17051"/>
    <cellStyle name="출력 2 2 3 63 2" xfId="17052"/>
    <cellStyle name="출력 2 2 3 64" xfId="17053"/>
    <cellStyle name="출력 2 2 3 7" xfId="17054"/>
    <cellStyle name="출력 2 2 3 7 2" xfId="17055"/>
    <cellStyle name="출력 2 2 3 8" xfId="17056"/>
    <cellStyle name="출력 2 2 3 8 2" xfId="17057"/>
    <cellStyle name="출력 2 2 3 9" xfId="17058"/>
    <cellStyle name="출력 2 2 3 9 2" xfId="17059"/>
    <cellStyle name="출력 2 2 30" xfId="17060"/>
    <cellStyle name="출력 2 2 30 2" xfId="17061"/>
    <cellStyle name="출력 2 2 31" xfId="17062"/>
    <cellStyle name="출력 2 2 31 2" xfId="17063"/>
    <cellStyle name="출력 2 2 32" xfId="17064"/>
    <cellStyle name="출력 2 2 32 2" xfId="17065"/>
    <cellStyle name="출력 2 2 33" xfId="17066"/>
    <cellStyle name="출력 2 2 33 2" xfId="17067"/>
    <cellStyle name="출력 2 2 34" xfId="17068"/>
    <cellStyle name="출력 2 2 34 2" xfId="17069"/>
    <cellStyle name="출력 2 2 35" xfId="17070"/>
    <cellStyle name="출력 2 2 35 2" xfId="17071"/>
    <cellStyle name="출력 2 2 36" xfId="17072"/>
    <cellStyle name="출력 2 2 36 2" xfId="17073"/>
    <cellStyle name="출력 2 2 37" xfId="17074"/>
    <cellStyle name="출력 2 2 37 2" xfId="17075"/>
    <cellStyle name="출력 2 2 38" xfId="17076"/>
    <cellStyle name="출력 2 2 38 2" xfId="17077"/>
    <cellStyle name="출력 2 2 39" xfId="17078"/>
    <cellStyle name="출력 2 2 39 2" xfId="17079"/>
    <cellStyle name="출력 2 2 4" xfId="17080"/>
    <cellStyle name="출력 2 2 4 2" xfId="17081"/>
    <cellStyle name="출력 2 2 40" xfId="17082"/>
    <cellStyle name="출력 2 2 40 2" xfId="17083"/>
    <cellStyle name="출력 2 2 41" xfId="17084"/>
    <cellStyle name="출력 2 2 41 2" xfId="17085"/>
    <cellStyle name="출력 2 2 42" xfId="17086"/>
    <cellStyle name="출력 2 2 42 2" xfId="17087"/>
    <cellStyle name="출력 2 2 43" xfId="17088"/>
    <cellStyle name="출력 2 2 43 2" xfId="17089"/>
    <cellStyle name="출력 2 2 44" xfId="17090"/>
    <cellStyle name="출력 2 2 44 2" xfId="17091"/>
    <cellStyle name="출력 2 2 45" xfId="17092"/>
    <cellStyle name="출력 2 2 45 2" xfId="17093"/>
    <cellStyle name="출력 2 2 46" xfId="17094"/>
    <cellStyle name="출력 2 2 46 2" xfId="17095"/>
    <cellStyle name="출력 2 2 47" xfId="17096"/>
    <cellStyle name="출력 2 2 47 2" xfId="17097"/>
    <cellStyle name="출력 2 2 48" xfId="17098"/>
    <cellStyle name="출력 2 2 48 2" xfId="17099"/>
    <cellStyle name="출력 2 2 49" xfId="17100"/>
    <cellStyle name="출력 2 2 49 2" xfId="17101"/>
    <cellStyle name="출력 2 2 5" xfId="17102"/>
    <cellStyle name="출력 2 2 5 2" xfId="17103"/>
    <cellStyle name="출력 2 2 50" xfId="17104"/>
    <cellStyle name="출력 2 2 50 2" xfId="17105"/>
    <cellStyle name="출력 2 2 51" xfId="17106"/>
    <cellStyle name="출력 2 2 51 2" xfId="17107"/>
    <cellStyle name="출력 2 2 52" xfId="17108"/>
    <cellStyle name="출력 2 2 52 2" xfId="17109"/>
    <cellStyle name="출력 2 2 53" xfId="17110"/>
    <cellStyle name="출력 2 2 53 2" xfId="17111"/>
    <cellStyle name="출력 2 2 54" xfId="17112"/>
    <cellStyle name="출력 2 2 54 2" xfId="17113"/>
    <cellStyle name="출력 2 2 55" xfId="17114"/>
    <cellStyle name="출력 2 2 55 2" xfId="17115"/>
    <cellStyle name="출력 2 2 56" xfId="17116"/>
    <cellStyle name="출력 2 2 56 2" xfId="17117"/>
    <cellStyle name="출력 2 2 57" xfId="17118"/>
    <cellStyle name="출력 2 2 57 2" xfId="17119"/>
    <cellStyle name="출력 2 2 58" xfId="17120"/>
    <cellStyle name="출력 2 2 58 2" xfId="17121"/>
    <cellStyle name="출력 2 2 59" xfId="17122"/>
    <cellStyle name="출력 2 2 59 2" xfId="17123"/>
    <cellStyle name="출력 2 2 6" xfId="17124"/>
    <cellStyle name="출력 2 2 6 2" xfId="17125"/>
    <cellStyle name="출력 2 2 60" xfId="17126"/>
    <cellStyle name="출력 2 2 7" xfId="17127"/>
    <cellStyle name="출력 2 2 7 2" xfId="17128"/>
    <cellStyle name="출력 2 2 8" xfId="17129"/>
    <cellStyle name="출력 2 2 8 2" xfId="17130"/>
    <cellStyle name="출력 2 2 9" xfId="17131"/>
    <cellStyle name="출력 2 2 9 2" xfId="17132"/>
    <cellStyle name="출력 3" xfId="17133"/>
    <cellStyle name="출력 3 10" xfId="17134"/>
    <cellStyle name="출력 3 10 2" xfId="17135"/>
    <cellStyle name="출력 3 11" xfId="17136"/>
    <cellStyle name="출력 3 11 2" xfId="17137"/>
    <cellStyle name="출력 3 12" xfId="17138"/>
    <cellStyle name="출력 3 12 2" xfId="17139"/>
    <cellStyle name="출력 3 13" xfId="17140"/>
    <cellStyle name="출력 3 13 2" xfId="17141"/>
    <cellStyle name="출력 3 14" xfId="17142"/>
    <cellStyle name="출력 3 14 2" xfId="17143"/>
    <cellStyle name="출력 3 15" xfId="17144"/>
    <cellStyle name="출력 3 15 2" xfId="17145"/>
    <cellStyle name="출력 3 16" xfId="17146"/>
    <cellStyle name="출력 3 16 2" xfId="17147"/>
    <cellStyle name="출력 3 17" xfId="17148"/>
    <cellStyle name="출력 3 17 2" xfId="17149"/>
    <cellStyle name="출력 3 18" xfId="17150"/>
    <cellStyle name="출력 3 18 2" xfId="17151"/>
    <cellStyle name="출력 3 19" xfId="17152"/>
    <cellStyle name="출력 3 19 2" xfId="17153"/>
    <cellStyle name="출력 3 2" xfId="17154"/>
    <cellStyle name="출력 3 2 10" xfId="17155"/>
    <cellStyle name="출력 3 2 10 2" xfId="17156"/>
    <cellStyle name="출력 3 2 11" xfId="17157"/>
    <cellStyle name="출력 3 2 11 2" xfId="17158"/>
    <cellStyle name="출력 3 2 12" xfId="17159"/>
    <cellStyle name="출력 3 2 12 2" xfId="17160"/>
    <cellStyle name="출력 3 2 13" xfId="17161"/>
    <cellStyle name="출력 3 2 13 2" xfId="17162"/>
    <cellStyle name="출력 3 2 14" xfId="17163"/>
    <cellStyle name="출력 3 2 14 2" xfId="17164"/>
    <cellStyle name="출력 3 2 15" xfId="17165"/>
    <cellStyle name="출력 3 2 15 2" xfId="17166"/>
    <cellStyle name="출력 3 2 16" xfId="17167"/>
    <cellStyle name="출력 3 2 16 2" xfId="17168"/>
    <cellStyle name="출력 3 2 17" xfId="17169"/>
    <cellStyle name="출력 3 2 17 2" xfId="17170"/>
    <cellStyle name="출력 3 2 18" xfId="17171"/>
    <cellStyle name="출력 3 2 18 2" xfId="17172"/>
    <cellStyle name="출력 3 2 19" xfId="17173"/>
    <cellStyle name="출력 3 2 19 2" xfId="17174"/>
    <cellStyle name="출력 3 2 2" xfId="17175"/>
    <cellStyle name="출력 3 2 2 10" xfId="17176"/>
    <cellStyle name="출력 3 2 2 10 2" xfId="17177"/>
    <cellStyle name="출력 3 2 2 11" xfId="17178"/>
    <cellStyle name="출력 3 2 2 11 2" xfId="17179"/>
    <cellStyle name="출력 3 2 2 12" xfId="17180"/>
    <cellStyle name="출력 3 2 2 12 2" xfId="17181"/>
    <cellStyle name="출력 3 2 2 13" xfId="17182"/>
    <cellStyle name="출력 3 2 2 13 2" xfId="17183"/>
    <cellStyle name="출력 3 2 2 14" xfId="17184"/>
    <cellStyle name="출력 3 2 2 14 2" xfId="17185"/>
    <cellStyle name="출력 3 2 2 15" xfId="17186"/>
    <cellStyle name="출력 3 2 2 15 2" xfId="17187"/>
    <cellStyle name="출력 3 2 2 16" xfId="17188"/>
    <cellStyle name="출력 3 2 2 16 2" xfId="17189"/>
    <cellStyle name="출력 3 2 2 17" xfId="17190"/>
    <cellStyle name="출력 3 2 2 17 2" xfId="17191"/>
    <cellStyle name="출력 3 2 2 18" xfId="17192"/>
    <cellStyle name="출력 3 2 2 18 2" xfId="17193"/>
    <cellStyle name="출력 3 2 2 19" xfId="17194"/>
    <cellStyle name="출력 3 2 2 19 2" xfId="17195"/>
    <cellStyle name="출력 3 2 2 2" xfId="17196"/>
    <cellStyle name="출력 3 2 2 2 2" xfId="17197"/>
    <cellStyle name="출력 3 2 2 20" xfId="17198"/>
    <cellStyle name="출력 3 2 2 20 2" xfId="17199"/>
    <cellStyle name="출력 3 2 2 21" xfId="17200"/>
    <cellStyle name="출력 3 2 2 21 2" xfId="17201"/>
    <cellStyle name="출력 3 2 2 22" xfId="17202"/>
    <cellStyle name="출력 3 2 2 22 2" xfId="17203"/>
    <cellStyle name="출력 3 2 2 23" xfId="17204"/>
    <cellStyle name="출력 3 2 2 23 2" xfId="17205"/>
    <cellStyle name="출력 3 2 2 24" xfId="17206"/>
    <cellStyle name="출력 3 2 2 24 2" xfId="17207"/>
    <cellStyle name="출력 3 2 2 25" xfId="17208"/>
    <cellStyle name="출력 3 2 2 25 2" xfId="17209"/>
    <cellStyle name="출력 3 2 2 26" xfId="17210"/>
    <cellStyle name="출력 3 2 2 26 2" xfId="17211"/>
    <cellStyle name="출력 3 2 2 27" xfId="17212"/>
    <cellStyle name="출력 3 2 2 27 2" xfId="17213"/>
    <cellStyle name="출력 3 2 2 28" xfId="17214"/>
    <cellStyle name="출력 3 2 2 28 2" xfId="17215"/>
    <cellStyle name="출력 3 2 2 29" xfId="17216"/>
    <cellStyle name="출력 3 2 2 3" xfId="17217"/>
    <cellStyle name="출력 3 2 2 3 2" xfId="17218"/>
    <cellStyle name="출력 3 2 2 30" xfId="17219"/>
    <cellStyle name="출력 3 2 2 30 2" xfId="17220"/>
    <cellStyle name="출력 3 2 2 31" xfId="17221"/>
    <cellStyle name="출력 3 2 2 31 2" xfId="17222"/>
    <cellStyle name="출력 3 2 2 32" xfId="17223"/>
    <cellStyle name="출력 3 2 2 32 2" xfId="17224"/>
    <cellStyle name="출력 3 2 2 33" xfId="17225"/>
    <cellStyle name="출력 3 2 2 33 2" xfId="17226"/>
    <cellStyle name="출력 3 2 2 34" xfId="17227"/>
    <cellStyle name="출력 3 2 2 34 2" xfId="17228"/>
    <cellStyle name="출력 3 2 2 35" xfId="17229"/>
    <cellStyle name="출력 3 2 2 35 2" xfId="17230"/>
    <cellStyle name="출력 3 2 2 36" xfId="17231"/>
    <cellStyle name="출력 3 2 2 36 2" xfId="17232"/>
    <cellStyle name="출력 3 2 2 37" xfId="17233"/>
    <cellStyle name="출력 3 2 2 37 2" xfId="17234"/>
    <cellStyle name="출력 3 2 2 38" xfId="17235"/>
    <cellStyle name="출력 3 2 2 38 2" xfId="17236"/>
    <cellStyle name="출력 3 2 2 39" xfId="17237"/>
    <cellStyle name="출력 3 2 2 39 2" xfId="17238"/>
    <cellStyle name="출력 3 2 2 4" xfId="17239"/>
    <cellStyle name="출력 3 2 2 4 2" xfId="17240"/>
    <cellStyle name="출력 3 2 2 40" xfId="17241"/>
    <cellStyle name="출력 3 2 2 40 2" xfId="17242"/>
    <cellStyle name="출력 3 2 2 41" xfId="17243"/>
    <cellStyle name="출력 3 2 2 41 2" xfId="17244"/>
    <cellStyle name="출력 3 2 2 42" xfId="17245"/>
    <cellStyle name="출력 3 2 2 42 2" xfId="17246"/>
    <cellStyle name="출력 3 2 2 43" xfId="17247"/>
    <cellStyle name="출력 3 2 2 43 2" xfId="17248"/>
    <cellStyle name="출력 3 2 2 44" xfId="17249"/>
    <cellStyle name="출력 3 2 2 44 2" xfId="17250"/>
    <cellStyle name="출력 3 2 2 45" xfId="17251"/>
    <cellStyle name="출력 3 2 2 45 2" xfId="17252"/>
    <cellStyle name="출력 3 2 2 46" xfId="17253"/>
    <cellStyle name="출력 3 2 2 46 2" xfId="17254"/>
    <cellStyle name="출력 3 2 2 47" xfId="17255"/>
    <cellStyle name="출력 3 2 2 47 2" xfId="17256"/>
    <cellStyle name="출력 3 2 2 48" xfId="17257"/>
    <cellStyle name="출력 3 2 2 48 2" xfId="17258"/>
    <cellStyle name="출력 3 2 2 49" xfId="17259"/>
    <cellStyle name="출력 3 2 2 49 2" xfId="17260"/>
    <cellStyle name="출력 3 2 2 5" xfId="17261"/>
    <cellStyle name="출력 3 2 2 5 2" xfId="17262"/>
    <cellStyle name="출력 3 2 2 50" xfId="17263"/>
    <cellStyle name="출력 3 2 2 50 2" xfId="17264"/>
    <cellStyle name="출력 3 2 2 51" xfId="17265"/>
    <cellStyle name="출력 3 2 2 51 2" xfId="17266"/>
    <cellStyle name="출력 3 2 2 52" xfId="17267"/>
    <cellStyle name="출력 3 2 2 52 2" xfId="17268"/>
    <cellStyle name="출력 3 2 2 53" xfId="17269"/>
    <cellStyle name="출력 3 2 2 53 2" xfId="17270"/>
    <cellStyle name="출력 3 2 2 54" xfId="17271"/>
    <cellStyle name="출력 3 2 2 54 2" xfId="17272"/>
    <cellStyle name="출력 3 2 2 55" xfId="17273"/>
    <cellStyle name="출력 3 2 2 55 2" xfId="17274"/>
    <cellStyle name="출력 3 2 2 56" xfId="17275"/>
    <cellStyle name="출력 3 2 2 56 2" xfId="17276"/>
    <cellStyle name="출력 3 2 2 57" xfId="17277"/>
    <cellStyle name="출력 3 2 2 57 2" xfId="17278"/>
    <cellStyle name="출력 3 2 2 58" xfId="17279"/>
    <cellStyle name="출력 3 2 2 58 2" xfId="17280"/>
    <cellStyle name="출력 3 2 2 59" xfId="17281"/>
    <cellStyle name="출력 3 2 2 59 2" xfId="17282"/>
    <cellStyle name="출력 3 2 2 6" xfId="17283"/>
    <cellStyle name="출력 3 2 2 6 2" xfId="17284"/>
    <cellStyle name="출력 3 2 2 60" xfId="17285"/>
    <cellStyle name="출력 3 2 2 60 2" xfId="17286"/>
    <cellStyle name="출력 3 2 2 61" xfId="17287"/>
    <cellStyle name="출력 3 2 2 61 2" xfId="17288"/>
    <cellStyle name="출력 3 2 2 62" xfId="17289"/>
    <cellStyle name="출력 3 2 2 62 2" xfId="17290"/>
    <cellStyle name="출력 3 2 2 63" xfId="17291"/>
    <cellStyle name="출력 3 2 2 63 2" xfId="17292"/>
    <cellStyle name="출력 3 2 2 64" xfId="17293"/>
    <cellStyle name="출력 3 2 2 7" xfId="17294"/>
    <cellStyle name="출력 3 2 2 7 2" xfId="17295"/>
    <cellStyle name="출력 3 2 2 8" xfId="17296"/>
    <cellStyle name="출력 3 2 2 8 2" xfId="17297"/>
    <cellStyle name="출력 3 2 2 9" xfId="17298"/>
    <cellStyle name="출력 3 2 2 9 2" xfId="17299"/>
    <cellStyle name="출력 3 2 20" xfId="17300"/>
    <cellStyle name="출력 3 2 20 2" xfId="17301"/>
    <cellStyle name="출력 3 2 21" xfId="17302"/>
    <cellStyle name="출력 3 2 21 2" xfId="17303"/>
    <cellStyle name="출력 3 2 22" xfId="17304"/>
    <cellStyle name="출력 3 2 22 2" xfId="17305"/>
    <cellStyle name="출력 3 2 23" xfId="17306"/>
    <cellStyle name="출력 3 2 23 2" xfId="17307"/>
    <cellStyle name="출력 3 2 24" xfId="17308"/>
    <cellStyle name="출력 3 2 24 2" xfId="17309"/>
    <cellStyle name="출력 3 2 25" xfId="17310"/>
    <cellStyle name="출력 3 2 25 2" xfId="17311"/>
    <cellStyle name="출력 3 2 26" xfId="17312"/>
    <cellStyle name="출력 3 2 26 2" xfId="17313"/>
    <cellStyle name="출력 3 2 27" xfId="17314"/>
    <cellStyle name="출력 3 2 27 2" xfId="17315"/>
    <cellStyle name="출력 3 2 28" xfId="17316"/>
    <cellStyle name="출력 3 2 29" xfId="17317"/>
    <cellStyle name="출력 3 2 29 2" xfId="17318"/>
    <cellStyle name="출력 3 2 3" xfId="17319"/>
    <cellStyle name="출력 3 2 3 2" xfId="17320"/>
    <cellStyle name="출력 3 2 30" xfId="17321"/>
    <cellStyle name="출력 3 2 30 2" xfId="17322"/>
    <cellStyle name="출력 3 2 31" xfId="17323"/>
    <cellStyle name="출력 3 2 31 2" xfId="17324"/>
    <cellStyle name="출력 3 2 32" xfId="17325"/>
    <cellStyle name="출력 3 2 32 2" xfId="17326"/>
    <cellStyle name="출력 3 2 33" xfId="17327"/>
    <cellStyle name="출력 3 2 33 2" xfId="17328"/>
    <cellStyle name="출력 3 2 34" xfId="17329"/>
    <cellStyle name="출력 3 2 34 2" xfId="17330"/>
    <cellStyle name="출력 3 2 35" xfId="17331"/>
    <cellStyle name="출력 3 2 35 2" xfId="17332"/>
    <cellStyle name="출력 3 2 36" xfId="17333"/>
    <cellStyle name="출력 3 2 36 2" xfId="17334"/>
    <cellStyle name="출력 3 2 37" xfId="17335"/>
    <cellStyle name="출력 3 2 37 2" xfId="17336"/>
    <cellStyle name="출력 3 2 38" xfId="17337"/>
    <cellStyle name="출력 3 2 38 2" xfId="17338"/>
    <cellStyle name="출력 3 2 39" xfId="17339"/>
    <cellStyle name="출력 3 2 39 2" xfId="17340"/>
    <cellStyle name="출력 3 2 4" xfId="17341"/>
    <cellStyle name="출력 3 2 4 2" xfId="17342"/>
    <cellStyle name="출력 3 2 40" xfId="17343"/>
    <cellStyle name="출력 3 2 40 2" xfId="17344"/>
    <cellStyle name="출력 3 2 41" xfId="17345"/>
    <cellStyle name="출력 3 2 41 2" xfId="17346"/>
    <cellStyle name="출력 3 2 42" xfId="17347"/>
    <cellStyle name="출력 3 2 42 2" xfId="17348"/>
    <cellStyle name="출력 3 2 43" xfId="17349"/>
    <cellStyle name="출력 3 2 43 2" xfId="17350"/>
    <cellStyle name="출력 3 2 44" xfId="17351"/>
    <cellStyle name="출력 3 2 44 2" xfId="17352"/>
    <cellStyle name="출력 3 2 45" xfId="17353"/>
    <cellStyle name="출력 3 2 45 2" xfId="17354"/>
    <cellStyle name="출력 3 2 46" xfId="17355"/>
    <cellStyle name="출력 3 2 46 2" xfId="17356"/>
    <cellStyle name="출력 3 2 47" xfId="17357"/>
    <cellStyle name="출력 3 2 47 2" xfId="17358"/>
    <cellStyle name="출력 3 2 48" xfId="17359"/>
    <cellStyle name="출력 3 2 48 2" xfId="17360"/>
    <cellStyle name="출력 3 2 49" xfId="17361"/>
    <cellStyle name="출력 3 2 49 2" xfId="17362"/>
    <cellStyle name="출력 3 2 5" xfId="17363"/>
    <cellStyle name="출력 3 2 5 2" xfId="17364"/>
    <cellStyle name="출력 3 2 50" xfId="17365"/>
    <cellStyle name="출력 3 2 50 2" xfId="17366"/>
    <cellStyle name="출력 3 2 51" xfId="17367"/>
    <cellStyle name="출력 3 2 51 2" xfId="17368"/>
    <cellStyle name="출력 3 2 52" xfId="17369"/>
    <cellStyle name="출력 3 2 52 2" xfId="17370"/>
    <cellStyle name="출력 3 2 53" xfId="17371"/>
    <cellStyle name="출력 3 2 53 2" xfId="17372"/>
    <cellStyle name="출력 3 2 54" xfId="17373"/>
    <cellStyle name="출력 3 2 54 2" xfId="17374"/>
    <cellStyle name="출력 3 2 55" xfId="17375"/>
    <cellStyle name="출력 3 2 55 2" xfId="17376"/>
    <cellStyle name="출력 3 2 56" xfId="17377"/>
    <cellStyle name="출력 3 2 56 2" xfId="17378"/>
    <cellStyle name="출력 3 2 57" xfId="17379"/>
    <cellStyle name="출력 3 2 57 2" xfId="17380"/>
    <cellStyle name="출력 3 2 58" xfId="17381"/>
    <cellStyle name="출력 3 2 58 2" xfId="17382"/>
    <cellStyle name="출력 3 2 59" xfId="17383"/>
    <cellStyle name="출력 3 2 6" xfId="17384"/>
    <cellStyle name="출력 3 2 6 2" xfId="17385"/>
    <cellStyle name="출력 3 2 7" xfId="17386"/>
    <cellStyle name="출력 3 2 7 2" xfId="17387"/>
    <cellStyle name="출력 3 2 8" xfId="17388"/>
    <cellStyle name="출력 3 2 8 2" xfId="17389"/>
    <cellStyle name="출력 3 2 9" xfId="17390"/>
    <cellStyle name="출력 3 2 9 2" xfId="17391"/>
    <cellStyle name="출력 3 20" xfId="17392"/>
    <cellStyle name="출력 3 20 2" xfId="17393"/>
    <cellStyle name="출력 3 21" xfId="17394"/>
    <cellStyle name="출력 3 21 2" xfId="17395"/>
    <cellStyle name="출력 3 22" xfId="17396"/>
    <cellStyle name="출력 3 22 2" xfId="17397"/>
    <cellStyle name="출력 3 23" xfId="17398"/>
    <cellStyle name="출력 3 23 2" xfId="17399"/>
    <cellStyle name="출력 3 24" xfId="17400"/>
    <cellStyle name="출력 3 24 2" xfId="17401"/>
    <cellStyle name="출력 3 25" xfId="17402"/>
    <cellStyle name="출력 3 25 2" xfId="17403"/>
    <cellStyle name="출력 3 26" xfId="17404"/>
    <cellStyle name="출력 3 26 2" xfId="17405"/>
    <cellStyle name="출력 3 27" xfId="17406"/>
    <cellStyle name="출력 3 27 2" xfId="17407"/>
    <cellStyle name="출력 3 28" xfId="17408"/>
    <cellStyle name="출력 3 28 2" xfId="17409"/>
    <cellStyle name="출력 3 29" xfId="17410"/>
    <cellStyle name="출력 3 3" xfId="17411"/>
    <cellStyle name="출력 3 3 10" xfId="17412"/>
    <cellStyle name="출력 3 3 10 2" xfId="17413"/>
    <cellStyle name="출력 3 3 11" xfId="17414"/>
    <cellStyle name="출력 3 3 11 2" xfId="17415"/>
    <cellStyle name="출력 3 3 12" xfId="17416"/>
    <cellStyle name="출력 3 3 12 2" xfId="17417"/>
    <cellStyle name="출력 3 3 13" xfId="17418"/>
    <cellStyle name="출력 3 3 13 2" xfId="17419"/>
    <cellStyle name="출력 3 3 14" xfId="17420"/>
    <cellStyle name="출력 3 3 14 2" xfId="17421"/>
    <cellStyle name="출력 3 3 15" xfId="17422"/>
    <cellStyle name="출력 3 3 15 2" xfId="17423"/>
    <cellStyle name="출력 3 3 16" xfId="17424"/>
    <cellStyle name="출력 3 3 16 2" xfId="17425"/>
    <cellStyle name="출력 3 3 17" xfId="17426"/>
    <cellStyle name="출력 3 3 17 2" xfId="17427"/>
    <cellStyle name="출력 3 3 18" xfId="17428"/>
    <cellStyle name="출력 3 3 18 2" xfId="17429"/>
    <cellStyle name="출력 3 3 19" xfId="17430"/>
    <cellStyle name="출력 3 3 19 2" xfId="17431"/>
    <cellStyle name="출력 3 3 2" xfId="17432"/>
    <cellStyle name="출력 3 3 2 2" xfId="17433"/>
    <cellStyle name="출력 3 3 20" xfId="17434"/>
    <cellStyle name="출력 3 3 20 2" xfId="17435"/>
    <cellStyle name="출력 3 3 21" xfId="17436"/>
    <cellStyle name="출력 3 3 21 2" xfId="17437"/>
    <cellStyle name="출력 3 3 22" xfId="17438"/>
    <cellStyle name="출력 3 3 22 2" xfId="17439"/>
    <cellStyle name="출력 3 3 23" xfId="17440"/>
    <cellStyle name="출력 3 3 23 2" xfId="17441"/>
    <cellStyle name="출력 3 3 24" xfId="17442"/>
    <cellStyle name="출력 3 3 24 2" xfId="17443"/>
    <cellStyle name="출력 3 3 25" xfId="17444"/>
    <cellStyle name="출력 3 3 25 2" xfId="17445"/>
    <cellStyle name="출력 3 3 26" xfId="17446"/>
    <cellStyle name="출력 3 3 26 2" xfId="17447"/>
    <cellStyle name="출력 3 3 27" xfId="17448"/>
    <cellStyle name="출력 3 3 27 2" xfId="17449"/>
    <cellStyle name="출력 3 3 28" xfId="17450"/>
    <cellStyle name="출력 3 3 28 2" xfId="17451"/>
    <cellStyle name="출력 3 3 29" xfId="17452"/>
    <cellStyle name="출력 3 3 3" xfId="17453"/>
    <cellStyle name="출력 3 3 3 2" xfId="17454"/>
    <cellStyle name="출력 3 3 30" xfId="17455"/>
    <cellStyle name="출력 3 3 30 2" xfId="17456"/>
    <cellStyle name="출력 3 3 31" xfId="17457"/>
    <cellStyle name="출력 3 3 31 2" xfId="17458"/>
    <cellStyle name="출력 3 3 32" xfId="17459"/>
    <cellStyle name="출력 3 3 32 2" xfId="17460"/>
    <cellStyle name="출력 3 3 33" xfId="17461"/>
    <cellStyle name="출력 3 3 33 2" xfId="17462"/>
    <cellStyle name="출력 3 3 34" xfId="17463"/>
    <cellStyle name="출력 3 3 34 2" xfId="17464"/>
    <cellStyle name="출력 3 3 35" xfId="17465"/>
    <cellStyle name="출력 3 3 35 2" xfId="17466"/>
    <cellStyle name="출력 3 3 36" xfId="17467"/>
    <cellStyle name="출력 3 3 36 2" xfId="17468"/>
    <cellStyle name="출력 3 3 37" xfId="17469"/>
    <cellStyle name="출력 3 3 37 2" xfId="17470"/>
    <cellStyle name="출력 3 3 38" xfId="17471"/>
    <cellStyle name="출력 3 3 38 2" xfId="17472"/>
    <cellStyle name="출력 3 3 39" xfId="17473"/>
    <cellStyle name="출력 3 3 39 2" xfId="17474"/>
    <cellStyle name="출력 3 3 4" xfId="17475"/>
    <cellStyle name="출력 3 3 4 2" xfId="17476"/>
    <cellStyle name="출력 3 3 40" xfId="17477"/>
    <cellStyle name="출력 3 3 40 2" xfId="17478"/>
    <cellStyle name="출력 3 3 41" xfId="17479"/>
    <cellStyle name="출력 3 3 41 2" xfId="17480"/>
    <cellStyle name="출력 3 3 42" xfId="17481"/>
    <cellStyle name="출력 3 3 42 2" xfId="17482"/>
    <cellStyle name="출력 3 3 43" xfId="17483"/>
    <cellStyle name="출력 3 3 43 2" xfId="17484"/>
    <cellStyle name="출력 3 3 44" xfId="17485"/>
    <cellStyle name="출력 3 3 44 2" xfId="17486"/>
    <cellStyle name="출력 3 3 45" xfId="17487"/>
    <cellStyle name="출력 3 3 45 2" xfId="17488"/>
    <cellStyle name="출력 3 3 46" xfId="17489"/>
    <cellStyle name="출력 3 3 46 2" xfId="17490"/>
    <cellStyle name="출력 3 3 47" xfId="17491"/>
    <cellStyle name="출력 3 3 47 2" xfId="17492"/>
    <cellStyle name="출력 3 3 48" xfId="17493"/>
    <cellStyle name="출력 3 3 48 2" xfId="17494"/>
    <cellStyle name="출력 3 3 49" xfId="17495"/>
    <cellStyle name="출력 3 3 49 2" xfId="17496"/>
    <cellStyle name="출력 3 3 5" xfId="17497"/>
    <cellStyle name="출력 3 3 5 2" xfId="17498"/>
    <cellStyle name="출력 3 3 50" xfId="17499"/>
    <cellStyle name="출력 3 3 50 2" xfId="17500"/>
    <cellStyle name="출력 3 3 51" xfId="17501"/>
    <cellStyle name="출력 3 3 51 2" xfId="17502"/>
    <cellStyle name="출력 3 3 52" xfId="17503"/>
    <cellStyle name="출력 3 3 52 2" xfId="17504"/>
    <cellStyle name="출력 3 3 53" xfId="17505"/>
    <cellStyle name="출력 3 3 53 2" xfId="17506"/>
    <cellStyle name="출력 3 3 54" xfId="17507"/>
    <cellStyle name="출력 3 3 54 2" xfId="17508"/>
    <cellStyle name="출력 3 3 55" xfId="17509"/>
    <cellStyle name="출력 3 3 55 2" xfId="17510"/>
    <cellStyle name="출력 3 3 56" xfId="17511"/>
    <cellStyle name="출력 3 3 56 2" xfId="17512"/>
    <cellStyle name="출력 3 3 57" xfId="17513"/>
    <cellStyle name="출력 3 3 57 2" xfId="17514"/>
    <cellStyle name="출력 3 3 58" xfId="17515"/>
    <cellStyle name="출력 3 3 58 2" xfId="17516"/>
    <cellStyle name="출력 3 3 59" xfId="17517"/>
    <cellStyle name="출력 3 3 59 2" xfId="17518"/>
    <cellStyle name="출력 3 3 6" xfId="17519"/>
    <cellStyle name="출력 3 3 6 2" xfId="17520"/>
    <cellStyle name="출력 3 3 60" xfId="17521"/>
    <cellStyle name="출력 3 3 60 2" xfId="17522"/>
    <cellStyle name="출력 3 3 61" xfId="17523"/>
    <cellStyle name="출력 3 3 61 2" xfId="17524"/>
    <cellStyle name="출력 3 3 62" xfId="17525"/>
    <cellStyle name="출력 3 3 62 2" xfId="17526"/>
    <cellStyle name="출력 3 3 63" xfId="17527"/>
    <cellStyle name="출력 3 3 63 2" xfId="17528"/>
    <cellStyle name="출력 3 3 64" xfId="17529"/>
    <cellStyle name="출력 3 3 7" xfId="17530"/>
    <cellStyle name="출력 3 3 7 2" xfId="17531"/>
    <cellStyle name="출력 3 3 8" xfId="17532"/>
    <cellStyle name="출력 3 3 8 2" xfId="17533"/>
    <cellStyle name="출력 3 3 9" xfId="17534"/>
    <cellStyle name="출력 3 3 9 2" xfId="17535"/>
    <cellStyle name="출력 3 30" xfId="17536"/>
    <cellStyle name="출력 3 30 2" xfId="17537"/>
    <cellStyle name="출력 3 31" xfId="17538"/>
    <cellStyle name="출력 3 31 2" xfId="17539"/>
    <cellStyle name="출력 3 32" xfId="17540"/>
    <cellStyle name="출력 3 32 2" xfId="17541"/>
    <cellStyle name="출력 3 33" xfId="17542"/>
    <cellStyle name="출력 3 33 2" xfId="17543"/>
    <cellStyle name="출력 3 34" xfId="17544"/>
    <cellStyle name="출력 3 34 2" xfId="17545"/>
    <cellStyle name="출력 3 35" xfId="17546"/>
    <cellStyle name="출력 3 35 2" xfId="17547"/>
    <cellStyle name="출력 3 36" xfId="17548"/>
    <cellStyle name="출력 3 36 2" xfId="17549"/>
    <cellStyle name="출력 3 37" xfId="17550"/>
    <cellStyle name="출력 3 37 2" xfId="17551"/>
    <cellStyle name="출력 3 38" xfId="17552"/>
    <cellStyle name="출력 3 38 2" xfId="17553"/>
    <cellStyle name="출력 3 39" xfId="17554"/>
    <cellStyle name="출력 3 39 2" xfId="17555"/>
    <cellStyle name="출력 3 4" xfId="17556"/>
    <cellStyle name="출력 3 4 2" xfId="17557"/>
    <cellStyle name="출력 3 40" xfId="17558"/>
    <cellStyle name="출력 3 40 2" xfId="17559"/>
    <cellStyle name="출력 3 41" xfId="17560"/>
    <cellStyle name="출력 3 41 2" xfId="17561"/>
    <cellStyle name="출력 3 42" xfId="17562"/>
    <cellStyle name="출력 3 42 2" xfId="17563"/>
    <cellStyle name="출력 3 43" xfId="17564"/>
    <cellStyle name="출력 3 43 2" xfId="17565"/>
    <cellStyle name="출력 3 44" xfId="17566"/>
    <cellStyle name="출력 3 44 2" xfId="17567"/>
    <cellStyle name="출력 3 45" xfId="17568"/>
    <cellStyle name="출력 3 45 2" xfId="17569"/>
    <cellStyle name="출력 3 46" xfId="17570"/>
    <cellStyle name="출력 3 46 2" xfId="17571"/>
    <cellStyle name="출력 3 47" xfId="17572"/>
    <cellStyle name="출력 3 47 2" xfId="17573"/>
    <cellStyle name="출력 3 48" xfId="17574"/>
    <cellStyle name="출력 3 48 2" xfId="17575"/>
    <cellStyle name="출력 3 49" xfId="17576"/>
    <cellStyle name="출력 3 49 2" xfId="17577"/>
    <cellStyle name="출력 3 5" xfId="17578"/>
    <cellStyle name="출력 3 5 2" xfId="17579"/>
    <cellStyle name="출력 3 50" xfId="17580"/>
    <cellStyle name="출력 3 50 2" xfId="17581"/>
    <cellStyle name="출력 3 51" xfId="17582"/>
    <cellStyle name="출력 3 51 2" xfId="17583"/>
    <cellStyle name="출력 3 52" xfId="17584"/>
    <cellStyle name="출력 3 52 2" xfId="17585"/>
    <cellStyle name="출력 3 53" xfId="17586"/>
    <cellStyle name="출력 3 53 2" xfId="17587"/>
    <cellStyle name="출력 3 54" xfId="17588"/>
    <cellStyle name="출력 3 54 2" xfId="17589"/>
    <cellStyle name="출력 3 55" xfId="17590"/>
    <cellStyle name="출력 3 55 2" xfId="17591"/>
    <cellStyle name="출력 3 56" xfId="17592"/>
    <cellStyle name="출력 3 56 2" xfId="17593"/>
    <cellStyle name="출력 3 57" xfId="17594"/>
    <cellStyle name="출력 3 57 2" xfId="17595"/>
    <cellStyle name="출력 3 58" xfId="17596"/>
    <cellStyle name="출력 3 58 2" xfId="17597"/>
    <cellStyle name="출력 3 59" xfId="17598"/>
    <cellStyle name="출력 3 59 2" xfId="17599"/>
    <cellStyle name="출력 3 6" xfId="17600"/>
    <cellStyle name="출력 3 6 2" xfId="17601"/>
    <cellStyle name="출력 3 60" xfId="17602"/>
    <cellStyle name="출력 3 7" xfId="17603"/>
    <cellStyle name="출력 3 7 2" xfId="17604"/>
    <cellStyle name="출력 3 8" xfId="17605"/>
    <cellStyle name="출력 3 8 2" xfId="17606"/>
    <cellStyle name="출력 3 9" xfId="17607"/>
    <cellStyle name="출력 3 9 2" xfId="17608"/>
    <cellStyle name="출력 4" xfId="17609"/>
    <cellStyle name="출력 4 10" xfId="17610"/>
    <cellStyle name="출력 4 10 2" xfId="17611"/>
    <cellStyle name="출력 4 11" xfId="17612"/>
    <cellStyle name="출력 4 11 2" xfId="17613"/>
    <cellStyle name="출력 4 12" xfId="17614"/>
    <cellStyle name="출력 4 12 2" xfId="17615"/>
    <cellStyle name="출력 4 13" xfId="17616"/>
    <cellStyle name="출력 4 13 2" xfId="17617"/>
    <cellStyle name="출력 4 14" xfId="17618"/>
    <cellStyle name="출력 4 14 2" xfId="17619"/>
    <cellStyle name="출력 4 15" xfId="17620"/>
    <cellStyle name="출력 4 15 2" xfId="17621"/>
    <cellStyle name="출력 4 16" xfId="17622"/>
    <cellStyle name="출력 4 16 2" xfId="17623"/>
    <cellStyle name="출력 4 17" xfId="17624"/>
    <cellStyle name="출력 4 17 2" xfId="17625"/>
    <cellStyle name="출력 4 18" xfId="17626"/>
    <cellStyle name="출력 4 18 2" xfId="17627"/>
    <cellStyle name="출력 4 19" xfId="17628"/>
    <cellStyle name="출력 4 19 2" xfId="17629"/>
    <cellStyle name="출력 4 2" xfId="17630"/>
    <cellStyle name="출력 4 2 10" xfId="17631"/>
    <cellStyle name="출력 4 2 10 2" xfId="17632"/>
    <cellStyle name="출력 4 2 11" xfId="17633"/>
    <cellStyle name="출력 4 2 11 2" xfId="17634"/>
    <cellStyle name="출력 4 2 12" xfId="17635"/>
    <cellStyle name="출력 4 2 12 2" xfId="17636"/>
    <cellStyle name="출력 4 2 13" xfId="17637"/>
    <cellStyle name="출력 4 2 13 2" xfId="17638"/>
    <cellStyle name="출력 4 2 14" xfId="17639"/>
    <cellStyle name="출력 4 2 14 2" xfId="17640"/>
    <cellStyle name="출력 4 2 15" xfId="17641"/>
    <cellStyle name="출력 4 2 15 2" xfId="17642"/>
    <cellStyle name="출력 4 2 16" xfId="17643"/>
    <cellStyle name="출력 4 2 16 2" xfId="17644"/>
    <cellStyle name="출력 4 2 17" xfId="17645"/>
    <cellStyle name="출력 4 2 17 2" xfId="17646"/>
    <cellStyle name="출력 4 2 18" xfId="17647"/>
    <cellStyle name="출력 4 2 18 2" xfId="17648"/>
    <cellStyle name="출력 4 2 19" xfId="17649"/>
    <cellStyle name="출력 4 2 19 2" xfId="17650"/>
    <cellStyle name="출력 4 2 2" xfId="17651"/>
    <cellStyle name="출력 4 2 2 10" xfId="17652"/>
    <cellStyle name="출력 4 2 2 10 2" xfId="17653"/>
    <cellStyle name="출력 4 2 2 11" xfId="17654"/>
    <cellStyle name="출력 4 2 2 11 2" xfId="17655"/>
    <cellStyle name="출력 4 2 2 12" xfId="17656"/>
    <cellStyle name="출력 4 2 2 12 2" xfId="17657"/>
    <cellStyle name="출력 4 2 2 13" xfId="17658"/>
    <cellStyle name="출력 4 2 2 13 2" xfId="17659"/>
    <cellStyle name="출력 4 2 2 14" xfId="17660"/>
    <cellStyle name="출력 4 2 2 14 2" xfId="17661"/>
    <cellStyle name="출력 4 2 2 15" xfId="17662"/>
    <cellStyle name="출력 4 2 2 15 2" xfId="17663"/>
    <cellStyle name="출력 4 2 2 16" xfId="17664"/>
    <cellStyle name="출력 4 2 2 16 2" xfId="17665"/>
    <cellStyle name="출력 4 2 2 17" xfId="17666"/>
    <cellStyle name="출력 4 2 2 17 2" xfId="17667"/>
    <cellStyle name="출력 4 2 2 18" xfId="17668"/>
    <cellStyle name="출력 4 2 2 18 2" xfId="17669"/>
    <cellStyle name="출력 4 2 2 19" xfId="17670"/>
    <cellStyle name="출력 4 2 2 19 2" xfId="17671"/>
    <cellStyle name="출력 4 2 2 2" xfId="17672"/>
    <cellStyle name="출력 4 2 2 2 2" xfId="17673"/>
    <cellStyle name="출력 4 2 2 20" xfId="17674"/>
    <cellStyle name="출력 4 2 2 20 2" xfId="17675"/>
    <cellStyle name="출력 4 2 2 21" xfId="17676"/>
    <cellStyle name="출력 4 2 2 21 2" xfId="17677"/>
    <cellStyle name="출력 4 2 2 22" xfId="17678"/>
    <cellStyle name="출력 4 2 2 22 2" xfId="17679"/>
    <cellStyle name="출력 4 2 2 23" xfId="17680"/>
    <cellStyle name="출력 4 2 2 23 2" xfId="17681"/>
    <cellStyle name="출력 4 2 2 24" xfId="17682"/>
    <cellStyle name="출력 4 2 2 24 2" xfId="17683"/>
    <cellStyle name="출력 4 2 2 25" xfId="17684"/>
    <cellStyle name="출력 4 2 2 25 2" xfId="17685"/>
    <cellStyle name="출력 4 2 2 26" xfId="17686"/>
    <cellStyle name="출력 4 2 2 26 2" xfId="17687"/>
    <cellStyle name="출력 4 2 2 27" xfId="17688"/>
    <cellStyle name="출력 4 2 2 27 2" xfId="17689"/>
    <cellStyle name="출력 4 2 2 28" xfId="17690"/>
    <cellStyle name="출력 4 2 2 28 2" xfId="17691"/>
    <cellStyle name="출력 4 2 2 29" xfId="17692"/>
    <cellStyle name="출력 4 2 2 3" xfId="17693"/>
    <cellStyle name="출력 4 2 2 3 2" xfId="17694"/>
    <cellStyle name="출력 4 2 2 30" xfId="17695"/>
    <cellStyle name="출력 4 2 2 30 2" xfId="17696"/>
    <cellStyle name="출력 4 2 2 31" xfId="17697"/>
    <cellStyle name="출력 4 2 2 31 2" xfId="17698"/>
    <cellStyle name="출력 4 2 2 32" xfId="17699"/>
    <cellStyle name="출력 4 2 2 32 2" xfId="17700"/>
    <cellStyle name="출력 4 2 2 33" xfId="17701"/>
    <cellStyle name="출력 4 2 2 33 2" xfId="17702"/>
    <cellStyle name="출력 4 2 2 34" xfId="17703"/>
    <cellStyle name="출력 4 2 2 34 2" xfId="17704"/>
    <cellStyle name="출력 4 2 2 35" xfId="17705"/>
    <cellStyle name="출력 4 2 2 35 2" xfId="17706"/>
    <cellStyle name="출력 4 2 2 36" xfId="17707"/>
    <cellStyle name="출력 4 2 2 36 2" xfId="17708"/>
    <cellStyle name="출력 4 2 2 37" xfId="17709"/>
    <cellStyle name="출력 4 2 2 37 2" xfId="17710"/>
    <cellStyle name="출력 4 2 2 38" xfId="17711"/>
    <cellStyle name="출력 4 2 2 38 2" xfId="17712"/>
    <cellStyle name="출력 4 2 2 39" xfId="17713"/>
    <cellStyle name="출력 4 2 2 39 2" xfId="17714"/>
    <cellStyle name="출력 4 2 2 4" xfId="17715"/>
    <cellStyle name="출력 4 2 2 4 2" xfId="17716"/>
    <cellStyle name="출력 4 2 2 40" xfId="17717"/>
    <cellStyle name="출력 4 2 2 40 2" xfId="17718"/>
    <cellStyle name="출력 4 2 2 41" xfId="17719"/>
    <cellStyle name="출력 4 2 2 41 2" xfId="17720"/>
    <cellStyle name="출력 4 2 2 42" xfId="17721"/>
    <cellStyle name="출력 4 2 2 42 2" xfId="17722"/>
    <cellStyle name="출력 4 2 2 43" xfId="17723"/>
    <cellStyle name="출력 4 2 2 43 2" xfId="17724"/>
    <cellStyle name="출력 4 2 2 44" xfId="17725"/>
    <cellStyle name="출력 4 2 2 44 2" xfId="17726"/>
    <cellStyle name="출력 4 2 2 45" xfId="17727"/>
    <cellStyle name="출력 4 2 2 45 2" xfId="17728"/>
    <cellStyle name="출력 4 2 2 46" xfId="17729"/>
    <cellStyle name="출력 4 2 2 46 2" xfId="17730"/>
    <cellStyle name="출력 4 2 2 47" xfId="17731"/>
    <cellStyle name="출력 4 2 2 47 2" xfId="17732"/>
    <cellStyle name="출력 4 2 2 48" xfId="17733"/>
    <cellStyle name="출력 4 2 2 48 2" xfId="17734"/>
    <cellStyle name="출력 4 2 2 49" xfId="17735"/>
    <cellStyle name="출력 4 2 2 49 2" xfId="17736"/>
    <cellStyle name="출력 4 2 2 5" xfId="17737"/>
    <cellStyle name="출력 4 2 2 5 2" xfId="17738"/>
    <cellStyle name="출력 4 2 2 50" xfId="17739"/>
    <cellStyle name="출력 4 2 2 50 2" xfId="17740"/>
    <cellStyle name="출력 4 2 2 51" xfId="17741"/>
    <cellStyle name="출력 4 2 2 51 2" xfId="17742"/>
    <cellStyle name="출력 4 2 2 52" xfId="17743"/>
    <cellStyle name="출력 4 2 2 52 2" xfId="17744"/>
    <cellStyle name="출력 4 2 2 53" xfId="17745"/>
    <cellStyle name="출력 4 2 2 53 2" xfId="17746"/>
    <cellStyle name="출력 4 2 2 54" xfId="17747"/>
    <cellStyle name="출력 4 2 2 54 2" xfId="17748"/>
    <cellStyle name="출력 4 2 2 55" xfId="17749"/>
    <cellStyle name="출력 4 2 2 55 2" xfId="17750"/>
    <cellStyle name="출력 4 2 2 56" xfId="17751"/>
    <cellStyle name="출력 4 2 2 56 2" xfId="17752"/>
    <cellStyle name="출력 4 2 2 57" xfId="17753"/>
    <cellStyle name="출력 4 2 2 57 2" xfId="17754"/>
    <cellStyle name="출력 4 2 2 58" xfId="17755"/>
    <cellStyle name="출력 4 2 2 58 2" xfId="17756"/>
    <cellStyle name="출력 4 2 2 59" xfId="17757"/>
    <cellStyle name="출력 4 2 2 59 2" xfId="17758"/>
    <cellStyle name="출력 4 2 2 6" xfId="17759"/>
    <cellStyle name="출력 4 2 2 6 2" xfId="17760"/>
    <cellStyle name="출력 4 2 2 60" xfId="17761"/>
    <cellStyle name="출력 4 2 2 60 2" xfId="17762"/>
    <cellStyle name="출력 4 2 2 61" xfId="17763"/>
    <cellStyle name="출력 4 2 2 61 2" xfId="17764"/>
    <cellStyle name="출력 4 2 2 62" xfId="17765"/>
    <cellStyle name="출력 4 2 2 62 2" xfId="17766"/>
    <cellStyle name="출력 4 2 2 63" xfId="17767"/>
    <cellStyle name="출력 4 2 2 63 2" xfId="17768"/>
    <cellStyle name="출력 4 2 2 64" xfId="17769"/>
    <cellStyle name="출력 4 2 2 7" xfId="17770"/>
    <cellStyle name="출력 4 2 2 7 2" xfId="17771"/>
    <cellStyle name="출력 4 2 2 8" xfId="17772"/>
    <cellStyle name="출력 4 2 2 8 2" xfId="17773"/>
    <cellStyle name="출력 4 2 2 9" xfId="17774"/>
    <cellStyle name="출력 4 2 2 9 2" xfId="17775"/>
    <cellStyle name="출력 4 2 20" xfId="17776"/>
    <cellStyle name="출력 4 2 20 2" xfId="17777"/>
    <cellStyle name="출력 4 2 21" xfId="17778"/>
    <cellStyle name="출력 4 2 21 2" xfId="17779"/>
    <cellStyle name="출력 4 2 22" xfId="17780"/>
    <cellStyle name="출력 4 2 22 2" xfId="17781"/>
    <cellStyle name="출력 4 2 23" xfId="17782"/>
    <cellStyle name="출력 4 2 23 2" xfId="17783"/>
    <cellStyle name="출력 4 2 24" xfId="17784"/>
    <cellStyle name="출력 4 2 24 2" xfId="17785"/>
    <cellStyle name="출력 4 2 25" xfId="17786"/>
    <cellStyle name="출력 4 2 25 2" xfId="17787"/>
    <cellStyle name="출력 4 2 26" xfId="17788"/>
    <cellStyle name="출력 4 2 26 2" xfId="17789"/>
    <cellStyle name="출력 4 2 27" xfId="17790"/>
    <cellStyle name="출력 4 2 27 2" xfId="17791"/>
    <cellStyle name="출력 4 2 28" xfId="17792"/>
    <cellStyle name="출력 4 2 29" xfId="17793"/>
    <cellStyle name="출력 4 2 29 2" xfId="17794"/>
    <cellStyle name="출력 4 2 3" xfId="17795"/>
    <cellStyle name="출력 4 2 3 2" xfId="17796"/>
    <cellStyle name="출력 4 2 30" xfId="17797"/>
    <cellStyle name="출력 4 2 30 2" xfId="17798"/>
    <cellStyle name="출력 4 2 31" xfId="17799"/>
    <cellStyle name="출력 4 2 31 2" xfId="17800"/>
    <cellStyle name="출력 4 2 32" xfId="17801"/>
    <cellStyle name="출력 4 2 32 2" xfId="17802"/>
    <cellStyle name="출력 4 2 33" xfId="17803"/>
    <cellStyle name="출력 4 2 33 2" xfId="17804"/>
    <cellStyle name="출력 4 2 34" xfId="17805"/>
    <cellStyle name="출력 4 2 34 2" xfId="17806"/>
    <cellStyle name="출력 4 2 35" xfId="17807"/>
    <cellStyle name="출력 4 2 35 2" xfId="17808"/>
    <cellStyle name="출력 4 2 36" xfId="17809"/>
    <cellStyle name="출력 4 2 36 2" xfId="17810"/>
    <cellStyle name="출력 4 2 37" xfId="17811"/>
    <cellStyle name="출력 4 2 37 2" xfId="17812"/>
    <cellStyle name="출력 4 2 38" xfId="17813"/>
    <cellStyle name="출력 4 2 38 2" xfId="17814"/>
    <cellStyle name="출력 4 2 39" xfId="17815"/>
    <cellStyle name="출력 4 2 39 2" xfId="17816"/>
    <cellStyle name="출력 4 2 4" xfId="17817"/>
    <cellStyle name="출력 4 2 4 2" xfId="17818"/>
    <cellStyle name="출력 4 2 40" xfId="17819"/>
    <cellStyle name="출력 4 2 40 2" xfId="17820"/>
    <cellStyle name="출력 4 2 41" xfId="17821"/>
    <cellStyle name="출력 4 2 41 2" xfId="17822"/>
    <cellStyle name="출력 4 2 42" xfId="17823"/>
    <cellStyle name="출력 4 2 42 2" xfId="17824"/>
    <cellStyle name="출력 4 2 43" xfId="17825"/>
    <cellStyle name="출력 4 2 43 2" xfId="17826"/>
    <cellStyle name="출력 4 2 44" xfId="17827"/>
    <cellStyle name="출력 4 2 44 2" xfId="17828"/>
    <cellStyle name="출력 4 2 45" xfId="17829"/>
    <cellStyle name="출력 4 2 45 2" xfId="17830"/>
    <cellStyle name="출력 4 2 46" xfId="17831"/>
    <cellStyle name="출력 4 2 46 2" xfId="17832"/>
    <cellStyle name="출력 4 2 47" xfId="17833"/>
    <cellStyle name="출력 4 2 47 2" xfId="17834"/>
    <cellStyle name="출력 4 2 48" xfId="17835"/>
    <cellStyle name="출력 4 2 48 2" xfId="17836"/>
    <cellStyle name="출력 4 2 49" xfId="17837"/>
    <cellStyle name="출력 4 2 49 2" xfId="17838"/>
    <cellStyle name="출력 4 2 5" xfId="17839"/>
    <cellStyle name="출력 4 2 5 2" xfId="17840"/>
    <cellStyle name="출력 4 2 50" xfId="17841"/>
    <cellStyle name="출력 4 2 50 2" xfId="17842"/>
    <cellStyle name="출력 4 2 51" xfId="17843"/>
    <cellStyle name="출력 4 2 51 2" xfId="17844"/>
    <cellStyle name="출력 4 2 52" xfId="17845"/>
    <cellStyle name="출력 4 2 52 2" xfId="17846"/>
    <cellStyle name="출력 4 2 53" xfId="17847"/>
    <cellStyle name="출력 4 2 53 2" xfId="17848"/>
    <cellStyle name="출력 4 2 54" xfId="17849"/>
    <cellStyle name="출력 4 2 54 2" xfId="17850"/>
    <cellStyle name="출력 4 2 55" xfId="17851"/>
    <cellStyle name="출력 4 2 55 2" xfId="17852"/>
    <cellStyle name="출력 4 2 56" xfId="17853"/>
    <cellStyle name="출력 4 2 56 2" xfId="17854"/>
    <cellStyle name="출력 4 2 57" xfId="17855"/>
    <cellStyle name="출력 4 2 57 2" xfId="17856"/>
    <cellStyle name="출력 4 2 58" xfId="17857"/>
    <cellStyle name="출력 4 2 58 2" xfId="17858"/>
    <cellStyle name="출력 4 2 59" xfId="17859"/>
    <cellStyle name="출력 4 2 6" xfId="17860"/>
    <cellStyle name="출력 4 2 6 2" xfId="17861"/>
    <cellStyle name="출력 4 2 7" xfId="17862"/>
    <cellStyle name="출력 4 2 7 2" xfId="17863"/>
    <cellStyle name="출력 4 2 8" xfId="17864"/>
    <cellStyle name="출력 4 2 8 2" xfId="17865"/>
    <cellStyle name="출력 4 2 9" xfId="17866"/>
    <cellStyle name="출력 4 2 9 2" xfId="17867"/>
    <cellStyle name="출력 4 20" xfId="17868"/>
    <cellStyle name="출력 4 20 2" xfId="17869"/>
    <cellStyle name="출력 4 21" xfId="17870"/>
    <cellStyle name="출력 4 21 2" xfId="17871"/>
    <cellStyle name="출력 4 22" xfId="17872"/>
    <cellStyle name="출력 4 22 2" xfId="17873"/>
    <cellStyle name="출력 4 23" xfId="17874"/>
    <cellStyle name="출력 4 23 2" xfId="17875"/>
    <cellStyle name="출력 4 24" xfId="17876"/>
    <cellStyle name="출력 4 24 2" xfId="17877"/>
    <cellStyle name="출력 4 25" xfId="17878"/>
    <cellStyle name="출력 4 25 2" xfId="17879"/>
    <cellStyle name="출력 4 26" xfId="17880"/>
    <cellStyle name="출력 4 26 2" xfId="17881"/>
    <cellStyle name="출력 4 27" xfId="17882"/>
    <cellStyle name="출력 4 27 2" xfId="17883"/>
    <cellStyle name="출력 4 28" xfId="17884"/>
    <cellStyle name="출력 4 28 2" xfId="17885"/>
    <cellStyle name="출력 4 29" xfId="17886"/>
    <cellStyle name="출력 4 3" xfId="17887"/>
    <cellStyle name="출력 4 3 10" xfId="17888"/>
    <cellStyle name="출력 4 3 10 2" xfId="17889"/>
    <cellStyle name="출력 4 3 11" xfId="17890"/>
    <cellStyle name="출력 4 3 11 2" xfId="17891"/>
    <cellStyle name="출력 4 3 12" xfId="17892"/>
    <cellStyle name="출력 4 3 12 2" xfId="17893"/>
    <cellStyle name="출력 4 3 13" xfId="17894"/>
    <cellStyle name="출력 4 3 13 2" xfId="17895"/>
    <cellStyle name="출력 4 3 14" xfId="17896"/>
    <cellStyle name="출력 4 3 14 2" xfId="17897"/>
    <cellStyle name="출력 4 3 15" xfId="17898"/>
    <cellStyle name="출력 4 3 15 2" xfId="17899"/>
    <cellStyle name="출력 4 3 16" xfId="17900"/>
    <cellStyle name="출력 4 3 16 2" xfId="17901"/>
    <cellStyle name="출력 4 3 17" xfId="17902"/>
    <cellStyle name="출력 4 3 17 2" xfId="17903"/>
    <cellStyle name="출력 4 3 18" xfId="17904"/>
    <cellStyle name="출력 4 3 18 2" xfId="17905"/>
    <cellStyle name="출력 4 3 19" xfId="17906"/>
    <cellStyle name="출력 4 3 19 2" xfId="17907"/>
    <cellStyle name="출력 4 3 2" xfId="17908"/>
    <cellStyle name="출력 4 3 2 2" xfId="17909"/>
    <cellStyle name="출력 4 3 20" xfId="17910"/>
    <cellStyle name="출력 4 3 20 2" xfId="17911"/>
    <cellStyle name="출력 4 3 21" xfId="17912"/>
    <cellStyle name="출력 4 3 21 2" xfId="17913"/>
    <cellStyle name="출력 4 3 22" xfId="17914"/>
    <cellStyle name="출력 4 3 22 2" xfId="17915"/>
    <cellStyle name="출력 4 3 23" xfId="17916"/>
    <cellStyle name="출력 4 3 23 2" xfId="17917"/>
    <cellStyle name="출력 4 3 24" xfId="17918"/>
    <cellStyle name="출력 4 3 24 2" xfId="17919"/>
    <cellStyle name="출력 4 3 25" xfId="17920"/>
    <cellStyle name="출력 4 3 25 2" xfId="17921"/>
    <cellStyle name="출력 4 3 26" xfId="17922"/>
    <cellStyle name="출력 4 3 26 2" xfId="17923"/>
    <cellStyle name="출력 4 3 27" xfId="17924"/>
    <cellStyle name="출력 4 3 27 2" xfId="17925"/>
    <cellStyle name="출력 4 3 28" xfId="17926"/>
    <cellStyle name="출력 4 3 28 2" xfId="17927"/>
    <cellStyle name="출력 4 3 29" xfId="17928"/>
    <cellStyle name="출력 4 3 3" xfId="17929"/>
    <cellStyle name="출력 4 3 3 2" xfId="17930"/>
    <cellStyle name="출력 4 3 30" xfId="17931"/>
    <cellStyle name="출력 4 3 30 2" xfId="17932"/>
    <cellStyle name="출력 4 3 31" xfId="17933"/>
    <cellStyle name="출력 4 3 31 2" xfId="17934"/>
    <cellStyle name="출력 4 3 32" xfId="17935"/>
    <cellStyle name="출력 4 3 32 2" xfId="17936"/>
    <cellStyle name="출력 4 3 33" xfId="17937"/>
    <cellStyle name="출력 4 3 33 2" xfId="17938"/>
    <cellStyle name="출력 4 3 34" xfId="17939"/>
    <cellStyle name="출력 4 3 34 2" xfId="17940"/>
    <cellStyle name="출력 4 3 35" xfId="17941"/>
    <cellStyle name="출력 4 3 35 2" xfId="17942"/>
    <cellStyle name="출력 4 3 36" xfId="17943"/>
    <cellStyle name="출력 4 3 36 2" xfId="17944"/>
    <cellStyle name="출력 4 3 37" xfId="17945"/>
    <cellStyle name="출력 4 3 37 2" xfId="17946"/>
    <cellStyle name="출력 4 3 38" xfId="17947"/>
    <cellStyle name="출력 4 3 38 2" xfId="17948"/>
    <cellStyle name="출력 4 3 39" xfId="17949"/>
    <cellStyle name="출력 4 3 39 2" xfId="17950"/>
    <cellStyle name="출력 4 3 4" xfId="17951"/>
    <cellStyle name="출력 4 3 4 2" xfId="17952"/>
    <cellStyle name="출력 4 3 40" xfId="17953"/>
    <cellStyle name="출력 4 3 40 2" xfId="17954"/>
    <cellStyle name="출력 4 3 41" xfId="17955"/>
    <cellStyle name="출력 4 3 41 2" xfId="17956"/>
    <cellStyle name="출력 4 3 42" xfId="17957"/>
    <cellStyle name="출력 4 3 42 2" xfId="17958"/>
    <cellStyle name="출력 4 3 43" xfId="17959"/>
    <cellStyle name="출력 4 3 43 2" xfId="17960"/>
    <cellStyle name="출력 4 3 44" xfId="17961"/>
    <cellStyle name="출력 4 3 44 2" xfId="17962"/>
    <cellStyle name="출력 4 3 45" xfId="17963"/>
    <cellStyle name="출력 4 3 45 2" xfId="17964"/>
    <cellStyle name="출력 4 3 46" xfId="17965"/>
    <cellStyle name="출력 4 3 46 2" xfId="17966"/>
    <cellStyle name="출력 4 3 47" xfId="17967"/>
    <cellStyle name="출력 4 3 47 2" xfId="17968"/>
    <cellStyle name="출력 4 3 48" xfId="17969"/>
    <cellStyle name="출력 4 3 48 2" xfId="17970"/>
    <cellStyle name="출력 4 3 49" xfId="17971"/>
    <cellStyle name="출력 4 3 49 2" xfId="17972"/>
    <cellStyle name="출력 4 3 5" xfId="17973"/>
    <cellStyle name="출력 4 3 5 2" xfId="17974"/>
    <cellStyle name="출력 4 3 50" xfId="17975"/>
    <cellStyle name="출력 4 3 50 2" xfId="17976"/>
    <cellStyle name="출력 4 3 51" xfId="17977"/>
    <cellStyle name="출력 4 3 51 2" xfId="17978"/>
    <cellStyle name="출력 4 3 52" xfId="17979"/>
    <cellStyle name="출력 4 3 52 2" xfId="17980"/>
    <cellStyle name="출력 4 3 53" xfId="17981"/>
    <cellStyle name="출력 4 3 53 2" xfId="17982"/>
    <cellStyle name="출력 4 3 54" xfId="17983"/>
    <cellStyle name="출력 4 3 54 2" xfId="17984"/>
    <cellStyle name="출력 4 3 55" xfId="17985"/>
    <cellStyle name="출력 4 3 55 2" xfId="17986"/>
    <cellStyle name="출력 4 3 56" xfId="17987"/>
    <cellStyle name="출력 4 3 56 2" xfId="17988"/>
    <cellStyle name="출력 4 3 57" xfId="17989"/>
    <cellStyle name="출력 4 3 57 2" xfId="17990"/>
    <cellStyle name="출력 4 3 58" xfId="17991"/>
    <cellStyle name="출력 4 3 58 2" xfId="17992"/>
    <cellStyle name="출력 4 3 59" xfId="17993"/>
    <cellStyle name="출력 4 3 59 2" xfId="17994"/>
    <cellStyle name="출력 4 3 6" xfId="17995"/>
    <cellStyle name="출력 4 3 6 2" xfId="17996"/>
    <cellStyle name="출력 4 3 60" xfId="17997"/>
    <cellStyle name="출력 4 3 60 2" xfId="17998"/>
    <cellStyle name="출력 4 3 61" xfId="17999"/>
    <cellStyle name="출력 4 3 61 2" xfId="18000"/>
    <cellStyle name="출력 4 3 62" xfId="18001"/>
    <cellStyle name="출력 4 3 62 2" xfId="18002"/>
    <cellStyle name="출력 4 3 63" xfId="18003"/>
    <cellStyle name="출력 4 3 63 2" xfId="18004"/>
    <cellStyle name="출력 4 3 64" xfId="18005"/>
    <cellStyle name="출력 4 3 7" xfId="18006"/>
    <cellStyle name="출력 4 3 7 2" xfId="18007"/>
    <cellStyle name="출력 4 3 8" xfId="18008"/>
    <cellStyle name="출력 4 3 8 2" xfId="18009"/>
    <cellStyle name="출력 4 3 9" xfId="18010"/>
    <cellStyle name="출력 4 3 9 2" xfId="18011"/>
    <cellStyle name="출력 4 30" xfId="18012"/>
    <cellStyle name="출력 4 30 2" xfId="18013"/>
    <cellStyle name="출력 4 31" xfId="18014"/>
    <cellStyle name="출력 4 31 2" xfId="18015"/>
    <cellStyle name="출력 4 32" xfId="18016"/>
    <cellStyle name="출력 4 32 2" xfId="18017"/>
    <cellStyle name="출력 4 33" xfId="18018"/>
    <cellStyle name="출력 4 33 2" xfId="18019"/>
    <cellStyle name="출력 4 34" xfId="18020"/>
    <cellStyle name="출력 4 34 2" xfId="18021"/>
    <cellStyle name="출력 4 35" xfId="18022"/>
    <cellStyle name="출력 4 35 2" xfId="18023"/>
    <cellStyle name="출력 4 36" xfId="18024"/>
    <cellStyle name="출력 4 36 2" xfId="18025"/>
    <cellStyle name="출력 4 37" xfId="18026"/>
    <cellStyle name="출력 4 37 2" xfId="18027"/>
    <cellStyle name="출력 4 38" xfId="18028"/>
    <cellStyle name="출력 4 38 2" xfId="18029"/>
    <cellStyle name="출력 4 39" xfId="18030"/>
    <cellStyle name="출력 4 39 2" xfId="18031"/>
    <cellStyle name="출력 4 4" xfId="18032"/>
    <cellStyle name="출력 4 4 2" xfId="18033"/>
    <cellStyle name="출력 4 40" xfId="18034"/>
    <cellStyle name="출력 4 40 2" xfId="18035"/>
    <cellStyle name="출력 4 41" xfId="18036"/>
    <cellStyle name="출력 4 41 2" xfId="18037"/>
    <cellStyle name="출력 4 42" xfId="18038"/>
    <cellStyle name="출력 4 42 2" xfId="18039"/>
    <cellStyle name="출력 4 43" xfId="18040"/>
    <cellStyle name="출력 4 43 2" xfId="18041"/>
    <cellStyle name="출력 4 44" xfId="18042"/>
    <cellStyle name="출력 4 44 2" xfId="18043"/>
    <cellStyle name="출력 4 45" xfId="18044"/>
    <cellStyle name="출력 4 45 2" xfId="18045"/>
    <cellStyle name="출력 4 46" xfId="18046"/>
    <cellStyle name="출력 4 46 2" xfId="18047"/>
    <cellStyle name="출력 4 47" xfId="18048"/>
    <cellStyle name="출력 4 47 2" xfId="18049"/>
    <cellStyle name="출력 4 48" xfId="18050"/>
    <cellStyle name="출력 4 48 2" xfId="18051"/>
    <cellStyle name="출력 4 49" xfId="18052"/>
    <cellStyle name="출력 4 49 2" xfId="18053"/>
    <cellStyle name="출력 4 5" xfId="18054"/>
    <cellStyle name="출력 4 5 2" xfId="18055"/>
    <cellStyle name="출력 4 50" xfId="18056"/>
    <cellStyle name="출력 4 50 2" xfId="18057"/>
    <cellStyle name="출력 4 51" xfId="18058"/>
    <cellStyle name="출력 4 51 2" xfId="18059"/>
    <cellStyle name="출력 4 52" xfId="18060"/>
    <cellStyle name="출력 4 52 2" xfId="18061"/>
    <cellStyle name="출력 4 53" xfId="18062"/>
    <cellStyle name="출력 4 53 2" xfId="18063"/>
    <cellStyle name="출력 4 54" xfId="18064"/>
    <cellStyle name="출력 4 54 2" xfId="18065"/>
    <cellStyle name="출력 4 55" xfId="18066"/>
    <cellStyle name="출력 4 55 2" xfId="18067"/>
    <cellStyle name="출력 4 56" xfId="18068"/>
    <cellStyle name="출력 4 56 2" xfId="18069"/>
    <cellStyle name="출력 4 57" xfId="18070"/>
    <cellStyle name="출력 4 57 2" xfId="18071"/>
    <cellStyle name="출력 4 58" xfId="18072"/>
    <cellStyle name="출력 4 58 2" xfId="18073"/>
    <cellStyle name="출력 4 59" xfId="18074"/>
    <cellStyle name="출력 4 59 2" xfId="18075"/>
    <cellStyle name="출력 4 6" xfId="18076"/>
    <cellStyle name="출력 4 6 2" xfId="18077"/>
    <cellStyle name="출력 4 60" xfId="18078"/>
    <cellStyle name="출력 4 7" xfId="18079"/>
    <cellStyle name="출력 4 7 2" xfId="18080"/>
    <cellStyle name="출력 4 8" xfId="18081"/>
    <cellStyle name="출력 4 8 2" xfId="18082"/>
    <cellStyle name="출력 4 9" xfId="18083"/>
    <cellStyle name="출력 4 9 2" xfId="18084"/>
    <cellStyle name="컴마" xfId="18085"/>
    <cellStyle name="컴마 2" xfId="18086"/>
    <cellStyle name="컴마 3" xfId="18087"/>
    <cellStyle name="콤마 [0]_ 견적기준 FLOW " xfId="60"/>
    <cellStyle name="콤마_ 견적기준 FLOW " xfId="61"/>
    <cellStyle name="통화 [0] 2" xfId="110"/>
    <cellStyle name="표준" xfId="0" builtinId="0"/>
    <cellStyle name="표준 10" xfId="62"/>
    <cellStyle name="표준 10 10" xfId="18088"/>
    <cellStyle name="표준 10 11" xfId="18089"/>
    <cellStyle name="표준 10 2" xfId="63"/>
    <cellStyle name="표준 10 2 2" xfId="18090"/>
    <cellStyle name="표준 10 2 2 2" xfId="18091"/>
    <cellStyle name="표준 10 2 2 3" xfId="18092"/>
    <cellStyle name="표준 10 2 2 4" xfId="18093"/>
    <cellStyle name="표준 10 2 2 5" xfId="18094"/>
    <cellStyle name="표준 10 2 3" xfId="18095"/>
    <cellStyle name="표준 10 2 4" xfId="18096"/>
    <cellStyle name="표준 10 2 5" xfId="18097"/>
    <cellStyle name="표준 10 2 6" xfId="18098"/>
    <cellStyle name="표준 10 3" xfId="64"/>
    <cellStyle name="표준 10 3 2" xfId="18099"/>
    <cellStyle name="표준 10 3 2 2" xfId="18100"/>
    <cellStyle name="표준 10 3 2 3" xfId="18101"/>
    <cellStyle name="표준 10 3 2 4" xfId="18102"/>
    <cellStyle name="표준 10 3 2 5" xfId="18103"/>
    <cellStyle name="표준 10 3 3" xfId="18104"/>
    <cellStyle name="표준 10 3 4" xfId="18105"/>
    <cellStyle name="표준 10 3 5" xfId="18106"/>
    <cellStyle name="표준 10 3 6" xfId="18107"/>
    <cellStyle name="표준 10 4" xfId="18108"/>
    <cellStyle name="표준 10 4 2" xfId="18109"/>
    <cellStyle name="표준 10 4 2 2" xfId="18110"/>
    <cellStyle name="표준 10 4 2 3" xfId="18111"/>
    <cellStyle name="표준 10 4 2 4" xfId="18112"/>
    <cellStyle name="표준 10 4 2 5" xfId="18113"/>
    <cellStyle name="표준 10 4 3" xfId="18114"/>
    <cellStyle name="표준 10 4 4" xfId="18115"/>
    <cellStyle name="표준 10 4 5" xfId="18116"/>
    <cellStyle name="표준 10 4 6" xfId="18117"/>
    <cellStyle name="표준 10 4 7" xfId="18118"/>
    <cellStyle name="표준 10 5" xfId="18119"/>
    <cellStyle name="표준 10 5 2" xfId="18120"/>
    <cellStyle name="표준 10 5 2 2" xfId="18121"/>
    <cellStyle name="표준 10 5 2 3" xfId="18122"/>
    <cellStyle name="표준 10 5 2 4" xfId="18123"/>
    <cellStyle name="표준 10 5 2 5" xfId="18124"/>
    <cellStyle name="표준 10 5 3" xfId="18125"/>
    <cellStyle name="표준 10 5 4" xfId="18126"/>
    <cellStyle name="표준 10 5 5" xfId="18127"/>
    <cellStyle name="표준 10 5 6" xfId="18128"/>
    <cellStyle name="표준 10 5 7" xfId="18129"/>
    <cellStyle name="표준 10 6" xfId="18130"/>
    <cellStyle name="표준 10 6 2" xfId="18131"/>
    <cellStyle name="표준 10 6 3" xfId="18132"/>
    <cellStyle name="표준 10 6 4" xfId="18133"/>
    <cellStyle name="표준 10 6 5" xfId="18134"/>
    <cellStyle name="표준 10 7" xfId="18135"/>
    <cellStyle name="표준 10 7 2" xfId="18136"/>
    <cellStyle name="표준 10 7 3" xfId="18137"/>
    <cellStyle name="표준 10 8" xfId="18138"/>
    <cellStyle name="표준 10 9" xfId="18139"/>
    <cellStyle name="표준 11" xfId="65"/>
    <cellStyle name="표준 11 2" xfId="66"/>
    <cellStyle name="표준 11 2 2" xfId="18140"/>
    <cellStyle name="표준 11 2 3" xfId="18141"/>
    <cellStyle name="표준 11 2 4" xfId="18142"/>
    <cellStyle name="표준 11 2 5" xfId="18143"/>
    <cellStyle name="표준 11 3" xfId="67"/>
    <cellStyle name="표준 11 4" xfId="114"/>
    <cellStyle name="표준 11 5" xfId="18144"/>
    <cellStyle name="표준 11 6" xfId="18145"/>
    <cellStyle name="표준 12" xfId="68"/>
    <cellStyle name="표준 12 2" xfId="18146"/>
    <cellStyle name="표준 12 2 2" xfId="18147"/>
    <cellStyle name="표준 12 2 3" xfId="18148"/>
    <cellStyle name="표준 12 2 4" xfId="18149"/>
    <cellStyle name="표준 12 2 5" xfId="18150"/>
    <cellStyle name="표준 12 3" xfId="18151"/>
    <cellStyle name="표준 12 4" xfId="18152"/>
    <cellStyle name="표준 12 5" xfId="18153"/>
    <cellStyle name="표준 12 6" xfId="18154"/>
    <cellStyle name="표준 13" xfId="69"/>
    <cellStyle name="표준 13 2" xfId="18155"/>
    <cellStyle name="표준 13 2 2" xfId="18156"/>
    <cellStyle name="표준 13 2 3" xfId="18157"/>
    <cellStyle name="표준 13 2 4" xfId="18158"/>
    <cellStyle name="표준 13 2 5" xfId="18159"/>
    <cellStyle name="표준 13 3" xfId="18160"/>
    <cellStyle name="표준 13 4" xfId="18161"/>
    <cellStyle name="표준 13 5" xfId="18162"/>
    <cellStyle name="표준 13 6" xfId="18163"/>
    <cellStyle name="표준 13 7" xfId="18164"/>
    <cellStyle name="표준 14" xfId="70"/>
    <cellStyle name="표준 14 2" xfId="18165"/>
    <cellStyle name="표준 14 2 2" xfId="18166"/>
    <cellStyle name="표준 14 2 3" xfId="18167"/>
    <cellStyle name="표준 14 2 4" xfId="18168"/>
    <cellStyle name="표준 14 2 5" xfId="18169"/>
    <cellStyle name="표준 14 3" xfId="18170"/>
    <cellStyle name="표준 14 4" xfId="18171"/>
    <cellStyle name="표준 14 5" xfId="18172"/>
    <cellStyle name="표준 14 6" xfId="18173"/>
    <cellStyle name="표준 14 7" xfId="18174"/>
    <cellStyle name="표준 15" xfId="71"/>
    <cellStyle name="표준 15 2" xfId="18175"/>
    <cellStyle name="표준 15 3" xfId="18176"/>
    <cellStyle name="표준 15 4" xfId="18177"/>
    <cellStyle name="표준 15 5" xfId="18178"/>
    <cellStyle name="표준 16" xfId="72"/>
    <cellStyle name="표준 16 2" xfId="18179"/>
    <cellStyle name="표준 16 3" xfId="18180"/>
    <cellStyle name="표준 16 4" xfId="18181"/>
    <cellStyle name="표준 16 5" xfId="18182"/>
    <cellStyle name="표준 17" xfId="73"/>
    <cellStyle name="표준 18" xfId="74"/>
    <cellStyle name="표준 19" xfId="75"/>
    <cellStyle name="표준 2" xfId="2"/>
    <cellStyle name="표준 2 10" xfId="18183"/>
    <cellStyle name="표준 2 11" xfId="18184"/>
    <cellStyle name="표준 2 12" xfId="18185"/>
    <cellStyle name="표준 2 13" xfId="18186"/>
    <cellStyle name="표준 2 2" xfId="1"/>
    <cellStyle name="표준 2 2 2" xfId="5"/>
    <cellStyle name="표준 2 2 2 2" xfId="109"/>
    <cellStyle name="표준 2 2 3" xfId="13"/>
    <cellStyle name="표준 2 3" xfId="76"/>
    <cellStyle name="표준 2 4" xfId="12"/>
    <cellStyle name="표준 2 5" xfId="18187"/>
    <cellStyle name="표준 2 6" xfId="18188"/>
    <cellStyle name="표준 2 7" xfId="18189"/>
    <cellStyle name="표준 2 8" xfId="18190"/>
    <cellStyle name="표준 2 9" xfId="18191"/>
    <cellStyle name="표준 20" xfId="77"/>
    <cellStyle name="표준 21" xfId="78"/>
    <cellStyle name="표준 22" xfId="79"/>
    <cellStyle name="표준 23" xfId="80"/>
    <cellStyle name="표준 24" xfId="81"/>
    <cellStyle name="표준 25" xfId="82"/>
    <cellStyle name="표준 26" xfId="83"/>
    <cellStyle name="표준 27" xfId="84"/>
    <cellStyle name="표준 28" xfId="85"/>
    <cellStyle name="표준 29" xfId="86"/>
    <cellStyle name="표준 3" xfId="10"/>
    <cellStyle name="표준 3 2" xfId="87"/>
    <cellStyle name="표준 3 3" xfId="88"/>
    <cellStyle name="표준 3 4" xfId="112"/>
    <cellStyle name="표준 30" xfId="89"/>
    <cellStyle name="표준 31" xfId="90"/>
    <cellStyle name="표준 4" xfId="91"/>
    <cellStyle name="표준 4 10" xfId="18192"/>
    <cellStyle name="표준 4 10 10" xfId="18193"/>
    <cellStyle name="표준 4 10 11" xfId="18194"/>
    <cellStyle name="표준 4 10 12" xfId="18195"/>
    <cellStyle name="표준 4 10 2" xfId="18196"/>
    <cellStyle name="표준 4 10 2 10" xfId="18197"/>
    <cellStyle name="표준 4 10 2 11" xfId="18198"/>
    <cellStyle name="표준 4 10 2 2" xfId="18199"/>
    <cellStyle name="표준 4 10 2 2 2" xfId="18200"/>
    <cellStyle name="표준 4 10 2 2 2 2" xfId="18201"/>
    <cellStyle name="표준 4 10 2 2 2 3" xfId="18202"/>
    <cellStyle name="표준 4 10 2 2 2 4" xfId="18203"/>
    <cellStyle name="표준 4 10 2 2 2 5" xfId="18204"/>
    <cellStyle name="표준 4 10 2 2 3" xfId="18205"/>
    <cellStyle name="표준 4 10 2 2 4" xfId="18206"/>
    <cellStyle name="표준 4 10 2 2 5" xfId="18207"/>
    <cellStyle name="표준 4 10 2 2 6" xfId="18208"/>
    <cellStyle name="표준 4 10 2 3" xfId="18209"/>
    <cellStyle name="표준 4 10 2 3 2" xfId="18210"/>
    <cellStyle name="표준 4 10 2 3 2 2" xfId="18211"/>
    <cellStyle name="표준 4 10 2 3 2 3" xfId="18212"/>
    <cellStyle name="표준 4 10 2 3 2 4" xfId="18213"/>
    <cellStyle name="표준 4 10 2 3 2 5" xfId="18214"/>
    <cellStyle name="표준 4 10 2 3 3" xfId="18215"/>
    <cellStyle name="표준 4 10 2 3 4" xfId="18216"/>
    <cellStyle name="표준 4 10 2 3 5" xfId="18217"/>
    <cellStyle name="표준 4 10 2 3 6" xfId="18218"/>
    <cellStyle name="표준 4 10 2 4" xfId="18219"/>
    <cellStyle name="표준 4 10 2 4 2" xfId="18220"/>
    <cellStyle name="표준 4 10 2 4 2 2" xfId="18221"/>
    <cellStyle name="표준 4 10 2 4 2 3" xfId="18222"/>
    <cellStyle name="표준 4 10 2 4 2 4" xfId="18223"/>
    <cellStyle name="표준 4 10 2 4 2 5" xfId="18224"/>
    <cellStyle name="표준 4 10 2 4 3" xfId="18225"/>
    <cellStyle name="표준 4 10 2 4 4" xfId="18226"/>
    <cellStyle name="표준 4 10 2 4 5" xfId="18227"/>
    <cellStyle name="표준 4 10 2 4 6" xfId="18228"/>
    <cellStyle name="표준 4 10 2 4 7" xfId="18229"/>
    <cellStyle name="표준 4 10 2 5" xfId="18230"/>
    <cellStyle name="표준 4 10 2 5 2" xfId="18231"/>
    <cellStyle name="표준 4 10 2 5 2 2" xfId="18232"/>
    <cellStyle name="표준 4 10 2 5 2 3" xfId="18233"/>
    <cellStyle name="표준 4 10 2 5 2 4" xfId="18234"/>
    <cellStyle name="표준 4 10 2 5 2 5" xfId="18235"/>
    <cellStyle name="표준 4 10 2 5 3" xfId="18236"/>
    <cellStyle name="표준 4 10 2 5 4" xfId="18237"/>
    <cellStyle name="표준 4 10 2 5 5" xfId="18238"/>
    <cellStyle name="표준 4 10 2 5 6" xfId="18239"/>
    <cellStyle name="표준 4 10 2 5 7" xfId="18240"/>
    <cellStyle name="표준 4 10 2 6" xfId="18241"/>
    <cellStyle name="표준 4 10 2 6 2" xfId="18242"/>
    <cellStyle name="표준 4 10 2 6 3" xfId="18243"/>
    <cellStyle name="표준 4 10 2 6 4" xfId="18244"/>
    <cellStyle name="표준 4 10 2 6 5" xfId="18245"/>
    <cellStyle name="표준 4 10 2 7" xfId="18246"/>
    <cellStyle name="표준 4 10 2 7 2" xfId="18247"/>
    <cellStyle name="표준 4 10 2 7 3" xfId="18248"/>
    <cellStyle name="표준 4 10 2 8" xfId="18249"/>
    <cellStyle name="표준 4 10 2 9" xfId="18250"/>
    <cellStyle name="표준 4 10 3" xfId="18251"/>
    <cellStyle name="표준 4 10 3 2" xfId="18252"/>
    <cellStyle name="표준 4 10 3 2 2" xfId="18253"/>
    <cellStyle name="표준 4 10 3 2 3" xfId="18254"/>
    <cellStyle name="표준 4 10 3 2 4" xfId="18255"/>
    <cellStyle name="표준 4 10 3 2 5" xfId="18256"/>
    <cellStyle name="표준 4 10 3 3" xfId="18257"/>
    <cellStyle name="표준 4 10 3 4" xfId="18258"/>
    <cellStyle name="표준 4 10 3 5" xfId="18259"/>
    <cellStyle name="표준 4 10 3 6" xfId="18260"/>
    <cellStyle name="표준 4 10 4" xfId="18261"/>
    <cellStyle name="표준 4 10 4 2" xfId="18262"/>
    <cellStyle name="표준 4 10 4 2 2" xfId="18263"/>
    <cellStyle name="표준 4 10 4 2 3" xfId="18264"/>
    <cellStyle name="표준 4 10 4 2 4" xfId="18265"/>
    <cellStyle name="표준 4 10 4 2 5" xfId="18266"/>
    <cellStyle name="표준 4 10 4 3" xfId="18267"/>
    <cellStyle name="표준 4 10 4 4" xfId="18268"/>
    <cellStyle name="표준 4 10 4 5" xfId="18269"/>
    <cellStyle name="표준 4 10 4 6" xfId="18270"/>
    <cellStyle name="표준 4 10 5" xfId="18271"/>
    <cellStyle name="표준 4 10 5 2" xfId="18272"/>
    <cellStyle name="표준 4 10 5 2 2" xfId="18273"/>
    <cellStyle name="표준 4 10 5 2 3" xfId="18274"/>
    <cellStyle name="표준 4 10 5 2 4" xfId="18275"/>
    <cellStyle name="표준 4 10 5 2 5" xfId="18276"/>
    <cellStyle name="표준 4 10 5 3" xfId="18277"/>
    <cellStyle name="표준 4 10 5 4" xfId="18278"/>
    <cellStyle name="표준 4 10 5 5" xfId="18279"/>
    <cellStyle name="표준 4 10 5 6" xfId="18280"/>
    <cellStyle name="표준 4 10 5 7" xfId="18281"/>
    <cellStyle name="표준 4 10 6" xfId="18282"/>
    <cellStyle name="표준 4 10 6 2" xfId="18283"/>
    <cellStyle name="표준 4 10 6 2 2" xfId="18284"/>
    <cellStyle name="표준 4 10 6 2 3" xfId="18285"/>
    <cellStyle name="표준 4 10 6 2 4" xfId="18286"/>
    <cellStyle name="표준 4 10 6 2 5" xfId="18287"/>
    <cellStyle name="표준 4 10 6 3" xfId="18288"/>
    <cellStyle name="표준 4 10 6 4" xfId="18289"/>
    <cellStyle name="표준 4 10 6 5" xfId="18290"/>
    <cellStyle name="표준 4 10 6 6" xfId="18291"/>
    <cellStyle name="표준 4 10 6 7" xfId="18292"/>
    <cellStyle name="표준 4 10 7" xfId="18293"/>
    <cellStyle name="표준 4 10 7 2" xfId="18294"/>
    <cellStyle name="표준 4 10 7 3" xfId="18295"/>
    <cellStyle name="표준 4 10 7 4" xfId="18296"/>
    <cellStyle name="표준 4 10 7 5" xfId="18297"/>
    <cellStyle name="표준 4 10 8" xfId="18298"/>
    <cellStyle name="표준 4 10 8 2" xfId="18299"/>
    <cellStyle name="표준 4 10 8 3" xfId="18300"/>
    <cellStyle name="표준 4 10 9" xfId="18301"/>
    <cellStyle name="표준 4 11" xfId="18302"/>
    <cellStyle name="표준 4 11 10" xfId="18303"/>
    <cellStyle name="표준 4 11 11" xfId="18304"/>
    <cellStyle name="표준 4 11 2" xfId="18305"/>
    <cellStyle name="표준 4 11 2 2" xfId="18306"/>
    <cellStyle name="표준 4 11 2 2 2" xfId="18307"/>
    <cellStyle name="표준 4 11 2 2 3" xfId="18308"/>
    <cellStyle name="표준 4 11 2 2 4" xfId="18309"/>
    <cellStyle name="표준 4 11 2 2 5" xfId="18310"/>
    <cellStyle name="표준 4 11 2 3" xfId="18311"/>
    <cellStyle name="표준 4 11 2 4" xfId="18312"/>
    <cellStyle name="표준 4 11 2 5" xfId="18313"/>
    <cellStyle name="표준 4 11 2 6" xfId="18314"/>
    <cellStyle name="표준 4 11 3" xfId="18315"/>
    <cellStyle name="표준 4 11 3 2" xfId="18316"/>
    <cellStyle name="표준 4 11 3 2 2" xfId="18317"/>
    <cellStyle name="표준 4 11 3 2 3" xfId="18318"/>
    <cellStyle name="표준 4 11 3 2 4" xfId="18319"/>
    <cellStyle name="표준 4 11 3 2 5" xfId="18320"/>
    <cellStyle name="표준 4 11 3 3" xfId="18321"/>
    <cellStyle name="표준 4 11 3 4" xfId="18322"/>
    <cellStyle name="표준 4 11 3 5" xfId="18323"/>
    <cellStyle name="표준 4 11 3 6" xfId="18324"/>
    <cellStyle name="표준 4 11 4" xfId="18325"/>
    <cellStyle name="표준 4 11 4 2" xfId="18326"/>
    <cellStyle name="표준 4 11 4 2 2" xfId="18327"/>
    <cellStyle name="표준 4 11 4 2 3" xfId="18328"/>
    <cellStyle name="표준 4 11 4 2 4" xfId="18329"/>
    <cellStyle name="표준 4 11 4 2 5" xfId="18330"/>
    <cellStyle name="표준 4 11 4 3" xfId="18331"/>
    <cellStyle name="표준 4 11 4 4" xfId="18332"/>
    <cellStyle name="표준 4 11 4 5" xfId="18333"/>
    <cellStyle name="표준 4 11 4 6" xfId="18334"/>
    <cellStyle name="표준 4 11 4 7" xfId="18335"/>
    <cellStyle name="표준 4 11 5" xfId="18336"/>
    <cellStyle name="표준 4 11 5 2" xfId="18337"/>
    <cellStyle name="표준 4 11 5 2 2" xfId="18338"/>
    <cellStyle name="표준 4 11 5 2 3" xfId="18339"/>
    <cellStyle name="표준 4 11 5 2 4" xfId="18340"/>
    <cellStyle name="표준 4 11 5 2 5" xfId="18341"/>
    <cellStyle name="표준 4 11 5 3" xfId="18342"/>
    <cellStyle name="표준 4 11 5 4" xfId="18343"/>
    <cellStyle name="표준 4 11 5 5" xfId="18344"/>
    <cellStyle name="표준 4 11 5 6" xfId="18345"/>
    <cellStyle name="표준 4 11 5 7" xfId="18346"/>
    <cellStyle name="표준 4 11 6" xfId="18347"/>
    <cellStyle name="표준 4 11 6 2" xfId="18348"/>
    <cellStyle name="표준 4 11 6 3" xfId="18349"/>
    <cellStyle name="표준 4 11 6 4" xfId="18350"/>
    <cellStyle name="표준 4 11 6 5" xfId="18351"/>
    <cellStyle name="표준 4 11 7" xfId="18352"/>
    <cellStyle name="표준 4 11 7 2" xfId="18353"/>
    <cellStyle name="표준 4 11 7 3" xfId="18354"/>
    <cellStyle name="표준 4 11 8" xfId="18355"/>
    <cellStyle name="표준 4 11 9" xfId="18356"/>
    <cellStyle name="표준 4 12" xfId="18357"/>
    <cellStyle name="표준 4 12 2" xfId="18358"/>
    <cellStyle name="표준 4 12 2 2" xfId="18359"/>
    <cellStyle name="표준 4 12 2 2 2" xfId="18360"/>
    <cellStyle name="표준 4 12 2 2 3" xfId="18361"/>
    <cellStyle name="표준 4 12 2 2 4" xfId="18362"/>
    <cellStyle name="표준 4 12 2 2 5" xfId="18363"/>
    <cellStyle name="표준 4 12 2 3" xfId="18364"/>
    <cellStyle name="표준 4 12 2 4" xfId="18365"/>
    <cellStyle name="표준 4 12 2 5" xfId="18366"/>
    <cellStyle name="표준 4 12 2 6" xfId="18367"/>
    <cellStyle name="표준 4 12 3" xfId="18368"/>
    <cellStyle name="표준 4 12 3 2" xfId="18369"/>
    <cellStyle name="표준 4 12 3 2 2" xfId="18370"/>
    <cellStyle name="표준 4 12 3 2 3" xfId="18371"/>
    <cellStyle name="표준 4 12 3 2 4" xfId="18372"/>
    <cellStyle name="표준 4 12 3 2 5" xfId="18373"/>
    <cellStyle name="표준 4 12 3 3" xfId="18374"/>
    <cellStyle name="표준 4 12 3 4" xfId="18375"/>
    <cellStyle name="표준 4 12 3 5" xfId="18376"/>
    <cellStyle name="표준 4 12 3 6" xfId="18377"/>
    <cellStyle name="표준 4 12 4" xfId="18378"/>
    <cellStyle name="표준 4 12 4 2" xfId="18379"/>
    <cellStyle name="표준 4 12 4 3" xfId="18380"/>
    <cellStyle name="표준 4 12 4 4" xfId="18381"/>
    <cellStyle name="표준 4 12 4 5" xfId="18382"/>
    <cellStyle name="표준 4 12 5" xfId="18383"/>
    <cellStyle name="표준 4 12 6" xfId="18384"/>
    <cellStyle name="표준 4 12 7" xfId="18385"/>
    <cellStyle name="표준 4 12 8" xfId="18386"/>
    <cellStyle name="표준 4 13" xfId="18387"/>
    <cellStyle name="표준 4 13 2" xfId="18388"/>
    <cellStyle name="표준 4 13 2 2" xfId="18389"/>
    <cellStyle name="표준 4 13 2 2 2" xfId="18390"/>
    <cellStyle name="표준 4 13 2 2 3" xfId="18391"/>
    <cellStyle name="표준 4 13 2 2 4" xfId="18392"/>
    <cellStyle name="표준 4 13 2 2 5" xfId="18393"/>
    <cellStyle name="표준 4 13 2 3" xfId="18394"/>
    <cellStyle name="표준 4 13 2 4" xfId="18395"/>
    <cellStyle name="표준 4 13 2 5" xfId="18396"/>
    <cellStyle name="표준 4 13 2 6" xfId="18397"/>
    <cellStyle name="표준 4 13 3" xfId="18398"/>
    <cellStyle name="표준 4 13 3 2" xfId="18399"/>
    <cellStyle name="표준 4 13 3 3" xfId="18400"/>
    <cellStyle name="표준 4 13 3 4" xfId="18401"/>
    <cellStyle name="표준 4 13 3 5" xfId="18402"/>
    <cellStyle name="표준 4 13 4" xfId="18403"/>
    <cellStyle name="표준 4 13 5" xfId="18404"/>
    <cellStyle name="표준 4 13 6" xfId="18405"/>
    <cellStyle name="표준 4 13 7" xfId="18406"/>
    <cellStyle name="표준 4 14" xfId="18407"/>
    <cellStyle name="표준 4 14 2" xfId="18408"/>
    <cellStyle name="표준 4 14 2 2" xfId="18409"/>
    <cellStyle name="표준 4 14 2 3" xfId="18410"/>
    <cellStyle name="표준 4 14 2 4" xfId="18411"/>
    <cellStyle name="표준 4 14 2 5" xfId="18412"/>
    <cellStyle name="표준 4 14 3" xfId="18413"/>
    <cellStyle name="표준 4 14 4" xfId="18414"/>
    <cellStyle name="표준 4 14 5" xfId="18415"/>
    <cellStyle name="표준 4 14 6" xfId="18416"/>
    <cellStyle name="표준 4 15" xfId="18417"/>
    <cellStyle name="표준 4 15 2" xfId="18418"/>
    <cellStyle name="표준 4 15 2 2" xfId="18419"/>
    <cellStyle name="표준 4 15 2 3" xfId="18420"/>
    <cellStyle name="표준 4 15 2 4" xfId="18421"/>
    <cellStyle name="표준 4 15 2 5" xfId="18422"/>
    <cellStyle name="표준 4 15 3" xfId="18423"/>
    <cellStyle name="표준 4 15 4" xfId="18424"/>
    <cellStyle name="표준 4 15 5" xfId="18425"/>
    <cellStyle name="표준 4 15 6" xfId="18426"/>
    <cellStyle name="표준 4 16" xfId="18427"/>
    <cellStyle name="표준 4 16 2" xfId="18428"/>
    <cellStyle name="표준 4 16 2 2" xfId="18429"/>
    <cellStyle name="표준 4 16 2 3" xfId="18430"/>
    <cellStyle name="표준 4 16 2 4" xfId="18431"/>
    <cellStyle name="표준 4 16 2 5" xfId="18432"/>
    <cellStyle name="표준 4 16 3" xfId="18433"/>
    <cellStyle name="표준 4 16 4" xfId="18434"/>
    <cellStyle name="표준 4 16 5" xfId="18435"/>
    <cellStyle name="표준 4 16 6" xfId="18436"/>
    <cellStyle name="표준 4 16 7" xfId="18437"/>
    <cellStyle name="표준 4 17" xfId="18438"/>
    <cellStyle name="표준 4 17 2" xfId="18439"/>
    <cellStyle name="표준 4 17 2 2" xfId="18440"/>
    <cellStyle name="표준 4 17 2 3" xfId="18441"/>
    <cellStyle name="표준 4 17 2 4" xfId="18442"/>
    <cellStyle name="표준 4 17 2 5" xfId="18443"/>
    <cellStyle name="표준 4 17 3" xfId="18444"/>
    <cellStyle name="표준 4 17 4" xfId="18445"/>
    <cellStyle name="표준 4 17 5" xfId="18446"/>
    <cellStyle name="표준 4 17 6" xfId="18447"/>
    <cellStyle name="표준 4 17 7" xfId="18448"/>
    <cellStyle name="표준 4 18" xfId="18449"/>
    <cellStyle name="표준 4 18 2" xfId="18450"/>
    <cellStyle name="표준 4 18 3" xfId="18451"/>
    <cellStyle name="표준 4 18 4" xfId="18452"/>
    <cellStyle name="표준 4 18 5" xfId="18453"/>
    <cellStyle name="표준 4 19" xfId="18454"/>
    <cellStyle name="표준 4 19 2" xfId="18455"/>
    <cellStyle name="표준 4 19 3" xfId="18456"/>
    <cellStyle name="표준 4 2" xfId="92"/>
    <cellStyle name="표준 4 2 2" xfId="18457"/>
    <cellStyle name="표준 4 2 2 2" xfId="18458"/>
    <cellStyle name="표준 4 2 2 3" xfId="18459"/>
    <cellStyle name="표준 4 2 2 4" xfId="18460"/>
    <cellStyle name="표준 4 2 2 5" xfId="18461"/>
    <cellStyle name="표준 4 20" xfId="18462"/>
    <cellStyle name="표준 4 21" xfId="18463"/>
    <cellStyle name="표준 4 22" xfId="18464"/>
    <cellStyle name="표준 4 23" xfId="18465"/>
    <cellStyle name="표준 4 3" xfId="93"/>
    <cellStyle name="표준 4 3 10" xfId="18466"/>
    <cellStyle name="표준 4 3 10 2" xfId="18467"/>
    <cellStyle name="표준 4 3 10 2 2" xfId="18468"/>
    <cellStyle name="표준 4 3 10 2 3" xfId="18469"/>
    <cellStyle name="표준 4 3 10 2 4" xfId="18470"/>
    <cellStyle name="표준 4 3 10 2 5" xfId="18471"/>
    <cellStyle name="표준 4 3 10 3" xfId="18472"/>
    <cellStyle name="표준 4 3 10 4" xfId="18473"/>
    <cellStyle name="표준 4 3 10 5" xfId="18474"/>
    <cellStyle name="표준 4 3 10 6" xfId="18475"/>
    <cellStyle name="표준 4 3 11" xfId="18476"/>
    <cellStyle name="표준 4 3 11 2" xfId="18477"/>
    <cellStyle name="표준 4 3 11 2 2" xfId="18478"/>
    <cellStyle name="표준 4 3 11 2 3" xfId="18479"/>
    <cellStyle name="표준 4 3 11 2 4" xfId="18480"/>
    <cellStyle name="표준 4 3 11 2 5" xfId="18481"/>
    <cellStyle name="표준 4 3 11 3" xfId="18482"/>
    <cellStyle name="표준 4 3 11 4" xfId="18483"/>
    <cellStyle name="표준 4 3 11 5" xfId="18484"/>
    <cellStyle name="표준 4 3 11 6" xfId="18485"/>
    <cellStyle name="표준 4 3 12" xfId="18486"/>
    <cellStyle name="표준 4 3 12 2" xfId="18487"/>
    <cellStyle name="표준 4 3 12 2 2" xfId="18488"/>
    <cellStyle name="표준 4 3 12 2 3" xfId="18489"/>
    <cellStyle name="표준 4 3 12 2 4" xfId="18490"/>
    <cellStyle name="표준 4 3 12 2 5" xfId="18491"/>
    <cellStyle name="표준 4 3 12 3" xfId="18492"/>
    <cellStyle name="표준 4 3 12 4" xfId="18493"/>
    <cellStyle name="표준 4 3 12 5" xfId="18494"/>
    <cellStyle name="표준 4 3 12 6" xfId="18495"/>
    <cellStyle name="표준 4 3 12 7" xfId="18496"/>
    <cellStyle name="표준 4 3 13" xfId="18497"/>
    <cellStyle name="표준 4 3 13 2" xfId="18498"/>
    <cellStyle name="표준 4 3 13 2 2" xfId="18499"/>
    <cellStyle name="표준 4 3 13 2 3" xfId="18500"/>
    <cellStyle name="표준 4 3 13 2 4" xfId="18501"/>
    <cellStyle name="표준 4 3 13 2 5" xfId="18502"/>
    <cellStyle name="표준 4 3 13 3" xfId="18503"/>
    <cellStyle name="표준 4 3 13 4" xfId="18504"/>
    <cellStyle name="표준 4 3 13 5" xfId="18505"/>
    <cellStyle name="표준 4 3 13 6" xfId="18506"/>
    <cellStyle name="표준 4 3 13 7" xfId="18507"/>
    <cellStyle name="표준 4 3 14" xfId="18508"/>
    <cellStyle name="표준 4 3 14 2" xfId="18509"/>
    <cellStyle name="표준 4 3 14 3" xfId="18510"/>
    <cellStyle name="표준 4 3 14 4" xfId="18511"/>
    <cellStyle name="표준 4 3 14 5" xfId="18512"/>
    <cellStyle name="표준 4 3 15" xfId="18513"/>
    <cellStyle name="표준 4 3 15 2" xfId="18514"/>
    <cellStyle name="표준 4 3 15 3" xfId="18515"/>
    <cellStyle name="표준 4 3 16" xfId="18516"/>
    <cellStyle name="표준 4 3 17" xfId="18517"/>
    <cellStyle name="표준 4 3 18" xfId="18518"/>
    <cellStyle name="표준 4 3 19" xfId="18519"/>
    <cellStyle name="표준 4 3 2" xfId="18520"/>
    <cellStyle name="표준 4 3 2 10" xfId="18521"/>
    <cellStyle name="표준 4 3 2 10 2" xfId="18522"/>
    <cellStyle name="표준 4 3 2 10 2 2" xfId="18523"/>
    <cellStyle name="표준 4 3 2 10 2 3" xfId="18524"/>
    <cellStyle name="표준 4 3 2 10 2 4" xfId="18525"/>
    <cellStyle name="표준 4 3 2 10 2 5" xfId="18526"/>
    <cellStyle name="표준 4 3 2 10 3" xfId="18527"/>
    <cellStyle name="표준 4 3 2 10 4" xfId="18528"/>
    <cellStyle name="표준 4 3 2 10 5" xfId="18529"/>
    <cellStyle name="표준 4 3 2 10 6" xfId="18530"/>
    <cellStyle name="표준 4 3 2 10 7" xfId="18531"/>
    <cellStyle name="표준 4 3 2 11" xfId="18532"/>
    <cellStyle name="표준 4 3 2 11 2" xfId="18533"/>
    <cellStyle name="표준 4 3 2 11 3" xfId="18534"/>
    <cellStyle name="표준 4 3 2 11 4" xfId="18535"/>
    <cellStyle name="표준 4 3 2 11 5" xfId="18536"/>
    <cellStyle name="표준 4 3 2 12" xfId="18537"/>
    <cellStyle name="표준 4 3 2 12 2" xfId="18538"/>
    <cellStyle name="표준 4 3 2 12 3" xfId="18539"/>
    <cellStyle name="표준 4 3 2 13" xfId="18540"/>
    <cellStyle name="표준 4 3 2 14" xfId="18541"/>
    <cellStyle name="표준 4 3 2 15" xfId="18542"/>
    <cellStyle name="표준 4 3 2 16" xfId="18543"/>
    <cellStyle name="표준 4 3 2 2" xfId="18544"/>
    <cellStyle name="표준 4 3 2 2 10" xfId="18545"/>
    <cellStyle name="표준 4 3 2 2 10 2" xfId="18546"/>
    <cellStyle name="표준 4 3 2 2 10 3" xfId="18547"/>
    <cellStyle name="표준 4 3 2 2 11" xfId="18548"/>
    <cellStyle name="표준 4 3 2 2 12" xfId="18549"/>
    <cellStyle name="표준 4 3 2 2 13" xfId="18550"/>
    <cellStyle name="표준 4 3 2 2 14" xfId="18551"/>
    <cellStyle name="표준 4 3 2 2 2" xfId="18552"/>
    <cellStyle name="표준 4 3 2 2 2 10" xfId="18553"/>
    <cellStyle name="표준 4 3 2 2 2 11" xfId="18554"/>
    <cellStyle name="표준 4 3 2 2 2 12" xfId="18555"/>
    <cellStyle name="표준 4 3 2 2 2 2" xfId="18556"/>
    <cellStyle name="표준 4 3 2 2 2 2 10" xfId="18557"/>
    <cellStyle name="표준 4 3 2 2 2 2 11" xfId="18558"/>
    <cellStyle name="표준 4 3 2 2 2 2 2" xfId="18559"/>
    <cellStyle name="표준 4 3 2 2 2 2 2 2" xfId="18560"/>
    <cellStyle name="표준 4 3 2 2 2 2 2 2 2" xfId="18561"/>
    <cellStyle name="표준 4 3 2 2 2 2 2 2 3" xfId="18562"/>
    <cellStyle name="표준 4 3 2 2 2 2 2 2 4" xfId="18563"/>
    <cellStyle name="표준 4 3 2 2 2 2 2 2 5" xfId="18564"/>
    <cellStyle name="표준 4 3 2 2 2 2 2 3" xfId="18565"/>
    <cellStyle name="표준 4 3 2 2 2 2 2 4" xfId="18566"/>
    <cellStyle name="표준 4 3 2 2 2 2 2 5" xfId="18567"/>
    <cellStyle name="표준 4 3 2 2 2 2 2 6" xfId="18568"/>
    <cellStyle name="표준 4 3 2 2 2 2 3" xfId="18569"/>
    <cellStyle name="표준 4 3 2 2 2 2 3 2" xfId="18570"/>
    <cellStyle name="표준 4 3 2 2 2 2 3 2 2" xfId="18571"/>
    <cellStyle name="표준 4 3 2 2 2 2 3 2 3" xfId="18572"/>
    <cellStyle name="표준 4 3 2 2 2 2 3 2 4" xfId="18573"/>
    <cellStyle name="표준 4 3 2 2 2 2 3 2 5" xfId="18574"/>
    <cellStyle name="표준 4 3 2 2 2 2 3 3" xfId="18575"/>
    <cellStyle name="표준 4 3 2 2 2 2 3 4" xfId="18576"/>
    <cellStyle name="표준 4 3 2 2 2 2 3 5" xfId="18577"/>
    <cellStyle name="표준 4 3 2 2 2 2 3 6" xfId="18578"/>
    <cellStyle name="표준 4 3 2 2 2 2 4" xfId="18579"/>
    <cellStyle name="표준 4 3 2 2 2 2 4 2" xfId="18580"/>
    <cellStyle name="표준 4 3 2 2 2 2 4 2 2" xfId="18581"/>
    <cellStyle name="표준 4 3 2 2 2 2 4 2 3" xfId="18582"/>
    <cellStyle name="표준 4 3 2 2 2 2 4 2 4" xfId="18583"/>
    <cellStyle name="표준 4 3 2 2 2 2 4 2 5" xfId="18584"/>
    <cellStyle name="표준 4 3 2 2 2 2 4 3" xfId="18585"/>
    <cellStyle name="표준 4 3 2 2 2 2 4 4" xfId="18586"/>
    <cellStyle name="표준 4 3 2 2 2 2 4 5" xfId="18587"/>
    <cellStyle name="표준 4 3 2 2 2 2 4 6" xfId="18588"/>
    <cellStyle name="표준 4 3 2 2 2 2 4 7" xfId="18589"/>
    <cellStyle name="표준 4 3 2 2 2 2 5" xfId="18590"/>
    <cellStyle name="표준 4 3 2 2 2 2 5 2" xfId="18591"/>
    <cellStyle name="표준 4 3 2 2 2 2 5 2 2" xfId="18592"/>
    <cellStyle name="표준 4 3 2 2 2 2 5 2 3" xfId="18593"/>
    <cellStyle name="표준 4 3 2 2 2 2 5 2 4" xfId="18594"/>
    <cellStyle name="표준 4 3 2 2 2 2 5 2 5" xfId="18595"/>
    <cellStyle name="표준 4 3 2 2 2 2 5 3" xfId="18596"/>
    <cellStyle name="표준 4 3 2 2 2 2 5 4" xfId="18597"/>
    <cellStyle name="표준 4 3 2 2 2 2 5 5" xfId="18598"/>
    <cellStyle name="표준 4 3 2 2 2 2 5 6" xfId="18599"/>
    <cellStyle name="표준 4 3 2 2 2 2 5 7" xfId="18600"/>
    <cellStyle name="표준 4 3 2 2 2 2 6" xfId="18601"/>
    <cellStyle name="표준 4 3 2 2 2 2 6 2" xfId="18602"/>
    <cellStyle name="표준 4 3 2 2 2 2 6 3" xfId="18603"/>
    <cellStyle name="표준 4 3 2 2 2 2 6 4" xfId="18604"/>
    <cellStyle name="표준 4 3 2 2 2 2 6 5" xfId="18605"/>
    <cellStyle name="표준 4 3 2 2 2 2 7" xfId="18606"/>
    <cellStyle name="표준 4 3 2 2 2 2 7 2" xfId="18607"/>
    <cellStyle name="표준 4 3 2 2 2 2 7 3" xfId="18608"/>
    <cellStyle name="표준 4 3 2 2 2 2 8" xfId="18609"/>
    <cellStyle name="표준 4 3 2 2 2 2 9" xfId="18610"/>
    <cellStyle name="표준 4 3 2 2 2 3" xfId="18611"/>
    <cellStyle name="표준 4 3 2 2 2 3 2" xfId="18612"/>
    <cellStyle name="표준 4 3 2 2 2 3 2 2" xfId="18613"/>
    <cellStyle name="표준 4 3 2 2 2 3 2 3" xfId="18614"/>
    <cellStyle name="표준 4 3 2 2 2 3 2 4" xfId="18615"/>
    <cellStyle name="표준 4 3 2 2 2 3 2 5" xfId="18616"/>
    <cellStyle name="표준 4 3 2 2 2 3 3" xfId="18617"/>
    <cellStyle name="표준 4 3 2 2 2 3 4" xfId="18618"/>
    <cellStyle name="표준 4 3 2 2 2 3 5" xfId="18619"/>
    <cellStyle name="표준 4 3 2 2 2 3 6" xfId="18620"/>
    <cellStyle name="표준 4 3 2 2 2 4" xfId="18621"/>
    <cellStyle name="표준 4 3 2 2 2 4 2" xfId="18622"/>
    <cellStyle name="표준 4 3 2 2 2 4 2 2" xfId="18623"/>
    <cellStyle name="표준 4 3 2 2 2 4 2 3" xfId="18624"/>
    <cellStyle name="표준 4 3 2 2 2 4 2 4" xfId="18625"/>
    <cellStyle name="표준 4 3 2 2 2 4 2 5" xfId="18626"/>
    <cellStyle name="표준 4 3 2 2 2 4 3" xfId="18627"/>
    <cellStyle name="표준 4 3 2 2 2 4 4" xfId="18628"/>
    <cellStyle name="표준 4 3 2 2 2 4 5" xfId="18629"/>
    <cellStyle name="표준 4 3 2 2 2 4 6" xfId="18630"/>
    <cellStyle name="표준 4 3 2 2 2 5" xfId="18631"/>
    <cellStyle name="표준 4 3 2 2 2 5 2" xfId="18632"/>
    <cellStyle name="표준 4 3 2 2 2 5 2 2" xfId="18633"/>
    <cellStyle name="표준 4 3 2 2 2 5 2 3" xfId="18634"/>
    <cellStyle name="표준 4 3 2 2 2 5 2 4" xfId="18635"/>
    <cellStyle name="표준 4 3 2 2 2 5 2 5" xfId="18636"/>
    <cellStyle name="표준 4 3 2 2 2 5 3" xfId="18637"/>
    <cellStyle name="표준 4 3 2 2 2 5 4" xfId="18638"/>
    <cellStyle name="표준 4 3 2 2 2 5 5" xfId="18639"/>
    <cellStyle name="표준 4 3 2 2 2 5 6" xfId="18640"/>
    <cellStyle name="표준 4 3 2 2 2 5 7" xfId="18641"/>
    <cellStyle name="표준 4 3 2 2 2 6" xfId="18642"/>
    <cellStyle name="표준 4 3 2 2 2 6 2" xfId="18643"/>
    <cellStyle name="표준 4 3 2 2 2 6 2 2" xfId="18644"/>
    <cellStyle name="표준 4 3 2 2 2 6 2 3" xfId="18645"/>
    <cellStyle name="표준 4 3 2 2 2 6 2 4" xfId="18646"/>
    <cellStyle name="표준 4 3 2 2 2 6 2 5" xfId="18647"/>
    <cellStyle name="표준 4 3 2 2 2 6 3" xfId="18648"/>
    <cellStyle name="표준 4 3 2 2 2 6 4" xfId="18649"/>
    <cellStyle name="표준 4 3 2 2 2 6 5" xfId="18650"/>
    <cellStyle name="표준 4 3 2 2 2 6 6" xfId="18651"/>
    <cellStyle name="표준 4 3 2 2 2 6 7" xfId="18652"/>
    <cellStyle name="표준 4 3 2 2 2 7" xfId="18653"/>
    <cellStyle name="표준 4 3 2 2 2 7 2" xfId="18654"/>
    <cellStyle name="표준 4 3 2 2 2 7 3" xfId="18655"/>
    <cellStyle name="표준 4 3 2 2 2 7 4" xfId="18656"/>
    <cellStyle name="표준 4 3 2 2 2 7 5" xfId="18657"/>
    <cellStyle name="표준 4 3 2 2 2 8" xfId="18658"/>
    <cellStyle name="표준 4 3 2 2 2 8 2" xfId="18659"/>
    <cellStyle name="표준 4 3 2 2 2 8 3" xfId="18660"/>
    <cellStyle name="표준 4 3 2 2 2 9" xfId="18661"/>
    <cellStyle name="표준 4 3 2 2 3" xfId="18662"/>
    <cellStyle name="표준 4 3 2 2 3 10" xfId="18663"/>
    <cellStyle name="표준 4 3 2 2 3 11" xfId="18664"/>
    <cellStyle name="표준 4 3 2 2 3 2" xfId="18665"/>
    <cellStyle name="표준 4 3 2 2 3 2 2" xfId="18666"/>
    <cellStyle name="표준 4 3 2 2 3 2 2 2" xfId="18667"/>
    <cellStyle name="표준 4 3 2 2 3 2 2 3" xfId="18668"/>
    <cellStyle name="표준 4 3 2 2 3 2 2 4" xfId="18669"/>
    <cellStyle name="표준 4 3 2 2 3 2 2 5" xfId="18670"/>
    <cellStyle name="표준 4 3 2 2 3 2 3" xfId="18671"/>
    <cellStyle name="표준 4 3 2 2 3 2 4" xfId="18672"/>
    <cellStyle name="표준 4 3 2 2 3 2 5" xfId="18673"/>
    <cellStyle name="표준 4 3 2 2 3 2 6" xfId="18674"/>
    <cellStyle name="표준 4 3 2 2 3 3" xfId="18675"/>
    <cellStyle name="표준 4 3 2 2 3 3 2" xfId="18676"/>
    <cellStyle name="표준 4 3 2 2 3 3 2 2" xfId="18677"/>
    <cellStyle name="표준 4 3 2 2 3 3 2 3" xfId="18678"/>
    <cellStyle name="표준 4 3 2 2 3 3 2 4" xfId="18679"/>
    <cellStyle name="표준 4 3 2 2 3 3 2 5" xfId="18680"/>
    <cellStyle name="표준 4 3 2 2 3 3 3" xfId="18681"/>
    <cellStyle name="표준 4 3 2 2 3 3 4" xfId="18682"/>
    <cellStyle name="표준 4 3 2 2 3 3 5" xfId="18683"/>
    <cellStyle name="표준 4 3 2 2 3 3 6" xfId="18684"/>
    <cellStyle name="표준 4 3 2 2 3 4" xfId="18685"/>
    <cellStyle name="표준 4 3 2 2 3 4 2" xfId="18686"/>
    <cellStyle name="표준 4 3 2 2 3 4 2 2" xfId="18687"/>
    <cellStyle name="표준 4 3 2 2 3 4 2 3" xfId="18688"/>
    <cellStyle name="표준 4 3 2 2 3 4 2 4" xfId="18689"/>
    <cellStyle name="표준 4 3 2 2 3 4 2 5" xfId="18690"/>
    <cellStyle name="표준 4 3 2 2 3 4 3" xfId="18691"/>
    <cellStyle name="표준 4 3 2 2 3 4 4" xfId="18692"/>
    <cellStyle name="표준 4 3 2 2 3 4 5" xfId="18693"/>
    <cellStyle name="표준 4 3 2 2 3 4 6" xfId="18694"/>
    <cellStyle name="표준 4 3 2 2 3 4 7" xfId="18695"/>
    <cellStyle name="표준 4 3 2 2 3 5" xfId="18696"/>
    <cellStyle name="표준 4 3 2 2 3 5 2" xfId="18697"/>
    <cellStyle name="표준 4 3 2 2 3 5 2 2" xfId="18698"/>
    <cellStyle name="표준 4 3 2 2 3 5 2 3" xfId="18699"/>
    <cellStyle name="표준 4 3 2 2 3 5 2 4" xfId="18700"/>
    <cellStyle name="표준 4 3 2 2 3 5 2 5" xfId="18701"/>
    <cellStyle name="표준 4 3 2 2 3 5 3" xfId="18702"/>
    <cellStyle name="표준 4 3 2 2 3 5 4" xfId="18703"/>
    <cellStyle name="표준 4 3 2 2 3 5 5" xfId="18704"/>
    <cellStyle name="표준 4 3 2 2 3 5 6" xfId="18705"/>
    <cellStyle name="표준 4 3 2 2 3 5 7" xfId="18706"/>
    <cellStyle name="표준 4 3 2 2 3 6" xfId="18707"/>
    <cellStyle name="표준 4 3 2 2 3 6 2" xfId="18708"/>
    <cellStyle name="표준 4 3 2 2 3 6 3" xfId="18709"/>
    <cellStyle name="표준 4 3 2 2 3 6 4" xfId="18710"/>
    <cellStyle name="표준 4 3 2 2 3 6 5" xfId="18711"/>
    <cellStyle name="표준 4 3 2 2 3 7" xfId="18712"/>
    <cellStyle name="표준 4 3 2 2 3 7 2" xfId="18713"/>
    <cellStyle name="표준 4 3 2 2 3 7 3" xfId="18714"/>
    <cellStyle name="표준 4 3 2 2 3 8" xfId="18715"/>
    <cellStyle name="표준 4 3 2 2 3 9" xfId="18716"/>
    <cellStyle name="표준 4 3 2 2 4" xfId="18717"/>
    <cellStyle name="표준 4 3 2 2 4 2" xfId="18718"/>
    <cellStyle name="표준 4 3 2 2 4 2 2" xfId="18719"/>
    <cellStyle name="표준 4 3 2 2 4 2 2 2" xfId="18720"/>
    <cellStyle name="표준 4 3 2 2 4 2 2 3" xfId="18721"/>
    <cellStyle name="표준 4 3 2 2 4 2 2 4" xfId="18722"/>
    <cellStyle name="표준 4 3 2 2 4 2 2 5" xfId="18723"/>
    <cellStyle name="표준 4 3 2 2 4 2 3" xfId="18724"/>
    <cellStyle name="표준 4 3 2 2 4 2 4" xfId="18725"/>
    <cellStyle name="표준 4 3 2 2 4 2 5" xfId="18726"/>
    <cellStyle name="표준 4 3 2 2 4 2 6" xfId="18727"/>
    <cellStyle name="표준 4 3 2 2 4 3" xfId="18728"/>
    <cellStyle name="표준 4 3 2 2 4 3 2" xfId="18729"/>
    <cellStyle name="표준 4 3 2 2 4 3 3" xfId="18730"/>
    <cellStyle name="표준 4 3 2 2 4 3 4" xfId="18731"/>
    <cellStyle name="표준 4 3 2 2 4 3 5" xfId="18732"/>
    <cellStyle name="표준 4 3 2 2 4 4" xfId="18733"/>
    <cellStyle name="표준 4 3 2 2 4 5" xfId="18734"/>
    <cellStyle name="표준 4 3 2 2 4 6" xfId="18735"/>
    <cellStyle name="표준 4 3 2 2 4 7" xfId="18736"/>
    <cellStyle name="표준 4 3 2 2 5" xfId="18737"/>
    <cellStyle name="표준 4 3 2 2 5 2" xfId="18738"/>
    <cellStyle name="표준 4 3 2 2 5 2 2" xfId="18739"/>
    <cellStyle name="표준 4 3 2 2 5 2 3" xfId="18740"/>
    <cellStyle name="표준 4 3 2 2 5 2 4" xfId="18741"/>
    <cellStyle name="표준 4 3 2 2 5 2 5" xfId="18742"/>
    <cellStyle name="표준 4 3 2 2 5 3" xfId="18743"/>
    <cellStyle name="표준 4 3 2 2 5 4" xfId="18744"/>
    <cellStyle name="표준 4 3 2 2 5 5" xfId="18745"/>
    <cellStyle name="표준 4 3 2 2 5 6" xfId="18746"/>
    <cellStyle name="표준 4 3 2 2 6" xfId="18747"/>
    <cellStyle name="표준 4 3 2 2 6 2" xfId="18748"/>
    <cellStyle name="표준 4 3 2 2 6 2 2" xfId="18749"/>
    <cellStyle name="표준 4 3 2 2 6 2 3" xfId="18750"/>
    <cellStyle name="표준 4 3 2 2 6 2 4" xfId="18751"/>
    <cellStyle name="표준 4 3 2 2 6 2 5" xfId="18752"/>
    <cellStyle name="표준 4 3 2 2 6 3" xfId="18753"/>
    <cellStyle name="표준 4 3 2 2 6 4" xfId="18754"/>
    <cellStyle name="표준 4 3 2 2 6 5" xfId="18755"/>
    <cellStyle name="표준 4 3 2 2 6 6" xfId="18756"/>
    <cellStyle name="표준 4 3 2 2 7" xfId="18757"/>
    <cellStyle name="표준 4 3 2 2 7 2" xfId="18758"/>
    <cellStyle name="표준 4 3 2 2 7 2 2" xfId="18759"/>
    <cellStyle name="표준 4 3 2 2 7 2 3" xfId="18760"/>
    <cellStyle name="표준 4 3 2 2 7 2 4" xfId="18761"/>
    <cellStyle name="표준 4 3 2 2 7 2 5" xfId="18762"/>
    <cellStyle name="표준 4 3 2 2 7 3" xfId="18763"/>
    <cellStyle name="표준 4 3 2 2 7 4" xfId="18764"/>
    <cellStyle name="표준 4 3 2 2 7 5" xfId="18765"/>
    <cellStyle name="표준 4 3 2 2 7 6" xfId="18766"/>
    <cellStyle name="표준 4 3 2 2 7 7" xfId="18767"/>
    <cellStyle name="표준 4 3 2 2 8" xfId="18768"/>
    <cellStyle name="표준 4 3 2 2 8 2" xfId="18769"/>
    <cellStyle name="표준 4 3 2 2 8 2 2" xfId="18770"/>
    <cellStyle name="표준 4 3 2 2 8 2 3" xfId="18771"/>
    <cellStyle name="표준 4 3 2 2 8 2 4" xfId="18772"/>
    <cellStyle name="표준 4 3 2 2 8 2 5" xfId="18773"/>
    <cellStyle name="표준 4 3 2 2 8 3" xfId="18774"/>
    <cellStyle name="표준 4 3 2 2 8 4" xfId="18775"/>
    <cellStyle name="표준 4 3 2 2 8 5" xfId="18776"/>
    <cellStyle name="표준 4 3 2 2 8 6" xfId="18777"/>
    <cellStyle name="표준 4 3 2 2 8 7" xfId="18778"/>
    <cellStyle name="표준 4 3 2 2 9" xfId="18779"/>
    <cellStyle name="표준 4 3 2 2 9 2" xfId="18780"/>
    <cellStyle name="표준 4 3 2 2 9 3" xfId="18781"/>
    <cellStyle name="표준 4 3 2 2 9 4" xfId="18782"/>
    <cellStyle name="표준 4 3 2 2 9 5" xfId="18783"/>
    <cellStyle name="표준 4 3 2 3" xfId="18784"/>
    <cellStyle name="표준 4 3 2 3 10" xfId="18785"/>
    <cellStyle name="표준 4 3 2 3 11" xfId="18786"/>
    <cellStyle name="표준 4 3 2 3 12" xfId="18787"/>
    <cellStyle name="표준 4 3 2 3 2" xfId="18788"/>
    <cellStyle name="표준 4 3 2 3 2 10" xfId="18789"/>
    <cellStyle name="표준 4 3 2 3 2 11" xfId="18790"/>
    <cellStyle name="표준 4 3 2 3 2 2" xfId="18791"/>
    <cellStyle name="표준 4 3 2 3 2 2 2" xfId="18792"/>
    <cellStyle name="표준 4 3 2 3 2 2 2 2" xfId="18793"/>
    <cellStyle name="표준 4 3 2 3 2 2 2 3" xfId="18794"/>
    <cellStyle name="표준 4 3 2 3 2 2 2 4" xfId="18795"/>
    <cellStyle name="표준 4 3 2 3 2 2 2 5" xfId="18796"/>
    <cellStyle name="표준 4 3 2 3 2 2 3" xfId="18797"/>
    <cellStyle name="표준 4 3 2 3 2 2 4" xfId="18798"/>
    <cellStyle name="표준 4 3 2 3 2 2 5" xfId="18799"/>
    <cellStyle name="표준 4 3 2 3 2 2 6" xfId="18800"/>
    <cellStyle name="표준 4 3 2 3 2 3" xfId="18801"/>
    <cellStyle name="표준 4 3 2 3 2 3 2" xfId="18802"/>
    <cellStyle name="표준 4 3 2 3 2 3 2 2" xfId="18803"/>
    <cellStyle name="표준 4 3 2 3 2 3 2 3" xfId="18804"/>
    <cellStyle name="표준 4 3 2 3 2 3 2 4" xfId="18805"/>
    <cellStyle name="표준 4 3 2 3 2 3 2 5" xfId="18806"/>
    <cellStyle name="표준 4 3 2 3 2 3 3" xfId="18807"/>
    <cellStyle name="표준 4 3 2 3 2 3 4" xfId="18808"/>
    <cellStyle name="표준 4 3 2 3 2 3 5" xfId="18809"/>
    <cellStyle name="표준 4 3 2 3 2 3 6" xfId="18810"/>
    <cellStyle name="표준 4 3 2 3 2 4" xfId="18811"/>
    <cellStyle name="표준 4 3 2 3 2 4 2" xfId="18812"/>
    <cellStyle name="표준 4 3 2 3 2 4 2 2" xfId="18813"/>
    <cellStyle name="표준 4 3 2 3 2 4 2 3" xfId="18814"/>
    <cellStyle name="표준 4 3 2 3 2 4 2 4" xfId="18815"/>
    <cellStyle name="표준 4 3 2 3 2 4 2 5" xfId="18816"/>
    <cellStyle name="표준 4 3 2 3 2 4 3" xfId="18817"/>
    <cellStyle name="표준 4 3 2 3 2 4 4" xfId="18818"/>
    <cellStyle name="표준 4 3 2 3 2 4 5" xfId="18819"/>
    <cellStyle name="표준 4 3 2 3 2 4 6" xfId="18820"/>
    <cellStyle name="표준 4 3 2 3 2 4 7" xfId="18821"/>
    <cellStyle name="표준 4 3 2 3 2 5" xfId="18822"/>
    <cellStyle name="표준 4 3 2 3 2 5 2" xfId="18823"/>
    <cellStyle name="표준 4 3 2 3 2 5 2 2" xfId="18824"/>
    <cellStyle name="표준 4 3 2 3 2 5 2 3" xfId="18825"/>
    <cellStyle name="표준 4 3 2 3 2 5 2 4" xfId="18826"/>
    <cellStyle name="표준 4 3 2 3 2 5 2 5" xfId="18827"/>
    <cellStyle name="표준 4 3 2 3 2 5 3" xfId="18828"/>
    <cellStyle name="표준 4 3 2 3 2 5 4" xfId="18829"/>
    <cellStyle name="표준 4 3 2 3 2 5 5" xfId="18830"/>
    <cellStyle name="표준 4 3 2 3 2 5 6" xfId="18831"/>
    <cellStyle name="표준 4 3 2 3 2 5 7" xfId="18832"/>
    <cellStyle name="표준 4 3 2 3 2 6" xfId="18833"/>
    <cellStyle name="표준 4 3 2 3 2 6 2" xfId="18834"/>
    <cellStyle name="표준 4 3 2 3 2 6 3" xfId="18835"/>
    <cellStyle name="표준 4 3 2 3 2 6 4" xfId="18836"/>
    <cellStyle name="표준 4 3 2 3 2 6 5" xfId="18837"/>
    <cellStyle name="표준 4 3 2 3 2 7" xfId="18838"/>
    <cellStyle name="표준 4 3 2 3 2 7 2" xfId="18839"/>
    <cellStyle name="표준 4 3 2 3 2 7 3" xfId="18840"/>
    <cellStyle name="표준 4 3 2 3 2 8" xfId="18841"/>
    <cellStyle name="표준 4 3 2 3 2 9" xfId="18842"/>
    <cellStyle name="표준 4 3 2 3 3" xfId="18843"/>
    <cellStyle name="표준 4 3 2 3 3 2" xfId="18844"/>
    <cellStyle name="표준 4 3 2 3 3 2 2" xfId="18845"/>
    <cellStyle name="표준 4 3 2 3 3 2 3" xfId="18846"/>
    <cellStyle name="표준 4 3 2 3 3 2 4" xfId="18847"/>
    <cellStyle name="표준 4 3 2 3 3 2 5" xfId="18848"/>
    <cellStyle name="표준 4 3 2 3 3 3" xfId="18849"/>
    <cellStyle name="표준 4 3 2 3 3 4" xfId="18850"/>
    <cellStyle name="표준 4 3 2 3 3 5" xfId="18851"/>
    <cellStyle name="표준 4 3 2 3 3 6" xfId="18852"/>
    <cellStyle name="표준 4 3 2 3 4" xfId="18853"/>
    <cellStyle name="표준 4 3 2 3 4 2" xfId="18854"/>
    <cellStyle name="표준 4 3 2 3 4 2 2" xfId="18855"/>
    <cellStyle name="표준 4 3 2 3 4 2 3" xfId="18856"/>
    <cellStyle name="표준 4 3 2 3 4 2 4" xfId="18857"/>
    <cellStyle name="표준 4 3 2 3 4 2 5" xfId="18858"/>
    <cellStyle name="표준 4 3 2 3 4 3" xfId="18859"/>
    <cellStyle name="표준 4 3 2 3 4 4" xfId="18860"/>
    <cellStyle name="표준 4 3 2 3 4 5" xfId="18861"/>
    <cellStyle name="표준 4 3 2 3 4 6" xfId="18862"/>
    <cellStyle name="표준 4 3 2 3 5" xfId="18863"/>
    <cellStyle name="표준 4 3 2 3 5 2" xfId="18864"/>
    <cellStyle name="표준 4 3 2 3 5 2 2" xfId="18865"/>
    <cellStyle name="표준 4 3 2 3 5 2 3" xfId="18866"/>
    <cellStyle name="표준 4 3 2 3 5 2 4" xfId="18867"/>
    <cellStyle name="표준 4 3 2 3 5 2 5" xfId="18868"/>
    <cellStyle name="표준 4 3 2 3 5 3" xfId="18869"/>
    <cellStyle name="표준 4 3 2 3 5 4" xfId="18870"/>
    <cellStyle name="표준 4 3 2 3 5 5" xfId="18871"/>
    <cellStyle name="표준 4 3 2 3 5 6" xfId="18872"/>
    <cellStyle name="표준 4 3 2 3 5 7" xfId="18873"/>
    <cellStyle name="표준 4 3 2 3 6" xfId="18874"/>
    <cellStyle name="표준 4 3 2 3 6 2" xfId="18875"/>
    <cellStyle name="표준 4 3 2 3 6 2 2" xfId="18876"/>
    <cellStyle name="표준 4 3 2 3 6 2 3" xfId="18877"/>
    <cellStyle name="표준 4 3 2 3 6 2 4" xfId="18878"/>
    <cellStyle name="표준 4 3 2 3 6 2 5" xfId="18879"/>
    <cellStyle name="표준 4 3 2 3 6 3" xfId="18880"/>
    <cellStyle name="표준 4 3 2 3 6 4" xfId="18881"/>
    <cellStyle name="표준 4 3 2 3 6 5" xfId="18882"/>
    <cellStyle name="표준 4 3 2 3 6 6" xfId="18883"/>
    <cellStyle name="표준 4 3 2 3 6 7" xfId="18884"/>
    <cellStyle name="표준 4 3 2 3 7" xfId="18885"/>
    <cellStyle name="표준 4 3 2 3 7 2" xfId="18886"/>
    <cellStyle name="표준 4 3 2 3 7 3" xfId="18887"/>
    <cellStyle name="표준 4 3 2 3 7 4" xfId="18888"/>
    <cellStyle name="표준 4 3 2 3 7 5" xfId="18889"/>
    <cellStyle name="표준 4 3 2 3 8" xfId="18890"/>
    <cellStyle name="표준 4 3 2 3 8 2" xfId="18891"/>
    <cellStyle name="표준 4 3 2 3 8 3" xfId="18892"/>
    <cellStyle name="표준 4 3 2 3 9" xfId="18893"/>
    <cellStyle name="표준 4 3 2 4" xfId="18894"/>
    <cellStyle name="표준 4 3 2 4 10" xfId="18895"/>
    <cellStyle name="표준 4 3 2 4 11" xfId="18896"/>
    <cellStyle name="표준 4 3 2 4 2" xfId="18897"/>
    <cellStyle name="표준 4 3 2 4 2 2" xfId="18898"/>
    <cellStyle name="표준 4 3 2 4 2 2 2" xfId="18899"/>
    <cellStyle name="표준 4 3 2 4 2 2 3" xfId="18900"/>
    <cellStyle name="표준 4 3 2 4 2 2 4" xfId="18901"/>
    <cellStyle name="표준 4 3 2 4 2 2 5" xfId="18902"/>
    <cellStyle name="표준 4 3 2 4 2 3" xfId="18903"/>
    <cellStyle name="표준 4 3 2 4 2 4" xfId="18904"/>
    <cellStyle name="표준 4 3 2 4 2 5" xfId="18905"/>
    <cellStyle name="표준 4 3 2 4 2 6" xfId="18906"/>
    <cellStyle name="표준 4 3 2 4 3" xfId="18907"/>
    <cellStyle name="표준 4 3 2 4 3 2" xfId="18908"/>
    <cellStyle name="표준 4 3 2 4 3 2 2" xfId="18909"/>
    <cellStyle name="표준 4 3 2 4 3 2 3" xfId="18910"/>
    <cellStyle name="표준 4 3 2 4 3 2 4" xfId="18911"/>
    <cellStyle name="표준 4 3 2 4 3 2 5" xfId="18912"/>
    <cellStyle name="표준 4 3 2 4 3 3" xfId="18913"/>
    <cellStyle name="표준 4 3 2 4 3 4" xfId="18914"/>
    <cellStyle name="표준 4 3 2 4 3 5" xfId="18915"/>
    <cellStyle name="표준 4 3 2 4 3 6" xfId="18916"/>
    <cellStyle name="표준 4 3 2 4 4" xfId="18917"/>
    <cellStyle name="표준 4 3 2 4 4 2" xfId="18918"/>
    <cellStyle name="표준 4 3 2 4 4 2 2" xfId="18919"/>
    <cellStyle name="표준 4 3 2 4 4 2 3" xfId="18920"/>
    <cellStyle name="표준 4 3 2 4 4 2 4" xfId="18921"/>
    <cellStyle name="표준 4 3 2 4 4 2 5" xfId="18922"/>
    <cellStyle name="표준 4 3 2 4 4 3" xfId="18923"/>
    <cellStyle name="표준 4 3 2 4 4 4" xfId="18924"/>
    <cellStyle name="표준 4 3 2 4 4 5" xfId="18925"/>
    <cellStyle name="표준 4 3 2 4 4 6" xfId="18926"/>
    <cellStyle name="표준 4 3 2 4 4 7" xfId="18927"/>
    <cellStyle name="표준 4 3 2 4 5" xfId="18928"/>
    <cellStyle name="표준 4 3 2 4 5 2" xfId="18929"/>
    <cellStyle name="표준 4 3 2 4 5 2 2" xfId="18930"/>
    <cellStyle name="표준 4 3 2 4 5 2 3" xfId="18931"/>
    <cellStyle name="표준 4 3 2 4 5 2 4" xfId="18932"/>
    <cellStyle name="표준 4 3 2 4 5 2 5" xfId="18933"/>
    <cellStyle name="표준 4 3 2 4 5 3" xfId="18934"/>
    <cellStyle name="표준 4 3 2 4 5 4" xfId="18935"/>
    <cellStyle name="표준 4 3 2 4 5 5" xfId="18936"/>
    <cellStyle name="표준 4 3 2 4 5 6" xfId="18937"/>
    <cellStyle name="표준 4 3 2 4 5 7" xfId="18938"/>
    <cellStyle name="표준 4 3 2 4 6" xfId="18939"/>
    <cellStyle name="표준 4 3 2 4 6 2" xfId="18940"/>
    <cellStyle name="표준 4 3 2 4 6 3" xfId="18941"/>
    <cellStyle name="표준 4 3 2 4 6 4" xfId="18942"/>
    <cellStyle name="표준 4 3 2 4 6 5" xfId="18943"/>
    <cellStyle name="표준 4 3 2 4 7" xfId="18944"/>
    <cellStyle name="표준 4 3 2 4 7 2" xfId="18945"/>
    <cellStyle name="표준 4 3 2 4 7 3" xfId="18946"/>
    <cellStyle name="표준 4 3 2 4 8" xfId="18947"/>
    <cellStyle name="표준 4 3 2 4 9" xfId="18948"/>
    <cellStyle name="표준 4 3 2 5" xfId="18949"/>
    <cellStyle name="표준 4 3 2 5 2" xfId="18950"/>
    <cellStyle name="표준 4 3 2 5 2 2" xfId="18951"/>
    <cellStyle name="표준 4 3 2 5 2 2 2" xfId="18952"/>
    <cellStyle name="표준 4 3 2 5 2 2 3" xfId="18953"/>
    <cellStyle name="표준 4 3 2 5 2 2 4" xfId="18954"/>
    <cellStyle name="표준 4 3 2 5 2 2 5" xfId="18955"/>
    <cellStyle name="표준 4 3 2 5 2 3" xfId="18956"/>
    <cellStyle name="표준 4 3 2 5 2 4" xfId="18957"/>
    <cellStyle name="표준 4 3 2 5 2 5" xfId="18958"/>
    <cellStyle name="표준 4 3 2 5 2 6" xfId="18959"/>
    <cellStyle name="표준 4 3 2 5 3" xfId="18960"/>
    <cellStyle name="표준 4 3 2 5 3 2" xfId="18961"/>
    <cellStyle name="표준 4 3 2 5 3 2 2" xfId="18962"/>
    <cellStyle name="표준 4 3 2 5 3 2 3" xfId="18963"/>
    <cellStyle name="표준 4 3 2 5 3 2 4" xfId="18964"/>
    <cellStyle name="표준 4 3 2 5 3 2 5" xfId="18965"/>
    <cellStyle name="표준 4 3 2 5 3 3" xfId="18966"/>
    <cellStyle name="표준 4 3 2 5 3 4" xfId="18967"/>
    <cellStyle name="표준 4 3 2 5 3 5" xfId="18968"/>
    <cellStyle name="표준 4 3 2 5 3 6" xfId="18969"/>
    <cellStyle name="표준 4 3 2 5 4" xfId="18970"/>
    <cellStyle name="표준 4 3 2 5 4 2" xfId="18971"/>
    <cellStyle name="표준 4 3 2 5 4 3" xfId="18972"/>
    <cellStyle name="표준 4 3 2 5 4 4" xfId="18973"/>
    <cellStyle name="표준 4 3 2 5 4 5" xfId="18974"/>
    <cellStyle name="표준 4 3 2 5 5" xfId="18975"/>
    <cellStyle name="표준 4 3 2 5 6" xfId="18976"/>
    <cellStyle name="표준 4 3 2 5 7" xfId="18977"/>
    <cellStyle name="표준 4 3 2 5 8" xfId="18978"/>
    <cellStyle name="표준 4 3 2 6" xfId="18979"/>
    <cellStyle name="표준 4 3 2 6 2" xfId="18980"/>
    <cellStyle name="표준 4 3 2 6 2 2" xfId="18981"/>
    <cellStyle name="표준 4 3 2 6 2 2 2" xfId="18982"/>
    <cellStyle name="표준 4 3 2 6 2 2 3" xfId="18983"/>
    <cellStyle name="표준 4 3 2 6 2 2 4" xfId="18984"/>
    <cellStyle name="표준 4 3 2 6 2 2 5" xfId="18985"/>
    <cellStyle name="표준 4 3 2 6 2 3" xfId="18986"/>
    <cellStyle name="표준 4 3 2 6 2 4" xfId="18987"/>
    <cellStyle name="표준 4 3 2 6 2 5" xfId="18988"/>
    <cellStyle name="표준 4 3 2 6 2 6" xfId="18989"/>
    <cellStyle name="표준 4 3 2 6 3" xfId="18990"/>
    <cellStyle name="표준 4 3 2 6 3 2" xfId="18991"/>
    <cellStyle name="표준 4 3 2 6 3 3" xfId="18992"/>
    <cellStyle name="표준 4 3 2 6 3 4" xfId="18993"/>
    <cellStyle name="표준 4 3 2 6 3 5" xfId="18994"/>
    <cellStyle name="표준 4 3 2 6 4" xfId="18995"/>
    <cellStyle name="표준 4 3 2 6 5" xfId="18996"/>
    <cellStyle name="표준 4 3 2 6 6" xfId="18997"/>
    <cellStyle name="표준 4 3 2 6 7" xfId="18998"/>
    <cellStyle name="표준 4 3 2 7" xfId="18999"/>
    <cellStyle name="표준 4 3 2 7 2" xfId="19000"/>
    <cellStyle name="표준 4 3 2 7 2 2" xfId="19001"/>
    <cellStyle name="표준 4 3 2 7 2 3" xfId="19002"/>
    <cellStyle name="표준 4 3 2 7 2 4" xfId="19003"/>
    <cellStyle name="표준 4 3 2 7 2 5" xfId="19004"/>
    <cellStyle name="표준 4 3 2 7 3" xfId="19005"/>
    <cellStyle name="표준 4 3 2 7 4" xfId="19006"/>
    <cellStyle name="표준 4 3 2 7 5" xfId="19007"/>
    <cellStyle name="표준 4 3 2 7 6" xfId="19008"/>
    <cellStyle name="표준 4 3 2 8" xfId="19009"/>
    <cellStyle name="표준 4 3 2 8 2" xfId="19010"/>
    <cellStyle name="표준 4 3 2 8 2 2" xfId="19011"/>
    <cellStyle name="표준 4 3 2 8 2 3" xfId="19012"/>
    <cellStyle name="표준 4 3 2 8 2 4" xfId="19013"/>
    <cellStyle name="표준 4 3 2 8 2 5" xfId="19014"/>
    <cellStyle name="표준 4 3 2 8 3" xfId="19015"/>
    <cellStyle name="표준 4 3 2 8 4" xfId="19016"/>
    <cellStyle name="표준 4 3 2 8 5" xfId="19017"/>
    <cellStyle name="표준 4 3 2 8 6" xfId="19018"/>
    <cellStyle name="표준 4 3 2 9" xfId="19019"/>
    <cellStyle name="표준 4 3 2 9 2" xfId="19020"/>
    <cellStyle name="표준 4 3 2 9 2 2" xfId="19021"/>
    <cellStyle name="표준 4 3 2 9 2 3" xfId="19022"/>
    <cellStyle name="표준 4 3 2 9 2 4" xfId="19023"/>
    <cellStyle name="표준 4 3 2 9 2 5" xfId="19024"/>
    <cellStyle name="표준 4 3 2 9 3" xfId="19025"/>
    <cellStyle name="표준 4 3 2 9 4" xfId="19026"/>
    <cellStyle name="표준 4 3 2 9 5" xfId="19027"/>
    <cellStyle name="표준 4 3 2 9 6" xfId="19028"/>
    <cellStyle name="표준 4 3 2 9 7" xfId="19029"/>
    <cellStyle name="표준 4 3 3" xfId="19030"/>
    <cellStyle name="표준 4 3 3 10" xfId="19031"/>
    <cellStyle name="표준 4 3 3 10 2" xfId="19032"/>
    <cellStyle name="표준 4 3 3 10 3" xfId="19033"/>
    <cellStyle name="표준 4 3 3 10 4" xfId="19034"/>
    <cellStyle name="표준 4 3 3 10 5" xfId="19035"/>
    <cellStyle name="표준 4 3 3 11" xfId="19036"/>
    <cellStyle name="표준 4 3 3 11 2" xfId="19037"/>
    <cellStyle name="표준 4 3 3 11 3" xfId="19038"/>
    <cellStyle name="표준 4 3 3 12" xfId="19039"/>
    <cellStyle name="표준 4 3 3 13" xfId="19040"/>
    <cellStyle name="표준 4 3 3 14" xfId="19041"/>
    <cellStyle name="표준 4 3 3 15" xfId="19042"/>
    <cellStyle name="표준 4 3 3 2" xfId="19043"/>
    <cellStyle name="표준 4 3 3 2 10" xfId="19044"/>
    <cellStyle name="표준 4 3 3 2 11" xfId="19045"/>
    <cellStyle name="표준 4 3 3 2 12" xfId="19046"/>
    <cellStyle name="표준 4 3 3 2 2" xfId="19047"/>
    <cellStyle name="표준 4 3 3 2 2 10" xfId="19048"/>
    <cellStyle name="표준 4 3 3 2 2 11" xfId="19049"/>
    <cellStyle name="표준 4 3 3 2 2 2" xfId="19050"/>
    <cellStyle name="표준 4 3 3 2 2 2 2" xfId="19051"/>
    <cellStyle name="표준 4 3 3 2 2 2 2 2" xfId="19052"/>
    <cellStyle name="표준 4 3 3 2 2 2 2 3" xfId="19053"/>
    <cellStyle name="표준 4 3 3 2 2 2 2 4" xfId="19054"/>
    <cellStyle name="표준 4 3 3 2 2 2 2 5" xfId="19055"/>
    <cellStyle name="표준 4 3 3 2 2 2 3" xfId="19056"/>
    <cellStyle name="표준 4 3 3 2 2 2 4" xfId="19057"/>
    <cellStyle name="표준 4 3 3 2 2 2 5" xfId="19058"/>
    <cellStyle name="표준 4 3 3 2 2 2 6" xfId="19059"/>
    <cellStyle name="표준 4 3 3 2 2 3" xfId="19060"/>
    <cellStyle name="표준 4 3 3 2 2 3 2" xfId="19061"/>
    <cellStyle name="표준 4 3 3 2 2 3 2 2" xfId="19062"/>
    <cellStyle name="표준 4 3 3 2 2 3 2 3" xfId="19063"/>
    <cellStyle name="표준 4 3 3 2 2 3 2 4" xfId="19064"/>
    <cellStyle name="표준 4 3 3 2 2 3 2 5" xfId="19065"/>
    <cellStyle name="표준 4 3 3 2 2 3 3" xfId="19066"/>
    <cellStyle name="표준 4 3 3 2 2 3 4" xfId="19067"/>
    <cellStyle name="표준 4 3 3 2 2 3 5" xfId="19068"/>
    <cellStyle name="표준 4 3 3 2 2 3 6" xfId="19069"/>
    <cellStyle name="표준 4 3 3 2 2 4" xfId="19070"/>
    <cellStyle name="표준 4 3 3 2 2 4 2" xfId="19071"/>
    <cellStyle name="표준 4 3 3 2 2 4 2 2" xfId="19072"/>
    <cellStyle name="표준 4 3 3 2 2 4 2 3" xfId="19073"/>
    <cellStyle name="표준 4 3 3 2 2 4 2 4" xfId="19074"/>
    <cellStyle name="표준 4 3 3 2 2 4 2 5" xfId="19075"/>
    <cellStyle name="표준 4 3 3 2 2 4 3" xfId="19076"/>
    <cellStyle name="표준 4 3 3 2 2 4 4" xfId="19077"/>
    <cellStyle name="표준 4 3 3 2 2 4 5" xfId="19078"/>
    <cellStyle name="표준 4 3 3 2 2 4 6" xfId="19079"/>
    <cellStyle name="표준 4 3 3 2 2 4 7" xfId="19080"/>
    <cellStyle name="표준 4 3 3 2 2 5" xfId="19081"/>
    <cellStyle name="표준 4 3 3 2 2 5 2" xfId="19082"/>
    <cellStyle name="표준 4 3 3 2 2 5 2 2" xfId="19083"/>
    <cellStyle name="표준 4 3 3 2 2 5 2 3" xfId="19084"/>
    <cellStyle name="표준 4 3 3 2 2 5 2 4" xfId="19085"/>
    <cellStyle name="표준 4 3 3 2 2 5 2 5" xfId="19086"/>
    <cellStyle name="표준 4 3 3 2 2 5 3" xfId="19087"/>
    <cellStyle name="표준 4 3 3 2 2 5 4" xfId="19088"/>
    <cellStyle name="표준 4 3 3 2 2 5 5" xfId="19089"/>
    <cellStyle name="표준 4 3 3 2 2 5 6" xfId="19090"/>
    <cellStyle name="표준 4 3 3 2 2 5 7" xfId="19091"/>
    <cellStyle name="표준 4 3 3 2 2 6" xfId="19092"/>
    <cellStyle name="표준 4 3 3 2 2 6 2" xfId="19093"/>
    <cellStyle name="표준 4 3 3 2 2 6 3" xfId="19094"/>
    <cellStyle name="표준 4 3 3 2 2 6 4" xfId="19095"/>
    <cellStyle name="표준 4 3 3 2 2 6 5" xfId="19096"/>
    <cellStyle name="표준 4 3 3 2 2 7" xfId="19097"/>
    <cellStyle name="표준 4 3 3 2 2 7 2" xfId="19098"/>
    <cellStyle name="표준 4 3 3 2 2 7 3" xfId="19099"/>
    <cellStyle name="표준 4 3 3 2 2 8" xfId="19100"/>
    <cellStyle name="표준 4 3 3 2 2 9" xfId="19101"/>
    <cellStyle name="표준 4 3 3 2 3" xfId="19102"/>
    <cellStyle name="표준 4 3 3 2 3 2" xfId="19103"/>
    <cellStyle name="표준 4 3 3 2 3 2 2" xfId="19104"/>
    <cellStyle name="표준 4 3 3 2 3 2 3" xfId="19105"/>
    <cellStyle name="표준 4 3 3 2 3 2 4" xfId="19106"/>
    <cellStyle name="표준 4 3 3 2 3 2 5" xfId="19107"/>
    <cellStyle name="표준 4 3 3 2 3 3" xfId="19108"/>
    <cellStyle name="표준 4 3 3 2 3 4" xfId="19109"/>
    <cellStyle name="표준 4 3 3 2 3 5" xfId="19110"/>
    <cellStyle name="표준 4 3 3 2 3 6" xfId="19111"/>
    <cellStyle name="표준 4 3 3 2 4" xfId="19112"/>
    <cellStyle name="표준 4 3 3 2 4 2" xfId="19113"/>
    <cellStyle name="표준 4 3 3 2 4 2 2" xfId="19114"/>
    <cellStyle name="표준 4 3 3 2 4 2 3" xfId="19115"/>
    <cellStyle name="표준 4 3 3 2 4 2 4" xfId="19116"/>
    <cellStyle name="표준 4 3 3 2 4 2 5" xfId="19117"/>
    <cellStyle name="표준 4 3 3 2 4 3" xfId="19118"/>
    <cellStyle name="표준 4 3 3 2 4 4" xfId="19119"/>
    <cellStyle name="표준 4 3 3 2 4 5" xfId="19120"/>
    <cellStyle name="표준 4 3 3 2 4 6" xfId="19121"/>
    <cellStyle name="표준 4 3 3 2 5" xfId="19122"/>
    <cellStyle name="표준 4 3 3 2 5 2" xfId="19123"/>
    <cellStyle name="표준 4 3 3 2 5 2 2" xfId="19124"/>
    <cellStyle name="표준 4 3 3 2 5 2 3" xfId="19125"/>
    <cellStyle name="표준 4 3 3 2 5 2 4" xfId="19126"/>
    <cellStyle name="표준 4 3 3 2 5 2 5" xfId="19127"/>
    <cellStyle name="표준 4 3 3 2 5 3" xfId="19128"/>
    <cellStyle name="표준 4 3 3 2 5 4" xfId="19129"/>
    <cellStyle name="표준 4 3 3 2 5 5" xfId="19130"/>
    <cellStyle name="표준 4 3 3 2 5 6" xfId="19131"/>
    <cellStyle name="표준 4 3 3 2 5 7" xfId="19132"/>
    <cellStyle name="표준 4 3 3 2 6" xfId="19133"/>
    <cellStyle name="표준 4 3 3 2 6 2" xfId="19134"/>
    <cellStyle name="표준 4 3 3 2 6 2 2" xfId="19135"/>
    <cellStyle name="표준 4 3 3 2 6 2 3" xfId="19136"/>
    <cellStyle name="표준 4 3 3 2 6 2 4" xfId="19137"/>
    <cellStyle name="표준 4 3 3 2 6 2 5" xfId="19138"/>
    <cellStyle name="표준 4 3 3 2 6 3" xfId="19139"/>
    <cellStyle name="표준 4 3 3 2 6 4" xfId="19140"/>
    <cellStyle name="표준 4 3 3 2 6 5" xfId="19141"/>
    <cellStyle name="표준 4 3 3 2 6 6" xfId="19142"/>
    <cellStyle name="표준 4 3 3 2 6 7" xfId="19143"/>
    <cellStyle name="표준 4 3 3 2 7" xfId="19144"/>
    <cellStyle name="표준 4 3 3 2 7 2" xfId="19145"/>
    <cellStyle name="표준 4 3 3 2 7 3" xfId="19146"/>
    <cellStyle name="표준 4 3 3 2 7 4" xfId="19147"/>
    <cellStyle name="표준 4 3 3 2 7 5" xfId="19148"/>
    <cellStyle name="표준 4 3 3 2 8" xfId="19149"/>
    <cellStyle name="표준 4 3 3 2 8 2" xfId="19150"/>
    <cellStyle name="표준 4 3 3 2 8 3" xfId="19151"/>
    <cellStyle name="표준 4 3 3 2 9" xfId="19152"/>
    <cellStyle name="표준 4 3 3 3" xfId="19153"/>
    <cellStyle name="표준 4 3 3 3 10" xfId="19154"/>
    <cellStyle name="표준 4 3 3 3 11" xfId="19155"/>
    <cellStyle name="표준 4 3 3 3 2" xfId="19156"/>
    <cellStyle name="표준 4 3 3 3 2 2" xfId="19157"/>
    <cellStyle name="표준 4 3 3 3 2 2 2" xfId="19158"/>
    <cellStyle name="표준 4 3 3 3 2 2 3" xfId="19159"/>
    <cellStyle name="표준 4 3 3 3 2 2 4" xfId="19160"/>
    <cellStyle name="표준 4 3 3 3 2 2 5" xfId="19161"/>
    <cellStyle name="표준 4 3 3 3 2 3" xfId="19162"/>
    <cellStyle name="표준 4 3 3 3 2 4" xfId="19163"/>
    <cellStyle name="표준 4 3 3 3 2 5" xfId="19164"/>
    <cellStyle name="표준 4 3 3 3 2 6" xfId="19165"/>
    <cellStyle name="표준 4 3 3 3 3" xfId="19166"/>
    <cellStyle name="표준 4 3 3 3 3 2" xfId="19167"/>
    <cellStyle name="표준 4 3 3 3 3 2 2" xfId="19168"/>
    <cellStyle name="표준 4 3 3 3 3 2 3" xfId="19169"/>
    <cellStyle name="표준 4 3 3 3 3 2 4" xfId="19170"/>
    <cellStyle name="표준 4 3 3 3 3 2 5" xfId="19171"/>
    <cellStyle name="표준 4 3 3 3 3 3" xfId="19172"/>
    <cellStyle name="표준 4 3 3 3 3 4" xfId="19173"/>
    <cellStyle name="표준 4 3 3 3 3 5" xfId="19174"/>
    <cellStyle name="표준 4 3 3 3 3 6" xfId="19175"/>
    <cellStyle name="표준 4 3 3 3 4" xfId="19176"/>
    <cellStyle name="표준 4 3 3 3 4 2" xfId="19177"/>
    <cellStyle name="표준 4 3 3 3 4 2 2" xfId="19178"/>
    <cellStyle name="표준 4 3 3 3 4 2 3" xfId="19179"/>
    <cellStyle name="표준 4 3 3 3 4 2 4" xfId="19180"/>
    <cellStyle name="표준 4 3 3 3 4 2 5" xfId="19181"/>
    <cellStyle name="표준 4 3 3 3 4 3" xfId="19182"/>
    <cellStyle name="표준 4 3 3 3 4 4" xfId="19183"/>
    <cellStyle name="표준 4 3 3 3 4 5" xfId="19184"/>
    <cellStyle name="표준 4 3 3 3 4 6" xfId="19185"/>
    <cellStyle name="표준 4 3 3 3 4 7" xfId="19186"/>
    <cellStyle name="표준 4 3 3 3 5" xfId="19187"/>
    <cellStyle name="표준 4 3 3 3 5 2" xfId="19188"/>
    <cellStyle name="표준 4 3 3 3 5 2 2" xfId="19189"/>
    <cellStyle name="표준 4 3 3 3 5 2 3" xfId="19190"/>
    <cellStyle name="표준 4 3 3 3 5 2 4" xfId="19191"/>
    <cellStyle name="표준 4 3 3 3 5 2 5" xfId="19192"/>
    <cellStyle name="표준 4 3 3 3 5 3" xfId="19193"/>
    <cellStyle name="표준 4 3 3 3 5 4" xfId="19194"/>
    <cellStyle name="표준 4 3 3 3 5 5" xfId="19195"/>
    <cellStyle name="표준 4 3 3 3 5 6" xfId="19196"/>
    <cellStyle name="표준 4 3 3 3 5 7" xfId="19197"/>
    <cellStyle name="표준 4 3 3 3 6" xfId="19198"/>
    <cellStyle name="표준 4 3 3 3 6 2" xfId="19199"/>
    <cellStyle name="표준 4 3 3 3 6 3" xfId="19200"/>
    <cellStyle name="표준 4 3 3 3 6 4" xfId="19201"/>
    <cellStyle name="표준 4 3 3 3 6 5" xfId="19202"/>
    <cellStyle name="표준 4 3 3 3 7" xfId="19203"/>
    <cellStyle name="표준 4 3 3 3 7 2" xfId="19204"/>
    <cellStyle name="표준 4 3 3 3 7 3" xfId="19205"/>
    <cellStyle name="표준 4 3 3 3 8" xfId="19206"/>
    <cellStyle name="표준 4 3 3 3 9" xfId="19207"/>
    <cellStyle name="표준 4 3 3 4" xfId="19208"/>
    <cellStyle name="표준 4 3 3 4 2" xfId="19209"/>
    <cellStyle name="표준 4 3 3 4 2 2" xfId="19210"/>
    <cellStyle name="표준 4 3 3 4 2 2 2" xfId="19211"/>
    <cellStyle name="표준 4 3 3 4 2 2 3" xfId="19212"/>
    <cellStyle name="표준 4 3 3 4 2 2 4" xfId="19213"/>
    <cellStyle name="표준 4 3 3 4 2 2 5" xfId="19214"/>
    <cellStyle name="표준 4 3 3 4 2 3" xfId="19215"/>
    <cellStyle name="표준 4 3 3 4 2 4" xfId="19216"/>
    <cellStyle name="표준 4 3 3 4 2 5" xfId="19217"/>
    <cellStyle name="표준 4 3 3 4 2 6" xfId="19218"/>
    <cellStyle name="표준 4 3 3 4 3" xfId="19219"/>
    <cellStyle name="표준 4 3 3 4 3 2" xfId="19220"/>
    <cellStyle name="표준 4 3 3 4 3 2 2" xfId="19221"/>
    <cellStyle name="표준 4 3 3 4 3 2 3" xfId="19222"/>
    <cellStyle name="표준 4 3 3 4 3 2 4" xfId="19223"/>
    <cellStyle name="표준 4 3 3 4 3 2 5" xfId="19224"/>
    <cellStyle name="표준 4 3 3 4 3 3" xfId="19225"/>
    <cellStyle name="표준 4 3 3 4 3 4" xfId="19226"/>
    <cellStyle name="표준 4 3 3 4 3 5" xfId="19227"/>
    <cellStyle name="표준 4 3 3 4 3 6" xfId="19228"/>
    <cellStyle name="표준 4 3 3 4 4" xfId="19229"/>
    <cellStyle name="표준 4 3 3 4 4 2" xfId="19230"/>
    <cellStyle name="표준 4 3 3 4 4 3" xfId="19231"/>
    <cellStyle name="표준 4 3 3 4 4 4" xfId="19232"/>
    <cellStyle name="표준 4 3 3 4 4 5" xfId="19233"/>
    <cellStyle name="표준 4 3 3 4 5" xfId="19234"/>
    <cellStyle name="표준 4 3 3 4 6" xfId="19235"/>
    <cellStyle name="표준 4 3 3 4 7" xfId="19236"/>
    <cellStyle name="표준 4 3 3 4 8" xfId="19237"/>
    <cellStyle name="표준 4 3 3 5" xfId="19238"/>
    <cellStyle name="표준 4 3 3 5 2" xfId="19239"/>
    <cellStyle name="표준 4 3 3 5 2 2" xfId="19240"/>
    <cellStyle name="표준 4 3 3 5 2 2 2" xfId="19241"/>
    <cellStyle name="표준 4 3 3 5 2 2 3" xfId="19242"/>
    <cellStyle name="표준 4 3 3 5 2 2 4" xfId="19243"/>
    <cellStyle name="표준 4 3 3 5 2 2 5" xfId="19244"/>
    <cellStyle name="표준 4 3 3 5 2 3" xfId="19245"/>
    <cellStyle name="표준 4 3 3 5 2 4" xfId="19246"/>
    <cellStyle name="표준 4 3 3 5 2 5" xfId="19247"/>
    <cellStyle name="표준 4 3 3 5 2 6" xfId="19248"/>
    <cellStyle name="표준 4 3 3 5 3" xfId="19249"/>
    <cellStyle name="표준 4 3 3 5 3 2" xfId="19250"/>
    <cellStyle name="표준 4 3 3 5 3 3" xfId="19251"/>
    <cellStyle name="표준 4 3 3 5 3 4" xfId="19252"/>
    <cellStyle name="표준 4 3 3 5 3 5" xfId="19253"/>
    <cellStyle name="표준 4 3 3 5 4" xfId="19254"/>
    <cellStyle name="표준 4 3 3 5 5" xfId="19255"/>
    <cellStyle name="표준 4 3 3 5 6" xfId="19256"/>
    <cellStyle name="표준 4 3 3 5 7" xfId="19257"/>
    <cellStyle name="표준 4 3 3 6" xfId="19258"/>
    <cellStyle name="표준 4 3 3 6 2" xfId="19259"/>
    <cellStyle name="표준 4 3 3 6 2 2" xfId="19260"/>
    <cellStyle name="표준 4 3 3 6 2 3" xfId="19261"/>
    <cellStyle name="표준 4 3 3 6 2 4" xfId="19262"/>
    <cellStyle name="표준 4 3 3 6 2 5" xfId="19263"/>
    <cellStyle name="표준 4 3 3 6 3" xfId="19264"/>
    <cellStyle name="표준 4 3 3 6 4" xfId="19265"/>
    <cellStyle name="표준 4 3 3 6 5" xfId="19266"/>
    <cellStyle name="표준 4 3 3 6 6" xfId="19267"/>
    <cellStyle name="표준 4 3 3 7" xfId="19268"/>
    <cellStyle name="표준 4 3 3 7 2" xfId="19269"/>
    <cellStyle name="표준 4 3 3 7 2 2" xfId="19270"/>
    <cellStyle name="표준 4 3 3 7 2 3" xfId="19271"/>
    <cellStyle name="표준 4 3 3 7 2 4" xfId="19272"/>
    <cellStyle name="표준 4 3 3 7 2 5" xfId="19273"/>
    <cellStyle name="표준 4 3 3 7 3" xfId="19274"/>
    <cellStyle name="표준 4 3 3 7 4" xfId="19275"/>
    <cellStyle name="표준 4 3 3 7 5" xfId="19276"/>
    <cellStyle name="표준 4 3 3 7 6" xfId="19277"/>
    <cellStyle name="표준 4 3 3 8" xfId="19278"/>
    <cellStyle name="표준 4 3 3 8 2" xfId="19279"/>
    <cellStyle name="표준 4 3 3 8 2 2" xfId="19280"/>
    <cellStyle name="표준 4 3 3 8 2 3" xfId="19281"/>
    <cellStyle name="표준 4 3 3 8 2 4" xfId="19282"/>
    <cellStyle name="표준 4 3 3 8 2 5" xfId="19283"/>
    <cellStyle name="표준 4 3 3 8 3" xfId="19284"/>
    <cellStyle name="표준 4 3 3 8 4" xfId="19285"/>
    <cellStyle name="표준 4 3 3 8 5" xfId="19286"/>
    <cellStyle name="표준 4 3 3 8 6" xfId="19287"/>
    <cellStyle name="표준 4 3 3 8 7" xfId="19288"/>
    <cellStyle name="표준 4 3 3 9" xfId="19289"/>
    <cellStyle name="표준 4 3 3 9 2" xfId="19290"/>
    <cellStyle name="표준 4 3 3 9 2 2" xfId="19291"/>
    <cellStyle name="표준 4 3 3 9 2 3" xfId="19292"/>
    <cellStyle name="표준 4 3 3 9 2 4" xfId="19293"/>
    <cellStyle name="표준 4 3 3 9 2 5" xfId="19294"/>
    <cellStyle name="표준 4 3 3 9 3" xfId="19295"/>
    <cellStyle name="표준 4 3 3 9 4" xfId="19296"/>
    <cellStyle name="표준 4 3 3 9 5" xfId="19297"/>
    <cellStyle name="표준 4 3 3 9 6" xfId="19298"/>
    <cellStyle name="표준 4 3 3 9 7" xfId="19299"/>
    <cellStyle name="표준 4 3 4" xfId="19300"/>
    <cellStyle name="표준 4 3 4 10" xfId="19301"/>
    <cellStyle name="표준 4 3 4 10 2" xfId="19302"/>
    <cellStyle name="표준 4 3 4 10 3" xfId="19303"/>
    <cellStyle name="표준 4 3 4 10 4" xfId="19304"/>
    <cellStyle name="표준 4 3 4 10 5" xfId="19305"/>
    <cellStyle name="표준 4 3 4 11" xfId="19306"/>
    <cellStyle name="표준 4 3 4 11 2" xfId="19307"/>
    <cellStyle name="표준 4 3 4 11 3" xfId="19308"/>
    <cellStyle name="표준 4 3 4 12" xfId="19309"/>
    <cellStyle name="표준 4 3 4 13" xfId="19310"/>
    <cellStyle name="표준 4 3 4 14" xfId="19311"/>
    <cellStyle name="표준 4 3 4 15" xfId="19312"/>
    <cellStyle name="표준 4 3 4 2" xfId="19313"/>
    <cellStyle name="표준 4 3 4 2 10" xfId="19314"/>
    <cellStyle name="표준 4 3 4 2 11" xfId="19315"/>
    <cellStyle name="표준 4 3 4 2 12" xfId="19316"/>
    <cellStyle name="표준 4 3 4 2 2" xfId="19317"/>
    <cellStyle name="표준 4 3 4 2 2 10" xfId="19318"/>
    <cellStyle name="표준 4 3 4 2 2 11" xfId="19319"/>
    <cellStyle name="표준 4 3 4 2 2 2" xfId="19320"/>
    <cellStyle name="표준 4 3 4 2 2 2 2" xfId="19321"/>
    <cellStyle name="표준 4 3 4 2 2 2 2 2" xfId="19322"/>
    <cellStyle name="표준 4 3 4 2 2 2 2 3" xfId="19323"/>
    <cellStyle name="표준 4 3 4 2 2 2 2 4" xfId="19324"/>
    <cellStyle name="표준 4 3 4 2 2 2 2 5" xfId="19325"/>
    <cellStyle name="표준 4 3 4 2 2 2 3" xfId="19326"/>
    <cellStyle name="표준 4 3 4 2 2 2 4" xfId="19327"/>
    <cellStyle name="표준 4 3 4 2 2 2 5" xfId="19328"/>
    <cellStyle name="표준 4 3 4 2 2 2 6" xfId="19329"/>
    <cellStyle name="표준 4 3 4 2 2 3" xfId="19330"/>
    <cellStyle name="표준 4 3 4 2 2 3 2" xfId="19331"/>
    <cellStyle name="표준 4 3 4 2 2 3 2 2" xfId="19332"/>
    <cellStyle name="표준 4 3 4 2 2 3 2 3" xfId="19333"/>
    <cellStyle name="표준 4 3 4 2 2 3 2 4" xfId="19334"/>
    <cellStyle name="표준 4 3 4 2 2 3 2 5" xfId="19335"/>
    <cellStyle name="표준 4 3 4 2 2 3 3" xfId="19336"/>
    <cellStyle name="표준 4 3 4 2 2 3 4" xfId="19337"/>
    <cellStyle name="표준 4 3 4 2 2 3 5" xfId="19338"/>
    <cellStyle name="표준 4 3 4 2 2 3 6" xfId="19339"/>
    <cellStyle name="표준 4 3 4 2 2 4" xfId="19340"/>
    <cellStyle name="표준 4 3 4 2 2 4 2" xfId="19341"/>
    <cellStyle name="표준 4 3 4 2 2 4 2 2" xfId="19342"/>
    <cellStyle name="표준 4 3 4 2 2 4 2 3" xfId="19343"/>
    <cellStyle name="표준 4 3 4 2 2 4 2 4" xfId="19344"/>
    <cellStyle name="표준 4 3 4 2 2 4 2 5" xfId="19345"/>
    <cellStyle name="표준 4 3 4 2 2 4 3" xfId="19346"/>
    <cellStyle name="표준 4 3 4 2 2 4 4" xfId="19347"/>
    <cellStyle name="표준 4 3 4 2 2 4 5" xfId="19348"/>
    <cellStyle name="표준 4 3 4 2 2 4 6" xfId="19349"/>
    <cellStyle name="표준 4 3 4 2 2 4 7" xfId="19350"/>
    <cellStyle name="표준 4 3 4 2 2 5" xfId="19351"/>
    <cellStyle name="표준 4 3 4 2 2 5 2" xfId="19352"/>
    <cellStyle name="표준 4 3 4 2 2 5 2 2" xfId="19353"/>
    <cellStyle name="표준 4 3 4 2 2 5 2 3" xfId="19354"/>
    <cellStyle name="표준 4 3 4 2 2 5 2 4" xfId="19355"/>
    <cellStyle name="표준 4 3 4 2 2 5 2 5" xfId="19356"/>
    <cellStyle name="표준 4 3 4 2 2 5 3" xfId="19357"/>
    <cellStyle name="표준 4 3 4 2 2 5 4" xfId="19358"/>
    <cellStyle name="표준 4 3 4 2 2 5 5" xfId="19359"/>
    <cellStyle name="표준 4 3 4 2 2 5 6" xfId="19360"/>
    <cellStyle name="표준 4 3 4 2 2 5 7" xfId="19361"/>
    <cellStyle name="표준 4 3 4 2 2 6" xfId="19362"/>
    <cellStyle name="표준 4 3 4 2 2 6 2" xfId="19363"/>
    <cellStyle name="표준 4 3 4 2 2 6 3" xfId="19364"/>
    <cellStyle name="표준 4 3 4 2 2 6 4" xfId="19365"/>
    <cellStyle name="표준 4 3 4 2 2 6 5" xfId="19366"/>
    <cellStyle name="표준 4 3 4 2 2 7" xfId="19367"/>
    <cellStyle name="표준 4 3 4 2 2 7 2" xfId="19368"/>
    <cellStyle name="표준 4 3 4 2 2 7 3" xfId="19369"/>
    <cellStyle name="표준 4 3 4 2 2 8" xfId="19370"/>
    <cellStyle name="표준 4 3 4 2 2 9" xfId="19371"/>
    <cellStyle name="표준 4 3 4 2 3" xfId="19372"/>
    <cellStyle name="표준 4 3 4 2 3 2" xfId="19373"/>
    <cellStyle name="표준 4 3 4 2 3 2 2" xfId="19374"/>
    <cellStyle name="표준 4 3 4 2 3 2 3" xfId="19375"/>
    <cellStyle name="표준 4 3 4 2 3 2 4" xfId="19376"/>
    <cellStyle name="표준 4 3 4 2 3 2 5" xfId="19377"/>
    <cellStyle name="표준 4 3 4 2 3 3" xfId="19378"/>
    <cellStyle name="표준 4 3 4 2 3 4" xfId="19379"/>
    <cellStyle name="표준 4 3 4 2 3 5" xfId="19380"/>
    <cellStyle name="표준 4 3 4 2 3 6" xfId="19381"/>
    <cellStyle name="표준 4 3 4 2 4" xfId="19382"/>
    <cellStyle name="표준 4 3 4 2 4 2" xfId="19383"/>
    <cellStyle name="표준 4 3 4 2 4 2 2" xfId="19384"/>
    <cellStyle name="표준 4 3 4 2 4 2 3" xfId="19385"/>
    <cellStyle name="표준 4 3 4 2 4 2 4" xfId="19386"/>
    <cellStyle name="표준 4 3 4 2 4 2 5" xfId="19387"/>
    <cellStyle name="표준 4 3 4 2 4 3" xfId="19388"/>
    <cellStyle name="표준 4 3 4 2 4 4" xfId="19389"/>
    <cellStyle name="표준 4 3 4 2 4 5" xfId="19390"/>
    <cellStyle name="표준 4 3 4 2 4 6" xfId="19391"/>
    <cellStyle name="표준 4 3 4 2 5" xfId="19392"/>
    <cellStyle name="표준 4 3 4 2 5 2" xfId="19393"/>
    <cellStyle name="표준 4 3 4 2 5 2 2" xfId="19394"/>
    <cellStyle name="표준 4 3 4 2 5 2 3" xfId="19395"/>
    <cellStyle name="표준 4 3 4 2 5 2 4" xfId="19396"/>
    <cellStyle name="표준 4 3 4 2 5 2 5" xfId="19397"/>
    <cellStyle name="표준 4 3 4 2 5 3" xfId="19398"/>
    <cellStyle name="표준 4 3 4 2 5 4" xfId="19399"/>
    <cellStyle name="표준 4 3 4 2 5 5" xfId="19400"/>
    <cellStyle name="표준 4 3 4 2 5 6" xfId="19401"/>
    <cellStyle name="표준 4 3 4 2 5 7" xfId="19402"/>
    <cellStyle name="표준 4 3 4 2 6" xfId="19403"/>
    <cellStyle name="표준 4 3 4 2 6 2" xfId="19404"/>
    <cellStyle name="표준 4 3 4 2 6 2 2" xfId="19405"/>
    <cellStyle name="표준 4 3 4 2 6 2 3" xfId="19406"/>
    <cellStyle name="표준 4 3 4 2 6 2 4" xfId="19407"/>
    <cellStyle name="표준 4 3 4 2 6 2 5" xfId="19408"/>
    <cellStyle name="표준 4 3 4 2 6 3" xfId="19409"/>
    <cellStyle name="표준 4 3 4 2 6 4" xfId="19410"/>
    <cellStyle name="표준 4 3 4 2 6 5" xfId="19411"/>
    <cellStyle name="표준 4 3 4 2 6 6" xfId="19412"/>
    <cellStyle name="표준 4 3 4 2 6 7" xfId="19413"/>
    <cellStyle name="표준 4 3 4 2 7" xfId="19414"/>
    <cellStyle name="표준 4 3 4 2 7 2" xfId="19415"/>
    <cellStyle name="표준 4 3 4 2 7 3" xfId="19416"/>
    <cellStyle name="표준 4 3 4 2 7 4" xfId="19417"/>
    <cellStyle name="표준 4 3 4 2 7 5" xfId="19418"/>
    <cellStyle name="표준 4 3 4 2 8" xfId="19419"/>
    <cellStyle name="표준 4 3 4 2 8 2" xfId="19420"/>
    <cellStyle name="표준 4 3 4 2 8 3" xfId="19421"/>
    <cellStyle name="표준 4 3 4 2 9" xfId="19422"/>
    <cellStyle name="표준 4 3 4 3" xfId="19423"/>
    <cellStyle name="표준 4 3 4 3 10" xfId="19424"/>
    <cellStyle name="표준 4 3 4 3 11" xfId="19425"/>
    <cellStyle name="표준 4 3 4 3 2" xfId="19426"/>
    <cellStyle name="표준 4 3 4 3 2 2" xfId="19427"/>
    <cellStyle name="표준 4 3 4 3 2 2 2" xfId="19428"/>
    <cellStyle name="표준 4 3 4 3 2 2 3" xfId="19429"/>
    <cellStyle name="표준 4 3 4 3 2 2 4" xfId="19430"/>
    <cellStyle name="표준 4 3 4 3 2 2 5" xfId="19431"/>
    <cellStyle name="표준 4 3 4 3 2 3" xfId="19432"/>
    <cellStyle name="표준 4 3 4 3 2 4" xfId="19433"/>
    <cellStyle name="표준 4 3 4 3 2 5" xfId="19434"/>
    <cellStyle name="표준 4 3 4 3 2 6" xfId="19435"/>
    <cellStyle name="표준 4 3 4 3 3" xfId="19436"/>
    <cellStyle name="표준 4 3 4 3 3 2" xfId="19437"/>
    <cellStyle name="표준 4 3 4 3 3 2 2" xfId="19438"/>
    <cellStyle name="표준 4 3 4 3 3 2 3" xfId="19439"/>
    <cellStyle name="표준 4 3 4 3 3 2 4" xfId="19440"/>
    <cellStyle name="표준 4 3 4 3 3 2 5" xfId="19441"/>
    <cellStyle name="표준 4 3 4 3 3 3" xfId="19442"/>
    <cellStyle name="표준 4 3 4 3 3 4" xfId="19443"/>
    <cellStyle name="표준 4 3 4 3 3 5" xfId="19444"/>
    <cellStyle name="표준 4 3 4 3 3 6" xfId="19445"/>
    <cellStyle name="표준 4 3 4 3 4" xfId="19446"/>
    <cellStyle name="표준 4 3 4 3 4 2" xfId="19447"/>
    <cellStyle name="표준 4 3 4 3 4 2 2" xfId="19448"/>
    <cellStyle name="표준 4 3 4 3 4 2 3" xfId="19449"/>
    <cellStyle name="표준 4 3 4 3 4 2 4" xfId="19450"/>
    <cellStyle name="표준 4 3 4 3 4 2 5" xfId="19451"/>
    <cellStyle name="표준 4 3 4 3 4 3" xfId="19452"/>
    <cellStyle name="표준 4 3 4 3 4 4" xfId="19453"/>
    <cellStyle name="표준 4 3 4 3 4 5" xfId="19454"/>
    <cellStyle name="표준 4 3 4 3 4 6" xfId="19455"/>
    <cellStyle name="표준 4 3 4 3 4 7" xfId="19456"/>
    <cellStyle name="표준 4 3 4 3 5" xfId="19457"/>
    <cellStyle name="표준 4 3 4 3 5 2" xfId="19458"/>
    <cellStyle name="표준 4 3 4 3 5 2 2" xfId="19459"/>
    <cellStyle name="표준 4 3 4 3 5 2 3" xfId="19460"/>
    <cellStyle name="표준 4 3 4 3 5 2 4" xfId="19461"/>
    <cellStyle name="표준 4 3 4 3 5 2 5" xfId="19462"/>
    <cellStyle name="표준 4 3 4 3 5 3" xfId="19463"/>
    <cellStyle name="표준 4 3 4 3 5 4" xfId="19464"/>
    <cellStyle name="표준 4 3 4 3 5 5" xfId="19465"/>
    <cellStyle name="표준 4 3 4 3 5 6" xfId="19466"/>
    <cellStyle name="표준 4 3 4 3 5 7" xfId="19467"/>
    <cellStyle name="표준 4 3 4 3 6" xfId="19468"/>
    <cellStyle name="표준 4 3 4 3 6 2" xfId="19469"/>
    <cellStyle name="표준 4 3 4 3 6 3" xfId="19470"/>
    <cellStyle name="표준 4 3 4 3 6 4" xfId="19471"/>
    <cellStyle name="표준 4 3 4 3 6 5" xfId="19472"/>
    <cellStyle name="표준 4 3 4 3 7" xfId="19473"/>
    <cellStyle name="표준 4 3 4 3 7 2" xfId="19474"/>
    <cellStyle name="표준 4 3 4 3 7 3" xfId="19475"/>
    <cellStyle name="표준 4 3 4 3 8" xfId="19476"/>
    <cellStyle name="표준 4 3 4 3 9" xfId="19477"/>
    <cellStyle name="표준 4 3 4 4" xfId="19478"/>
    <cellStyle name="표준 4 3 4 4 2" xfId="19479"/>
    <cellStyle name="표준 4 3 4 4 2 2" xfId="19480"/>
    <cellStyle name="표준 4 3 4 4 2 2 2" xfId="19481"/>
    <cellStyle name="표준 4 3 4 4 2 2 3" xfId="19482"/>
    <cellStyle name="표준 4 3 4 4 2 2 4" xfId="19483"/>
    <cellStyle name="표준 4 3 4 4 2 2 5" xfId="19484"/>
    <cellStyle name="표준 4 3 4 4 2 3" xfId="19485"/>
    <cellStyle name="표준 4 3 4 4 2 4" xfId="19486"/>
    <cellStyle name="표준 4 3 4 4 2 5" xfId="19487"/>
    <cellStyle name="표준 4 3 4 4 2 6" xfId="19488"/>
    <cellStyle name="표준 4 3 4 4 3" xfId="19489"/>
    <cellStyle name="표준 4 3 4 4 3 2" xfId="19490"/>
    <cellStyle name="표준 4 3 4 4 3 2 2" xfId="19491"/>
    <cellStyle name="표준 4 3 4 4 3 2 3" xfId="19492"/>
    <cellStyle name="표준 4 3 4 4 3 2 4" xfId="19493"/>
    <cellStyle name="표준 4 3 4 4 3 2 5" xfId="19494"/>
    <cellStyle name="표준 4 3 4 4 3 3" xfId="19495"/>
    <cellStyle name="표준 4 3 4 4 3 4" xfId="19496"/>
    <cellStyle name="표준 4 3 4 4 3 5" xfId="19497"/>
    <cellStyle name="표준 4 3 4 4 3 6" xfId="19498"/>
    <cellStyle name="표준 4 3 4 4 4" xfId="19499"/>
    <cellStyle name="표준 4 3 4 4 4 2" xfId="19500"/>
    <cellStyle name="표준 4 3 4 4 4 3" xfId="19501"/>
    <cellStyle name="표준 4 3 4 4 4 4" xfId="19502"/>
    <cellStyle name="표준 4 3 4 4 4 5" xfId="19503"/>
    <cellStyle name="표준 4 3 4 4 5" xfId="19504"/>
    <cellStyle name="표준 4 3 4 4 6" xfId="19505"/>
    <cellStyle name="표준 4 3 4 4 7" xfId="19506"/>
    <cellStyle name="표준 4 3 4 4 8" xfId="19507"/>
    <cellStyle name="표준 4 3 4 5" xfId="19508"/>
    <cellStyle name="표준 4 3 4 5 2" xfId="19509"/>
    <cellStyle name="표준 4 3 4 5 2 2" xfId="19510"/>
    <cellStyle name="표준 4 3 4 5 2 2 2" xfId="19511"/>
    <cellStyle name="표준 4 3 4 5 2 2 3" xfId="19512"/>
    <cellStyle name="표준 4 3 4 5 2 2 4" xfId="19513"/>
    <cellStyle name="표준 4 3 4 5 2 2 5" xfId="19514"/>
    <cellStyle name="표준 4 3 4 5 2 3" xfId="19515"/>
    <cellStyle name="표준 4 3 4 5 2 4" xfId="19516"/>
    <cellStyle name="표준 4 3 4 5 2 5" xfId="19517"/>
    <cellStyle name="표준 4 3 4 5 2 6" xfId="19518"/>
    <cellStyle name="표준 4 3 4 5 3" xfId="19519"/>
    <cellStyle name="표준 4 3 4 5 3 2" xfId="19520"/>
    <cellStyle name="표준 4 3 4 5 3 3" xfId="19521"/>
    <cellStyle name="표준 4 3 4 5 3 4" xfId="19522"/>
    <cellStyle name="표준 4 3 4 5 3 5" xfId="19523"/>
    <cellStyle name="표준 4 3 4 5 4" xfId="19524"/>
    <cellStyle name="표준 4 3 4 5 5" xfId="19525"/>
    <cellStyle name="표준 4 3 4 5 6" xfId="19526"/>
    <cellStyle name="표준 4 3 4 5 7" xfId="19527"/>
    <cellStyle name="표준 4 3 4 6" xfId="19528"/>
    <cellStyle name="표준 4 3 4 6 2" xfId="19529"/>
    <cellStyle name="표준 4 3 4 6 2 2" xfId="19530"/>
    <cellStyle name="표준 4 3 4 6 2 3" xfId="19531"/>
    <cellStyle name="표준 4 3 4 6 2 4" xfId="19532"/>
    <cellStyle name="표준 4 3 4 6 2 5" xfId="19533"/>
    <cellStyle name="표준 4 3 4 6 3" xfId="19534"/>
    <cellStyle name="표준 4 3 4 6 4" xfId="19535"/>
    <cellStyle name="표준 4 3 4 6 5" xfId="19536"/>
    <cellStyle name="표준 4 3 4 6 6" xfId="19537"/>
    <cellStyle name="표준 4 3 4 7" xfId="19538"/>
    <cellStyle name="표준 4 3 4 7 2" xfId="19539"/>
    <cellStyle name="표준 4 3 4 7 2 2" xfId="19540"/>
    <cellStyle name="표준 4 3 4 7 2 3" xfId="19541"/>
    <cellStyle name="표준 4 3 4 7 2 4" xfId="19542"/>
    <cellStyle name="표준 4 3 4 7 2 5" xfId="19543"/>
    <cellStyle name="표준 4 3 4 7 3" xfId="19544"/>
    <cellStyle name="표준 4 3 4 7 4" xfId="19545"/>
    <cellStyle name="표준 4 3 4 7 5" xfId="19546"/>
    <cellStyle name="표준 4 3 4 7 6" xfId="19547"/>
    <cellStyle name="표준 4 3 4 8" xfId="19548"/>
    <cellStyle name="표준 4 3 4 8 2" xfId="19549"/>
    <cellStyle name="표준 4 3 4 8 2 2" xfId="19550"/>
    <cellStyle name="표준 4 3 4 8 2 3" xfId="19551"/>
    <cellStyle name="표준 4 3 4 8 2 4" xfId="19552"/>
    <cellStyle name="표준 4 3 4 8 2 5" xfId="19553"/>
    <cellStyle name="표준 4 3 4 8 3" xfId="19554"/>
    <cellStyle name="표준 4 3 4 8 4" xfId="19555"/>
    <cellStyle name="표준 4 3 4 8 5" xfId="19556"/>
    <cellStyle name="표준 4 3 4 8 6" xfId="19557"/>
    <cellStyle name="표준 4 3 4 8 7" xfId="19558"/>
    <cellStyle name="표준 4 3 4 9" xfId="19559"/>
    <cellStyle name="표준 4 3 4 9 2" xfId="19560"/>
    <cellStyle name="표준 4 3 4 9 2 2" xfId="19561"/>
    <cellStyle name="표준 4 3 4 9 2 3" xfId="19562"/>
    <cellStyle name="표준 4 3 4 9 2 4" xfId="19563"/>
    <cellStyle name="표준 4 3 4 9 2 5" xfId="19564"/>
    <cellStyle name="표준 4 3 4 9 3" xfId="19565"/>
    <cellStyle name="표준 4 3 4 9 4" xfId="19566"/>
    <cellStyle name="표준 4 3 4 9 5" xfId="19567"/>
    <cellStyle name="표준 4 3 4 9 6" xfId="19568"/>
    <cellStyle name="표준 4 3 4 9 7" xfId="19569"/>
    <cellStyle name="표준 4 3 5" xfId="19570"/>
    <cellStyle name="표준 4 3 5 10" xfId="19571"/>
    <cellStyle name="표준 4 3 5 10 2" xfId="19572"/>
    <cellStyle name="표준 4 3 5 10 3" xfId="19573"/>
    <cellStyle name="표준 4 3 5 10 4" xfId="19574"/>
    <cellStyle name="표준 4 3 5 10 5" xfId="19575"/>
    <cellStyle name="표준 4 3 5 11" xfId="19576"/>
    <cellStyle name="표준 4 3 5 11 2" xfId="19577"/>
    <cellStyle name="표준 4 3 5 11 3" xfId="19578"/>
    <cellStyle name="표준 4 3 5 12" xfId="19579"/>
    <cellStyle name="표준 4 3 5 13" xfId="19580"/>
    <cellStyle name="표준 4 3 5 14" xfId="19581"/>
    <cellStyle name="표준 4 3 5 15" xfId="19582"/>
    <cellStyle name="표준 4 3 5 2" xfId="19583"/>
    <cellStyle name="표준 4 3 5 2 10" xfId="19584"/>
    <cellStyle name="표준 4 3 5 2 11" xfId="19585"/>
    <cellStyle name="표준 4 3 5 2 12" xfId="19586"/>
    <cellStyle name="표준 4 3 5 2 2" xfId="19587"/>
    <cellStyle name="표준 4 3 5 2 2 10" xfId="19588"/>
    <cellStyle name="표준 4 3 5 2 2 11" xfId="19589"/>
    <cellStyle name="표준 4 3 5 2 2 2" xfId="19590"/>
    <cellStyle name="표준 4 3 5 2 2 2 2" xfId="19591"/>
    <cellStyle name="표준 4 3 5 2 2 2 2 2" xfId="19592"/>
    <cellStyle name="표준 4 3 5 2 2 2 2 3" xfId="19593"/>
    <cellStyle name="표준 4 3 5 2 2 2 2 4" xfId="19594"/>
    <cellStyle name="표준 4 3 5 2 2 2 2 5" xfId="19595"/>
    <cellStyle name="표준 4 3 5 2 2 2 3" xfId="19596"/>
    <cellStyle name="표준 4 3 5 2 2 2 4" xfId="19597"/>
    <cellStyle name="표준 4 3 5 2 2 2 5" xfId="19598"/>
    <cellStyle name="표준 4 3 5 2 2 2 6" xfId="19599"/>
    <cellStyle name="표준 4 3 5 2 2 3" xfId="19600"/>
    <cellStyle name="표준 4 3 5 2 2 3 2" xfId="19601"/>
    <cellStyle name="표준 4 3 5 2 2 3 2 2" xfId="19602"/>
    <cellStyle name="표준 4 3 5 2 2 3 2 3" xfId="19603"/>
    <cellStyle name="표준 4 3 5 2 2 3 2 4" xfId="19604"/>
    <cellStyle name="표준 4 3 5 2 2 3 2 5" xfId="19605"/>
    <cellStyle name="표준 4 3 5 2 2 3 3" xfId="19606"/>
    <cellStyle name="표준 4 3 5 2 2 3 4" xfId="19607"/>
    <cellStyle name="표준 4 3 5 2 2 3 5" xfId="19608"/>
    <cellStyle name="표준 4 3 5 2 2 3 6" xfId="19609"/>
    <cellStyle name="표준 4 3 5 2 2 4" xfId="19610"/>
    <cellStyle name="표준 4 3 5 2 2 4 2" xfId="19611"/>
    <cellStyle name="표준 4 3 5 2 2 4 2 2" xfId="19612"/>
    <cellStyle name="표준 4 3 5 2 2 4 2 3" xfId="19613"/>
    <cellStyle name="표준 4 3 5 2 2 4 2 4" xfId="19614"/>
    <cellStyle name="표준 4 3 5 2 2 4 2 5" xfId="19615"/>
    <cellStyle name="표준 4 3 5 2 2 4 3" xfId="19616"/>
    <cellStyle name="표준 4 3 5 2 2 4 4" xfId="19617"/>
    <cellStyle name="표준 4 3 5 2 2 4 5" xfId="19618"/>
    <cellStyle name="표준 4 3 5 2 2 4 6" xfId="19619"/>
    <cellStyle name="표준 4 3 5 2 2 4 7" xfId="19620"/>
    <cellStyle name="표준 4 3 5 2 2 5" xfId="19621"/>
    <cellStyle name="표준 4 3 5 2 2 5 2" xfId="19622"/>
    <cellStyle name="표준 4 3 5 2 2 5 2 2" xfId="19623"/>
    <cellStyle name="표준 4 3 5 2 2 5 2 3" xfId="19624"/>
    <cellStyle name="표준 4 3 5 2 2 5 2 4" xfId="19625"/>
    <cellStyle name="표준 4 3 5 2 2 5 2 5" xfId="19626"/>
    <cellStyle name="표준 4 3 5 2 2 5 3" xfId="19627"/>
    <cellStyle name="표준 4 3 5 2 2 5 4" xfId="19628"/>
    <cellStyle name="표준 4 3 5 2 2 5 5" xfId="19629"/>
    <cellStyle name="표준 4 3 5 2 2 5 6" xfId="19630"/>
    <cellStyle name="표준 4 3 5 2 2 5 7" xfId="19631"/>
    <cellStyle name="표준 4 3 5 2 2 6" xfId="19632"/>
    <cellStyle name="표준 4 3 5 2 2 6 2" xfId="19633"/>
    <cellStyle name="표준 4 3 5 2 2 6 3" xfId="19634"/>
    <cellStyle name="표준 4 3 5 2 2 6 4" xfId="19635"/>
    <cellStyle name="표준 4 3 5 2 2 6 5" xfId="19636"/>
    <cellStyle name="표준 4 3 5 2 2 7" xfId="19637"/>
    <cellStyle name="표준 4 3 5 2 2 7 2" xfId="19638"/>
    <cellStyle name="표준 4 3 5 2 2 7 3" xfId="19639"/>
    <cellStyle name="표준 4 3 5 2 2 8" xfId="19640"/>
    <cellStyle name="표준 4 3 5 2 2 9" xfId="19641"/>
    <cellStyle name="표준 4 3 5 2 3" xfId="19642"/>
    <cellStyle name="표준 4 3 5 2 3 2" xfId="19643"/>
    <cellStyle name="표준 4 3 5 2 3 2 2" xfId="19644"/>
    <cellStyle name="표준 4 3 5 2 3 2 3" xfId="19645"/>
    <cellStyle name="표준 4 3 5 2 3 2 4" xfId="19646"/>
    <cellStyle name="표준 4 3 5 2 3 2 5" xfId="19647"/>
    <cellStyle name="표준 4 3 5 2 3 3" xfId="19648"/>
    <cellStyle name="표준 4 3 5 2 3 4" xfId="19649"/>
    <cellStyle name="표준 4 3 5 2 3 5" xfId="19650"/>
    <cellStyle name="표준 4 3 5 2 3 6" xfId="19651"/>
    <cellStyle name="표준 4 3 5 2 4" xfId="19652"/>
    <cellStyle name="표준 4 3 5 2 4 2" xfId="19653"/>
    <cellStyle name="표준 4 3 5 2 4 2 2" xfId="19654"/>
    <cellStyle name="표준 4 3 5 2 4 2 3" xfId="19655"/>
    <cellStyle name="표준 4 3 5 2 4 2 4" xfId="19656"/>
    <cellStyle name="표준 4 3 5 2 4 2 5" xfId="19657"/>
    <cellStyle name="표준 4 3 5 2 4 3" xfId="19658"/>
    <cellStyle name="표준 4 3 5 2 4 4" xfId="19659"/>
    <cellStyle name="표준 4 3 5 2 4 5" xfId="19660"/>
    <cellStyle name="표준 4 3 5 2 4 6" xfId="19661"/>
    <cellStyle name="표준 4 3 5 2 5" xfId="19662"/>
    <cellStyle name="표준 4 3 5 2 5 2" xfId="19663"/>
    <cellStyle name="표준 4 3 5 2 5 2 2" xfId="19664"/>
    <cellStyle name="표준 4 3 5 2 5 2 3" xfId="19665"/>
    <cellStyle name="표준 4 3 5 2 5 2 4" xfId="19666"/>
    <cellStyle name="표준 4 3 5 2 5 2 5" xfId="19667"/>
    <cellStyle name="표준 4 3 5 2 5 3" xfId="19668"/>
    <cellStyle name="표준 4 3 5 2 5 4" xfId="19669"/>
    <cellStyle name="표준 4 3 5 2 5 5" xfId="19670"/>
    <cellStyle name="표준 4 3 5 2 5 6" xfId="19671"/>
    <cellStyle name="표준 4 3 5 2 5 7" xfId="19672"/>
    <cellStyle name="표준 4 3 5 2 6" xfId="19673"/>
    <cellStyle name="표준 4 3 5 2 6 2" xfId="19674"/>
    <cellStyle name="표준 4 3 5 2 6 2 2" xfId="19675"/>
    <cellStyle name="표준 4 3 5 2 6 2 3" xfId="19676"/>
    <cellStyle name="표준 4 3 5 2 6 2 4" xfId="19677"/>
    <cellStyle name="표준 4 3 5 2 6 2 5" xfId="19678"/>
    <cellStyle name="표준 4 3 5 2 6 3" xfId="19679"/>
    <cellStyle name="표준 4 3 5 2 6 4" xfId="19680"/>
    <cellStyle name="표준 4 3 5 2 6 5" xfId="19681"/>
    <cellStyle name="표준 4 3 5 2 6 6" xfId="19682"/>
    <cellStyle name="표준 4 3 5 2 6 7" xfId="19683"/>
    <cellStyle name="표준 4 3 5 2 7" xfId="19684"/>
    <cellStyle name="표준 4 3 5 2 7 2" xfId="19685"/>
    <cellStyle name="표준 4 3 5 2 7 3" xfId="19686"/>
    <cellStyle name="표준 4 3 5 2 7 4" xfId="19687"/>
    <cellStyle name="표준 4 3 5 2 7 5" xfId="19688"/>
    <cellStyle name="표준 4 3 5 2 8" xfId="19689"/>
    <cellStyle name="표준 4 3 5 2 8 2" xfId="19690"/>
    <cellStyle name="표준 4 3 5 2 8 3" xfId="19691"/>
    <cellStyle name="표준 4 3 5 2 9" xfId="19692"/>
    <cellStyle name="표준 4 3 5 3" xfId="19693"/>
    <cellStyle name="표준 4 3 5 3 10" xfId="19694"/>
    <cellStyle name="표준 4 3 5 3 11" xfId="19695"/>
    <cellStyle name="표준 4 3 5 3 2" xfId="19696"/>
    <cellStyle name="표준 4 3 5 3 2 2" xfId="19697"/>
    <cellStyle name="표준 4 3 5 3 2 2 2" xfId="19698"/>
    <cellStyle name="표준 4 3 5 3 2 2 3" xfId="19699"/>
    <cellStyle name="표준 4 3 5 3 2 2 4" xfId="19700"/>
    <cellStyle name="표준 4 3 5 3 2 2 5" xfId="19701"/>
    <cellStyle name="표준 4 3 5 3 2 3" xfId="19702"/>
    <cellStyle name="표준 4 3 5 3 2 4" xfId="19703"/>
    <cellStyle name="표준 4 3 5 3 2 5" xfId="19704"/>
    <cellStyle name="표준 4 3 5 3 2 6" xfId="19705"/>
    <cellStyle name="표준 4 3 5 3 3" xfId="19706"/>
    <cellStyle name="표준 4 3 5 3 3 2" xfId="19707"/>
    <cellStyle name="표준 4 3 5 3 3 2 2" xfId="19708"/>
    <cellStyle name="표준 4 3 5 3 3 2 3" xfId="19709"/>
    <cellStyle name="표준 4 3 5 3 3 2 4" xfId="19710"/>
    <cellStyle name="표준 4 3 5 3 3 2 5" xfId="19711"/>
    <cellStyle name="표준 4 3 5 3 3 3" xfId="19712"/>
    <cellStyle name="표준 4 3 5 3 3 4" xfId="19713"/>
    <cellStyle name="표준 4 3 5 3 3 5" xfId="19714"/>
    <cellStyle name="표준 4 3 5 3 3 6" xfId="19715"/>
    <cellStyle name="표준 4 3 5 3 4" xfId="19716"/>
    <cellStyle name="표준 4 3 5 3 4 2" xfId="19717"/>
    <cellStyle name="표준 4 3 5 3 4 2 2" xfId="19718"/>
    <cellStyle name="표준 4 3 5 3 4 2 3" xfId="19719"/>
    <cellStyle name="표준 4 3 5 3 4 2 4" xfId="19720"/>
    <cellStyle name="표준 4 3 5 3 4 2 5" xfId="19721"/>
    <cellStyle name="표준 4 3 5 3 4 3" xfId="19722"/>
    <cellStyle name="표준 4 3 5 3 4 4" xfId="19723"/>
    <cellStyle name="표준 4 3 5 3 4 5" xfId="19724"/>
    <cellStyle name="표준 4 3 5 3 4 6" xfId="19725"/>
    <cellStyle name="표준 4 3 5 3 4 7" xfId="19726"/>
    <cellStyle name="표준 4 3 5 3 5" xfId="19727"/>
    <cellStyle name="표준 4 3 5 3 5 2" xfId="19728"/>
    <cellStyle name="표준 4 3 5 3 5 2 2" xfId="19729"/>
    <cellStyle name="표준 4 3 5 3 5 2 3" xfId="19730"/>
    <cellStyle name="표준 4 3 5 3 5 2 4" xfId="19731"/>
    <cellStyle name="표준 4 3 5 3 5 2 5" xfId="19732"/>
    <cellStyle name="표준 4 3 5 3 5 3" xfId="19733"/>
    <cellStyle name="표준 4 3 5 3 5 4" xfId="19734"/>
    <cellStyle name="표준 4 3 5 3 5 5" xfId="19735"/>
    <cellStyle name="표준 4 3 5 3 5 6" xfId="19736"/>
    <cellStyle name="표준 4 3 5 3 5 7" xfId="19737"/>
    <cellStyle name="표준 4 3 5 3 6" xfId="19738"/>
    <cellStyle name="표준 4 3 5 3 6 2" xfId="19739"/>
    <cellStyle name="표준 4 3 5 3 6 3" xfId="19740"/>
    <cellStyle name="표준 4 3 5 3 6 4" xfId="19741"/>
    <cellStyle name="표준 4 3 5 3 6 5" xfId="19742"/>
    <cellStyle name="표준 4 3 5 3 7" xfId="19743"/>
    <cellStyle name="표준 4 3 5 3 7 2" xfId="19744"/>
    <cellStyle name="표준 4 3 5 3 7 3" xfId="19745"/>
    <cellStyle name="표준 4 3 5 3 8" xfId="19746"/>
    <cellStyle name="표준 4 3 5 3 9" xfId="19747"/>
    <cellStyle name="표준 4 3 5 4" xfId="19748"/>
    <cellStyle name="표준 4 3 5 4 2" xfId="19749"/>
    <cellStyle name="표준 4 3 5 4 2 2" xfId="19750"/>
    <cellStyle name="표준 4 3 5 4 2 2 2" xfId="19751"/>
    <cellStyle name="표준 4 3 5 4 2 2 3" xfId="19752"/>
    <cellStyle name="표준 4 3 5 4 2 2 4" xfId="19753"/>
    <cellStyle name="표준 4 3 5 4 2 2 5" xfId="19754"/>
    <cellStyle name="표준 4 3 5 4 2 3" xfId="19755"/>
    <cellStyle name="표준 4 3 5 4 2 4" xfId="19756"/>
    <cellStyle name="표준 4 3 5 4 2 5" xfId="19757"/>
    <cellStyle name="표준 4 3 5 4 2 6" xfId="19758"/>
    <cellStyle name="표준 4 3 5 4 3" xfId="19759"/>
    <cellStyle name="표준 4 3 5 4 3 2" xfId="19760"/>
    <cellStyle name="표준 4 3 5 4 3 2 2" xfId="19761"/>
    <cellStyle name="표준 4 3 5 4 3 2 3" xfId="19762"/>
    <cellStyle name="표준 4 3 5 4 3 2 4" xfId="19763"/>
    <cellStyle name="표준 4 3 5 4 3 2 5" xfId="19764"/>
    <cellStyle name="표준 4 3 5 4 3 3" xfId="19765"/>
    <cellStyle name="표준 4 3 5 4 3 4" xfId="19766"/>
    <cellStyle name="표준 4 3 5 4 3 5" xfId="19767"/>
    <cellStyle name="표준 4 3 5 4 3 6" xfId="19768"/>
    <cellStyle name="표준 4 3 5 4 4" xfId="19769"/>
    <cellStyle name="표준 4 3 5 4 4 2" xfId="19770"/>
    <cellStyle name="표준 4 3 5 4 4 3" xfId="19771"/>
    <cellStyle name="표준 4 3 5 4 4 4" xfId="19772"/>
    <cellStyle name="표준 4 3 5 4 4 5" xfId="19773"/>
    <cellStyle name="표준 4 3 5 4 5" xfId="19774"/>
    <cellStyle name="표준 4 3 5 4 6" xfId="19775"/>
    <cellStyle name="표준 4 3 5 4 7" xfId="19776"/>
    <cellStyle name="표준 4 3 5 4 8" xfId="19777"/>
    <cellStyle name="표준 4 3 5 5" xfId="19778"/>
    <cellStyle name="표준 4 3 5 5 2" xfId="19779"/>
    <cellStyle name="표준 4 3 5 5 2 2" xfId="19780"/>
    <cellStyle name="표준 4 3 5 5 2 2 2" xfId="19781"/>
    <cellStyle name="표준 4 3 5 5 2 2 3" xfId="19782"/>
    <cellStyle name="표준 4 3 5 5 2 2 4" xfId="19783"/>
    <cellStyle name="표준 4 3 5 5 2 2 5" xfId="19784"/>
    <cellStyle name="표준 4 3 5 5 2 3" xfId="19785"/>
    <cellStyle name="표준 4 3 5 5 2 4" xfId="19786"/>
    <cellStyle name="표준 4 3 5 5 2 5" xfId="19787"/>
    <cellStyle name="표준 4 3 5 5 2 6" xfId="19788"/>
    <cellStyle name="표준 4 3 5 5 3" xfId="19789"/>
    <cellStyle name="표준 4 3 5 5 3 2" xfId="19790"/>
    <cellStyle name="표준 4 3 5 5 3 3" xfId="19791"/>
    <cellStyle name="표준 4 3 5 5 3 4" xfId="19792"/>
    <cellStyle name="표준 4 3 5 5 3 5" xfId="19793"/>
    <cellStyle name="표준 4 3 5 5 4" xfId="19794"/>
    <cellStyle name="표준 4 3 5 5 5" xfId="19795"/>
    <cellStyle name="표준 4 3 5 5 6" xfId="19796"/>
    <cellStyle name="표준 4 3 5 5 7" xfId="19797"/>
    <cellStyle name="표준 4 3 5 6" xfId="19798"/>
    <cellStyle name="표준 4 3 5 6 2" xfId="19799"/>
    <cellStyle name="표준 4 3 5 6 2 2" xfId="19800"/>
    <cellStyle name="표준 4 3 5 6 2 3" xfId="19801"/>
    <cellStyle name="표준 4 3 5 6 2 4" xfId="19802"/>
    <cellStyle name="표준 4 3 5 6 2 5" xfId="19803"/>
    <cellStyle name="표준 4 3 5 6 3" xfId="19804"/>
    <cellStyle name="표준 4 3 5 6 4" xfId="19805"/>
    <cellStyle name="표준 4 3 5 6 5" xfId="19806"/>
    <cellStyle name="표준 4 3 5 6 6" xfId="19807"/>
    <cellStyle name="표준 4 3 5 7" xfId="19808"/>
    <cellStyle name="표준 4 3 5 7 2" xfId="19809"/>
    <cellStyle name="표준 4 3 5 7 2 2" xfId="19810"/>
    <cellStyle name="표준 4 3 5 7 2 3" xfId="19811"/>
    <cellStyle name="표준 4 3 5 7 2 4" xfId="19812"/>
    <cellStyle name="표준 4 3 5 7 2 5" xfId="19813"/>
    <cellStyle name="표준 4 3 5 7 3" xfId="19814"/>
    <cellStyle name="표준 4 3 5 7 4" xfId="19815"/>
    <cellStyle name="표준 4 3 5 7 5" xfId="19816"/>
    <cellStyle name="표준 4 3 5 7 6" xfId="19817"/>
    <cellStyle name="표준 4 3 5 8" xfId="19818"/>
    <cellStyle name="표준 4 3 5 8 2" xfId="19819"/>
    <cellStyle name="표준 4 3 5 8 2 2" xfId="19820"/>
    <cellStyle name="표준 4 3 5 8 2 3" xfId="19821"/>
    <cellStyle name="표준 4 3 5 8 2 4" xfId="19822"/>
    <cellStyle name="표준 4 3 5 8 2 5" xfId="19823"/>
    <cellStyle name="표준 4 3 5 8 3" xfId="19824"/>
    <cellStyle name="표준 4 3 5 8 4" xfId="19825"/>
    <cellStyle name="표준 4 3 5 8 5" xfId="19826"/>
    <cellStyle name="표준 4 3 5 8 6" xfId="19827"/>
    <cellStyle name="표준 4 3 5 8 7" xfId="19828"/>
    <cellStyle name="표준 4 3 5 9" xfId="19829"/>
    <cellStyle name="표준 4 3 5 9 2" xfId="19830"/>
    <cellStyle name="표준 4 3 5 9 2 2" xfId="19831"/>
    <cellStyle name="표준 4 3 5 9 2 3" xfId="19832"/>
    <cellStyle name="표준 4 3 5 9 2 4" xfId="19833"/>
    <cellStyle name="표준 4 3 5 9 2 5" xfId="19834"/>
    <cellStyle name="표준 4 3 5 9 3" xfId="19835"/>
    <cellStyle name="표준 4 3 5 9 4" xfId="19836"/>
    <cellStyle name="표준 4 3 5 9 5" xfId="19837"/>
    <cellStyle name="표준 4 3 5 9 6" xfId="19838"/>
    <cellStyle name="표준 4 3 5 9 7" xfId="19839"/>
    <cellStyle name="표준 4 3 6" xfId="19840"/>
    <cellStyle name="표준 4 3 6 10" xfId="19841"/>
    <cellStyle name="표준 4 3 6 11" xfId="19842"/>
    <cellStyle name="표준 4 3 6 12" xfId="19843"/>
    <cellStyle name="표준 4 3 6 2" xfId="19844"/>
    <cellStyle name="표준 4 3 6 2 10" xfId="19845"/>
    <cellStyle name="표준 4 3 6 2 11" xfId="19846"/>
    <cellStyle name="표준 4 3 6 2 2" xfId="19847"/>
    <cellStyle name="표준 4 3 6 2 2 2" xfId="19848"/>
    <cellStyle name="표준 4 3 6 2 2 2 2" xfId="19849"/>
    <cellStyle name="표준 4 3 6 2 2 2 3" xfId="19850"/>
    <cellStyle name="표준 4 3 6 2 2 2 4" xfId="19851"/>
    <cellStyle name="표준 4 3 6 2 2 2 5" xfId="19852"/>
    <cellStyle name="표준 4 3 6 2 2 3" xfId="19853"/>
    <cellStyle name="표준 4 3 6 2 2 4" xfId="19854"/>
    <cellStyle name="표준 4 3 6 2 2 5" xfId="19855"/>
    <cellStyle name="표준 4 3 6 2 2 6" xfId="19856"/>
    <cellStyle name="표준 4 3 6 2 3" xfId="19857"/>
    <cellStyle name="표준 4 3 6 2 3 2" xfId="19858"/>
    <cellStyle name="표준 4 3 6 2 3 2 2" xfId="19859"/>
    <cellStyle name="표준 4 3 6 2 3 2 3" xfId="19860"/>
    <cellStyle name="표준 4 3 6 2 3 2 4" xfId="19861"/>
    <cellStyle name="표준 4 3 6 2 3 2 5" xfId="19862"/>
    <cellStyle name="표준 4 3 6 2 3 3" xfId="19863"/>
    <cellStyle name="표준 4 3 6 2 3 4" xfId="19864"/>
    <cellStyle name="표준 4 3 6 2 3 5" xfId="19865"/>
    <cellStyle name="표준 4 3 6 2 3 6" xfId="19866"/>
    <cellStyle name="표준 4 3 6 2 4" xfId="19867"/>
    <cellStyle name="표준 4 3 6 2 4 2" xfId="19868"/>
    <cellStyle name="표준 4 3 6 2 4 2 2" xfId="19869"/>
    <cellStyle name="표준 4 3 6 2 4 2 3" xfId="19870"/>
    <cellStyle name="표준 4 3 6 2 4 2 4" xfId="19871"/>
    <cellStyle name="표준 4 3 6 2 4 2 5" xfId="19872"/>
    <cellStyle name="표준 4 3 6 2 4 3" xfId="19873"/>
    <cellStyle name="표준 4 3 6 2 4 4" xfId="19874"/>
    <cellStyle name="표준 4 3 6 2 4 5" xfId="19875"/>
    <cellStyle name="표준 4 3 6 2 4 6" xfId="19876"/>
    <cellStyle name="표준 4 3 6 2 4 7" xfId="19877"/>
    <cellStyle name="표준 4 3 6 2 5" xfId="19878"/>
    <cellStyle name="표준 4 3 6 2 5 2" xfId="19879"/>
    <cellStyle name="표준 4 3 6 2 5 2 2" xfId="19880"/>
    <cellStyle name="표준 4 3 6 2 5 2 3" xfId="19881"/>
    <cellStyle name="표준 4 3 6 2 5 2 4" xfId="19882"/>
    <cellStyle name="표준 4 3 6 2 5 2 5" xfId="19883"/>
    <cellStyle name="표준 4 3 6 2 5 3" xfId="19884"/>
    <cellStyle name="표준 4 3 6 2 5 4" xfId="19885"/>
    <cellStyle name="표준 4 3 6 2 5 5" xfId="19886"/>
    <cellStyle name="표준 4 3 6 2 5 6" xfId="19887"/>
    <cellStyle name="표준 4 3 6 2 5 7" xfId="19888"/>
    <cellStyle name="표준 4 3 6 2 6" xfId="19889"/>
    <cellStyle name="표준 4 3 6 2 6 2" xfId="19890"/>
    <cellStyle name="표준 4 3 6 2 6 3" xfId="19891"/>
    <cellStyle name="표준 4 3 6 2 6 4" xfId="19892"/>
    <cellStyle name="표준 4 3 6 2 6 5" xfId="19893"/>
    <cellStyle name="표준 4 3 6 2 7" xfId="19894"/>
    <cellStyle name="표준 4 3 6 2 7 2" xfId="19895"/>
    <cellStyle name="표준 4 3 6 2 7 3" xfId="19896"/>
    <cellStyle name="표준 4 3 6 2 8" xfId="19897"/>
    <cellStyle name="표준 4 3 6 2 9" xfId="19898"/>
    <cellStyle name="표준 4 3 6 3" xfId="19899"/>
    <cellStyle name="표준 4 3 6 3 2" xfId="19900"/>
    <cellStyle name="표준 4 3 6 3 2 2" xfId="19901"/>
    <cellStyle name="표준 4 3 6 3 2 3" xfId="19902"/>
    <cellStyle name="표준 4 3 6 3 2 4" xfId="19903"/>
    <cellStyle name="표준 4 3 6 3 2 5" xfId="19904"/>
    <cellStyle name="표준 4 3 6 3 3" xfId="19905"/>
    <cellStyle name="표준 4 3 6 3 4" xfId="19906"/>
    <cellStyle name="표준 4 3 6 3 5" xfId="19907"/>
    <cellStyle name="표준 4 3 6 3 6" xfId="19908"/>
    <cellStyle name="표준 4 3 6 4" xfId="19909"/>
    <cellStyle name="표준 4 3 6 4 2" xfId="19910"/>
    <cellStyle name="표준 4 3 6 4 2 2" xfId="19911"/>
    <cellStyle name="표준 4 3 6 4 2 3" xfId="19912"/>
    <cellStyle name="표준 4 3 6 4 2 4" xfId="19913"/>
    <cellStyle name="표준 4 3 6 4 2 5" xfId="19914"/>
    <cellStyle name="표준 4 3 6 4 3" xfId="19915"/>
    <cellStyle name="표준 4 3 6 4 4" xfId="19916"/>
    <cellStyle name="표준 4 3 6 4 5" xfId="19917"/>
    <cellStyle name="표준 4 3 6 4 6" xfId="19918"/>
    <cellStyle name="표준 4 3 6 5" xfId="19919"/>
    <cellStyle name="표준 4 3 6 5 2" xfId="19920"/>
    <cellStyle name="표준 4 3 6 5 2 2" xfId="19921"/>
    <cellStyle name="표준 4 3 6 5 2 3" xfId="19922"/>
    <cellStyle name="표준 4 3 6 5 2 4" xfId="19923"/>
    <cellStyle name="표준 4 3 6 5 2 5" xfId="19924"/>
    <cellStyle name="표준 4 3 6 5 3" xfId="19925"/>
    <cellStyle name="표준 4 3 6 5 4" xfId="19926"/>
    <cellStyle name="표준 4 3 6 5 5" xfId="19927"/>
    <cellStyle name="표준 4 3 6 5 6" xfId="19928"/>
    <cellStyle name="표준 4 3 6 5 7" xfId="19929"/>
    <cellStyle name="표준 4 3 6 6" xfId="19930"/>
    <cellStyle name="표준 4 3 6 6 2" xfId="19931"/>
    <cellStyle name="표준 4 3 6 6 2 2" xfId="19932"/>
    <cellStyle name="표준 4 3 6 6 2 3" xfId="19933"/>
    <cellStyle name="표준 4 3 6 6 2 4" xfId="19934"/>
    <cellStyle name="표준 4 3 6 6 2 5" xfId="19935"/>
    <cellStyle name="표준 4 3 6 6 3" xfId="19936"/>
    <cellStyle name="표준 4 3 6 6 4" xfId="19937"/>
    <cellStyle name="표준 4 3 6 6 5" xfId="19938"/>
    <cellStyle name="표준 4 3 6 6 6" xfId="19939"/>
    <cellStyle name="표준 4 3 6 6 7" xfId="19940"/>
    <cellStyle name="표준 4 3 6 7" xfId="19941"/>
    <cellStyle name="표준 4 3 6 7 2" xfId="19942"/>
    <cellStyle name="표준 4 3 6 7 3" xfId="19943"/>
    <cellStyle name="표준 4 3 6 7 4" xfId="19944"/>
    <cellStyle name="표준 4 3 6 7 5" xfId="19945"/>
    <cellStyle name="표준 4 3 6 8" xfId="19946"/>
    <cellStyle name="표준 4 3 6 8 2" xfId="19947"/>
    <cellStyle name="표준 4 3 6 8 3" xfId="19948"/>
    <cellStyle name="표준 4 3 6 9" xfId="19949"/>
    <cellStyle name="표준 4 3 7" xfId="19950"/>
    <cellStyle name="표준 4 3 7 10" xfId="19951"/>
    <cellStyle name="표준 4 3 7 11" xfId="19952"/>
    <cellStyle name="표준 4 3 7 2" xfId="19953"/>
    <cellStyle name="표준 4 3 7 2 2" xfId="19954"/>
    <cellStyle name="표준 4 3 7 2 2 2" xfId="19955"/>
    <cellStyle name="표준 4 3 7 2 2 3" xfId="19956"/>
    <cellStyle name="표준 4 3 7 2 2 4" xfId="19957"/>
    <cellStyle name="표준 4 3 7 2 2 5" xfId="19958"/>
    <cellStyle name="표준 4 3 7 2 3" xfId="19959"/>
    <cellStyle name="표준 4 3 7 2 4" xfId="19960"/>
    <cellStyle name="표준 4 3 7 2 5" xfId="19961"/>
    <cellStyle name="표준 4 3 7 2 6" xfId="19962"/>
    <cellStyle name="표준 4 3 7 3" xfId="19963"/>
    <cellStyle name="표준 4 3 7 3 2" xfId="19964"/>
    <cellStyle name="표준 4 3 7 3 2 2" xfId="19965"/>
    <cellStyle name="표준 4 3 7 3 2 3" xfId="19966"/>
    <cellStyle name="표준 4 3 7 3 2 4" xfId="19967"/>
    <cellStyle name="표준 4 3 7 3 2 5" xfId="19968"/>
    <cellStyle name="표준 4 3 7 3 3" xfId="19969"/>
    <cellStyle name="표준 4 3 7 3 4" xfId="19970"/>
    <cellStyle name="표준 4 3 7 3 5" xfId="19971"/>
    <cellStyle name="표준 4 3 7 3 6" xfId="19972"/>
    <cellStyle name="표준 4 3 7 4" xfId="19973"/>
    <cellStyle name="표준 4 3 7 4 2" xfId="19974"/>
    <cellStyle name="표준 4 3 7 4 2 2" xfId="19975"/>
    <cellStyle name="표준 4 3 7 4 2 3" xfId="19976"/>
    <cellStyle name="표준 4 3 7 4 2 4" xfId="19977"/>
    <cellStyle name="표준 4 3 7 4 2 5" xfId="19978"/>
    <cellStyle name="표준 4 3 7 4 3" xfId="19979"/>
    <cellStyle name="표준 4 3 7 4 4" xfId="19980"/>
    <cellStyle name="표준 4 3 7 4 5" xfId="19981"/>
    <cellStyle name="표준 4 3 7 4 6" xfId="19982"/>
    <cellStyle name="표준 4 3 7 4 7" xfId="19983"/>
    <cellStyle name="표준 4 3 7 5" xfId="19984"/>
    <cellStyle name="표준 4 3 7 5 2" xfId="19985"/>
    <cellStyle name="표준 4 3 7 5 2 2" xfId="19986"/>
    <cellStyle name="표준 4 3 7 5 2 3" xfId="19987"/>
    <cellStyle name="표준 4 3 7 5 2 4" xfId="19988"/>
    <cellStyle name="표준 4 3 7 5 2 5" xfId="19989"/>
    <cellStyle name="표준 4 3 7 5 3" xfId="19990"/>
    <cellStyle name="표준 4 3 7 5 4" xfId="19991"/>
    <cellStyle name="표준 4 3 7 5 5" xfId="19992"/>
    <cellStyle name="표준 4 3 7 5 6" xfId="19993"/>
    <cellStyle name="표준 4 3 7 5 7" xfId="19994"/>
    <cellStyle name="표준 4 3 7 6" xfId="19995"/>
    <cellStyle name="표준 4 3 7 6 2" xfId="19996"/>
    <cellStyle name="표준 4 3 7 6 3" xfId="19997"/>
    <cellStyle name="표준 4 3 7 6 4" xfId="19998"/>
    <cellStyle name="표준 4 3 7 6 5" xfId="19999"/>
    <cellStyle name="표준 4 3 7 7" xfId="20000"/>
    <cellStyle name="표준 4 3 7 7 2" xfId="20001"/>
    <cellStyle name="표준 4 3 7 7 3" xfId="20002"/>
    <cellStyle name="표준 4 3 7 8" xfId="20003"/>
    <cellStyle name="표준 4 3 7 9" xfId="20004"/>
    <cellStyle name="표준 4 3 8" xfId="20005"/>
    <cellStyle name="표준 4 3 8 2" xfId="20006"/>
    <cellStyle name="표준 4 3 8 2 2" xfId="20007"/>
    <cellStyle name="표준 4 3 8 2 2 2" xfId="20008"/>
    <cellStyle name="표준 4 3 8 2 2 3" xfId="20009"/>
    <cellStyle name="표준 4 3 8 2 2 4" xfId="20010"/>
    <cellStyle name="표준 4 3 8 2 2 5" xfId="20011"/>
    <cellStyle name="표준 4 3 8 2 3" xfId="20012"/>
    <cellStyle name="표준 4 3 8 2 4" xfId="20013"/>
    <cellStyle name="표준 4 3 8 2 5" xfId="20014"/>
    <cellStyle name="표준 4 3 8 2 6" xfId="20015"/>
    <cellStyle name="표준 4 3 8 3" xfId="20016"/>
    <cellStyle name="표준 4 3 8 3 2" xfId="20017"/>
    <cellStyle name="표준 4 3 8 3 2 2" xfId="20018"/>
    <cellStyle name="표준 4 3 8 3 2 3" xfId="20019"/>
    <cellStyle name="표준 4 3 8 3 2 4" xfId="20020"/>
    <cellStyle name="표준 4 3 8 3 2 5" xfId="20021"/>
    <cellStyle name="표준 4 3 8 3 3" xfId="20022"/>
    <cellStyle name="표준 4 3 8 3 4" xfId="20023"/>
    <cellStyle name="표준 4 3 8 3 5" xfId="20024"/>
    <cellStyle name="표준 4 3 8 3 6" xfId="20025"/>
    <cellStyle name="표준 4 3 8 4" xfId="20026"/>
    <cellStyle name="표준 4 3 8 4 2" xfId="20027"/>
    <cellStyle name="표준 4 3 8 4 3" xfId="20028"/>
    <cellStyle name="표준 4 3 8 4 4" xfId="20029"/>
    <cellStyle name="표준 4 3 8 4 5" xfId="20030"/>
    <cellStyle name="표준 4 3 8 5" xfId="20031"/>
    <cellStyle name="표준 4 3 8 6" xfId="20032"/>
    <cellStyle name="표준 4 3 8 7" xfId="20033"/>
    <cellStyle name="표준 4 3 8 8" xfId="20034"/>
    <cellStyle name="표준 4 3 9" xfId="20035"/>
    <cellStyle name="표준 4 3 9 2" xfId="20036"/>
    <cellStyle name="표준 4 3 9 2 2" xfId="20037"/>
    <cellStyle name="표준 4 3 9 2 2 2" xfId="20038"/>
    <cellStyle name="표준 4 3 9 2 2 3" xfId="20039"/>
    <cellStyle name="표준 4 3 9 2 2 4" xfId="20040"/>
    <cellStyle name="표준 4 3 9 2 2 5" xfId="20041"/>
    <cellStyle name="표준 4 3 9 2 3" xfId="20042"/>
    <cellStyle name="표준 4 3 9 2 4" xfId="20043"/>
    <cellStyle name="표준 4 3 9 2 5" xfId="20044"/>
    <cellStyle name="표준 4 3 9 2 6" xfId="20045"/>
    <cellStyle name="표준 4 3 9 3" xfId="20046"/>
    <cellStyle name="표준 4 3 9 3 2" xfId="20047"/>
    <cellStyle name="표준 4 3 9 3 3" xfId="20048"/>
    <cellStyle name="표준 4 3 9 3 4" xfId="20049"/>
    <cellStyle name="표준 4 3 9 3 5" xfId="20050"/>
    <cellStyle name="표준 4 3 9 4" xfId="20051"/>
    <cellStyle name="표준 4 3 9 5" xfId="20052"/>
    <cellStyle name="표준 4 3 9 6" xfId="20053"/>
    <cellStyle name="표준 4 3 9 7" xfId="20054"/>
    <cellStyle name="표준 4 4" xfId="20055"/>
    <cellStyle name="표준 4 4 10" xfId="20056"/>
    <cellStyle name="표준 4 4 10 2" xfId="20057"/>
    <cellStyle name="표준 4 4 10 2 2" xfId="20058"/>
    <cellStyle name="표준 4 4 10 2 3" xfId="20059"/>
    <cellStyle name="표준 4 4 10 2 4" xfId="20060"/>
    <cellStyle name="표준 4 4 10 2 5" xfId="20061"/>
    <cellStyle name="표준 4 4 10 3" xfId="20062"/>
    <cellStyle name="표준 4 4 10 4" xfId="20063"/>
    <cellStyle name="표준 4 4 10 5" xfId="20064"/>
    <cellStyle name="표준 4 4 10 6" xfId="20065"/>
    <cellStyle name="표준 4 4 11" xfId="20066"/>
    <cellStyle name="표준 4 4 11 2" xfId="20067"/>
    <cellStyle name="표준 4 4 11 2 2" xfId="20068"/>
    <cellStyle name="표준 4 4 11 2 3" xfId="20069"/>
    <cellStyle name="표준 4 4 11 2 4" xfId="20070"/>
    <cellStyle name="표준 4 4 11 2 5" xfId="20071"/>
    <cellStyle name="표준 4 4 11 3" xfId="20072"/>
    <cellStyle name="표준 4 4 11 4" xfId="20073"/>
    <cellStyle name="표준 4 4 11 5" xfId="20074"/>
    <cellStyle name="표준 4 4 11 6" xfId="20075"/>
    <cellStyle name="표준 4 4 11 7" xfId="20076"/>
    <cellStyle name="표준 4 4 12" xfId="20077"/>
    <cellStyle name="표준 4 4 12 2" xfId="20078"/>
    <cellStyle name="표준 4 4 12 2 2" xfId="20079"/>
    <cellStyle name="표준 4 4 12 2 3" xfId="20080"/>
    <cellStyle name="표준 4 4 12 2 4" xfId="20081"/>
    <cellStyle name="표준 4 4 12 2 5" xfId="20082"/>
    <cellStyle name="표준 4 4 12 3" xfId="20083"/>
    <cellStyle name="표준 4 4 12 4" xfId="20084"/>
    <cellStyle name="표준 4 4 12 5" xfId="20085"/>
    <cellStyle name="표준 4 4 12 6" xfId="20086"/>
    <cellStyle name="표준 4 4 12 7" xfId="20087"/>
    <cellStyle name="표준 4 4 13" xfId="20088"/>
    <cellStyle name="표준 4 4 13 2" xfId="20089"/>
    <cellStyle name="표준 4 4 13 3" xfId="20090"/>
    <cellStyle name="표준 4 4 13 4" xfId="20091"/>
    <cellStyle name="표준 4 4 13 5" xfId="20092"/>
    <cellStyle name="표준 4 4 14" xfId="20093"/>
    <cellStyle name="표준 4 4 14 2" xfId="20094"/>
    <cellStyle name="표준 4 4 14 3" xfId="20095"/>
    <cellStyle name="표준 4 4 15" xfId="20096"/>
    <cellStyle name="표준 4 4 16" xfId="20097"/>
    <cellStyle name="표준 4 4 17" xfId="20098"/>
    <cellStyle name="표준 4 4 18" xfId="20099"/>
    <cellStyle name="표준 4 4 2" xfId="20100"/>
    <cellStyle name="표준 4 4 2 10" xfId="20101"/>
    <cellStyle name="표준 4 4 2 10 2" xfId="20102"/>
    <cellStyle name="표준 4 4 2 10 3" xfId="20103"/>
    <cellStyle name="표준 4 4 2 11" xfId="20104"/>
    <cellStyle name="표준 4 4 2 12" xfId="20105"/>
    <cellStyle name="표준 4 4 2 13" xfId="20106"/>
    <cellStyle name="표준 4 4 2 14" xfId="20107"/>
    <cellStyle name="표준 4 4 2 2" xfId="20108"/>
    <cellStyle name="표준 4 4 2 2 10" xfId="20109"/>
    <cellStyle name="표준 4 4 2 2 11" xfId="20110"/>
    <cellStyle name="표준 4 4 2 2 12" xfId="20111"/>
    <cellStyle name="표준 4 4 2 2 2" xfId="20112"/>
    <cellStyle name="표준 4 4 2 2 2 10" xfId="20113"/>
    <cellStyle name="표준 4 4 2 2 2 11" xfId="20114"/>
    <cellStyle name="표준 4 4 2 2 2 2" xfId="20115"/>
    <cellStyle name="표준 4 4 2 2 2 2 2" xfId="20116"/>
    <cellStyle name="표준 4 4 2 2 2 2 2 2" xfId="20117"/>
    <cellStyle name="표준 4 4 2 2 2 2 2 3" xfId="20118"/>
    <cellStyle name="표준 4 4 2 2 2 2 2 4" xfId="20119"/>
    <cellStyle name="표준 4 4 2 2 2 2 2 5" xfId="20120"/>
    <cellStyle name="표준 4 4 2 2 2 2 3" xfId="20121"/>
    <cellStyle name="표준 4 4 2 2 2 2 4" xfId="20122"/>
    <cellStyle name="표준 4 4 2 2 2 2 5" xfId="20123"/>
    <cellStyle name="표준 4 4 2 2 2 2 6" xfId="20124"/>
    <cellStyle name="표준 4 4 2 2 2 3" xfId="20125"/>
    <cellStyle name="표준 4 4 2 2 2 3 2" xfId="20126"/>
    <cellStyle name="표준 4 4 2 2 2 3 2 2" xfId="20127"/>
    <cellStyle name="표준 4 4 2 2 2 3 2 3" xfId="20128"/>
    <cellStyle name="표준 4 4 2 2 2 3 2 4" xfId="20129"/>
    <cellStyle name="표준 4 4 2 2 2 3 2 5" xfId="20130"/>
    <cellStyle name="표준 4 4 2 2 2 3 3" xfId="20131"/>
    <cellStyle name="표준 4 4 2 2 2 3 4" xfId="20132"/>
    <cellStyle name="표준 4 4 2 2 2 3 5" xfId="20133"/>
    <cellStyle name="표준 4 4 2 2 2 3 6" xfId="20134"/>
    <cellStyle name="표준 4 4 2 2 2 4" xfId="20135"/>
    <cellStyle name="표준 4 4 2 2 2 4 2" xfId="20136"/>
    <cellStyle name="표준 4 4 2 2 2 4 2 2" xfId="20137"/>
    <cellStyle name="표준 4 4 2 2 2 4 2 3" xfId="20138"/>
    <cellStyle name="표준 4 4 2 2 2 4 2 4" xfId="20139"/>
    <cellStyle name="표준 4 4 2 2 2 4 2 5" xfId="20140"/>
    <cellStyle name="표준 4 4 2 2 2 4 3" xfId="20141"/>
    <cellStyle name="표준 4 4 2 2 2 4 4" xfId="20142"/>
    <cellStyle name="표준 4 4 2 2 2 4 5" xfId="20143"/>
    <cellStyle name="표준 4 4 2 2 2 4 6" xfId="20144"/>
    <cellStyle name="표준 4 4 2 2 2 4 7" xfId="20145"/>
    <cellStyle name="표준 4 4 2 2 2 5" xfId="20146"/>
    <cellStyle name="표준 4 4 2 2 2 5 2" xfId="20147"/>
    <cellStyle name="표준 4 4 2 2 2 5 2 2" xfId="20148"/>
    <cellStyle name="표준 4 4 2 2 2 5 2 3" xfId="20149"/>
    <cellStyle name="표준 4 4 2 2 2 5 2 4" xfId="20150"/>
    <cellStyle name="표준 4 4 2 2 2 5 2 5" xfId="20151"/>
    <cellStyle name="표준 4 4 2 2 2 5 3" xfId="20152"/>
    <cellStyle name="표준 4 4 2 2 2 5 4" xfId="20153"/>
    <cellStyle name="표준 4 4 2 2 2 5 5" xfId="20154"/>
    <cellStyle name="표준 4 4 2 2 2 5 6" xfId="20155"/>
    <cellStyle name="표준 4 4 2 2 2 5 7" xfId="20156"/>
    <cellStyle name="표준 4 4 2 2 2 6" xfId="20157"/>
    <cellStyle name="표준 4 4 2 2 2 6 2" xfId="20158"/>
    <cellStyle name="표준 4 4 2 2 2 6 3" xfId="20159"/>
    <cellStyle name="표준 4 4 2 2 2 6 4" xfId="20160"/>
    <cellStyle name="표준 4 4 2 2 2 6 5" xfId="20161"/>
    <cellStyle name="표준 4 4 2 2 2 7" xfId="20162"/>
    <cellStyle name="표준 4 4 2 2 2 7 2" xfId="20163"/>
    <cellStyle name="표준 4 4 2 2 2 7 3" xfId="20164"/>
    <cellStyle name="표준 4 4 2 2 2 8" xfId="20165"/>
    <cellStyle name="표준 4 4 2 2 2 9" xfId="20166"/>
    <cellStyle name="표준 4 4 2 2 3" xfId="20167"/>
    <cellStyle name="표준 4 4 2 2 3 2" xfId="20168"/>
    <cellStyle name="표준 4 4 2 2 3 2 2" xfId="20169"/>
    <cellStyle name="표준 4 4 2 2 3 2 3" xfId="20170"/>
    <cellStyle name="표준 4 4 2 2 3 2 4" xfId="20171"/>
    <cellStyle name="표준 4 4 2 2 3 2 5" xfId="20172"/>
    <cellStyle name="표준 4 4 2 2 3 3" xfId="20173"/>
    <cellStyle name="표준 4 4 2 2 3 4" xfId="20174"/>
    <cellStyle name="표준 4 4 2 2 3 5" xfId="20175"/>
    <cellStyle name="표준 4 4 2 2 3 6" xfId="20176"/>
    <cellStyle name="표준 4 4 2 2 4" xfId="20177"/>
    <cellStyle name="표준 4 4 2 2 4 2" xfId="20178"/>
    <cellStyle name="표준 4 4 2 2 4 2 2" xfId="20179"/>
    <cellStyle name="표준 4 4 2 2 4 2 3" xfId="20180"/>
    <cellStyle name="표준 4 4 2 2 4 2 4" xfId="20181"/>
    <cellStyle name="표준 4 4 2 2 4 2 5" xfId="20182"/>
    <cellStyle name="표준 4 4 2 2 4 3" xfId="20183"/>
    <cellStyle name="표준 4 4 2 2 4 4" xfId="20184"/>
    <cellStyle name="표준 4 4 2 2 4 5" xfId="20185"/>
    <cellStyle name="표준 4 4 2 2 4 6" xfId="20186"/>
    <cellStyle name="표준 4 4 2 2 5" xfId="20187"/>
    <cellStyle name="표준 4 4 2 2 5 2" xfId="20188"/>
    <cellStyle name="표준 4 4 2 2 5 2 2" xfId="20189"/>
    <cellStyle name="표준 4 4 2 2 5 2 3" xfId="20190"/>
    <cellStyle name="표준 4 4 2 2 5 2 4" xfId="20191"/>
    <cellStyle name="표준 4 4 2 2 5 2 5" xfId="20192"/>
    <cellStyle name="표준 4 4 2 2 5 3" xfId="20193"/>
    <cellStyle name="표준 4 4 2 2 5 4" xfId="20194"/>
    <cellStyle name="표준 4 4 2 2 5 5" xfId="20195"/>
    <cellStyle name="표준 4 4 2 2 5 6" xfId="20196"/>
    <cellStyle name="표준 4 4 2 2 5 7" xfId="20197"/>
    <cellStyle name="표준 4 4 2 2 6" xfId="20198"/>
    <cellStyle name="표준 4 4 2 2 6 2" xfId="20199"/>
    <cellStyle name="표준 4 4 2 2 6 2 2" xfId="20200"/>
    <cellStyle name="표준 4 4 2 2 6 2 3" xfId="20201"/>
    <cellStyle name="표준 4 4 2 2 6 2 4" xfId="20202"/>
    <cellStyle name="표준 4 4 2 2 6 2 5" xfId="20203"/>
    <cellStyle name="표준 4 4 2 2 6 3" xfId="20204"/>
    <cellStyle name="표준 4 4 2 2 6 4" xfId="20205"/>
    <cellStyle name="표준 4 4 2 2 6 5" xfId="20206"/>
    <cellStyle name="표준 4 4 2 2 6 6" xfId="20207"/>
    <cellStyle name="표준 4 4 2 2 6 7" xfId="20208"/>
    <cellStyle name="표준 4 4 2 2 7" xfId="20209"/>
    <cellStyle name="표준 4 4 2 2 7 2" xfId="20210"/>
    <cellStyle name="표준 4 4 2 2 7 3" xfId="20211"/>
    <cellStyle name="표준 4 4 2 2 7 4" xfId="20212"/>
    <cellStyle name="표준 4 4 2 2 7 5" xfId="20213"/>
    <cellStyle name="표준 4 4 2 2 8" xfId="20214"/>
    <cellStyle name="표준 4 4 2 2 8 2" xfId="20215"/>
    <cellStyle name="표준 4 4 2 2 8 3" xfId="20216"/>
    <cellStyle name="표준 4 4 2 2 9" xfId="20217"/>
    <cellStyle name="표준 4 4 2 3" xfId="20218"/>
    <cellStyle name="표준 4 4 2 3 10" xfId="20219"/>
    <cellStyle name="표준 4 4 2 3 11" xfId="20220"/>
    <cellStyle name="표준 4 4 2 3 2" xfId="20221"/>
    <cellStyle name="표준 4 4 2 3 2 2" xfId="20222"/>
    <cellStyle name="표준 4 4 2 3 2 2 2" xfId="20223"/>
    <cellStyle name="표준 4 4 2 3 2 2 3" xfId="20224"/>
    <cellStyle name="표준 4 4 2 3 2 2 4" xfId="20225"/>
    <cellStyle name="표준 4 4 2 3 2 2 5" xfId="20226"/>
    <cellStyle name="표준 4 4 2 3 2 3" xfId="20227"/>
    <cellStyle name="표준 4 4 2 3 2 4" xfId="20228"/>
    <cellStyle name="표준 4 4 2 3 2 5" xfId="20229"/>
    <cellStyle name="표준 4 4 2 3 2 6" xfId="20230"/>
    <cellStyle name="표준 4 4 2 3 3" xfId="20231"/>
    <cellStyle name="표준 4 4 2 3 3 2" xfId="20232"/>
    <cellStyle name="표준 4 4 2 3 3 2 2" xfId="20233"/>
    <cellStyle name="표준 4 4 2 3 3 2 3" xfId="20234"/>
    <cellStyle name="표준 4 4 2 3 3 2 4" xfId="20235"/>
    <cellStyle name="표준 4 4 2 3 3 2 5" xfId="20236"/>
    <cellStyle name="표준 4 4 2 3 3 3" xfId="20237"/>
    <cellStyle name="표준 4 4 2 3 3 4" xfId="20238"/>
    <cellStyle name="표준 4 4 2 3 3 5" xfId="20239"/>
    <cellStyle name="표준 4 4 2 3 3 6" xfId="20240"/>
    <cellStyle name="표준 4 4 2 3 4" xfId="20241"/>
    <cellStyle name="표준 4 4 2 3 4 2" xfId="20242"/>
    <cellStyle name="표준 4 4 2 3 4 2 2" xfId="20243"/>
    <cellStyle name="표준 4 4 2 3 4 2 3" xfId="20244"/>
    <cellStyle name="표준 4 4 2 3 4 2 4" xfId="20245"/>
    <cellStyle name="표준 4 4 2 3 4 2 5" xfId="20246"/>
    <cellStyle name="표준 4 4 2 3 4 3" xfId="20247"/>
    <cellStyle name="표준 4 4 2 3 4 4" xfId="20248"/>
    <cellStyle name="표준 4 4 2 3 4 5" xfId="20249"/>
    <cellStyle name="표준 4 4 2 3 4 6" xfId="20250"/>
    <cellStyle name="표준 4 4 2 3 4 7" xfId="20251"/>
    <cellStyle name="표준 4 4 2 3 5" xfId="20252"/>
    <cellStyle name="표준 4 4 2 3 5 2" xfId="20253"/>
    <cellStyle name="표준 4 4 2 3 5 2 2" xfId="20254"/>
    <cellStyle name="표준 4 4 2 3 5 2 3" xfId="20255"/>
    <cellStyle name="표준 4 4 2 3 5 2 4" xfId="20256"/>
    <cellStyle name="표준 4 4 2 3 5 2 5" xfId="20257"/>
    <cellStyle name="표준 4 4 2 3 5 3" xfId="20258"/>
    <cellStyle name="표준 4 4 2 3 5 4" xfId="20259"/>
    <cellStyle name="표준 4 4 2 3 5 5" xfId="20260"/>
    <cellStyle name="표준 4 4 2 3 5 6" xfId="20261"/>
    <cellStyle name="표준 4 4 2 3 5 7" xfId="20262"/>
    <cellStyle name="표준 4 4 2 3 6" xfId="20263"/>
    <cellStyle name="표준 4 4 2 3 6 2" xfId="20264"/>
    <cellStyle name="표준 4 4 2 3 6 3" xfId="20265"/>
    <cellStyle name="표준 4 4 2 3 6 4" xfId="20266"/>
    <cellStyle name="표준 4 4 2 3 6 5" xfId="20267"/>
    <cellStyle name="표준 4 4 2 3 7" xfId="20268"/>
    <cellStyle name="표준 4 4 2 3 7 2" xfId="20269"/>
    <cellStyle name="표준 4 4 2 3 7 3" xfId="20270"/>
    <cellStyle name="표준 4 4 2 3 8" xfId="20271"/>
    <cellStyle name="표준 4 4 2 3 9" xfId="20272"/>
    <cellStyle name="표준 4 4 2 4" xfId="20273"/>
    <cellStyle name="표준 4 4 2 4 2" xfId="20274"/>
    <cellStyle name="표준 4 4 2 4 2 2" xfId="20275"/>
    <cellStyle name="표준 4 4 2 4 2 2 2" xfId="20276"/>
    <cellStyle name="표준 4 4 2 4 2 2 3" xfId="20277"/>
    <cellStyle name="표준 4 4 2 4 2 2 4" xfId="20278"/>
    <cellStyle name="표준 4 4 2 4 2 2 5" xfId="20279"/>
    <cellStyle name="표준 4 4 2 4 2 3" xfId="20280"/>
    <cellStyle name="표준 4 4 2 4 2 4" xfId="20281"/>
    <cellStyle name="표준 4 4 2 4 2 5" xfId="20282"/>
    <cellStyle name="표준 4 4 2 4 2 6" xfId="20283"/>
    <cellStyle name="표준 4 4 2 4 3" xfId="20284"/>
    <cellStyle name="표준 4 4 2 4 3 2" xfId="20285"/>
    <cellStyle name="표준 4 4 2 4 3 3" xfId="20286"/>
    <cellStyle name="표준 4 4 2 4 3 4" xfId="20287"/>
    <cellStyle name="표준 4 4 2 4 3 5" xfId="20288"/>
    <cellStyle name="표준 4 4 2 4 4" xfId="20289"/>
    <cellStyle name="표준 4 4 2 4 5" xfId="20290"/>
    <cellStyle name="표준 4 4 2 4 6" xfId="20291"/>
    <cellStyle name="표준 4 4 2 4 7" xfId="20292"/>
    <cellStyle name="표준 4 4 2 5" xfId="20293"/>
    <cellStyle name="표준 4 4 2 5 2" xfId="20294"/>
    <cellStyle name="표준 4 4 2 5 2 2" xfId="20295"/>
    <cellStyle name="표준 4 4 2 5 2 3" xfId="20296"/>
    <cellStyle name="표준 4 4 2 5 2 4" xfId="20297"/>
    <cellStyle name="표준 4 4 2 5 2 5" xfId="20298"/>
    <cellStyle name="표준 4 4 2 5 3" xfId="20299"/>
    <cellStyle name="표준 4 4 2 5 4" xfId="20300"/>
    <cellStyle name="표준 4 4 2 5 5" xfId="20301"/>
    <cellStyle name="표준 4 4 2 5 6" xfId="20302"/>
    <cellStyle name="표준 4 4 2 6" xfId="20303"/>
    <cellStyle name="표준 4 4 2 6 2" xfId="20304"/>
    <cellStyle name="표준 4 4 2 6 2 2" xfId="20305"/>
    <cellStyle name="표준 4 4 2 6 2 3" xfId="20306"/>
    <cellStyle name="표준 4 4 2 6 2 4" xfId="20307"/>
    <cellStyle name="표준 4 4 2 6 2 5" xfId="20308"/>
    <cellStyle name="표준 4 4 2 6 3" xfId="20309"/>
    <cellStyle name="표준 4 4 2 6 4" xfId="20310"/>
    <cellStyle name="표준 4 4 2 6 5" xfId="20311"/>
    <cellStyle name="표준 4 4 2 6 6" xfId="20312"/>
    <cellStyle name="표준 4 4 2 7" xfId="20313"/>
    <cellStyle name="표준 4 4 2 7 2" xfId="20314"/>
    <cellStyle name="표준 4 4 2 7 2 2" xfId="20315"/>
    <cellStyle name="표준 4 4 2 7 2 3" xfId="20316"/>
    <cellStyle name="표준 4 4 2 7 2 4" xfId="20317"/>
    <cellStyle name="표준 4 4 2 7 2 5" xfId="20318"/>
    <cellStyle name="표준 4 4 2 7 3" xfId="20319"/>
    <cellStyle name="표준 4 4 2 7 4" xfId="20320"/>
    <cellStyle name="표준 4 4 2 7 5" xfId="20321"/>
    <cellStyle name="표준 4 4 2 7 6" xfId="20322"/>
    <cellStyle name="표준 4 4 2 7 7" xfId="20323"/>
    <cellStyle name="표준 4 4 2 8" xfId="20324"/>
    <cellStyle name="표준 4 4 2 8 2" xfId="20325"/>
    <cellStyle name="표준 4 4 2 8 2 2" xfId="20326"/>
    <cellStyle name="표준 4 4 2 8 2 3" xfId="20327"/>
    <cellStyle name="표준 4 4 2 8 2 4" xfId="20328"/>
    <cellStyle name="표준 4 4 2 8 2 5" xfId="20329"/>
    <cellStyle name="표준 4 4 2 8 3" xfId="20330"/>
    <cellStyle name="표준 4 4 2 8 4" xfId="20331"/>
    <cellStyle name="표준 4 4 2 8 5" xfId="20332"/>
    <cellStyle name="표준 4 4 2 8 6" xfId="20333"/>
    <cellStyle name="표준 4 4 2 8 7" xfId="20334"/>
    <cellStyle name="표준 4 4 2 9" xfId="20335"/>
    <cellStyle name="표준 4 4 2 9 2" xfId="20336"/>
    <cellStyle name="표준 4 4 2 9 3" xfId="20337"/>
    <cellStyle name="표준 4 4 2 9 4" xfId="20338"/>
    <cellStyle name="표준 4 4 2 9 5" xfId="20339"/>
    <cellStyle name="표준 4 4 3" xfId="20340"/>
    <cellStyle name="표준 4 4 3 10" xfId="20341"/>
    <cellStyle name="표준 4 4 3 10 2" xfId="20342"/>
    <cellStyle name="표준 4 4 3 10 3" xfId="20343"/>
    <cellStyle name="표준 4 4 3 11" xfId="20344"/>
    <cellStyle name="표준 4 4 3 12" xfId="20345"/>
    <cellStyle name="표준 4 4 3 13" xfId="20346"/>
    <cellStyle name="표준 4 4 3 14" xfId="20347"/>
    <cellStyle name="표준 4 4 3 2" xfId="20348"/>
    <cellStyle name="표준 4 4 3 2 10" xfId="20349"/>
    <cellStyle name="표준 4 4 3 2 11" xfId="20350"/>
    <cellStyle name="표준 4 4 3 2 12" xfId="20351"/>
    <cellStyle name="표준 4 4 3 2 2" xfId="20352"/>
    <cellStyle name="표준 4 4 3 2 2 10" xfId="20353"/>
    <cellStyle name="표준 4 4 3 2 2 11" xfId="20354"/>
    <cellStyle name="표준 4 4 3 2 2 2" xfId="20355"/>
    <cellStyle name="표준 4 4 3 2 2 2 2" xfId="20356"/>
    <cellStyle name="표준 4 4 3 2 2 2 2 2" xfId="20357"/>
    <cellStyle name="표준 4 4 3 2 2 2 2 3" xfId="20358"/>
    <cellStyle name="표준 4 4 3 2 2 2 2 4" xfId="20359"/>
    <cellStyle name="표준 4 4 3 2 2 2 2 5" xfId="20360"/>
    <cellStyle name="표준 4 4 3 2 2 2 3" xfId="20361"/>
    <cellStyle name="표준 4 4 3 2 2 2 4" xfId="20362"/>
    <cellStyle name="표준 4 4 3 2 2 2 5" xfId="20363"/>
    <cellStyle name="표준 4 4 3 2 2 2 6" xfId="20364"/>
    <cellStyle name="표준 4 4 3 2 2 3" xfId="20365"/>
    <cellStyle name="표준 4 4 3 2 2 3 2" xfId="20366"/>
    <cellStyle name="표준 4 4 3 2 2 3 2 2" xfId="20367"/>
    <cellStyle name="표준 4 4 3 2 2 3 2 3" xfId="20368"/>
    <cellStyle name="표준 4 4 3 2 2 3 2 4" xfId="20369"/>
    <cellStyle name="표준 4 4 3 2 2 3 2 5" xfId="20370"/>
    <cellStyle name="표준 4 4 3 2 2 3 3" xfId="20371"/>
    <cellStyle name="표준 4 4 3 2 2 3 4" xfId="20372"/>
    <cellStyle name="표준 4 4 3 2 2 3 5" xfId="20373"/>
    <cellStyle name="표준 4 4 3 2 2 3 6" xfId="20374"/>
    <cellStyle name="표준 4 4 3 2 2 4" xfId="20375"/>
    <cellStyle name="표준 4 4 3 2 2 4 2" xfId="20376"/>
    <cellStyle name="표준 4 4 3 2 2 4 2 2" xfId="20377"/>
    <cellStyle name="표준 4 4 3 2 2 4 2 3" xfId="20378"/>
    <cellStyle name="표준 4 4 3 2 2 4 2 4" xfId="20379"/>
    <cellStyle name="표준 4 4 3 2 2 4 2 5" xfId="20380"/>
    <cellStyle name="표준 4 4 3 2 2 4 3" xfId="20381"/>
    <cellStyle name="표준 4 4 3 2 2 4 4" xfId="20382"/>
    <cellStyle name="표준 4 4 3 2 2 4 5" xfId="20383"/>
    <cellStyle name="표준 4 4 3 2 2 4 6" xfId="20384"/>
    <cellStyle name="표준 4 4 3 2 2 4 7" xfId="20385"/>
    <cellStyle name="표준 4 4 3 2 2 5" xfId="20386"/>
    <cellStyle name="표준 4 4 3 2 2 5 2" xfId="20387"/>
    <cellStyle name="표준 4 4 3 2 2 5 2 2" xfId="20388"/>
    <cellStyle name="표준 4 4 3 2 2 5 2 3" xfId="20389"/>
    <cellStyle name="표준 4 4 3 2 2 5 2 4" xfId="20390"/>
    <cellStyle name="표준 4 4 3 2 2 5 2 5" xfId="20391"/>
    <cellStyle name="표준 4 4 3 2 2 5 3" xfId="20392"/>
    <cellStyle name="표준 4 4 3 2 2 5 4" xfId="20393"/>
    <cellStyle name="표준 4 4 3 2 2 5 5" xfId="20394"/>
    <cellStyle name="표준 4 4 3 2 2 5 6" xfId="20395"/>
    <cellStyle name="표준 4 4 3 2 2 5 7" xfId="20396"/>
    <cellStyle name="표준 4 4 3 2 2 6" xfId="20397"/>
    <cellStyle name="표준 4 4 3 2 2 6 2" xfId="20398"/>
    <cellStyle name="표준 4 4 3 2 2 6 3" xfId="20399"/>
    <cellStyle name="표준 4 4 3 2 2 6 4" xfId="20400"/>
    <cellStyle name="표준 4 4 3 2 2 6 5" xfId="20401"/>
    <cellStyle name="표준 4 4 3 2 2 7" xfId="20402"/>
    <cellStyle name="표준 4 4 3 2 2 7 2" xfId="20403"/>
    <cellStyle name="표준 4 4 3 2 2 7 3" xfId="20404"/>
    <cellStyle name="표준 4 4 3 2 2 8" xfId="20405"/>
    <cellStyle name="표준 4 4 3 2 2 9" xfId="20406"/>
    <cellStyle name="표준 4 4 3 2 3" xfId="20407"/>
    <cellStyle name="표준 4 4 3 2 3 2" xfId="20408"/>
    <cellStyle name="표준 4 4 3 2 3 2 2" xfId="20409"/>
    <cellStyle name="표준 4 4 3 2 3 2 3" xfId="20410"/>
    <cellStyle name="표준 4 4 3 2 3 2 4" xfId="20411"/>
    <cellStyle name="표준 4 4 3 2 3 2 5" xfId="20412"/>
    <cellStyle name="표준 4 4 3 2 3 3" xfId="20413"/>
    <cellStyle name="표준 4 4 3 2 3 4" xfId="20414"/>
    <cellStyle name="표준 4 4 3 2 3 5" xfId="20415"/>
    <cellStyle name="표준 4 4 3 2 3 6" xfId="20416"/>
    <cellStyle name="표준 4 4 3 2 4" xfId="20417"/>
    <cellStyle name="표준 4 4 3 2 4 2" xfId="20418"/>
    <cellStyle name="표준 4 4 3 2 4 2 2" xfId="20419"/>
    <cellStyle name="표준 4 4 3 2 4 2 3" xfId="20420"/>
    <cellStyle name="표준 4 4 3 2 4 2 4" xfId="20421"/>
    <cellStyle name="표준 4 4 3 2 4 2 5" xfId="20422"/>
    <cellStyle name="표준 4 4 3 2 4 3" xfId="20423"/>
    <cellStyle name="표준 4 4 3 2 4 4" xfId="20424"/>
    <cellStyle name="표준 4 4 3 2 4 5" xfId="20425"/>
    <cellStyle name="표준 4 4 3 2 4 6" xfId="20426"/>
    <cellStyle name="표준 4 4 3 2 5" xfId="20427"/>
    <cellStyle name="표준 4 4 3 2 5 2" xfId="20428"/>
    <cellStyle name="표준 4 4 3 2 5 2 2" xfId="20429"/>
    <cellStyle name="표준 4 4 3 2 5 2 3" xfId="20430"/>
    <cellStyle name="표준 4 4 3 2 5 2 4" xfId="20431"/>
    <cellStyle name="표준 4 4 3 2 5 2 5" xfId="20432"/>
    <cellStyle name="표준 4 4 3 2 5 3" xfId="20433"/>
    <cellStyle name="표준 4 4 3 2 5 4" xfId="20434"/>
    <cellStyle name="표준 4 4 3 2 5 5" xfId="20435"/>
    <cellStyle name="표준 4 4 3 2 5 6" xfId="20436"/>
    <cellStyle name="표준 4 4 3 2 5 7" xfId="20437"/>
    <cellStyle name="표준 4 4 3 2 6" xfId="20438"/>
    <cellStyle name="표준 4 4 3 2 6 2" xfId="20439"/>
    <cellStyle name="표준 4 4 3 2 6 2 2" xfId="20440"/>
    <cellStyle name="표준 4 4 3 2 6 2 3" xfId="20441"/>
    <cellStyle name="표준 4 4 3 2 6 2 4" xfId="20442"/>
    <cellStyle name="표준 4 4 3 2 6 2 5" xfId="20443"/>
    <cellStyle name="표준 4 4 3 2 6 3" xfId="20444"/>
    <cellStyle name="표준 4 4 3 2 6 4" xfId="20445"/>
    <cellStyle name="표준 4 4 3 2 6 5" xfId="20446"/>
    <cellStyle name="표준 4 4 3 2 6 6" xfId="20447"/>
    <cellStyle name="표준 4 4 3 2 6 7" xfId="20448"/>
    <cellStyle name="표준 4 4 3 2 7" xfId="20449"/>
    <cellStyle name="표준 4 4 3 2 7 2" xfId="20450"/>
    <cellStyle name="표준 4 4 3 2 7 3" xfId="20451"/>
    <cellStyle name="표준 4 4 3 2 7 4" xfId="20452"/>
    <cellStyle name="표준 4 4 3 2 7 5" xfId="20453"/>
    <cellStyle name="표준 4 4 3 2 8" xfId="20454"/>
    <cellStyle name="표준 4 4 3 2 8 2" xfId="20455"/>
    <cellStyle name="표준 4 4 3 2 8 3" xfId="20456"/>
    <cellStyle name="표준 4 4 3 2 9" xfId="20457"/>
    <cellStyle name="표준 4 4 3 3" xfId="20458"/>
    <cellStyle name="표준 4 4 3 3 10" xfId="20459"/>
    <cellStyle name="표준 4 4 3 3 11" xfId="20460"/>
    <cellStyle name="표준 4 4 3 3 2" xfId="20461"/>
    <cellStyle name="표준 4 4 3 3 2 2" xfId="20462"/>
    <cellStyle name="표준 4 4 3 3 2 2 2" xfId="20463"/>
    <cellStyle name="표준 4 4 3 3 2 2 3" xfId="20464"/>
    <cellStyle name="표준 4 4 3 3 2 2 4" xfId="20465"/>
    <cellStyle name="표준 4 4 3 3 2 2 5" xfId="20466"/>
    <cellStyle name="표준 4 4 3 3 2 3" xfId="20467"/>
    <cellStyle name="표준 4 4 3 3 2 4" xfId="20468"/>
    <cellStyle name="표준 4 4 3 3 2 5" xfId="20469"/>
    <cellStyle name="표준 4 4 3 3 2 6" xfId="20470"/>
    <cellStyle name="표준 4 4 3 3 3" xfId="20471"/>
    <cellStyle name="표준 4 4 3 3 3 2" xfId="20472"/>
    <cellStyle name="표준 4 4 3 3 3 2 2" xfId="20473"/>
    <cellStyle name="표준 4 4 3 3 3 2 3" xfId="20474"/>
    <cellStyle name="표준 4 4 3 3 3 2 4" xfId="20475"/>
    <cellStyle name="표준 4 4 3 3 3 2 5" xfId="20476"/>
    <cellStyle name="표준 4 4 3 3 3 3" xfId="20477"/>
    <cellStyle name="표준 4 4 3 3 3 4" xfId="20478"/>
    <cellStyle name="표준 4 4 3 3 3 5" xfId="20479"/>
    <cellStyle name="표준 4 4 3 3 3 6" xfId="20480"/>
    <cellStyle name="표준 4 4 3 3 4" xfId="20481"/>
    <cellStyle name="표준 4 4 3 3 4 2" xfId="20482"/>
    <cellStyle name="표준 4 4 3 3 4 2 2" xfId="20483"/>
    <cellStyle name="표준 4 4 3 3 4 2 3" xfId="20484"/>
    <cellStyle name="표준 4 4 3 3 4 2 4" xfId="20485"/>
    <cellStyle name="표준 4 4 3 3 4 2 5" xfId="20486"/>
    <cellStyle name="표준 4 4 3 3 4 3" xfId="20487"/>
    <cellStyle name="표준 4 4 3 3 4 4" xfId="20488"/>
    <cellStyle name="표준 4 4 3 3 4 5" xfId="20489"/>
    <cellStyle name="표준 4 4 3 3 4 6" xfId="20490"/>
    <cellStyle name="표준 4 4 3 3 4 7" xfId="20491"/>
    <cellStyle name="표준 4 4 3 3 5" xfId="20492"/>
    <cellStyle name="표준 4 4 3 3 5 2" xfId="20493"/>
    <cellStyle name="표준 4 4 3 3 5 2 2" xfId="20494"/>
    <cellStyle name="표준 4 4 3 3 5 2 3" xfId="20495"/>
    <cellStyle name="표준 4 4 3 3 5 2 4" xfId="20496"/>
    <cellStyle name="표준 4 4 3 3 5 2 5" xfId="20497"/>
    <cellStyle name="표준 4 4 3 3 5 3" xfId="20498"/>
    <cellStyle name="표준 4 4 3 3 5 4" xfId="20499"/>
    <cellStyle name="표준 4 4 3 3 5 5" xfId="20500"/>
    <cellStyle name="표준 4 4 3 3 5 6" xfId="20501"/>
    <cellStyle name="표준 4 4 3 3 5 7" xfId="20502"/>
    <cellStyle name="표준 4 4 3 3 6" xfId="20503"/>
    <cellStyle name="표준 4 4 3 3 6 2" xfId="20504"/>
    <cellStyle name="표준 4 4 3 3 6 3" xfId="20505"/>
    <cellStyle name="표준 4 4 3 3 6 4" xfId="20506"/>
    <cellStyle name="표준 4 4 3 3 6 5" xfId="20507"/>
    <cellStyle name="표준 4 4 3 3 7" xfId="20508"/>
    <cellStyle name="표준 4 4 3 3 7 2" xfId="20509"/>
    <cellStyle name="표준 4 4 3 3 7 3" xfId="20510"/>
    <cellStyle name="표준 4 4 3 3 8" xfId="20511"/>
    <cellStyle name="표준 4 4 3 3 9" xfId="20512"/>
    <cellStyle name="표준 4 4 3 4" xfId="20513"/>
    <cellStyle name="표준 4 4 3 4 2" xfId="20514"/>
    <cellStyle name="표준 4 4 3 4 2 2" xfId="20515"/>
    <cellStyle name="표준 4 4 3 4 2 2 2" xfId="20516"/>
    <cellStyle name="표준 4 4 3 4 2 2 3" xfId="20517"/>
    <cellStyle name="표준 4 4 3 4 2 2 4" xfId="20518"/>
    <cellStyle name="표준 4 4 3 4 2 2 5" xfId="20519"/>
    <cellStyle name="표준 4 4 3 4 2 3" xfId="20520"/>
    <cellStyle name="표준 4 4 3 4 2 4" xfId="20521"/>
    <cellStyle name="표준 4 4 3 4 2 5" xfId="20522"/>
    <cellStyle name="표준 4 4 3 4 2 6" xfId="20523"/>
    <cellStyle name="표준 4 4 3 4 3" xfId="20524"/>
    <cellStyle name="표준 4 4 3 4 3 2" xfId="20525"/>
    <cellStyle name="표준 4 4 3 4 3 3" xfId="20526"/>
    <cellStyle name="표준 4 4 3 4 3 4" xfId="20527"/>
    <cellStyle name="표준 4 4 3 4 3 5" xfId="20528"/>
    <cellStyle name="표준 4 4 3 4 4" xfId="20529"/>
    <cellStyle name="표준 4 4 3 4 5" xfId="20530"/>
    <cellStyle name="표준 4 4 3 4 6" xfId="20531"/>
    <cellStyle name="표준 4 4 3 4 7" xfId="20532"/>
    <cellStyle name="표준 4 4 3 5" xfId="20533"/>
    <cellStyle name="표준 4 4 3 5 2" xfId="20534"/>
    <cellStyle name="표준 4 4 3 5 2 2" xfId="20535"/>
    <cellStyle name="표준 4 4 3 5 2 3" xfId="20536"/>
    <cellStyle name="표준 4 4 3 5 2 4" xfId="20537"/>
    <cellStyle name="표준 4 4 3 5 2 5" xfId="20538"/>
    <cellStyle name="표준 4 4 3 5 3" xfId="20539"/>
    <cellStyle name="표준 4 4 3 5 4" xfId="20540"/>
    <cellStyle name="표준 4 4 3 5 5" xfId="20541"/>
    <cellStyle name="표준 4 4 3 5 6" xfId="20542"/>
    <cellStyle name="표준 4 4 3 6" xfId="20543"/>
    <cellStyle name="표준 4 4 3 6 2" xfId="20544"/>
    <cellStyle name="표준 4 4 3 6 2 2" xfId="20545"/>
    <cellStyle name="표준 4 4 3 6 2 3" xfId="20546"/>
    <cellStyle name="표준 4 4 3 6 2 4" xfId="20547"/>
    <cellStyle name="표준 4 4 3 6 2 5" xfId="20548"/>
    <cellStyle name="표준 4 4 3 6 3" xfId="20549"/>
    <cellStyle name="표준 4 4 3 6 4" xfId="20550"/>
    <cellStyle name="표준 4 4 3 6 5" xfId="20551"/>
    <cellStyle name="표준 4 4 3 6 6" xfId="20552"/>
    <cellStyle name="표준 4 4 3 7" xfId="20553"/>
    <cellStyle name="표준 4 4 3 7 2" xfId="20554"/>
    <cellStyle name="표준 4 4 3 7 2 2" xfId="20555"/>
    <cellStyle name="표준 4 4 3 7 2 3" xfId="20556"/>
    <cellStyle name="표준 4 4 3 7 2 4" xfId="20557"/>
    <cellStyle name="표준 4 4 3 7 2 5" xfId="20558"/>
    <cellStyle name="표준 4 4 3 7 3" xfId="20559"/>
    <cellStyle name="표준 4 4 3 7 4" xfId="20560"/>
    <cellStyle name="표준 4 4 3 7 5" xfId="20561"/>
    <cellStyle name="표준 4 4 3 7 6" xfId="20562"/>
    <cellStyle name="표준 4 4 3 7 7" xfId="20563"/>
    <cellStyle name="표준 4 4 3 8" xfId="20564"/>
    <cellStyle name="표준 4 4 3 8 2" xfId="20565"/>
    <cellStyle name="표준 4 4 3 8 2 2" xfId="20566"/>
    <cellStyle name="표준 4 4 3 8 2 3" xfId="20567"/>
    <cellStyle name="표준 4 4 3 8 2 4" xfId="20568"/>
    <cellStyle name="표준 4 4 3 8 2 5" xfId="20569"/>
    <cellStyle name="표준 4 4 3 8 3" xfId="20570"/>
    <cellStyle name="표준 4 4 3 8 4" xfId="20571"/>
    <cellStyle name="표준 4 4 3 8 5" xfId="20572"/>
    <cellStyle name="표준 4 4 3 8 6" xfId="20573"/>
    <cellStyle name="표준 4 4 3 8 7" xfId="20574"/>
    <cellStyle name="표준 4 4 3 9" xfId="20575"/>
    <cellStyle name="표준 4 4 3 9 2" xfId="20576"/>
    <cellStyle name="표준 4 4 3 9 3" xfId="20577"/>
    <cellStyle name="표준 4 4 3 9 4" xfId="20578"/>
    <cellStyle name="표준 4 4 3 9 5" xfId="20579"/>
    <cellStyle name="표준 4 4 4" xfId="20580"/>
    <cellStyle name="표준 4 4 4 10" xfId="20581"/>
    <cellStyle name="표준 4 4 4 10 2" xfId="20582"/>
    <cellStyle name="표준 4 4 4 10 3" xfId="20583"/>
    <cellStyle name="표준 4 4 4 11" xfId="20584"/>
    <cellStyle name="표준 4 4 4 12" xfId="20585"/>
    <cellStyle name="표준 4 4 4 13" xfId="20586"/>
    <cellStyle name="표준 4 4 4 14" xfId="20587"/>
    <cellStyle name="표준 4 4 4 2" xfId="20588"/>
    <cellStyle name="표준 4 4 4 2 10" xfId="20589"/>
    <cellStyle name="표준 4 4 4 2 11" xfId="20590"/>
    <cellStyle name="표준 4 4 4 2 12" xfId="20591"/>
    <cellStyle name="표준 4 4 4 2 2" xfId="20592"/>
    <cellStyle name="표준 4 4 4 2 2 10" xfId="20593"/>
    <cellStyle name="표준 4 4 4 2 2 11" xfId="20594"/>
    <cellStyle name="표준 4 4 4 2 2 2" xfId="20595"/>
    <cellStyle name="표준 4 4 4 2 2 2 2" xfId="20596"/>
    <cellStyle name="표준 4 4 4 2 2 2 2 2" xfId="20597"/>
    <cellStyle name="표준 4 4 4 2 2 2 2 3" xfId="20598"/>
    <cellStyle name="표준 4 4 4 2 2 2 2 4" xfId="20599"/>
    <cellStyle name="표준 4 4 4 2 2 2 2 5" xfId="20600"/>
    <cellStyle name="표준 4 4 4 2 2 2 3" xfId="20601"/>
    <cellStyle name="표준 4 4 4 2 2 2 4" xfId="20602"/>
    <cellStyle name="표준 4 4 4 2 2 2 5" xfId="20603"/>
    <cellStyle name="표준 4 4 4 2 2 2 6" xfId="20604"/>
    <cellStyle name="표준 4 4 4 2 2 3" xfId="20605"/>
    <cellStyle name="표준 4 4 4 2 2 3 2" xfId="20606"/>
    <cellStyle name="표준 4 4 4 2 2 3 2 2" xfId="20607"/>
    <cellStyle name="표준 4 4 4 2 2 3 2 3" xfId="20608"/>
    <cellStyle name="표준 4 4 4 2 2 3 2 4" xfId="20609"/>
    <cellStyle name="표준 4 4 4 2 2 3 2 5" xfId="20610"/>
    <cellStyle name="표준 4 4 4 2 2 3 3" xfId="20611"/>
    <cellStyle name="표준 4 4 4 2 2 3 4" xfId="20612"/>
    <cellStyle name="표준 4 4 4 2 2 3 5" xfId="20613"/>
    <cellStyle name="표준 4 4 4 2 2 3 6" xfId="20614"/>
    <cellStyle name="표준 4 4 4 2 2 4" xfId="20615"/>
    <cellStyle name="표준 4 4 4 2 2 4 2" xfId="20616"/>
    <cellStyle name="표준 4 4 4 2 2 4 2 2" xfId="20617"/>
    <cellStyle name="표준 4 4 4 2 2 4 2 3" xfId="20618"/>
    <cellStyle name="표준 4 4 4 2 2 4 2 4" xfId="20619"/>
    <cellStyle name="표준 4 4 4 2 2 4 2 5" xfId="20620"/>
    <cellStyle name="표준 4 4 4 2 2 4 3" xfId="20621"/>
    <cellStyle name="표준 4 4 4 2 2 4 4" xfId="20622"/>
    <cellStyle name="표준 4 4 4 2 2 4 5" xfId="20623"/>
    <cellStyle name="표준 4 4 4 2 2 4 6" xfId="20624"/>
    <cellStyle name="표준 4 4 4 2 2 4 7" xfId="20625"/>
    <cellStyle name="표준 4 4 4 2 2 5" xfId="20626"/>
    <cellStyle name="표준 4 4 4 2 2 5 2" xfId="20627"/>
    <cellStyle name="표준 4 4 4 2 2 5 2 2" xfId="20628"/>
    <cellStyle name="표준 4 4 4 2 2 5 2 3" xfId="20629"/>
    <cellStyle name="표준 4 4 4 2 2 5 2 4" xfId="20630"/>
    <cellStyle name="표준 4 4 4 2 2 5 2 5" xfId="20631"/>
    <cellStyle name="표준 4 4 4 2 2 5 3" xfId="20632"/>
    <cellStyle name="표준 4 4 4 2 2 5 4" xfId="20633"/>
    <cellStyle name="표준 4 4 4 2 2 5 5" xfId="20634"/>
    <cellStyle name="표준 4 4 4 2 2 5 6" xfId="20635"/>
    <cellStyle name="표준 4 4 4 2 2 5 7" xfId="20636"/>
    <cellStyle name="표준 4 4 4 2 2 6" xfId="20637"/>
    <cellStyle name="표준 4 4 4 2 2 6 2" xfId="20638"/>
    <cellStyle name="표준 4 4 4 2 2 6 3" xfId="20639"/>
    <cellStyle name="표준 4 4 4 2 2 6 4" xfId="20640"/>
    <cellStyle name="표준 4 4 4 2 2 6 5" xfId="20641"/>
    <cellStyle name="표준 4 4 4 2 2 7" xfId="20642"/>
    <cellStyle name="표준 4 4 4 2 2 7 2" xfId="20643"/>
    <cellStyle name="표준 4 4 4 2 2 7 3" xfId="20644"/>
    <cellStyle name="표준 4 4 4 2 2 8" xfId="20645"/>
    <cellStyle name="표준 4 4 4 2 2 9" xfId="20646"/>
    <cellStyle name="표준 4 4 4 2 3" xfId="20647"/>
    <cellStyle name="표준 4 4 4 2 3 2" xfId="20648"/>
    <cellStyle name="표준 4 4 4 2 3 2 2" xfId="20649"/>
    <cellStyle name="표준 4 4 4 2 3 2 3" xfId="20650"/>
    <cellStyle name="표준 4 4 4 2 3 2 4" xfId="20651"/>
    <cellStyle name="표준 4 4 4 2 3 2 5" xfId="20652"/>
    <cellStyle name="표준 4 4 4 2 3 3" xfId="20653"/>
    <cellStyle name="표준 4 4 4 2 3 4" xfId="20654"/>
    <cellStyle name="표준 4 4 4 2 3 5" xfId="20655"/>
    <cellStyle name="표준 4 4 4 2 3 6" xfId="20656"/>
    <cellStyle name="표준 4 4 4 2 4" xfId="20657"/>
    <cellStyle name="표준 4 4 4 2 4 2" xfId="20658"/>
    <cellStyle name="표준 4 4 4 2 4 2 2" xfId="20659"/>
    <cellStyle name="표준 4 4 4 2 4 2 3" xfId="20660"/>
    <cellStyle name="표준 4 4 4 2 4 2 4" xfId="20661"/>
    <cellStyle name="표준 4 4 4 2 4 2 5" xfId="20662"/>
    <cellStyle name="표준 4 4 4 2 4 3" xfId="20663"/>
    <cellStyle name="표준 4 4 4 2 4 4" xfId="20664"/>
    <cellStyle name="표준 4 4 4 2 4 5" xfId="20665"/>
    <cellStyle name="표준 4 4 4 2 4 6" xfId="20666"/>
    <cellStyle name="표준 4 4 4 2 5" xfId="20667"/>
    <cellStyle name="표준 4 4 4 2 5 2" xfId="20668"/>
    <cellStyle name="표준 4 4 4 2 5 2 2" xfId="20669"/>
    <cellStyle name="표준 4 4 4 2 5 2 3" xfId="20670"/>
    <cellStyle name="표준 4 4 4 2 5 2 4" xfId="20671"/>
    <cellStyle name="표준 4 4 4 2 5 2 5" xfId="20672"/>
    <cellStyle name="표준 4 4 4 2 5 3" xfId="20673"/>
    <cellStyle name="표준 4 4 4 2 5 4" xfId="20674"/>
    <cellStyle name="표준 4 4 4 2 5 5" xfId="20675"/>
    <cellStyle name="표준 4 4 4 2 5 6" xfId="20676"/>
    <cellStyle name="표준 4 4 4 2 5 7" xfId="20677"/>
    <cellStyle name="표준 4 4 4 2 6" xfId="20678"/>
    <cellStyle name="표준 4 4 4 2 6 2" xfId="20679"/>
    <cellStyle name="표준 4 4 4 2 6 2 2" xfId="20680"/>
    <cellStyle name="표준 4 4 4 2 6 2 3" xfId="20681"/>
    <cellStyle name="표준 4 4 4 2 6 2 4" xfId="20682"/>
    <cellStyle name="표준 4 4 4 2 6 2 5" xfId="20683"/>
    <cellStyle name="표준 4 4 4 2 6 3" xfId="20684"/>
    <cellStyle name="표준 4 4 4 2 6 4" xfId="20685"/>
    <cellStyle name="표준 4 4 4 2 6 5" xfId="20686"/>
    <cellStyle name="표준 4 4 4 2 6 6" xfId="20687"/>
    <cellStyle name="표준 4 4 4 2 6 7" xfId="20688"/>
    <cellStyle name="표준 4 4 4 2 7" xfId="20689"/>
    <cellStyle name="표준 4 4 4 2 7 2" xfId="20690"/>
    <cellStyle name="표준 4 4 4 2 7 3" xfId="20691"/>
    <cellStyle name="표준 4 4 4 2 7 4" xfId="20692"/>
    <cellStyle name="표준 4 4 4 2 7 5" xfId="20693"/>
    <cellStyle name="표준 4 4 4 2 8" xfId="20694"/>
    <cellStyle name="표준 4 4 4 2 8 2" xfId="20695"/>
    <cellStyle name="표준 4 4 4 2 8 3" xfId="20696"/>
    <cellStyle name="표준 4 4 4 2 9" xfId="20697"/>
    <cellStyle name="표준 4 4 4 3" xfId="20698"/>
    <cellStyle name="표준 4 4 4 3 10" xfId="20699"/>
    <cellStyle name="표준 4 4 4 3 11" xfId="20700"/>
    <cellStyle name="표준 4 4 4 3 2" xfId="20701"/>
    <cellStyle name="표준 4 4 4 3 2 2" xfId="20702"/>
    <cellStyle name="표준 4 4 4 3 2 2 2" xfId="20703"/>
    <cellStyle name="표준 4 4 4 3 2 2 3" xfId="20704"/>
    <cellStyle name="표준 4 4 4 3 2 2 4" xfId="20705"/>
    <cellStyle name="표준 4 4 4 3 2 2 5" xfId="20706"/>
    <cellStyle name="표준 4 4 4 3 2 3" xfId="20707"/>
    <cellStyle name="표준 4 4 4 3 2 4" xfId="20708"/>
    <cellStyle name="표준 4 4 4 3 2 5" xfId="20709"/>
    <cellStyle name="표준 4 4 4 3 2 6" xfId="20710"/>
    <cellStyle name="표준 4 4 4 3 3" xfId="20711"/>
    <cellStyle name="표준 4 4 4 3 3 2" xfId="20712"/>
    <cellStyle name="표준 4 4 4 3 3 2 2" xfId="20713"/>
    <cellStyle name="표준 4 4 4 3 3 2 3" xfId="20714"/>
    <cellStyle name="표준 4 4 4 3 3 2 4" xfId="20715"/>
    <cellStyle name="표준 4 4 4 3 3 2 5" xfId="20716"/>
    <cellStyle name="표준 4 4 4 3 3 3" xfId="20717"/>
    <cellStyle name="표준 4 4 4 3 3 4" xfId="20718"/>
    <cellStyle name="표준 4 4 4 3 3 5" xfId="20719"/>
    <cellStyle name="표준 4 4 4 3 3 6" xfId="20720"/>
    <cellStyle name="표준 4 4 4 3 4" xfId="20721"/>
    <cellStyle name="표준 4 4 4 3 4 2" xfId="20722"/>
    <cellStyle name="표준 4 4 4 3 4 2 2" xfId="20723"/>
    <cellStyle name="표준 4 4 4 3 4 2 3" xfId="20724"/>
    <cellStyle name="표준 4 4 4 3 4 2 4" xfId="20725"/>
    <cellStyle name="표준 4 4 4 3 4 2 5" xfId="20726"/>
    <cellStyle name="표준 4 4 4 3 4 3" xfId="20727"/>
    <cellStyle name="표준 4 4 4 3 4 4" xfId="20728"/>
    <cellStyle name="표준 4 4 4 3 4 5" xfId="20729"/>
    <cellStyle name="표준 4 4 4 3 4 6" xfId="20730"/>
    <cellStyle name="표준 4 4 4 3 4 7" xfId="20731"/>
    <cellStyle name="표준 4 4 4 3 5" xfId="20732"/>
    <cellStyle name="표준 4 4 4 3 5 2" xfId="20733"/>
    <cellStyle name="표준 4 4 4 3 5 2 2" xfId="20734"/>
    <cellStyle name="표준 4 4 4 3 5 2 3" xfId="20735"/>
    <cellStyle name="표준 4 4 4 3 5 2 4" xfId="20736"/>
    <cellStyle name="표준 4 4 4 3 5 2 5" xfId="20737"/>
    <cellStyle name="표준 4 4 4 3 5 3" xfId="20738"/>
    <cellStyle name="표준 4 4 4 3 5 4" xfId="20739"/>
    <cellStyle name="표준 4 4 4 3 5 5" xfId="20740"/>
    <cellStyle name="표준 4 4 4 3 5 6" xfId="20741"/>
    <cellStyle name="표준 4 4 4 3 5 7" xfId="20742"/>
    <cellStyle name="표준 4 4 4 3 6" xfId="20743"/>
    <cellStyle name="표준 4 4 4 3 6 2" xfId="20744"/>
    <cellStyle name="표준 4 4 4 3 6 3" xfId="20745"/>
    <cellStyle name="표준 4 4 4 3 6 4" xfId="20746"/>
    <cellStyle name="표준 4 4 4 3 6 5" xfId="20747"/>
    <cellStyle name="표준 4 4 4 3 7" xfId="20748"/>
    <cellStyle name="표준 4 4 4 3 7 2" xfId="20749"/>
    <cellStyle name="표준 4 4 4 3 7 3" xfId="20750"/>
    <cellStyle name="표준 4 4 4 3 8" xfId="20751"/>
    <cellStyle name="표준 4 4 4 3 9" xfId="20752"/>
    <cellStyle name="표준 4 4 4 4" xfId="20753"/>
    <cellStyle name="표준 4 4 4 4 2" xfId="20754"/>
    <cellStyle name="표준 4 4 4 4 2 2" xfId="20755"/>
    <cellStyle name="표준 4 4 4 4 2 2 2" xfId="20756"/>
    <cellStyle name="표준 4 4 4 4 2 2 3" xfId="20757"/>
    <cellStyle name="표준 4 4 4 4 2 2 4" xfId="20758"/>
    <cellStyle name="표준 4 4 4 4 2 2 5" xfId="20759"/>
    <cellStyle name="표준 4 4 4 4 2 3" xfId="20760"/>
    <cellStyle name="표준 4 4 4 4 2 4" xfId="20761"/>
    <cellStyle name="표준 4 4 4 4 2 5" xfId="20762"/>
    <cellStyle name="표준 4 4 4 4 2 6" xfId="20763"/>
    <cellStyle name="표준 4 4 4 4 3" xfId="20764"/>
    <cellStyle name="표준 4 4 4 4 3 2" xfId="20765"/>
    <cellStyle name="표준 4 4 4 4 3 3" xfId="20766"/>
    <cellStyle name="표준 4 4 4 4 3 4" xfId="20767"/>
    <cellStyle name="표준 4 4 4 4 3 5" xfId="20768"/>
    <cellStyle name="표준 4 4 4 4 4" xfId="20769"/>
    <cellStyle name="표준 4 4 4 4 5" xfId="20770"/>
    <cellStyle name="표준 4 4 4 4 6" xfId="20771"/>
    <cellStyle name="표준 4 4 4 4 7" xfId="20772"/>
    <cellStyle name="표준 4 4 4 5" xfId="20773"/>
    <cellStyle name="표준 4 4 4 5 2" xfId="20774"/>
    <cellStyle name="표준 4 4 4 5 2 2" xfId="20775"/>
    <cellStyle name="표준 4 4 4 5 2 3" xfId="20776"/>
    <cellStyle name="표준 4 4 4 5 2 4" xfId="20777"/>
    <cellStyle name="표준 4 4 4 5 2 5" xfId="20778"/>
    <cellStyle name="표준 4 4 4 5 3" xfId="20779"/>
    <cellStyle name="표준 4 4 4 5 4" xfId="20780"/>
    <cellStyle name="표준 4 4 4 5 5" xfId="20781"/>
    <cellStyle name="표준 4 4 4 5 6" xfId="20782"/>
    <cellStyle name="표준 4 4 4 6" xfId="20783"/>
    <cellStyle name="표준 4 4 4 6 2" xfId="20784"/>
    <cellStyle name="표준 4 4 4 6 2 2" xfId="20785"/>
    <cellStyle name="표준 4 4 4 6 2 3" xfId="20786"/>
    <cellStyle name="표준 4 4 4 6 2 4" xfId="20787"/>
    <cellStyle name="표준 4 4 4 6 2 5" xfId="20788"/>
    <cellStyle name="표준 4 4 4 6 3" xfId="20789"/>
    <cellStyle name="표준 4 4 4 6 4" xfId="20790"/>
    <cellStyle name="표준 4 4 4 6 5" xfId="20791"/>
    <cellStyle name="표준 4 4 4 6 6" xfId="20792"/>
    <cellStyle name="표준 4 4 4 7" xfId="20793"/>
    <cellStyle name="표준 4 4 4 7 2" xfId="20794"/>
    <cellStyle name="표준 4 4 4 7 2 2" xfId="20795"/>
    <cellStyle name="표준 4 4 4 7 2 3" xfId="20796"/>
    <cellStyle name="표준 4 4 4 7 2 4" xfId="20797"/>
    <cellStyle name="표준 4 4 4 7 2 5" xfId="20798"/>
    <cellStyle name="표준 4 4 4 7 3" xfId="20799"/>
    <cellStyle name="표준 4 4 4 7 4" xfId="20800"/>
    <cellStyle name="표준 4 4 4 7 5" xfId="20801"/>
    <cellStyle name="표준 4 4 4 7 6" xfId="20802"/>
    <cellStyle name="표준 4 4 4 7 7" xfId="20803"/>
    <cellStyle name="표준 4 4 4 8" xfId="20804"/>
    <cellStyle name="표준 4 4 4 8 2" xfId="20805"/>
    <cellStyle name="표준 4 4 4 8 2 2" xfId="20806"/>
    <cellStyle name="표준 4 4 4 8 2 3" xfId="20807"/>
    <cellStyle name="표준 4 4 4 8 2 4" xfId="20808"/>
    <cellStyle name="표준 4 4 4 8 2 5" xfId="20809"/>
    <cellStyle name="표준 4 4 4 8 3" xfId="20810"/>
    <cellStyle name="표준 4 4 4 8 4" xfId="20811"/>
    <cellStyle name="표준 4 4 4 8 5" xfId="20812"/>
    <cellStyle name="표준 4 4 4 8 6" xfId="20813"/>
    <cellStyle name="표준 4 4 4 8 7" xfId="20814"/>
    <cellStyle name="표준 4 4 4 9" xfId="20815"/>
    <cellStyle name="표준 4 4 4 9 2" xfId="20816"/>
    <cellStyle name="표준 4 4 4 9 3" xfId="20817"/>
    <cellStyle name="표준 4 4 4 9 4" xfId="20818"/>
    <cellStyle name="표준 4 4 4 9 5" xfId="20819"/>
    <cellStyle name="표준 4 4 5" xfId="20820"/>
    <cellStyle name="표준 4 4 5 10" xfId="20821"/>
    <cellStyle name="표준 4 4 5 11" xfId="20822"/>
    <cellStyle name="표준 4 4 5 12" xfId="20823"/>
    <cellStyle name="표준 4 4 5 2" xfId="20824"/>
    <cellStyle name="표준 4 4 5 2 10" xfId="20825"/>
    <cellStyle name="표준 4 4 5 2 11" xfId="20826"/>
    <cellStyle name="표준 4 4 5 2 2" xfId="20827"/>
    <cellStyle name="표준 4 4 5 2 2 2" xfId="20828"/>
    <cellStyle name="표준 4 4 5 2 2 2 2" xfId="20829"/>
    <cellStyle name="표준 4 4 5 2 2 2 3" xfId="20830"/>
    <cellStyle name="표준 4 4 5 2 2 2 4" xfId="20831"/>
    <cellStyle name="표준 4 4 5 2 2 2 5" xfId="20832"/>
    <cellStyle name="표준 4 4 5 2 2 3" xfId="20833"/>
    <cellStyle name="표준 4 4 5 2 2 4" xfId="20834"/>
    <cellStyle name="표준 4 4 5 2 2 5" xfId="20835"/>
    <cellStyle name="표준 4 4 5 2 2 6" xfId="20836"/>
    <cellStyle name="표준 4 4 5 2 3" xfId="20837"/>
    <cellStyle name="표준 4 4 5 2 3 2" xfId="20838"/>
    <cellStyle name="표준 4 4 5 2 3 2 2" xfId="20839"/>
    <cellStyle name="표준 4 4 5 2 3 2 3" xfId="20840"/>
    <cellStyle name="표준 4 4 5 2 3 2 4" xfId="20841"/>
    <cellStyle name="표준 4 4 5 2 3 2 5" xfId="20842"/>
    <cellStyle name="표준 4 4 5 2 3 3" xfId="20843"/>
    <cellStyle name="표준 4 4 5 2 3 4" xfId="20844"/>
    <cellStyle name="표준 4 4 5 2 3 5" xfId="20845"/>
    <cellStyle name="표준 4 4 5 2 3 6" xfId="20846"/>
    <cellStyle name="표준 4 4 5 2 4" xfId="20847"/>
    <cellStyle name="표준 4 4 5 2 4 2" xfId="20848"/>
    <cellStyle name="표준 4 4 5 2 4 2 2" xfId="20849"/>
    <cellStyle name="표준 4 4 5 2 4 2 3" xfId="20850"/>
    <cellStyle name="표준 4 4 5 2 4 2 4" xfId="20851"/>
    <cellStyle name="표준 4 4 5 2 4 2 5" xfId="20852"/>
    <cellStyle name="표준 4 4 5 2 4 3" xfId="20853"/>
    <cellStyle name="표준 4 4 5 2 4 4" xfId="20854"/>
    <cellStyle name="표준 4 4 5 2 4 5" xfId="20855"/>
    <cellStyle name="표준 4 4 5 2 4 6" xfId="20856"/>
    <cellStyle name="표준 4 4 5 2 4 7" xfId="20857"/>
    <cellStyle name="표준 4 4 5 2 5" xfId="20858"/>
    <cellStyle name="표준 4 4 5 2 5 2" xfId="20859"/>
    <cellStyle name="표준 4 4 5 2 5 2 2" xfId="20860"/>
    <cellStyle name="표준 4 4 5 2 5 2 3" xfId="20861"/>
    <cellStyle name="표준 4 4 5 2 5 2 4" xfId="20862"/>
    <cellStyle name="표준 4 4 5 2 5 2 5" xfId="20863"/>
    <cellStyle name="표준 4 4 5 2 5 3" xfId="20864"/>
    <cellStyle name="표준 4 4 5 2 5 4" xfId="20865"/>
    <cellStyle name="표준 4 4 5 2 5 5" xfId="20866"/>
    <cellStyle name="표준 4 4 5 2 5 6" xfId="20867"/>
    <cellStyle name="표준 4 4 5 2 5 7" xfId="20868"/>
    <cellStyle name="표준 4 4 5 2 6" xfId="20869"/>
    <cellStyle name="표준 4 4 5 2 6 2" xfId="20870"/>
    <cellStyle name="표준 4 4 5 2 6 3" xfId="20871"/>
    <cellStyle name="표준 4 4 5 2 6 4" xfId="20872"/>
    <cellStyle name="표준 4 4 5 2 6 5" xfId="20873"/>
    <cellStyle name="표준 4 4 5 2 7" xfId="20874"/>
    <cellStyle name="표준 4 4 5 2 7 2" xfId="20875"/>
    <cellStyle name="표준 4 4 5 2 7 3" xfId="20876"/>
    <cellStyle name="표준 4 4 5 2 8" xfId="20877"/>
    <cellStyle name="표준 4 4 5 2 9" xfId="20878"/>
    <cellStyle name="표준 4 4 5 3" xfId="20879"/>
    <cellStyle name="표준 4 4 5 3 2" xfId="20880"/>
    <cellStyle name="표준 4 4 5 3 2 2" xfId="20881"/>
    <cellStyle name="표준 4 4 5 3 2 3" xfId="20882"/>
    <cellStyle name="표준 4 4 5 3 2 4" xfId="20883"/>
    <cellStyle name="표준 4 4 5 3 2 5" xfId="20884"/>
    <cellStyle name="표준 4 4 5 3 3" xfId="20885"/>
    <cellStyle name="표준 4 4 5 3 4" xfId="20886"/>
    <cellStyle name="표준 4 4 5 3 5" xfId="20887"/>
    <cellStyle name="표준 4 4 5 3 6" xfId="20888"/>
    <cellStyle name="표준 4 4 5 4" xfId="20889"/>
    <cellStyle name="표준 4 4 5 4 2" xfId="20890"/>
    <cellStyle name="표준 4 4 5 4 2 2" xfId="20891"/>
    <cellStyle name="표준 4 4 5 4 2 3" xfId="20892"/>
    <cellStyle name="표준 4 4 5 4 2 4" xfId="20893"/>
    <cellStyle name="표준 4 4 5 4 2 5" xfId="20894"/>
    <cellStyle name="표준 4 4 5 4 3" xfId="20895"/>
    <cellStyle name="표준 4 4 5 4 4" xfId="20896"/>
    <cellStyle name="표준 4 4 5 4 5" xfId="20897"/>
    <cellStyle name="표준 4 4 5 4 6" xfId="20898"/>
    <cellStyle name="표준 4 4 5 5" xfId="20899"/>
    <cellStyle name="표준 4 4 5 5 2" xfId="20900"/>
    <cellStyle name="표준 4 4 5 5 2 2" xfId="20901"/>
    <cellStyle name="표준 4 4 5 5 2 3" xfId="20902"/>
    <cellStyle name="표준 4 4 5 5 2 4" xfId="20903"/>
    <cellStyle name="표준 4 4 5 5 2 5" xfId="20904"/>
    <cellStyle name="표준 4 4 5 5 3" xfId="20905"/>
    <cellStyle name="표준 4 4 5 5 4" xfId="20906"/>
    <cellStyle name="표준 4 4 5 5 5" xfId="20907"/>
    <cellStyle name="표준 4 4 5 5 6" xfId="20908"/>
    <cellStyle name="표준 4 4 5 5 7" xfId="20909"/>
    <cellStyle name="표준 4 4 5 6" xfId="20910"/>
    <cellStyle name="표준 4 4 5 6 2" xfId="20911"/>
    <cellStyle name="표준 4 4 5 6 2 2" xfId="20912"/>
    <cellStyle name="표준 4 4 5 6 2 3" xfId="20913"/>
    <cellStyle name="표준 4 4 5 6 2 4" xfId="20914"/>
    <cellStyle name="표준 4 4 5 6 2 5" xfId="20915"/>
    <cellStyle name="표준 4 4 5 6 3" xfId="20916"/>
    <cellStyle name="표준 4 4 5 6 4" xfId="20917"/>
    <cellStyle name="표준 4 4 5 6 5" xfId="20918"/>
    <cellStyle name="표준 4 4 5 6 6" xfId="20919"/>
    <cellStyle name="표준 4 4 5 6 7" xfId="20920"/>
    <cellStyle name="표준 4 4 5 7" xfId="20921"/>
    <cellStyle name="표준 4 4 5 7 2" xfId="20922"/>
    <cellStyle name="표준 4 4 5 7 3" xfId="20923"/>
    <cellStyle name="표준 4 4 5 7 4" xfId="20924"/>
    <cellStyle name="표준 4 4 5 7 5" xfId="20925"/>
    <cellStyle name="표준 4 4 5 8" xfId="20926"/>
    <cellStyle name="표준 4 4 5 8 2" xfId="20927"/>
    <cellStyle name="표준 4 4 5 8 3" xfId="20928"/>
    <cellStyle name="표준 4 4 5 9" xfId="20929"/>
    <cellStyle name="표준 4 4 6" xfId="20930"/>
    <cellStyle name="표준 4 4 6 10" xfId="20931"/>
    <cellStyle name="표준 4 4 6 11" xfId="20932"/>
    <cellStyle name="표준 4 4 6 2" xfId="20933"/>
    <cellStyle name="표준 4 4 6 2 2" xfId="20934"/>
    <cellStyle name="표준 4 4 6 2 2 2" xfId="20935"/>
    <cellStyle name="표준 4 4 6 2 2 3" xfId="20936"/>
    <cellStyle name="표준 4 4 6 2 2 4" xfId="20937"/>
    <cellStyle name="표준 4 4 6 2 2 5" xfId="20938"/>
    <cellStyle name="표준 4 4 6 2 3" xfId="20939"/>
    <cellStyle name="표준 4 4 6 2 4" xfId="20940"/>
    <cellStyle name="표준 4 4 6 2 5" xfId="20941"/>
    <cellStyle name="표준 4 4 6 2 6" xfId="20942"/>
    <cellStyle name="표준 4 4 6 3" xfId="20943"/>
    <cellStyle name="표준 4 4 6 3 2" xfId="20944"/>
    <cellStyle name="표준 4 4 6 3 2 2" xfId="20945"/>
    <cellStyle name="표준 4 4 6 3 2 3" xfId="20946"/>
    <cellStyle name="표준 4 4 6 3 2 4" xfId="20947"/>
    <cellStyle name="표준 4 4 6 3 2 5" xfId="20948"/>
    <cellStyle name="표준 4 4 6 3 3" xfId="20949"/>
    <cellStyle name="표준 4 4 6 3 4" xfId="20950"/>
    <cellStyle name="표준 4 4 6 3 5" xfId="20951"/>
    <cellStyle name="표준 4 4 6 3 6" xfId="20952"/>
    <cellStyle name="표준 4 4 6 4" xfId="20953"/>
    <cellStyle name="표준 4 4 6 4 2" xfId="20954"/>
    <cellStyle name="표준 4 4 6 4 2 2" xfId="20955"/>
    <cellStyle name="표준 4 4 6 4 2 3" xfId="20956"/>
    <cellStyle name="표준 4 4 6 4 2 4" xfId="20957"/>
    <cellStyle name="표준 4 4 6 4 2 5" xfId="20958"/>
    <cellStyle name="표준 4 4 6 4 3" xfId="20959"/>
    <cellStyle name="표준 4 4 6 4 4" xfId="20960"/>
    <cellStyle name="표준 4 4 6 4 5" xfId="20961"/>
    <cellStyle name="표준 4 4 6 4 6" xfId="20962"/>
    <cellStyle name="표준 4 4 6 4 7" xfId="20963"/>
    <cellStyle name="표준 4 4 6 5" xfId="20964"/>
    <cellStyle name="표준 4 4 6 5 2" xfId="20965"/>
    <cellStyle name="표준 4 4 6 5 2 2" xfId="20966"/>
    <cellStyle name="표준 4 4 6 5 2 3" xfId="20967"/>
    <cellStyle name="표준 4 4 6 5 2 4" xfId="20968"/>
    <cellStyle name="표준 4 4 6 5 2 5" xfId="20969"/>
    <cellStyle name="표준 4 4 6 5 3" xfId="20970"/>
    <cellStyle name="표준 4 4 6 5 4" xfId="20971"/>
    <cellStyle name="표준 4 4 6 5 5" xfId="20972"/>
    <cellStyle name="표준 4 4 6 5 6" xfId="20973"/>
    <cellStyle name="표준 4 4 6 5 7" xfId="20974"/>
    <cellStyle name="표준 4 4 6 6" xfId="20975"/>
    <cellStyle name="표준 4 4 6 6 2" xfId="20976"/>
    <cellStyle name="표준 4 4 6 6 3" xfId="20977"/>
    <cellStyle name="표준 4 4 6 6 4" xfId="20978"/>
    <cellStyle name="표준 4 4 6 6 5" xfId="20979"/>
    <cellStyle name="표준 4 4 6 7" xfId="20980"/>
    <cellStyle name="표준 4 4 6 7 2" xfId="20981"/>
    <cellStyle name="표준 4 4 6 7 3" xfId="20982"/>
    <cellStyle name="표준 4 4 6 8" xfId="20983"/>
    <cellStyle name="표준 4 4 6 9" xfId="20984"/>
    <cellStyle name="표준 4 4 7" xfId="20985"/>
    <cellStyle name="표준 4 4 7 2" xfId="20986"/>
    <cellStyle name="표준 4 4 7 2 2" xfId="20987"/>
    <cellStyle name="표준 4 4 7 2 2 2" xfId="20988"/>
    <cellStyle name="표준 4 4 7 2 2 3" xfId="20989"/>
    <cellStyle name="표준 4 4 7 2 2 4" xfId="20990"/>
    <cellStyle name="표준 4 4 7 2 2 5" xfId="20991"/>
    <cellStyle name="표준 4 4 7 2 3" xfId="20992"/>
    <cellStyle name="표준 4 4 7 2 4" xfId="20993"/>
    <cellStyle name="표준 4 4 7 2 5" xfId="20994"/>
    <cellStyle name="표준 4 4 7 2 6" xfId="20995"/>
    <cellStyle name="표준 4 4 7 3" xfId="20996"/>
    <cellStyle name="표준 4 4 7 3 2" xfId="20997"/>
    <cellStyle name="표준 4 4 7 3 2 2" xfId="20998"/>
    <cellStyle name="표준 4 4 7 3 2 3" xfId="20999"/>
    <cellStyle name="표준 4 4 7 3 2 4" xfId="21000"/>
    <cellStyle name="표준 4 4 7 3 2 5" xfId="21001"/>
    <cellStyle name="표준 4 4 7 3 3" xfId="21002"/>
    <cellStyle name="표준 4 4 7 3 4" xfId="21003"/>
    <cellStyle name="표준 4 4 7 3 5" xfId="21004"/>
    <cellStyle name="표준 4 4 7 3 6" xfId="21005"/>
    <cellStyle name="표준 4 4 7 4" xfId="21006"/>
    <cellStyle name="표준 4 4 7 4 2" xfId="21007"/>
    <cellStyle name="표준 4 4 7 4 3" xfId="21008"/>
    <cellStyle name="표준 4 4 7 4 4" xfId="21009"/>
    <cellStyle name="표준 4 4 7 4 5" xfId="21010"/>
    <cellStyle name="표준 4 4 7 5" xfId="21011"/>
    <cellStyle name="표준 4 4 7 6" xfId="21012"/>
    <cellStyle name="표준 4 4 7 7" xfId="21013"/>
    <cellStyle name="표준 4 4 7 8" xfId="21014"/>
    <cellStyle name="표준 4 4 8" xfId="21015"/>
    <cellStyle name="표준 4 4 8 2" xfId="21016"/>
    <cellStyle name="표준 4 4 8 2 2" xfId="21017"/>
    <cellStyle name="표준 4 4 8 2 2 2" xfId="21018"/>
    <cellStyle name="표준 4 4 8 2 2 3" xfId="21019"/>
    <cellStyle name="표준 4 4 8 2 2 4" xfId="21020"/>
    <cellStyle name="표준 4 4 8 2 2 5" xfId="21021"/>
    <cellStyle name="표준 4 4 8 2 3" xfId="21022"/>
    <cellStyle name="표준 4 4 8 2 4" xfId="21023"/>
    <cellStyle name="표준 4 4 8 2 5" xfId="21024"/>
    <cellStyle name="표준 4 4 8 2 6" xfId="21025"/>
    <cellStyle name="표준 4 4 8 3" xfId="21026"/>
    <cellStyle name="표준 4 4 8 3 2" xfId="21027"/>
    <cellStyle name="표준 4 4 8 3 3" xfId="21028"/>
    <cellStyle name="표준 4 4 8 3 4" xfId="21029"/>
    <cellStyle name="표준 4 4 8 3 5" xfId="21030"/>
    <cellStyle name="표준 4 4 8 4" xfId="21031"/>
    <cellStyle name="표준 4 4 8 5" xfId="21032"/>
    <cellStyle name="표준 4 4 8 6" xfId="21033"/>
    <cellStyle name="표준 4 4 8 7" xfId="21034"/>
    <cellStyle name="표준 4 4 9" xfId="21035"/>
    <cellStyle name="표준 4 4 9 2" xfId="21036"/>
    <cellStyle name="표준 4 4 9 2 2" xfId="21037"/>
    <cellStyle name="표준 4 4 9 2 3" xfId="21038"/>
    <cellStyle name="표준 4 4 9 2 4" xfId="21039"/>
    <cellStyle name="표준 4 4 9 2 5" xfId="21040"/>
    <cellStyle name="표준 4 4 9 3" xfId="21041"/>
    <cellStyle name="표준 4 4 9 4" xfId="21042"/>
    <cellStyle name="표준 4 4 9 5" xfId="21043"/>
    <cellStyle name="표준 4 4 9 6" xfId="21044"/>
    <cellStyle name="표준 4 5" xfId="21045"/>
    <cellStyle name="표준 4 5 10" xfId="21046"/>
    <cellStyle name="표준 4 5 10 2" xfId="21047"/>
    <cellStyle name="표준 4 5 10 2 2" xfId="21048"/>
    <cellStyle name="표준 4 5 10 2 3" xfId="21049"/>
    <cellStyle name="표준 4 5 10 2 4" xfId="21050"/>
    <cellStyle name="표준 4 5 10 2 5" xfId="21051"/>
    <cellStyle name="표준 4 5 10 3" xfId="21052"/>
    <cellStyle name="표준 4 5 10 4" xfId="21053"/>
    <cellStyle name="표준 4 5 10 5" xfId="21054"/>
    <cellStyle name="표준 4 5 10 6" xfId="21055"/>
    <cellStyle name="표준 4 5 10 7" xfId="21056"/>
    <cellStyle name="표준 4 5 11" xfId="21057"/>
    <cellStyle name="표준 4 5 11 2" xfId="21058"/>
    <cellStyle name="표준 4 5 11 3" xfId="21059"/>
    <cellStyle name="표준 4 5 11 4" xfId="21060"/>
    <cellStyle name="표준 4 5 11 5" xfId="21061"/>
    <cellStyle name="표준 4 5 12" xfId="21062"/>
    <cellStyle name="표준 4 5 12 2" xfId="21063"/>
    <cellStyle name="표준 4 5 12 3" xfId="21064"/>
    <cellStyle name="표준 4 5 13" xfId="21065"/>
    <cellStyle name="표준 4 5 14" xfId="21066"/>
    <cellStyle name="표준 4 5 15" xfId="21067"/>
    <cellStyle name="표준 4 5 16" xfId="21068"/>
    <cellStyle name="표준 4 5 2" xfId="21069"/>
    <cellStyle name="표준 4 5 2 10" xfId="21070"/>
    <cellStyle name="표준 4 5 2 10 2" xfId="21071"/>
    <cellStyle name="표준 4 5 2 10 3" xfId="21072"/>
    <cellStyle name="표준 4 5 2 11" xfId="21073"/>
    <cellStyle name="표준 4 5 2 12" xfId="21074"/>
    <cellStyle name="표준 4 5 2 13" xfId="21075"/>
    <cellStyle name="표준 4 5 2 14" xfId="21076"/>
    <cellStyle name="표준 4 5 2 2" xfId="21077"/>
    <cellStyle name="표준 4 5 2 2 10" xfId="21078"/>
    <cellStyle name="표준 4 5 2 2 11" xfId="21079"/>
    <cellStyle name="표준 4 5 2 2 12" xfId="21080"/>
    <cellStyle name="표준 4 5 2 2 2" xfId="21081"/>
    <cellStyle name="표준 4 5 2 2 2 10" xfId="21082"/>
    <cellStyle name="표준 4 5 2 2 2 11" xfId="21083"/>
    <cellStyle name="표준 4 5 2 2 2 2" xfId="21084"/>
    <cellStyle name="표준 4 5 2 2 2 2 2" xfId="21085"/>
    <cellStyle name="표준 4 5 2 2 2 2 2 2" xfId="21086"/>
    <cellStyle name="표준 4 5 2 2 2 2 2 3" xfId="21087"/>
    <cellStyle name="표준 4 5 2 2 2 2 2 4" xfId="21088"/>
    <cellStyle name="표준 4 5 2 2 2 2 2 5" xfId="21089"/>
    <cellStyle name="표준 4 5 2 2 2 2 3" xfId="21090"/>
    <cellStyle name="표준 4 5 2 2 2 2 4" xfId="21091"/>
    <cellStyle name="표준 4 5 2 2 2 2 5" xfId="21092"/>
    <cellStyle name="표준 4 5 2 2 2 2 6" xfId="21093"/>
    <cellStyle name="표준 4 5 2 2 2 3" xfId="21094"/>
    <cellStyle name="표준 4 5 2 2 2 3 2" xfId="21095"/>
    <cellStyle name="표준 4 5 2 2 2 3 2 2" xfId="21096"/>
    <cellStyle name="표준 4 5 2 2 2 3 2 3" xfId="21097"/>
    <cellStyle name="표준 4 5 2 2 2 3 2 4" xfId="21098"/>
    <cellStyle name="표준 4 5 2 2 2 3 2 5" xfId="21099"/>
    <cellStyle name="표준 4 5 2 2 2 3 3" xfId="21100"/>
    <cellStyle name="표준 4 5 2 2 2 3 4" xfId="21101"/>
    <cellStyle name="표준 4 5 2 2 2 3 5" xfId="21102"/>
    <cellStyle name="표준 4 5 2 2 2 3 6" xfId="21103"/>
    <cellStyle name="표준 4 5 2 2 2 4" xfId="21104"/>
    <cellStyle name="표준 4 5 2 2 2 4 2" xfId="21105"/>
    <cellStyle name="표준 4 5 2 2 2 4 2 2" xfId="21106"/>
    <cellStyle name="표준 4 5 2 2 2 4 2 3" xfId="21107"/>
    <cellStyle name="표준 4 5 2 2 2 4 2 4" xfId="21108"/>
    <cellStyle name="표준 4 5 2 2 2 4 2 5" xfId="21109"/>
    <cellStyle name="표준 4 5 2 2 2 4 3" xfId="21110"/>
    <cellStyle name="표준 4 5 2 2 2 4 4" xfId="21111"/>
    <cellStyle name="표준 4 5 2 2 2 4 5" xfId="21112"/>
    <cellStyle name="표준 4 5 2 2 2 4 6" xfId="21113"/>
    <cellStyle name="표준 4 5 2 2 2 4 7" xfId="21114"/>
    <cellStyle name="표준 4 5 2 2 2 5" xfId="21115"/>
    <cellStyle name="표준 4 5 2 2 2 5 2" xfId="21116"/>
    <cellStyle name="표준 4 5 2 2 2 5 2 2" xfId="21117"/>
    <cellStyle name="표준 4 5 2 2 2 5 2 3" xfId="21118"/>
    <cellStyle name="표준 4 5 2 2 2 5 2 4" xfId="21119"/>
    <cellStyle name="표준 4 5 2 2 2 5 2 5" xfId="21120"/>
    <cellStyle name="표준 4 5 2 2 2 5 3" xfId="21121"/>
    <cellStyle name="표준 4 5 2 2 2 5 4" xfId="21122"/>
    <cellStyle name="표준 4 5 2 2 2 5 5" xfId="21123"/>
    <cellStyle name="표준 4 5 2 2 2 5 6" xfId="21124"/>
    <cellStyle name="표준 4 5 2 2 2 5 7" xfId="21125"/>
    <cellStyle name="표준 4 5 2 2 2 6" xfId="21126"/>
    <cellStyle name="표준 4 5 2 2 2 6 2" xfId="21127"/>
    <cellStyle name="표준 4 5 2 2 2 6 3" xfId="21128"/>
    <cellStyle name="표준 4 5 2 2 2 6 4" xfId="21129"/>
    <cellStyle name="표준 4 5 2 2 2 6 5" xfId="21130"/>
    <cellStyle name="표준 4 5 2 2 2 7" xfId="21131"/>
    <cellStyle name="표준 4 5 2 2 2 7 2" xfId="21132"/>
    <cellStyle name="표준 4 5 2 2 2 7 3" xfId="21133"/>
    <cellStyle name="표준 4 5 2 2 2 8" xfId="21134"/>
    <cellStyle name="표준 4 5 2 2 2 9" xfId="21135"/>
    <cellStyle name="표준 4 5 2 2 3" xfId="21136"/>
    <cellStyle name="표준 4 5 2 2 3 2" xfId="21137"/>
    <cellStyle name="표준 4 5 2 2 3 2 2" xfId="21138"/>
    <cellStyle name="표준 4 5 2 2 3 2 3" xfId="21139"/>
    <cellStyle name="표준 4 5 2 2 3 2 4" xfId="21140"/>
    <cellStyle name="표준 4 5 2 2 3 2 5" xfId="21141"/>
    <cellStyle name="표준 4 5 2 2 3 3" xfId="21142"/>
    <cellStyle name="표준 4 5 2 2 3 4" xfId="21143"/>
    <cellStyle name="표준 4 5 2 2 3 5" xfId="21144"/>
    <cellStyle name="표준 4 5 2 2 3 6" xfId="21145"/>
    <cellStyle name="표준 4 5 2 2 4" xfId="21146"/>
    <cellStyle name="표준 4 5 2 2 4 2" xfId="21147"/>
    <cellStyle name="표준 4 5 2 2 4 2 2" xfId="21148"/>
    <cellStyle name="표준 4 5 2 2 4 2 3" xfId="21149"/>
    <cellStyle name="표준 4 5 2 2 4 2 4" xfId="21150"/>
    <cellStyle name="표준 4 5 2 2 4 2 5" xfId="21151"/>
    <cellStyle name="표준 4 5 2 2 4 3" xfId="21152"/>
    <cellStyle name="표준 4 5 2 2 4 4" xfId="21153"/>
    <cellStyle name="표준 4 5 2 2 4 5" xfId="21154"/>
    <cellStyle name="표준 4 5 2 2 4 6" xfId="21155"/>
    <cellStyle name="표준 4 5 2 2 5" xfId="21156"/>
    <cellStyle name="표준 4 5 2 2 5 2" xfId="21157"/>
    <cellStyle name="표준 4 5 2 2 5 2 2" xfId="21158"/>
    <cellStyle name="표준 4 5 2 2 5 2 3" xfId="21159"/>
    <cellStyle name="표준 4 5 2 2 5 2 4" xfId="21160"/>
    <cellStyle name="표준 4 5 2 2 5 2 5" xfId="21161"/>
    <cellStyle name="표준 4 5 2 2 5 3" xfId="21162"/>
    <cellStyle name="표준 4 5 2 2 5 4" xfId="21163"/>
    <cellStyle name="표준 4 5 2 2 5 5" xfId="21164"/>
    <cellStyle name="표준 4 5 2 2 5 6" xfId="21165"/>
    <cellStyle name="표준 4 5 2 2 5 7" xfId="21166"/>
    <cellStyle name="표준 4 5 2 2 6" xfId="21167"/>
    <cellStyle name="표준 4 5 2 2 6 2" xfId="21168"/>
    <cellStyle name="표준 4 5 2 2 6 2 2" xfId="21169"/>
    <cellStyle name="표준 4 5 2 2 6 2 3" xfId="21170"/>
    <cellStyle name="표준 4 5 2 2 6 2 4" xfId="21171"/>
    <cellStyle name="표준 4 5 2 2 6 2 5" xfId="21172"/>
    <cellStyle name="표준 4 5 2 2 6 3" xfId="21173"/>
    <cellStyle name="표준 4 5 2 2 6 4" xfId="21174"/>
    <cellStyle name="표준 4 5 2 2 6 5" xfId="21175"/>
    <cellStyle name="표준 4 5 2 2 6 6" xfId="21176"/>
    <cellStyle name="표준 4 5 2 2 6 7" xfId="21177"/>
    <cellStyle name="표준 4 5 2 2 7" xfId="21178"/>
    <cellStyle name="표준 4 5 2 2 7 2" xfId="21179"/>
    <cellStyle name="표준 4 5 2 2 7 3" xfId="21180"/>
    <cellStyle name="표준 4 5 2 2 7 4" xfId="21181"/>
    <cellStyle name="표준 4 5 2 2 7 5" xfId="21182"/>
    <cellStyle name="표준 4 5 2 2 8" xfId="21183"/>
    <cellStyle name="표준 4 5 2 2 8 2" xfId="21184"/>
    <cellStyle name="표준 4 5 2 2 8 3" xfId="21185"/>
    <cellStyle name="표준 4 5 2 2 9" xfId="21186"/>
    <cellStyle name="표준 4 5 2 3" xfId="21187"/>
    <cellStyle name="표준 4 5 2 3 10" xfId="21188"/>
    <cellStyle name="표준 4 5 2 3 11" xfId="21189"/>
    <cellStyle name="표준 4 5 2 3 2" xfId="21190"/>
    <cellStyle name="표준 4 5 2 3 2 2" xfId="21191"/>
    <cellStyle name="표준 4 5 2 3 2 2 2" xfId="21192"/>
    <cellStyle name="표준 4 5 2 3 2 2 3" xfId="21193"/>
    <cellStyle name="표준 4 5 2 3 2 2 4" xfId="21194"/>
    <cellStyle name="표준 4 5 2 3 2 2 5" xfId="21195"/>
    <cellStyle name="표준 4 5 2 3 2 3" xfId="21196"/>
    <cellStyle name="표준 4 5 2 3 2 4" xfId="21197"/>
    <cellStyle name="표준 4 5 2 3 2 5" xfId="21198"/>
    <cellStyle name="표준 4 5 2 3 2 6" xfId="21199"/>
    <cellStyle name="표준 4 5 2 3 3" xfId="21200"/>
    <cellStyle name="표준 4 5 2 3 3 2" xfId="21201"/>
    <cellStyle name="표준 4 5 2 3 3 2 2" xfId="21202"/>
    <cellStyle name="표준 4 5 2 3 3 2 3" xfId="21203"/>
    <cellStyle name="표준 4 5 2 3 3 2 4" xfId="21204"/>
    <cellStyle name="표준 4 5 2 3 3 2 5" xfId="21205"/>
    <cellStyle name="표준 4 5 2 3 3 3" xfId="21206"/>
    <cellStyle name="표준 4 5 2 3 3 4" xfId="21207"/>
    <cellStyle name="표준 4 5 2 3 3 5" xfId="21208"/>
    <cellStyle name="표준 4 5 2 3 3 6" xfId="21209"/>
    <cellStyle name="표준 4 5 2 3 4" xfId="21210"/>
    <cellStyle name="표준 4 5 2 3 4 2" xfId="21211"/>
    <cellStyle name="표준 4 5 2 3 4 2 2" xfId="21212"/>
    <cellStyle name="표준 4 5 2 3 4 2 3" xfId="21213"/>
    <cellStyle name="표준 4 5 2 3 4 2 4" xfId="21214"/>
    <cellStyle name="표준 4 5 2 3 4 2 5" xfId="21215"/>
    <cellStyle name="표준 4 5 2 3 4 3" xfId="21216"/>
    <cellStyle name="표준 4 5 2 3 4 4" xfId="21217"/>
    <cellStyle name="표준 4 5 2 3 4 5" xfId="21218"/>
    <cellStyle name="표준 4 5 2 3 4 6" xfId="21219"/>
    <cellStyle name="표준 4 5 2 3 4 7" xfId="21220"/>
    <cellStyle name="표준 4 5 2 3 5" xfId="21221"/>
    <cellStyle name="표준 4 5 2 3 5 2" xfId="21222"/>
    <cellStyle name="표준 4 5 2 3 5 2 2" xfId="21223"/>
    <cellStyle name="표준 4 5 2 3 5 2 3" xfId="21224"/>
    <cellStyle name="표준 4 5 2 3 5 2 4" xfId="21225"/>
    <cellStyle name="표준 4 5 2 3 5 2 5" xfId="21226"/>
    <cellStyle name="표준 4 5 2 3 5 3" xfId="21227"/>
    <cellStyle name="표준 4 5 2 3 5 4" xfId="21228"/>
    <cellStyle name="표준 4 5 2 3 5 5" xfId="21229"/>
    <cellStyle name="표준 4 5 2 3 5 6" xfId="21230"/>
    <cellStyle name="표준 4 5 2 3 5 7" xfId="21231"/>
    <cellStyle name="표준 4 5 2 3 6" xfId="21232"/>
    <cellStyle name="표준 4 5 2 3 6 2" xfId="21233"/>
    <cellStyle name="표준 4 5 2 3 6 3" xfId="21234"/>
    <cellStyle name="표준 4 5 2 3 6 4" xfId="21235"/>
    <cellStyle name="표준 4 5 2 3 6 5" xfId="21236"/>
    <cellStyle name="표준 4 5 2 3 7" xfId="21237"/>
    <cellStyle name="표준 4 5 2 3 7 2" xfId="21238"/>
    <cellStyle name="표준 4 5 2 3 7 3" xfId="21239"/>
    <cellStyle name="표준 4 5 2 3 8" xfId="21240"/>
    <cellStyle name="표준 4 5 2 3 9" xfId="21241"/>
    <cellStyle name="표준 4 5 2 4" xfId="21242"/>
    <cellStyle name="표준 4 5 2 4 2" xfId="21243"/>
    <cellStyle name="표준 4 5 2 4 2 2" xfId="21244"/>
    <cellStyle name="표준 4 5 2 4 2 2 2" xfId="21245"/>
    <cellStyle name="표준 4 5 2 4 2 2 3" xfId="21246"/>
    <cellStyle name="표준 4 5 2 4 2 2 4" xfId="21247"/>
    <cellStyle name="표준 4 5 2 4 2 2 5" xfId="21248"/>
    <cellStyle name="표준 4 5 2 4 2 3" xfId="21249"/>
    <cellStyle name="표준 4 5 2 4 2 4" xfId="21250"/>
    <cellStyle name="표준 4 5 2 4 2 5" xfId="21251"/>
    <cellStyle name="표준 4 5 2 4 2 6" xfId="21252"/>
    <cellStyle name="표준 4 5 2 4 3" xfId="21253"/>
    <cellStyle name="표준 4 5 2 4 3 2" xfId="21254"/>
    <cellStyle name="표준 4 5 2 4 3 3" xfId="21255"/>
    <cellStyle name="표준 4 5 2 4 3 4" xfId="21256"/>
    <cellStyle name="표준 4 5 2 4 3 5" xfId="21257"/>
    <cellStyle name="표준 4 5 2 4 4" xfId="21258"/>
    <cellStyle name="표준 4 5 2 4 5" xfId="21259"/>
    <cellStyle name="표준 4 5 2 4 6" xfId="21260"/>
    <cellStyle name="표준 4 5 2 4 7" xfId="21261"/>
    <cellStyle name="표준 4 5 2 5" xfId="21262"/>
    <cellStyle name="표준 4 5 2 5 2" xfId="21263"/>
    <cellStyle name="표준 4 5 2 5 2 2" xfId="21264"/>
    <cellStyle name="표준 4 5 2 5 2 3" xfId="21265"/>
    <cellStyle name="표준 4 5 2 5 2 4" xfId="21266"/>
    <cellStyle name="표준 4 5 2 5 2 5" xfId="21267"/>
    <cellStyle name="표준 4 5 2 5 3" xfId="21268"/>
    <cellStyle name="표준 4 5 2 5 4" xfId="21269"/>
    <cellStyle name="표준 4 5 2 5 5" xfId="21270"/>
    <cellStyle name="표준 4 5 2 5 6" xfId="21271"/>
    <cellStyle name="표준 4 5 2 6" xfId="21272"/>
    <cellStyle name="표준 4 5 2 6 2" xfId="21273"/>
    <cellStyle name="표준 4 5 2 6 2 2" xfId="21274"/>
    <cellStyle name="표준 4 5 2 6 2 3" xfId="21275"/>
    <cellStyle name="표준 4 5 2 6 2 4" xfId="21276"/>
    <cellStyle name="표준 4 5 2 6 2 5" xfId="21277"/>
    <cellStyle name="표준 4 5 2 6 3" xfId="21278"/>
    <cellStyle name="표준 4 5 2 6 4" xfId="21279"/>
    <cellStyle name="표준 4 5 2 6 5" xfId="21280"/>
    <cellStyle name="표준 4 5 2 6 6" xfId="21281"/>
    <cellStyle name="표준 4 5 2 7" xfId="21282"/>
    <cellStyle name="표준 4 5 2 7 2" xfId="21283"/>
    <cellStyle name="표준 4 5 2 7 2 2" xfId="21284"/>
    <cellStyle name="표준 4 5 2 7 2 3" xfId="21285"/>
    <cellStyle name="표준 4 5 2 7 2 4" xfId="21286"/>
    <cellStyle name="표준 4 5 2 7 2 5" xfId="21287"/>
    <cellStyle name="표준 4 5 2 7 3" xfId="21288"/>
    <cellStyle name="표준 4 5 2 7 4" xfId="21289"/>
    <cellStyle name="표준 4 5 2 7 5" xfId="21290"/>
    <cellStyle name="표준 4 5 2 7 6" xfId="21291"/>
    <cellStyle name="표준 4 5 2 7 7" xfId="21292"/>
    <cellStyle name="표준 4 5 2 8" xfId="21293"/>
    <cellStyle name="표준 4 5 2 8 2" xfId="21294"/>
    <cellStyle name="표준 4 5 2 8 2 2" xfId="21295"/>
    <cellStyle name="표준 4 5 2 8 2 3" xfId="21296"/>
    <cellStyle name="표준 4 5 2 8 2 4" xfId="21297"/>
    <cellStyle name="표준 4 5 2 8 2 5" xfId="21298"/>
    <cellStyle name="표준 4 5 2 8 3" xfId="21299"/>
    <cellStyle name="표준 4 5 2 8 4" xfId="21300"/>
    <cellStyle name="표준 4 5 2 8 5" xfId="21301"/>
    <cellStyle name="표준 4 5 2 8 6" xfId="21302"/>
    <cellStyle name="표준 4 5 2 8 7" xfId="21303"/>
    <cellStyle name="표준 4 5 2 9" xfId="21304"/>
    <cellStyle name="표준 4 5 2 9 2" xfId="21305"/>
    <cellStyle name="표준 4 5 2 9 3" xfId="21306"/>
    <cellStyle name="표준 4 5 2 9 4" xfId="21307"/>
    <cellStyle name="표준 4 5 2 9 5" xfId="21308"/>
    <cellStyle name="표준 4 5 3" xfId="21309"/>
    <cellStyle name="표준 4 5 3 10" xfId="21310"/>
    <cellStyle name="표준 4 5 3 11" xfId="21311"/>
    <cellStyle name="표준 4 5 3 12" xfId="21312"/>
    <cellStyle name="표준 4 5 3 2" xfId="21313"/>
    <cellStyle name="표준 4 5 3 2 10" xfId="21314"/>
    <cellStyle name="표준 4 5 3 2 11" xfId="21315"/>
    <cellStyle name="표준 4 5 3 2 2" xfId="21316"/>
    <cellStyle name="표준 4 5 3 2 2 2" xfId="21317"/>
    <cellStyle name="표준 4 5 3 2 2 2 2" xfId="21318"/>
    <cellStyle name="표준 4 5 3 2 2 2 3" xfId="21319"/>
    <cellStyle name="표준 4 5 3 2 2 2 4" xfId="21320"/>
    <cellStyle name="표준 4 5 3 2 2 2 5" xfId="21321"/>
    <cellStyle name="표준 4 5 3 2 2 3" xfId="21322"/>
    <cellStyle name="표준 4 5 3 2 2 4" xfId="21323"/>
    <cellStyle name="표준 4 5 3 2 2 5" xfId="21324"/>
    <cellStyle name="표준 4 5 3 2 2 6" xfId="21325"/>
    <cellStyle name="표준 4 5 3 2 3" xfId="21326"/>
    <cellStyle name="표준 4 5 3 2 3 2" xfId="21327"/>
    <cellStyle name="표준 4 5 3 2 3 2 2" xfId="21328"/>
    <cellStyle name="표준 4 5 3 2 3 2 3" xfId="21329"/>
    <cellStyle name="표준 4 5 3 2 3 2 4" xfId="21330"/>
    <cellStyle name="표준 4 5 3 2 3 2 5" xfId="21331"/>
    <cellStyle name="표준 4 5 3 2 3 3" xfId="21332"/>
    <cellStyle name="표준 4 5 3 2 3 4" xfId="21333"/>
    <cellStyle name="표준 4 5 3 2 3 5" xfId="21334"/>
    <cellStyle name="표준 4 5 3 2 3 6" xfId="21335"/>
    <cellStyle name="표준 4 5 3 2 4" xfId="21336"/>
    <cellStyle name="표준 4 5 3 2 4 2" xfId="21337"/>
    <cellStyle name="표준 4 5 3 2 4 2 2" xfId="21338"/>
    <cellStyle name="표준 4 5 3 2 4 2 3" xfId="21339"/>
    <cellStyle name="표준 4 5 3 2 4 2 4" xfId="21340"/>
    <cellStyle name="표준 4 5 3 2 4 2 5" xfId="21341"/>
    <cellStyle name="표준 4 5 3 2 4 3" xfId="21342"/>
    <cellStyle name="표준 4 5 3 2 4 4" xfId="21343"/>
    <cellStyle name="표준 4 5 3 2 4 5" xfId="21344"/>
    <cellStyle name="표준 4 5 3 2 4 6" xfId="21345"/>
    <cellStyle name="표준 4 5 3 2 4 7" xfId="21346"/>
    <cellStyle name="표준 4 5 3 2 5" xfId="21347"/>
    <cellStyle name="표준 4 5 3 2 5 2" xfId="21348"/>
    <cellStyle name="표준 4 5 3 2 5 2 2" xfId="21349"/>
    <cellStyle name="표준 4 5 3 2 5 2 3" xfId="21350"/>
    <cellStyle name="표준 4 5 3 2 5 2 4" xfId="21351"/>
    <cellStyle name="표준 4 5 3 2 5 2 5" xfId="21352"/>
    <cellStyle name="표준 4 5 3 2 5 3" xfId="21353"/>
    <cellStyle name="표준 4 5 3 2 5 4" xfId="21354"/>
    <cellStyle name="표준 4 5 3 2 5 5" xfId="21355"/>
    <cellStyle name="표준 4 5 3 2 5 6" xfId="21356"/>
    <cellStyle name="표준 4 5 3 2 5 7" xfId="21357"/>
    <cellStyle name="표준 4 5 3 2 6" xfId="21358"/>
    <cellStyle name="표준 4 5 3 2 6 2" xfId="21359"/>
    <cellStyle name="표준 4 5 3 2 6 3" xfId="21360"/>
    <cellStyle name="표준 4 5 3 2 6 4" xfId="21361"/>
    <cellStyle name="표준 4 5 3 2 6 5" xfId="21362"/>
    <cellStyle name="표준 4 5 3 2 7" xfId="21363"/>
    <cellStyle name="표준 4 5 3 2 7 2" xfId="21364"/>
    <cellStyle name="표준 4 5 3 2 7 3" xfId="21365"/>
    <cellStyle name="표준 4 5 3 2 8" xfId="21366"/>
    <cellStyle name="표준 4 5 3 2 9" xfId="21367"/>
    <cellStyle name="표준 4 5 3 3" xfId="21368"/>
    <cellStyle name="표준 4 5 3 3 2" xfId="21369"/>
    <cellStyle name="표준 4 5 3 3 2 2" xfId="21370"/>
    <cellStyle name="표준 4 5 3 3 2 3" xfId="21371"/>
    <cellStyle name="표준 4 5 3 3 2 4" xfId="21372"/>
    <cellStyle name="표준 4 5 3 3 2 5" xfId="21373"/>
    <cellStyle name="표준 4 5 3 3 3" xfId="21374"/>
    <cellStyle name="표준 4 5 3 3 4" xfId="21375"/>
    <cellStyle name="표준 4 5 3 3 5" xfId="21376"/>
    <cellStyle name="표준 4 5 3 3 6" xfId="21377"/>
    <cellStyle name="표준 4 5 3 4" xfId="21378"/>
    <cellStyle name="표준 4 5 3 4 2" xfId="21379"/>
    <cellStyle name="표준 4 5 3 4 2 2" xfId="21380"/>
    <cellStyle name="표준 4 5 3 4 2 3" xfId="21381"/>
    <cellStyle name="표준 4 5 3 4 2 4" xfId="21382"/>
    <cellStyle name="표준 4 5 3 4 2 5" xfId="21383"/>
    <cellStyle name="표준 4 5 3 4 3" xfId="21384"/>
    <cellStyle name="표준 4 5 3 4 4" xfId="21385"/>
    <cellStyle name="표준 4 5 3 4 5" xfId="21386"/>
    <cellStyle name="표준 4 5 3 4 6" xfId="21387"/>
    <cellStyle name="표준 4 5 3 5" xfId="21388"/>
    <cellStyle name="표준 4 5 3 5 2" xfId="21389"/>
    <cellStyle name="표준 4 5 3 5 2 2" xfId="21390"/>
    <cellStyle name="표준 4 5 3 5 2 3" xfId="21391"/>
    <cellStyle name="표준 4 5 3 5 2 4" xfId="21392"/>
    <cellStyle name="표준 4 5 3 5 2 5" xfId="21393"/>
    <cellStyle name="표준 4 5 3 5 3" xfId="21394"/>
    <cellStyle name="표준 4 5 3 5 4" xfId="21395"/>
    <cellStyle name="표준 4 5 3 5 5" xfId="21396"/>
    <cellStyle name="표준 4 5 3 5 6" xfId="21397"/>
    <cellStyle name="표준 4 5 3 5 7" xfId="21398"/>
    <cellStyle name="표준 4 5 3 6" xfId="21399"/>
    <cellStyle name="표준 4 5 3 6 2" xfId="21400"/>
    <cellStyle name="표준 4 5 3 6 2 2" xfId="21401"/>
    <cellStyle name="표준 4 5 3 6 2 3" xfId="21402"/>
    <cellStyle name="표준 4 5 3 6 2 4" xfId="21403"/>
    <cellStyle name="표준 4 5 3 6 2 5" xfId="21404"/>
    <cellStyle name="표준 4 5 3 6 3" xfId="21405"/>
    <cellStyle name="표준 4 5 3 6 4" xfId="21406"/>
    <cellStyle name="표준 4 5 3 6 5" xfId="21407"/>
    <cellStyle name="표준 4 5 3 6 6" xfId="21408"/>
    <cellStyle name="표준 4 5 3 6 7" xfId="21409"/>
    <cellStyle name="표준 4 5 3 7" xfId="21410"/>
    <cellStyle name="표준 4 5 3 7 2" xfId="21411"/>
    <cellStyle name="표준 4 5 3 7 3" xfId="21412"/>
    <cellStyle name="표준 4 5 3 7 4" xfId="21413"/>
    <cellStyle name="표준 4 5 3 7 5" xfId="21414"/>
    <cellStyle name="표준 4 5 3 8" xfId="21415"/>
    <cellStyle name="표준 4 5 3 8 2" xfId="21416"/>
    <cellStyle name="표준 4 5 3 8 3" xfId="21417"/>
    <cellStyle name="표준 4 5 3 9" xfId="21418"/>
    <cellStyle name="표준 4 5 4" xfId="21419"/>
    <cellStyle name="표준 4 5 4 10" xfId="21420"/>
    <cellStyle name="표준 4 5 4 11" xfId="21421"/>
    <cellStyle name="표준 4 5 4 2" xfId="21422"/>
    <cellStyle name="표준 4 5 4 2 2" xfId="21423"/>
    <cellStyle name="표준 4 5 4 2 2 2" xfId="21424"/>
    <cellStyle name="표준 4 5 4 2 2 3" xfId="21425"/>
    <cellStyle name="표준 4 5 4 2 2 4" xfId="21426"/>
    <cellStyle name="표준 4 5 4 2 2 5" xfId="21427"/>
    <cellStyle name="표준 4 5 4 2 3" xfId="21428"/>
    <cellStyle name="표준 4 5 4 2 4" xfId="21429"/>
    <cellStyle name="표준 4 5 4 2 5" xfId="21430"/>
    <cellStyle name="표준 4 5 4 2 6" xfId="21431"/>
    <cellStyle name="표준 4 5 4 3" xfId="21432"/>
    <cellStyle name="표준 4 5 4 3 2" xfId="21433"/>
    <cellStyle name="표준 4 5 4 3 2 2" xfId="21434"/>
    <cellStyle name="표준 4 5 4 3 2 3" xfId="21435"/>
    <cellStyle name="표준 4 5 4 3 2 4" xfId="21436"/>
    <cellStyle name="표준 4 5 4 3 2 5" xfId="21437"/>
    <cellStyle name="표준 4 5 4 3 3" xfId="21438"/>
    <cellStyle name="표준 4 5 4 3 4" xfId="21439"/>
    <cellStyle name="표준 4 5 4 3 5" xfId="21440"/>
    <cellStyle name="표준 4 5 4 3 6" xfId="21441"/>
    <cellStyle name="표준 4 5 4 4" xfId="21442"/>
    <cellStyle name="표준 4 5 4 4 2" xfId="21443"/>
    <cellStyle name="표준 4 5 4 4 2 2" xfId="21444"/>
    <cellStyle name="표준 4 5 4 4 2 3" xfId="21445"/>
    <cellStyle name="표준 4 5 4 4 2 4" xfId="21446"/>
    <cellStyle name="표준 4 5 4 4 2 5" xfId="21447"/>
    <cellStyle name="표준 4 5 4 4 3" xfId="21448"/>
    <cellStyle name="표준 4 5 4 4 4" xfId="21449"/>
    <cellStyle name="표준 4 5 4 4 5" xfId="21450"/>
    <cellStyle name="표준 4 5 4 4 6" xfId="21451"/>
    <cellStyle name="표준 4 5 4 4 7" xfId="21452"/>
    <cellStyle name="표준 4 5 4 5" xfId="21453"/>
    <cellStyle name="표준 4 5 4 5 2" xfId="21454"/>
    <cellStyle name="표준 4 5 4 5 2 2" xfId="21455"/>
    <cellStyle name="표준 4 5 4 5 2 3" xfId="21456"/>
    <cellStyle name="표준 4 5 4 5 2 4" xfId="21457"/>
    <cellStyle name="표준 4 5 4 5 2 5" xfId="21458"/>
    <cellStyle name="표준 4 5 4 5 3" xfId="21459"/>
    <cellStyle name="표준 4 5 4 5 4" xfId="21460"/>
    <cellStyle name="표준 4 5 4 5 5" xfId="21461"/>
    <cellStyle name="표준 4 5 4 5 6" xfId="21462"/>
    <cellStyle name="표준 4 5 4 5 7" xfId="21463"/>
    <cellStyle name="표준 4 5 4 6" xfId="21464"/>
    <cellStyle name="표준 4 5 4 6 2" xfId="21465"/>
    <cellStyle name="표준 4 5 4 6 3" xfId="21466"/>
    <cellStyle name="표준 4 5 4 6 4" xfId="21467"/>
    <cellStyle name="표준 4 5 4 6 5" xfId="21468"/>
    <cellStyle name="표준 4 5 4 7" xfId="21469"/>
    <cellStyle name="표준 4 5 4 7 2" xfId="21470"/>
    <cellStyle name="표준 4 5 4 7 3" xfId="21471"/>
    <cellStyle name="표준 4 5 4 8" xfId="21472"/>
    <cellStyle name="표준 4 5 4 9" xfId="21473"/>
    <cellStyle name="표준 4 5 5" xfId="21474"/>
    <cellStyle name="표준 4 5 5 2" xfId="21475"/>
    <cellStyle name="표준 4 5 5 2 2" xfId="21476"/>
    <cellStyle name="표준 4 5 5 2 2 2" xfId="21477"/>
    <cellStyle name="표준 4 5 5 2 2 3" xfId="21478"/>
    <cellStyle name="표준 4 5 5 2 2 4" xfId="21479"/>
    <cellStyle name="표준 4 5 5 2 2 5" xfId="21480"/>
    <cellStyle name="표준 4 5 5 2 3" xfId="21481"/>
    <cellStyle name="표준 4 5 5 2 4" xfId="21482"/>
    <cellStyle name="표준 4 5 5 2 5" xfId="21483"/>
    <cellStyle name="표준 4 5 5 2 6" xfId="21484"/>
    <cellStyle name="표준 4 5 5 3" xfId="21485"/>
    <cellStyle name="표준 4 5 5 3 2" xfId="21486"/>
    <cellStyle name="표준 4 5 5 3 2 2" xfId="21487"/>
    <cellStyle name="표준 4 5 5 3 2 3" xfId="21488"/>
    <cellStyle name="표준 4 5 5 3 2 4" xfId="21489"/>
    <cellStyle name="표준 4 5 5 3 2 5" xfId="21490"/>
    <cellStyle name="표준 4 5 5 3 3" xfId="21491"/>
    <cellStyle name="표준 4 5 5 3 4" xfId="21492"/>
    <cellStyle name="표준 4 5 5 3 5" xfId="21493"/>
    <cellStyle name="표준 4 5 5 3 6" xfId="21494"/>
    <cellStyle name="표준 4 5 5 4" xfId="21495"/>
    <cellStyle name="표준 4 5 5 4 2" xfId="21496"/>
    <cellStyle name="표준 4 5 5 4 3" xfId="21497"/>
    <cellStyle name="표준 4 5 5 4 4" xfId="21498"/>
    <cellStyle name="표준 4 5 5 4 5" xfId="21499"/>
    <cellStyle name="표준 4 5 5 5" xfId="21500"/>
    <cellStyle name="표준 4 5 5 6" xfId="21501"/>
    <cellStyle name="표준 4 5 5 7" xfId="21502"/>
    <cellStyle name="표준 4 5 5 8" xfId="21503"/>
    <cellStyle name="표준 4 5 6" xfId="21504"/>
    <cellStyle name="표준 4 5 6 2" xfId="21505"/>
    <cellStyle name="표준 4 5 6 2 2" xfId="21506"/>
    <cellStyle name="표준 4 5 6 2 2 2" xfId="21507"/>
    <cellStyle name="표준 4 5 6 2 2 3" xfId="21508"/>
    <cellStyle name="표준 4 5 6 2 2 4" xfId="21509"/>
    <cellStyle name="표준 4 5 6 2 2 5" xfId="21510"/>
    <cellStyle name="표준 4 5 6 2 3" xfId="21511"/>
    <cellStyle name="표준 4 5 6 2 4" xfId="21512"/>
    <cellStyle name="표준 4 5 6 2 5" xfId="21513"/>
    <cellStyle name="표준 4 5 6 2 6" xfId="21514"/>
    <cellStyle name="표준 4 5 6 3" xfId="21515"/>
    <cellStyle name="표준 4 5 6 3 2" xfId="21516"/>
    <cellStyle name="표준 4 5 6 3 3" xfId="21517"/>
    <cellStyle name="표준 4 5 6 3 4" xfId="21518"/>
    <cellStyle name="표준 4 5 6 3 5" xfId="21519"/>
    <cellStyle name="표준 4 5 6 4" xfId="21520"/>
    <cellStyle name="표준 4 5 6 5" xfId="21521"/>
    <cellStyle name="표준 4 5 6 6" xfId="21522"/>
    <cellStyle name="표준 4 5 6 7" xfId="21523"/>
    <cellStyle name="표준 4 5 7" xfId="21524"/>
    <cellStyle name="표준 4 5 7 2" xfId="21525"/>
    <cellStyle name="표준 4 5 7 2 2" xfId="21526"/>
    <cellStyle name="표준 4 5 7 2 3" xfId="21527"/>
    <cellStyle name="표준 4 5 7 2 4" xfId="21528"/>
    <cellStyle name="표준 4 5 7 2 5" xfId="21529"/>
    <cellStyle name="표준 4 5 7 3" xfId="21530"/>
    <cellStyle name="표준 4 5 7 4" xfId="21531"/>
    <cellStyle name="표준 4 5 7 5" xfId="21532"/>
    <cellStyle name="표준 4 5 7 6" xfId="21533"/>
    <cellStyle name="표준 4 5 8" xfId="21534"/>
    <cellStyle name="표준 4 5 8 2" xfId="21535"/>
    <cellStyle name="표준 4 5 8 2 2" xfId="21536"/>
    <cellStyle name="표준 4 5 8 2 3" xfId="21537"/>
    <cellStyle name="표준 4 5 8 2 4" xfId="21538"/>
    <cellStyle name="표준 4 5 8 2 5" xfId="21539"/>
    <cellStyle name="표준 4 5 8 3" xfId="21540"/>
    <cellStyle name="표준 4 5 8 4" xfId="21541"/>
    <cellStyle name="표준 4 5 8 5" xfId="21542"/>
    <cellStyle name="표준 4 5 8 6" xfId="21543"/>
    <cellStyle name="표준 4 5 9" xfId="21544"/>
    <cellStyle name="표준 4 5 9 2" xfId="21545"/>
    <cellStyle name="표준 4 5 9 2 2" xfId="21546"/>
    <cellStyle name="표준 4 5 9 2 3" xfId="21547"/>
    <cellStyle name="표준 4 5 9 2 4" xfId="21548"/>
    <cellStyle name="표준 4 5 9 2 5" xfId="21549"/>
    <cellStyle name="표준 4 5 9 3" xfId="21550"/>
    <cellStyle name="표준 4 5 9 4" xfId="21551"/>
    <cellStyle name="표준 4 5 9 5" xfId="21552"/>
    <cellStyle name="표준 4 5 9 6" xfId="21553"/>
    <cellStyle name="표준 4 5 9 7" xfId="21554"/>
    <cellStyle name="표준 4 6" xfId="21555"/>
    <cellStyle name="표준 4 6 10" xfId="21556"/>
    <cellStyle name="표준 4 6 10 2" xfId="21557"/>
    <cellStyle name="표준 4 6 10 3" xfId="21558"/>
    <cellStyle name="표준 4 6 10 4" xfId="21559"/>
    <cellStyle name="표준 4 6 10 5" xfId="21560"/>
    <cellStyle name="표준 4 6 11" xfId="21561"/>
    <cellStyle name="표준 4 6 11 2" xfId="21562"/>
    <cellStyle name="표준 4 6 11 3" xfId="21563"/>
    <cellStyle name="표준 4 6 12" xfId="21564"/>
    <cellStyle name="표준 4 6 13" xfId="21565"/>
    <cellStyle name="표준 4 6 14" xfId="21566"/>
    <cellStyle name="표준 4 6 15" xfId="21567"/>
    <cellStyle name="표준 4 6 2" xfId="21568"/>
    <cellStyle name="표준 4 6 2 10" xfId="21569"/>
    <cellStyle name="표준 4 6 2 11" xfId="21570"/>
    <cellStyle name="표준 4 6 2 12" xfId="21571"/>
    <cellStyle name="표준 4 6 2 2" xfId="21572"/>
    <cellStyle name="표준 4 6 2 2 10" xfId="21573"/>
    <cellStyle name="표준 4 6 2 2 11" xfId="21574"/>
    <cellStyle name="표준 4 6 2 2 2" xfId="21575"/>
    <cellStyle name="표준 4 6 2 2 2 2" xfId="21576"/>
    <cellStyle name="표준 4 6 2 2 2 2 2" xfId="21577"/>
    <cellStyle name="표준 4 6 2 2 2 2 3" xfId="21578"/>
    <cellStyle name="표준 4 6 2 2 2 2 4" xfId="21579"/>
    <cellStyle name="표준 4 6 2 2 2 2 5" xfId="21580"/>
    <cellStyle name="표준 4 6 2 2 2 3" xfId="21581"/>
    <cellStyle name="표준 4 6 2 2 2 4" xfId="21582"/>
    <cellStyle name="표준 4 6 2 2 2 5" xfId="21583"/>
    <cellStyle name="표준 4 6 2 2 2 6" xfId="21584"/>
    <cellStyle name="표준 4 6 2 2 3" xfId="21585"/>
    <cellStyle name="표준 4 6 2 2 3 2" xfId="21586"/>
    <cellStyle name="표준 4 6 2 2 3 2 2" xfId="21587"/>
    <cellStyle name="표준 4 6 2 2 3 2 3" xfId="21588"/>
    <cellStyle name="표준 4 6 2 2 3 2 4" xfId="21589"/>
    <cellStyle name="표준 4 6 2 2 3 2 5" xfId="21590"/>
    <cellStyle name="표준 4 6 2 2 3 3" xfId="21591"/>
    <cellStyle name="표준 4 6 2 2 3 4" xfId="21592"/>
    <cellStyle name="표준 4 6 2 2 3 5" xfId="21593"/>
    <cellStyle name="표준 4 6 2 2 3 6" xfId="21594"/>
    <cellStyle name="표준 4 6 2 2 4" xfId="21595"/>
    <cellStyle name="표준 4 6 2 2 4 2" xfId="21596"/>
    <cellStyle name="표준 4 6 2 2 4 2 2" xfId="21597"/>
    <cellStyle name="표준 4 6 2 2 4 2 3" xfId="21598"/>
    <cellStyle name="표준 4 6 2 2 4 2 4" xfId="21599"/>
    <cellStyle name="표준 4 6 2 2 4 2 5" xfId="21600"/>
    <cellStyle name="표준 4 6 2 2 4 3" xfId="21601"/>
    <cellStyle name="표준 4 6 2 2 4 4" xfId="21602"/>
    <cellStyle name="표준 4 6 2 2 4 5" xfId="21603"/>
    <cellStyle name="표준 4 6 2 2 4 6" xfId="21604"/>
    <cellStyle name="표준 4 6 2 2 4 7" xfId="21605"/>
    <cellStyle name="표준 4 6 2 2 5" xfId="21606"/>
    <cellStyle name="표준 4 6 2 2 5 2" xfId="21607"/>
    <cellStyle name="표준 4 6 2 2 5 2 2" xfId="21608"/>
    <cellStyle name="표준 4 6 2 2 5 2 3" xfId="21609"/>
    <cellStyle name="표준 4 6 2 2 5 2 4" xfId="21610"/>
    <cellStyle name="표준 4 6 2 2 5 2 5" xfId="21611"/>
    <cellStyle name="표준 4 6 2 2 5 3" xfId="21612"/>
    <cellStyle name="표준 4 6 2 2 5 4" xfId="21613"/>
    <cellStyle name="표준 4 6 2 2 5 5" xfId="21614"/>
    <cellStyle name="표준 4 6 2 2 5 6" xfId="21615"/>
    <cellStyle name="표준 4 6 2 2 5 7" xfId="21616"/>
    <cellStyle name="표준 4 6 2 2 6" xfId="21617"/>
    <cellStyle name="표준 4 6 2 2 6 2" xfId="21618"/>
    <cellStyle name="표준 4 6 2 2 6 3" xfId="21619"/>
    <cellStyle name="표준 4 6 2 2 6 4" xfId="21620"/>
    <cellStyle name="표준 4 6 2 2 6 5" xfId="21621"/>
    <cellStyle name="표준 4 6 2 2 7" xfId="21622"/>
    <cellStyle name="표준 4 6 2 2 7 2" xfId="21623"/>
    <cellStyle name="표준 4 6 2 2 7 3" xfId="21624"/>
    <cellStyle name="표준 4 6 2 2 8" xfId="21625"/>
    <cellStyle name="표준 4 6 2 2 9" xfId="21626"/>
    <cellStyle name="표준 4 6 2 3" xfId="21627"/>
    <cellStyle name="표준 4 6 2 3 2" xfId="21628"/>
    <cellStyle name="표준 4 6 2 3 2 2" xfId="21629"/>
    <cellStyle name="표준 4 6 2 3 2 3" xfId="21630"/>
    <cellStyle name="표준 4 6 2 3 2 4" xfId="21631"/>
    <cellStyle name="표준 4 6 2 3 2 5" xfId="21632"/>
    <cellStyle name="표준 4 6 2 3 3" xfId="21633"/>
    <cellStyle name="표준 4 6 2 3 4" xfId="21634"/>
    <cellStyle name="표준 4 6 2 3 5" xfId="21635"/>
    <cellStyle name="표준 4 6 2 3 6" xfId="21636"/>
    <cellStyle name="표준 4 6 2 4" xfId="21637"/>
    <cellStyle name="표준 4 6 2 4 2" xfId="21638"/>
    <cellStyle name="표준 4 6 2 4 2 2" xfId="21639"/>
    <cellStyle name="표준 4 6 2 4 2 3" xfId="21640"/>
    <cellStyle name="표준 4 6 2 4 2 4" xfId="21641"/>
    <cellStyle name="표준 4 6 2 4 2 5" xfId="21642"/>
    <cellStyle name="표준 4 6 2 4 3" xfId="21643"/>
    <cellStyle name="표준 4 6 2 4 4" xfId="21644"/>
    <cellStyle name="표준 4 6 2 4 5" xfId="21645"/>
    <cellStyle name="표준 4 6 2 4 6" xfId="21646"/>
    <cellStyle name="표준 4 6 2 5" xfId="21647"/>
    <cellStyle name="표준 4 6 2 5 2" xfId="21648"/>
    <cellStyle name="표준 4 6 2 5 2 2" xfId="21649"/>
    <cellStyle name="표준 4 6 2 5 2 3" xfId="21650"/>
    <cellStyle name="표준 4 6 2 5 2 4" xfId="21651"/>
    <cellStyle name="표준 4 6 2 5 2 5" xfId="21652"/>
    <cellStyle name="표준 4 6 2 5 3" xfId="21653"/>
    <cellStyle name="표준 4 6 2 5 4" xfId="21654"/>
    <cellStyle name="표준 4 6 2 5 5" xfId="21655"/>
    <cellStyle name="표준 4 6 2 5 6" xfId="21656"/>
    <cellStyle name="표준 4 6 2 5 7" xfId="21657"/>
    <cellStyle name="표준 4 6 2 6" xfId="21658"/>
    <cellStyle name="표준 4 6 2 6 2" xfId="21659"/>
    <cellStyle name="표준 4 6 2 6 2 2" xfId="21660"/>
    <cellStyle name="표준 4 6 2 6 2 3" xfId="21661"/>
    <cellStyle name="표준 4 6 2 6 2 4" xfId="21662"/>
    <cellStyle name="표준 4 6 2 6 2 5" xfId="21663"/>
    <cellStyle name="표준 4 6 2 6 3" xfId="21664"/>
    <cellStyle name="표준 4 6 2 6 4" xfId="21665"/>
    <cellStyle name="표준 4 6 2 6 5" xfId="21666"/>
    <cellStyle name="표준 4 6 2 6 6" xfId="21667"/>
    <cellStyle name="표준 4 6 2 6 7" xfId="21668"/>
    <cellStyle name="표준 4 6 2 7" xfId="21669"/>
    <cellStyle name="표준 4 6 2 7 2" xfId="21670"/>
    <cellStyle name="표준 4 6 2 7 3" xfId="21671"/>
    <cellStyle name="표준 4 6 2 7 4" xfId="21672"/>
    <cellStyle name="표준 4 6 2 7 5" xfId="21673"/>
    <cellStyle name="표준 4 6 2 8" xfId="21674"/>
    <cellStyle name="표준 4 6 2 8 2" xfId="21675"/>
    <cellStyle name="표준 4 6 2 8 3" xfId="21676"/>
    <cellStyle name="표준 4 6 2 9" xfId="21677"/>
    <cellStyle name="표준 4 6 3" xfId="21678"/>
    <cellStyle name="표준 4 6 3 10" xfId="21679"/>
    <cellStyle name="표준 4 6 3 11" xfId="21680"/>
    <cellStyle name="표준 4 6 3 2" xfId="21681"/>
    <cellStyle name="표준 4 6 3 2 2" xfId="21682"/>
    <cellStyle name="표준 4 6 3 2 2 2" xfId="21683"/>
    <cellStyle name="표준 4 6 3 2 2 3" xfId="21684"/>
    <cellStyle name="표준 4 6 3 2 2 4" xfId="21685"/>
    <cellStyle name="표준 4 6 3 2 2 5" xfId="21686"/>
    <cellStyle name="표준 4 6 3 2 3" xfId="21687"/>
    <cellStyle name="표준 4 6 3 2 4" xfId="21688"/>
    <cellStyle name="표준 4 6 3 2 5" xfId="21689"/>
    <cellStyle name="표준 4 6 3 2 6" xfId="21690"/>
    <cellStyle name="표준 4 6 3 3" xfId="21691"/>
    <cellStyle name="표준 4 6 3 3 2" xfId="21692"/>
    <cellStyle name="표준 4 6 3 3 2 2" xfId="21693"/>
    <cellStyle name="표준 4 6 3 3 2 3" xfId="21694"/>
    <cellStyle name="표준 4 6 3 3 2 4" xfId="21695"/>
    <cellStyle name="표준 4 6 3 3 2 5" xfId="21696"/>
    <cellStyle name="표준 4 6 3 3 3" xfId="21697"/>
    <cellStyle name="표준 4 6 3 3 4" xfId="21698"/>
    <cellStyle name="표준 4 6 3 3 5" xfId="21699"/>
    <cellStyle name="표준 4 6 3 3 6" xfId="21700"/>
    <cellStyle name="표준 4 6 3 4" xfId="21701"/>
    <cellStyle name="표준 4 6 3 4 2" xfId="21702"/>
    <cellStyle name="표준 4 6 3 4 2 2" xfId="21703"/>
    <cellStyle name="표준 4 6 3 4 2 3" xfId="21704"/>
    <cellStyle name="표준 4 6 3 4 2 4" xfId="21705"/>
    <cellStyle name="표준 4 6 3 4 2 5" xfId="21706"/>
    <cellStyle name="표준 4 6 3 4 3" xfId="21707"/>
    <cellStyle name="표준 4 6 3 4 4" xfId="21708"/>
    <cellStyle name="표준 4 6 3 4 5" xfId="21709"/>
    <cellStyle name="표준 4 6 3 4 6" xfId="21710"/>
    <cellStyle name="표준 4 6 3 4 7" xfId="21711"/>
    <cellStyle name="표준 4 6 3 5" xfId="21712"/>
    <cellStyle name="표준 4 6 3 5 2" xfId="21713"/>
    <cellStyle name="표준 4 6 3 5 2 2" xfId="21714"/>
    <cellStyle name="표준 4 6 3 5 2 3" xfId="21715"/>
    <cellStyle name="표준 4 6 3 5 2 4" xfId="21716"/>
    <cellStyle name="표준 4 6 3 5 2 5" xfId="21717"/>
    <cellStyle name="표준 4 6 3 5 3" xfId="21718"/>
    <cellStyle name="표준 4 6 3 5 4" xfId="21719"/>
    <cellStyle name="표준 4 6 3 5 5" xfId="21720"/>
    <cellStyle name="표준 4 6 3 5 6" xfId="21721"/>
    <cellStyle name="표준 4 6 3 5 7" xfId="21722"/>
    <cellStyle name="표준 4 6 3 6" xfId="21723"/>
    <cellStyle name="표준 4 6 3 6 2" xfId="21724"/>
    <cellStyle name="표준 4 6 3 6 3" xfId="21725"/>
    <cellStyle name="표준 4 6 3 6 4" xfId="21726"/>
    <cellStyle name="표준 4 6 3 6 5" xfId="21727"/>
    <cellStyle name="표준 4 6 3 7" xfId="21728"/>
    <cellStyle name="표준 4 6 3 7 2" xfId="21729"/>
    <cellStyle name="표준 4 6 3 7 3" xfId="21730"/>
    <cellStyle name="표준 4 6 3 8" xfId="21731"/>
    <cellStyle name="표준 4 6 3 9" xfId="21732"/>
    <cellStyle name="표준 4 6 4" xfId="21733"/>
    <cellStyle name="표준 4 6 4 2" xfId="21734"/>
    <cellStyle name="표준 4 6 4 2 2" xfId="21735"/>
    <cellStyle name="표준 4 6 4 2 2 2" xfId="21736"/>
    <cellStyle name="표준 4 6 4 2 2 3" xfId="21737"/>
    <cellStyle name="표준 4 6 4 2 2 4" xfId="21738"/>
    <cellStyle name="표준 4 6 4 2 2 5" xfId="21739"/>
    <cellStyle name="표준 4 6 4 2 3" xfId="21740"/>
    <cellStyle name="표준 4 6 4 2 4" xfId="21741"/>
    <cellStyle name="표준 4 6 4 2 5" xfId="21742"/>
    <cellStyle name="표준 4 6 4 2 6" xfId="21743"/>
    <cellStyle name="표준 4 6 4 3" xfId="21744"/>
    <cellStyle name="표준 4 6 4 3 2" xfId="21745"/>
    <cellStyle name="표준 4 6 4 3 2 2" xfId="21746"/>
    <cellStyle name="표준 4 6 4 3 2 3" xfId="21747"/>
    <cellStyle name="표준 4 6 4 3 2 4" xfId="21748"/>
    <cellStyle name="표준 4 6 4 3 2 5" xfId="21749"/>
    <cellStyle name="표준 4 6 4 3 3" xfId="21750"/>
    <cellStyle name="표준 4 6 4 3 4" xfId="21751"/>
    <cellStyle name="표준 4 6 4 3 5" xfId="21752"/>
    <cellStyle name="표준 4 6 4 3 6" xfId="21753"/>
    <cellStyle name="표준 4 6 4 4" xfId="21754"/>
    <cellStyle name="표준 4 6 4 4 2" xfId="21755"/>
    <cellStyle name="표준 4 6 4 4 3" xfId="21756"/>
    <cellStyle name="표준 4 6 4 4 4" xfId="21757"/>
    <cellStyle name="표준 4 6 4 4 5" xfId="21758"/>
    <cellStyle name="표준 4 6 4 5" xfId="21759"/>
    <cellStyle name="표준 4 6 4 6" xfId="21760"/>
    <cellStyle name="표준 4 6 4 7" xfId="21761"/>
    <cellStyle name="표준 4 6 4 8" xfId="21762"/>
    <cellStyle name="표준 4 6 5" xfId="21763"/>
    <cellStyle name="표준 4 6 5 2" xfId="21764"/>
    <cellStyle name="표준 4 6 5 2 2" xfId="21765"/>
    <cellStyle name="표준 4 6 5 2 2 2" xfId="21766"/>
    <cellStyle name="표준 4 6 5 2 2 3" xfId="21767"/>
    <cellStyle name="표준 4 6 5 2 2 4" xfId="21768"/>
    <cellStyle name="표준 4 6 5 2 2 5" xfId="21769"/>
    <cellStyle name="표준 4 6 5 2 3" xfId="21770"/>
    <cellStyle name="표준 4 6 5 2 4" xfId="21771"/>
    <cellStyle name="표준 4 6 5 2 5" xfId="21772"/>
    <cellStyle name="표준 4 6 5 2 6" xfId="21773"/>
    <cellStyle name="표준 4 6 5 3" xfId="21774"/>
    <cellStyle name="표준 4 6 5 3 2" xfId="21775"/>
    <cellStyle name="표준 4 6 5 3 3" xfId="21776"/>
    <cellStyle name="표준 4 6 5 3 4" xfId="21777"/>
    <cellStyle name="표준 4 6 5 3 5" xfId="21778"/>
    <cellStyle name="표준 4 6 5 4" xfId="21779"/>
    <cellStyle name="표준 4 6 5 5" xfId="21780"/>
    <cellStyle name="표준 4 6 5 6" xfId="21781"/>
    <cellStyle name="표준 4 6 5 7" xfId="21782"/>
    <cellStyle name="표준 4 6 6" xfId="21783"/>
    <cellStyle name="표준 4 6 6 2" xfId="21784"/>
    <cellStyle name="표준 4 6 6 2 2" xfId="21785"/>
    <cellStyle name="표준 4 6 6 2 3" xfId="21786"/>
    <cellStyle name="표준 4 6 6 2 4" xfId="21787"/>
    <cellStyle name="표준 4 6 6 2 5" xfId="21788"/>
    <cellStyle name="표준 4 6 6 3" xfId="21789"/>
    <cellStyle name="표준 4 6 6 4" xfId="21790"/>
    <cellStyle name="표준 4 6 6 5" xfId="21791"/>
    <cellStyle name="표준 4 6 6 6" xfId="21792"/>
    <cellStyle name="표준 4 6 7" xfId="21793"/>
    <cellStyle name="표준 4 6 7 2" xfId="21794"/>
    <cellStyle name="표준 4 6 7 2 2" xfId="21795"/>
    <cellStyle name="표준 4 6 7 2 3" xfId="21796"/>
    <cellStyle name="표준 4 6 7 2 4" xfId="21797"/>
    <cellStyle name="표준 4 6 7 2 5" xfId="21798"/>
    <cellStyle name="표준 4 6 7 3" xfId="21799"/>
    <cellStyle name="표준 4 6 7 4" xfId="21800"/>
    <cellStyle name="표준 4 6 7 5" xfId="21801"/>
    <cellStyle name="표준 4 6 7 6" xfId="21802"/>
    <cellStyle name="표준 4 6 8" xfId="21803"/>
    <cellStyle name="표준 4 6 8 2" xfId="21804"/>
    <cellStyle name="표준 4 6 8 2 2" xfId="21805"/>
    <cellStyle name="표준 4 6 8 2 3" xfId="21806"/>
    <cellStyle name="표준 4 6 8 2 4" xfId="21807"/>
    <cellStyle name="표준 4 6 8 2 5" xfId="21808"/>
    <cellStyle name="표준 4 6 8 3" xfId="21809"/>
    <cellStyle name="표준 4 6 8 4" xfId="21810"/>
    <cellStyle name="표준 4 6 8 5" xfId="21811"/>
    <cellStyle name="표준 4 6 8 6" xfId="21812"/>
    <cellStyle name="표준 4 6 8 7" xfId="21813"/>
    <cellStyle name="표준 4 6 9" xfId="21814"/>
    <cellStyle name="표준 4 6 9 2" xfId="21815"/>
    <cellStyle name="표준 4 6 9 2 2" xfId="21816"/>
    <cellStyle name="표준 4 6 9 2 3" xfId="21817"/>
    <cellStyle name="표준 4 6 9 2 4" xfId="21818"/>
    <cellStyle name="표준 4 6 9 2 5" xfId="21819"/>
    <cellStyle name="표준 4 6 9 3" xfId="21820"/>
    <cellStyle name="표준 4 6 9 4" xfId="21821"/>
    <cellStyle name="표준 4 6 9 5" xfId="21822"/>
    <cellStyle name="표준 4 6 9 6" xfId="21823"/>
    <cellStyle name="표준 4 6 9 7" xfId="21824"/>
    <cellStyle name="표준 4 7" xfId="21825"/>
    <cellStyle name="표준 4 7 10" xfId="21826"/>
    <cellStyle name="표준 4 7 10 2" xfId="21827"/>
    <cellStyle name="표준 4 7 10 3" xfId="21828"/>
    <cellStyle name="표준 4 7 10 4" xfId="21829"/>
    <cellStyle name="표준 4 7 10 5" xfId="21830"/>
    <cellStyle name="표준 4 7 11" xfId="21831"/>
    <cellStyle name="표준 4 7 11 2" xfId="21832"/>
    <cellStyle name="표준 4 7 11 3" xfId="21833"/>
    <cellStyle name="표준 4 7 12" xfId="21834"/>
    <cellStyle name="표준 4 7 13" xfId="21835"/>
    <cellStyle name="표준 4 7 14" xfId="21836"/>
    <cellStyle name="표준 4 7 15" xfId="21837"/>
    <cellStyle name="표준 4 7 2" xfId="21838"/>
    <cellStyle name="표준 4 7 2 10" xfId="21839"/>
    <cellStyle name="표준 4 7 2 11" xfId="21840"/>
    <cellStyle name="표준 4 7 2 12" xfId="21841"/>
    <cellStyle name="표준 4 7 2 2" xfId="21842"/>
    <cellStyle name="표준 4 7 2 2 10" xfId="21843"/>
    <cellStyle name="표준 4 7 2 2 11" xfId="21844"/>
    <cellStyle name="표준 4 7 2 2 2" xfId="21845"/>
    <cellStyle name="표준 4 7 2 2 2 2" xfId="21846"/>
    <cellStyle name="표준 4 7 2 2 2 2 2" xfId="21847"/>
    <cellStyle name="표준 4 7 2 2 2 2 3" xfId="21848"/>
    <cellStyle name="표준 4 7 2 2 2 2 4" xfId="21849"/>
    <cellStyle name="표준 4 7 2 2 2 2 5" xfId="21850"/>
    <cellStyle name="표준 4 7 2 2 2 3" xfId="21851"/>
    <cellStyle name="표준 4 7 2 2 2 4" xfId="21852"/>
    <cellStyle name="표준 4 7 2 2 2 5" xfId="21853"/>
    <cellStyle name="표준 4 7 2 2 2 6" xfId="21854"/>
    <cellStyle name="표준 4 7 2 2 3" xfId="21855"/>
    <cellStyle name="표준 4 7 2 2 3 2" xfId="21856"/>
    <cellStyle name="표준 4 7 2 2 3 2 2" xfId="21857"/>
    <cellStyle name="표준 4 7 2 2 3 2 3" xfId="21858"/>
    <cellStyle name="표준 4 7 2 2 3 2 4" xfId="21859"/>
    <cellStyle name="표준 4 7 2 2 3 2 5" xfId="21860"/>
    <cellStyle name="표준 4 7 2 2 3 3" xfId="21861"/>
    <cellStyle name="표준 4 7 2 2 3 4" xfId="21862"/>
    <cellStyle name="표준 4 7 2 2 3 5" xfId="21863"/>
    <cellStyle name="표준 4 7 2 2 3 6" xfId="21864"/>
    <cellStyle name="표준 4 7 2 2 4" xfId="21865"/>
    <cellStyle name="표준 4 7 2 2 4 2" xfId="21866"/>
    <cellStyle name="표준 4 7 2 2 4 2 2" xfId="21867"/>
    <cellStyle name="표준 4 7 2 2 4 2 3" xfId="21868"/>
    <cellStyle name="표준 4 7 2 2 4 2 4" xfId="21869"/>
    <cellStyle name="표준 4 7 2 2 4 2 5" xfId="21870"/>
    <cellStyle name="표준 4 7 2 2 4 3" xfId="21871"/>
    <cellStyle name="표준 4 7 2 2 4 4" xfId="21872"/>
    <cellStyle name="표준 4 7 2 2 4 5" xfId="21873"/>
    <cellStyle name="표준 4 7 2 2 4 6" xfId="21874"/>
    <cellStyle name="표준 4 7 2 2 4 7" xfId="21875"/>
    <cellStyle name="표준 4 7 2 2 5" xfId="21876"/>
    <cellStyle name="표준 4 7 2 2 5 2" xfId="21877"/>
    <cellStyle name="표준 4 7 2 2 5 2 2" xfId="21878"/>
    <cellStyle name="표준 4 7 2 2 5 2 3" xfId="21879"/>
    <cellStyle name="표준 4 7 2 2 5 2 4" xfId="21880"/>
    <cellStyle name="표준 4 7 2 2 5 2 5" xfId="21881"/>
    <cellStyle name="표준 4 7 2 2 5 3" xfId="21882"/>
    <cellStyle name="표준 4 7 2 2 5 4" xfId="21883"/>
    <cellStyle name="표준 4 7 2 2 5 5" xfId="21884"/>
    <cellStyle name="표준 4 7 2 2 5 6" xfId="21885"/>
    <cellStyle name="표준 4 7 2 2 5 7" xfId="21886"/>
    <cellStyle name="표준 4 7 2 2 6" xfId="21887"/>
    <cellStyle name="표준 4 7 2 2 6 2" xfId="21888"/>
    <cellStyle name="표준 4 7 2 2 6 3" xfId="21889"/>
    <cellStyle name="표준 4 7 2 2 6 4" xfId="21890"/>
    <cellStyle name="표준 4 7 2 2 6 5" xfId="21891"/>
    <cellStyle name="표준 4 7 2 2 7" xfId="21892"/>
    <cellStyle name="표준 4 7 2 2 7 2" xfId="21893"/>
    <cellStyle name="표준 4 7 2 2 7 3" xfId="21894"/>
    <cellStyle name="표준 4 7 2 2 8" xfId="21895"/>
    <cellStyle name="표준 4 7 2 2 9" xfId="21896"/>
    <cellStyle name="표준 4 7 2 3" xfId="21897"/>
    <cellStyle name="표준 4 7 2 3 2" xfId="21898"/>
    <cellStyle name="표준 4 7 2 3 2 2" xfId="21899"/>
    <cellStyle name="표준 4 7 2 3 2 3" xfId="21900"/>
    <cellStyle name="표준 4 7 2 3 2 4" xfId="21901"/>
    <cellStyle name="표준 4 7 2 3 2 5" xfId="21902"/>
    <cellStyle name="표준 4 7 2 3 3" xfId="21903"/>
    <cellStyle name="표준 4 7 2 3 4" xfId="21904"/>
    <cellStyle name="표준 4 7 2 3 5" xfId="21905"/>
    <cellStyle name="표준 4 7 2 3 6" xfId="21906"/>
    <cellStyle name="표준 4 7 2 4" xfId="21907"/>
    <cellStyle name="표준 4 7 2 4 2" xfId="21908"/>
    <cellStyle name="표준 4 7 2 4 2 2" xfId="21909"/>
    <cellStyle name="표준 4 7 2 4 2 3" xfId="21910"/>
    <cellStyle name="표준 4 7 2 4 2 4" xfId="21911"/>
    <cellStyle name="표준 4 7 2 4 2 5" xfId="21912"/>
    <cellStyle name="표준 4 7 2 4 3" xfId="21913"/>
    <cellStyle name="표준 4 7 2 4 4" xfId="21914"/>
    <cellStyle name="표준 4 7 2 4 5" xfId="21915"/>
    <cellStyle name="표준 4 7 2 4 6" xfId="21916"/>
    <cellStyle name="표준 4 7 2 5" xfId="21917"/>
    <cellStyle name="표준 4 7 2 5 2" xfId="21918"/>
    <cellStyle name="표준 4 7 2 5 2 2" xfId="21919"/>
    <cellStyle name="표준 4 7 2 5 2 3" xfId="21920"/>
    <cellStyle name="표준 4 7 2 5 2 4" xfId="21921"/>
    <cellStyle name="표준 4 7 2 5 2 5" xfId="21922"/>
    <cellStyle name="표준 4 7 2 5 3" xfId="21923"/>
    <cellStyle name="표준 4 7 2 5 4" xfId="21924"/>
    <cellStyle name="표준 4 7 2 5 5" xfId="21925"/>
    <cellStyle name="표준 4 7 2 5 6" xfId="21926"/>
    <cellStyle name="표준 4 7 2 5 7" xfId="21927"/>
    <cellStyle name="표준 4 7 2 6" xfId="21928"/>
    <cellStyle name="표준 4 7 2 6 2" xfId="21929"/>
    <cellStyle name="표준 4 7 2 6 2 2" xfId="21930"/>
    <cellStyle name="표준 4 7 2 6 2 3" xfId="21931"/>
    <cellStyle name="표준 4 7 2 6 2 4" xfId="21932"/>
    <cellStyle name="표준 4 7 2 6 2 5" xfId="21933"/>
    <cellStyle name="표준 4 7 2 6 3" xfId="21934"/>
    <cellStyle name="표준 4 7 2 6 4" xfId="21935"/>
    <cellStyle name="표준 4 7 2 6 5" xfId="21936"/>
    <cellStyle name="표준 4 7 2 6 6" xfId="21937"/>
    <cellStyle name="표준 4 7 2 6 7" xfId="21938"/>
    <cellStyle name="표준 4 7 2 7" xfId="21939"/>
    <cellStyle name="표준 4 7 2 7 2" xfId="21940"/>
    <cellStyle name="표준 4 7 2 7 3" xfId="21941"/>
    <cellStyle name="표준 4 7 2 7 4" xfId="21942"/>
    <cellStyle name="표준 4 7 2 7 5" xfId="21943"/>
    <cellStyle name="표준 4 7 2 8" xfId="21944"/>
    <cellStyle name="표준 4 7 2 8 2" xfId="21945"/>
    <cellStyle name="표준 4 7 2 8 3" xfId="21946"/>
    <cellStyle name="표준 4 7 2 9" xfId="21947"/>
    <cellStyle name="표준 4 7 3" xfId="21948"/>
    <cellStyle name="표준 4 7 3 10" xfId="21949"/>
    <cellStyle name="표준 4 7 3 11" xfId="21950"/>
    <cellStyle name="표준 4 7 3 2" xfId="21951"/>
    <cellStyle name="표준 4 7 3 2 2" xfId="21952"/>
    <cellStyle name="표준 4 7 3 2 2 2" xfId="21953"/>
    <cellStyle name="표준 4 7 3 2 2 3" xfId="21954"/>
    <cellStyle name="표준 4 7 3 2 2 4" xfId="21955"/>
    <cellStyle name="표준 4 7 3 2 2 5" xfId="21956"/>
    <cellStyle name="표준 4 7 3 2 3" xfId="21957"/>
    <cellStyle name="표준 4 7 3 2 4" xfId="21958"/>
    <cellStyle name="표준 4 7 3 2 5" xfId="21959"/>
    <cellStyle name="표준 4 7 3 2 6" xfId="21960"/>
    <cellStyle name="표준 4 7 3 3" xfId="21961"/>
    <cellStyle name="표준 4 7 3 3 2" xfId="21962"/>
    <cellStyle name="표준 4 7 3 3 2 2" xfId="21963"/>
    <cellStyle name="표준 4 7 3 3 2 3" xfId="21964"/>
    <cellStyle name="표준 4 7 3 3 2 4" xfId="21965"/>
    <cellStyle name="표준 4 7 3 3 2 5" xfId="21966"/>
    <cellStyle name="표준 4 7 3 3 3" xfId="21967"/>
    <cellStyle name="표준 4 7 3 3 4" xfId="21968"/>
    <cellStyle name="표준 4 7 3 3 5" xfId="21969"/>
    <cellStyle name="표준 4 7 3 3 6" xfId="21970"/>
    <cellStyle name="표준 4 7 3 4" xfId="21971"/>
    <cellStyle name="표준 4 7 3 4 2" xfId="21972"/>
    <cellStyle name="표준 4 7 3 4 2 2" xfId="21973"/>
    <cellStyle name="표준 4 7 3 4 2 3" xfId="21974"/>
    <cellStyle name="표준 4 7 3 4 2 4" xfId="21975"/>
    <cellStyle name="표준 4 7 3 4 2 5" xfId="21976"/>
    <cellStyle name="표준 4 7 3 4 3" xfId="21977"/>
    <cellStyle name="표준 4 7 3 4 4" xfId="21978"/>
    <cellStyle name="표준 4 7 3 4 5" xfId="21979"/>
    <cellStyle name="표준 4 7 3 4 6" xfId="21980"/>
    <cellStyle name="표준 4 7 3 4 7" xfId="21981"/>
    <cellStyle name="표준 4 7 3 5" xfId="21982"/>
    <cellStyle name="표준 4 7 3 5 2" xfId="21983"/>
    <cellStyle name="표준 4 7 3 5 2 2" xfId="21984"/>
    <cellStyle name="표준 4 7 3 5 2 3" xfId="21985"/>
    <cellStyle name="표준 4 7 3 5 2 4" xfId="21986"/>
    <cellStyle name="표준 4 7 3 5 2 5" xfId="21987"/>
    <cellStyle name="표준 4 7 3 5 3" xfId="21988"/>
    <cellStyle name="표준 4 7 3 5 4" xfId="21989"/>
    <cellStyle name="표준 4 7 3 5 5" xfId="21990"/>
    <cellStyle name="표준 4 7 3 5 6" xfId="21991"/>
    <cellStyle name="표준 4 7 3 5 7" xfId="21992"/>
    <cellStyle name="표준 4 7 3 6" xfId="21993"/>
    <cellStyle name="표준 4 7 3 6 2" xfId="21994"/>
    <cellStyle name="표준 4 7 3 6 3" xfId="21995"/>
    <cellStyle name="표준 4 7 3 6 4" xfId="21996"/>
    <cellStyle name="표준 4 7 3 6 5" xfId="21997"/>
    <cellStyle name="표준 4 7 3 7" xfId="21998"/>
    <cellStyle name="표준 4 7 3 7 2" xfId="21999"/>
    <cellStyle name="표준 4 7 3 7 3" xfId="22000"/>
    <cellStyle name="표준 4 7 3 8" xfId="22001"/>
    <cellStyle name="표준 4 7 3 9" xfId="22002"/>
    <cellStyle name="표준 4 7 4" xfId="22003"/>
    <cellStyle name="표준 4 7 4 2" xfId="22004"/>
    <cellStyle name="표준 4 7 4 2 2" xfId="22005"/>
    <cellStyle name="표준 4 7 4 2 2 2" xfId="22006"/>
    <cellStyle name="표준 4 7 4 2 2 3" xfId="22007"/>
    <cellStyle name="표준 4 7 4 2 2 4" xfId="22008"/>
    <cellStyle name="표준 4 7 4 2 2 5" xfId="22009"/>
    <cellStyle name="표준 4 7 4 2 3" xfId="22010"/>
    <cellStyle name="표준 4 7 4 2 4" xfId="22011"/>
    <cellStyle name="표준 4 7 4 2 5" xfId="22012"/>
    <cellStyle name="표준 4 7 4 2 6" xfId="22013"/>
    <cellStyle name="표준 4 7 4 3" xfId="22014"/>
    <cellStyle name="표준 4 7 4 3 2" xfId="22015"/>
    <cellStyle name="표준 4 7 4 3 2 2" xfId="22016"/>
    <cellStyle name="표준 4 7 4 3 2 3" xfId="22017"/>
    <cellStyle name="표준 4 7 4 3 2 4" xfId="22018"/>
    <cellStyle name="표준 4 7 4 3 2 5" xfId="22019"/>
    <cellStyle name="표준 4 7 4 3 3" xfId="22020"/>
    <cellStyle name="표준 4 7 4 3 4" xfId="22021"/>
    <cellStyle name="표준 4 7 4 3 5" xfId="22022"/>
    <cellStyle name="표준 4 7 4 3 6" xfId="22023"/>
    <cellStyle name="표준 4 7 4 4" xfId="22024"/>
    <cellStyle name="표준 4 7 4 4 2" xfId="22025"/>
    <cellStyle name="표준 4 7 4 4 3" xfId="22026"/>
    <cellStyle name="표준 4 7 4 4 4" xfId="22027"/>
    <cellStyle name="표준 4 7 4 4 5" xfId="22028"/>
    <cellStyle name="표준 4 7 4 5" xfId="22029"/>
    <cellStyle name="표준 4 7 4 6" xfId="22030"/>
    <cellStyle name="표준 4 7 4 7" xfId="22031"/>
    <cellStyle name="표준 4 7 4 8" xfId="22032"/>
    <cellStyle name="표준 4 7 5" xfId="22033"/>
    <cellStyle name="표준 4 7 5 2" xfId="22034"/>
    <cellStyle name="표준 4 7 5 2 2" xfId="22035"/>
    <cellStyle name="표준 4 7 5 2 2 2" xfId="22036"/>
    <cellStyle name="표준 4 7 5 2 2 3" xfId="22037"/>
    <cellStyle name="표준 4 7 5 2 2 4" xfId="22038"/>
    <cellStyle name="표준 4 7 5 2 2 5" xfId="22039"/>
    <cellStyle name="표준 4 7 5 2 3" xfId="22040"/>
    <cellStyle name="표준 4 7 5 2 4" xfId="22041"/>
    <cellStyle name="표준 4 7 5 2 5" xfId="22042"/>
    <cellStyle name="표준 4 7 5 2 6" xfId="22043"/>
    <cellStyle name="표준 4 7 5 3" xfId="22044"/>
    <cellStyle name="표준 4 7 5 3 2" xfId="22045"/>
    <cellStyle name="표준 4 7 5 3 3" xfId="22046"/>
    <cellStyle name="표준 4 7 5 3 4" xfId="22047"/>
    <cellStyle name="표준 4 7 5 3 5" xfId="22048"/>
    <cellStyle name="표준 4 7 5 4" xfId="22049"/>
    <cellStyle name="표준 4 7 5 5" xfId="22050"/>
    <cellStyle name="표준 4 7 5 6" xfId="22051"/>
    <cellStyle name="표준 4 7 5 7" xfId="22052"/>
    <cellStyle name="표준 4 7 6" xfId="22053"/>
    <cellStyle name="표준 4 7 6 2" xfId="22054"/>
    <cellStyle name="표준 4 7 6 2 2" xfId="22055"/>
    <cellStyle name="표준 4 7 6 2 3" xfId="22056"/>
    <cellStyle name="표준 4 7 6 2 4" xfId="22057"/>
    <cellStyle name="표준 4 7 6 2 5" xfId="22058"/>
    <cellStyle name="표준 4 7 6 3" xfId="22059"/>
    <cellStyle name="표준 4 7 6 4" xfId="22060"/>
    <cellStyle name="표준 4 7 6 5" xfId="22061"/>
    <cellStyle name="표준 4 7 6 6" xfId="22062"/>
    <cellStyle name="표준 4 7 7" xfId="22063"/>
    <cellStyle name="표준 4 7 7 2" xfId="22064"/>
    <cellStyle name="표준 4 7 7 2 2" xfId="22065"/>
    <cellStyle name="표준 4 7 7 2 3" xfId="22066"/>
    <cellStyle name="표준 4 7 7 2 4" xfId="22067"/>
    <cellStyle name="표준 4 7 7 2 5" xfId="22068"/>
    <cellStyle name="표준 4 7 7 3" xfId="22069"/>
    <cellStyle name="표준 4 7 7 4" xfId="22070"/>
    <cellStyle name="표준 4 7 7 5" xfId="22071"/>
    <cellStyle name="표준 4 7 7 6" xfId="22072"/>
    <cellStyle name="표준 4 7 8" xfId="22073"/>
    <cellStyle name="표준 4 7 8 2" xfId="22074"/>
    <cellStyle name="표준 4 7 8 2 2" xfId="22075"/>
    <cellStyle name="표준 4 7 8 2 3" xfId="22076"/>
    <cellStyle name="표준 4 7 8 2 4" xfId="22077"/>
    <cellStyle name="표준 4 7 8 2 5" xfId="22078"/>
    <cellStyle name="표준 4 7 8 3" xfId="22079"/>
    <cellStyle name="표준 4 7 8 4" xfId="22080"/>
    <cellStyle name="표준 4 7 8 5" xfId="22081"/>
    <cellStyle name="표준 4 7 8 6" xfId="22082"/>
    <cellStyle name="표준 4 7 8 7" xfId="22083"/>
    <cellStyle name="표준 4 7 9" xfId="22084"/>
    <cellStyle name="표준 4 7 9 2" xfId="22085"/>
    <cellStyle name="표준 4 7 9 2 2" xfId="22086"/>
    <cellStyle name="표준 4 7 9 2 3" xfId="22087"/>
    <cellStyle name="표준 4 7 9 2 4" xfId="22088"/>
    <cellStyle name="표준 4 7 9 2 5" xfId="22089"/>
    <cellStyle name="표준 4 7 9 3" xfId="22090"/>
    <cellStyle name="표준 4 7 9 4" xfId="22091"/>
    <cellStyle name="표준 4 7 9 5" xfId="22092"/>
    <cellStyle name="표준 4 7 9 6" xfId="22093"/>
    <cellStyle name="표준 4 7 9 7" xfId="22094"/>
    <cellStyle name="표준 4 8" xfId="22095"/>
    <cellStyle name="표준 4 8 10" xfId="22096"/>
    <cellStyle name="표준 4 8 10 2" xfId="22097"/>
    <cellStyle name="표준 4 8 10 3" xfId="22098"/>
    <cellStyle name="표준 4 8 10 4" xfId="22099"/>
    <cellStyle name="표준 4 8 10 5" xfId="22100"/>
    <cellStyle name="표준 4 8 11" xfId="22101"/>
    <cellStyle name="표준 4 8 11 2" xfId="22102"/>
    <cellStyle name="표준 4 8 11 3" xfId="22103"/>
    <cellStyle name="표준 4 8 12" xfId="22104"/>
    <cellStyle name="표준 4 8 13" xfId="22105"/>
    <cellStyle name="표준 4 8 14" xfId="22106"/>
    <cellStyle name="표준 4 8 15" xfId="22107"/>
    <cellStyle name="표준 4 8 2" xfId="22108"/>
    <cellStyle name="표준 4 8 2 10" xfId="22109"/>
    <cellStyle name="표준 4 8 2 11" xfId="22110"/>
    <cellStyle name="표준 4 8 2 12" xfId="22111"/>
    <cellStyle name="표준 4 8 2 2" xfId="22112"/>
    <cellStyle name="표준 4 8 2 2 10" xfId="22113"/>
    <cellStyle name="표준 4 8 2 2 11" xfId="22114"/>
    <cellStyle name="표준 4 8 2 2 2" xfId="22115"/>
    <cellStyle name="표준 4 8 2 2 2 2" xfId="22116"/>
    <cellStyle name="표준 4 8 2 2 2 2 2" xfId="22117"/>
    <cellStyle name="표준 4 8 2 2 2 2 3" xfId="22118"/>
    <cellStyle name="표준 4 8 2 2 2 2 4" xfId="22119"/>
    <cellStyle name="표준 4 8 2 2 2 2 5" xfId="22120"/>
    <cellStyle name="표준 4 8 2 2 2 3" xfId="22121"/>
    <cellStyle name="표준 4 8 2 2 2 4" xfId="22122"/>
    <cellStyle name="표준 4 8 2 2 2 5" xfId="22123"/>
    <cellStyle name="표준 4 8 2 2 2 6" xfId="22124"/>
    <cellStyle name="표준 4 8 2 2 3" xfId="22125"/>
    <cellStyle name="표준 4 8 2 2 3 2" xfId="22126"/>
    <cellStyle name="표준 4 8 2 2 3 2 2" xfId="22127"/>
    <cellStyle name="표준 4 8 2 2 3 2 3" xfId="22128"/>
    <cellStyle name="표준 4 8 2 2 3 2 4" xfId="22129"/>
    <cellStyle name="표준 4 8 2 2 3 2 5" xfId="22130"/>
    <cellStyle name="표준 4 8 2 2 3 3" xfId="22131"/>
    <cellStyle name="표준 4 8 2 2 3 4" xfId="22132"/>
    <cellStyle name="표준 4 8 2 2 3 5" xfId="22133"/>
    <cellStyle name="표준 4 8 2 2 3 6" xfId="22134"/>
    <cellStyle name="표준 4 8 2 2 4" xfId="22135"/>
    <cellStyle name="표준 4 8 2 2 4 2" xfId="22136"/>
    <cellStyle name="표준 4 8 2 2 4 2 2" xfId="22137"/>
    <cellStyle name="표준 4 8 2 2 4 2 3" xfId="22138"/>
    <cellStyle name="표준 4 8 2 2 4 2 4" xfId="22139"/>
    <cellStyle name="표준 4 8 2 2 4 2 5" xfId="22140"/>
    <cellStyle name="표준 4 8 2 2 4 3" xfId="22141"/>
    <cellStyle name="표준 4 8 2 2 4 4" xfId="22142"/>
    <cellStyle name="표준 4 8 2 2 4 5" xfId="22143"/>
    <cellStyle name="표준 4 8 2 2 4 6" xfId="22144"/>
    <cellStyle name="표준 4 8 2 2 4 7" xfId="22145"/>
    <cellStyle name="표준 4 8 2 2 5" xfId="22146"/>
    <cellStyle name="표준 4 8 2 2 5 2" xfId="22147"/>
    <cellStyle name="표준 4 8 2 2 5 2 2" xfId="22148"/>
    <cellStyle name="표준 4 8 2 2 5 2 3" xfId="22149"/>
    <cellStyle name="표준 4 8 2 2 5 2 4" xfId="22150"/>
    <cellStyle name="표준 4 8 2 2 5 2 5" xfId="22151"/>
    <cellStyle name="표준 4 8 2 2 5 3" xfId="22152"/>
    <cellStyle name="표준 4 8 2 2 5 4" xfId="22153"/>
    <cellStyle name="표준 4 8 2 2 5 5" xfId="22154"/>
    <cellStyle name="표준 4 8 2 2 5 6" xfId="22155"/>
    <cellStyle name="표준 4 8 2 2 5 7" xfId="22156"/>
    <cellStyle name="표준 4 8 2 2 6" xfId="22157"/>
    <cellStyle name="표준 4 8 2 2 6 2" xfId="22158"/>
    <cellStyle name="표준 4 8 2 2 6 3" xfId="22159"/>
    <cellStyle name="표준 4 8 2 2 6 4" xfId="22160"/>
    <cellStyle name="표준 4 8 2 2 6 5" xfId="22161"/>
    <cellStyle name="표준 4 8 2 2 7" xfId="22162"/>
    <cellStyle name="표준 4 8 2 2 7 2" xfId="22163"/>
    <cellStyle name="표준 4 8 2 2 7 3" xfId="22164"/>
    <cellStyle name="표준 4 8 2 2 8" xfId="22165"/>
    <cellStyle name="표준 4 8 2 2 9" xfId="22166"/>
    <cellStyle name="표준 4 8 2 3" xfId="22167"/>
    <cellStyle name="표준 4 8 2 3 2" xfId="22168"/>
    <cellStyle name="표준 4 8 2 3 2 2" xfId="22169"/>
    <cellStyle name="표준 4 8 2 3 2 3" xfId="22170"/>
    <cellStyle name="표준 4 8 2 3 2 4" xfId="22171"/>
    <cellStyle name="표준 4 8 2 3 2 5" xfId="22172"/>
    <cellStyle name="표준 4 8 2 3 3" xfId="22173"/>
    <cellStyle name="표준 4 8 2 3 4" xfId="22174"/>
    <cellStyle name="표준 4 8 2 3 5" xfId="22175"/>
    <cellStyle name="표준 4 8 2 3 6" xfId="22176"/>
    <cellStyle name="표준 4 8 2 4" xfId="22177"/>
    <cellStyle name="표준 4 8 2 4 2" xfId="22178"/>
    <cellStyle name="표준 4 8 2 4 2 2" xfId="22179"/>
    <cellStyle name="표준 4 8 2 4 2 3" xfId="22180"/>
    <cellStyle name="표준 4 8 2 4 2 4" xfId="22181"/>
    <cellStyle name="표준 4 8 2 4 2 5" xfId="22182"/>
    <cellStyle name="표준 4 8 2 4 3" xfId="22183"/>
    <cellStyle name="표준 4 8 2 4 4" xfId="22184"/>
    <cellStyle name="표준 4 8 2 4 5" xfId="22185"/>
    <cellStyle name="표준 4 8 2 4 6" xfId="22186"/>
    <cellStyle name="표준 4 8 2 5" xfId="22187"/>
    <cellStyle name="표준 4 8 2 5 2" xfId="22188"/>
    <cellStyle name="표준 4 8 2 5 2 2" xfId="22189"/>
    <cellStyle name="표준 4 8 2 5 2 3" xfId="22190"/>
    <cellStyle name="표준 4 8 2 5 2 4" xfId="22191"/>
    <cellStyle name="표준 4 8 2 5 2 5" xfId="22192"/>
    <cellStyle name="표준 4 8 2 5 3" xfId="22193"/>
    <cellStyle name="표준 4 8 2 5 4" xfId="22194"/>
    <cellStyle name="표준 4 8 2 5 5" xfId="22195"/>
    <cellStyle name="표준 4 8 2 5 6" xfId="22196"/>
    <cellStyle name="표준 4 8 2 5 7" xfId="22197"/>
    <cellStyle name="표준 4 8 2 6" xfId="22198"/>
    <cellStyle name="표준 4 8 2 6 2" xfId="22199"/>
    <cellStyle name="표준 4 8 2 6 2 2" xfId="22200"/>
    <cellStyle name="표준 4 8 2 6 2 3" xfId="22201"/>
    <cellStyle name="표준 4 8 2 6 2 4" xfId="22202"/>
    <cellStyle name="표준 4 8 2 6 2 5" xfId="22203"/>
    <cellStyle name="표준 4 8 2 6 3" xfId="22204"/>
    <cellStyle name="표준 4 8 2 6 4" xfId="22205"/>
    <cellStyle name="표준 4 8 2 6 5" xfId="22206"/>
    <cellStyle name="표준 4 8 2 6 6" xfId="22207"/>
    <cellStyle name="표준 4 8 2 6 7" xfId="22208"/>
    <cellStyle name="표준 4 8 2 7" xfId="22209"/>
    <cellStyle name="표준 4 8 2 7 2" xfId="22210"/>
    <cellStyle name="표준 4 8 2 7 3" xfId="22211"/>
    <cellStyle name="표준 4 8 2 7 4" xfId="22212"/>
    <cellStyle name="표준 4 8 2 7 5" xfId="22213"/>
    <cellStyle name="표준 4 8 2 8" xfId="22214"/>
    <cellStyle name="표준 4 8 2 8 2" xfId="22215"/>
    <cellStyle name="표준 4 8 2 8 3" xfId="22216"/>
    <cellStyle name="표준 4 8 2 9" xfId="22217"/>
    <cellStyle name="표준 4 8 3" xfId="22218"/>
    <cellStyle name="표준 4 8 3 10" xfId="22219"/>
    <cellStyle name="표준 4 8 3 11" xfId="22220"/>
    <cellStyle name="표준 4 8 3 2" xfId="22221"/>
    <cellStyle name="표준 4 8 3 2 2" xfId="22222"/>
    <cellStyle name="표준 4 8 3 2 2 2" xfId="22223"/>
    <cellStyle name="표준 4 8 3 2 2 3" xfId="22224"/>
    <cellStyle name="표준 4 8 3 2 2 4" xfId="22225"/>
    <cellStyle name="표준 4 8 3 2 2 5" xfId="22226"/>
    <cellStyle name="표준 4 8 3 2 3" xfId="22227"/>
    <cellStyle name="표준 4 8 3 2 4" xfId="22228"/>
    <cellStyle name="표준 4 8 3 2 5" xfId="22229"/>
    <cellStyle name="표준 4 8 3 2 6" xfId="22230"/>
    <cellStyle name="표준 4 8 3 3" xfId="22231"/>
    <cellStyle name="표준 4 8 3 3 2" xfId="22232"/>
    <cellStyle name="표준 4 8 3 3 2 2" xfId="22233"/>
    <cellStyle name="표준 4 8 3 3 2 3" xfId="22234"/>
    <cellStyle name="표준 4 8 3 3 2 4" xfId="22235"/>
    <cellStyle name="표준 4 8 3 3 2 5" xfId="22236"/>
    <cellStyle name="표준 4 8 3 3 3" xfId="22237"/>
    <cellStyle name="표준 4 8 3 3 4" xfId="22238"/>
    <cellStyle name="표준 4 8 3 3 5" xfId="22239"/>
    <cellStyle name="표준 4 8 3 3 6" xfId="22240"/>
    <cellStyle name="표준 4 8 3 4" xfId="22241"/>
    <cellStyle name="표준 4 8 3 4 2" xfId="22242"/>
    <cellStyle name="표준 4 8 3 4 2 2" xfId="22243"/>
    <cellStyle name="표준 4 8 3 4 2 3" xfId="22244"/>
    <cellStyle name="표준 4 8 3 4 2 4" xfId="22245"/>
    <cellStyle name="표준 4 8 3 4 2 5" xfId="22246"/>
    <cellStyle name="표준 4 8 3 4 3" xfId="22247"/>
    <cellStyle name="표준 4 8 3 4 4" xfId="22248"/>
    <cellStyle name="표준 4 8 3 4 5" xfId="22249"/>
    <cellStyle name="표준 4 8 3 4 6" xfId="22250"/>
    <cellStyle name="표준 4 8 3 4 7" xfId="22251"/>
    <cellStyle name="표준 4 8 3 5" xfId="22252"/>
    <cellStyle name="표준 4 8 3 5 2" xfId="22253"/>
    <cellStyle name="표준 4 8 3 5 2 2" xfId="22254"/>
    <cellStyle name="표준 4 8 3 5 2 3" xfId="22255"/>
    <cellStyle name="표준 4 8 3 5 2 4" xfId="22256"/>
    <cellStyle name="표준 4 8 3 5 2 5" xfId="22257"/>
    <cellStyle name="표준 4 8 3 5 3" xfId="22258"/>
    <cellStyle name="표준 4 8 3 5 4" xfId="22259"/>
    <cellStyle name="표준 4 8 3 5 5" xfId="22260"/>
    <cellStyle name="표준 4 8 3 5 6" xfId="22261"/>
    <cellStyle name="표준 4 8 3 5 7" xfId="22262"/>
    <cellStyle name="표준 4 8 3 6" xfId="22263"/>
    <cellStyle name="표준 4 8 3 6 2" xfId="22264"/>
    <cellStyle name="표준 4 8 3 6 3" xfId="22265"/>
    <cellStyle name="표준 4 8 3 6 4" xfId="22266"/>
    <cellStyle name="표준 4 8 3 6 5" xfId="22267"/>
    <cellStyle name="표준 4 8 3 7" xfId="22268"/>
    <cellStyle name="표준 4 8 3 7 2" xfId="22269"/>
    <cellStyle name="표준 4 8 3 7 3" xfId="22270"/>
    <cellStyle name="표준 4 8 3 8" xfId="22271"/>
    <cellStyle name="표준 4 8 3 9" xfId="22272"/>
    <cellStyle name="표준 4 8 4" xfId="22273"/>
    <cellStyle name="표준 4 8 4 2" xfId="22274"/>
    <cellStyle name="표준 4 8 4 2 2" xfId="22275"/>
    <cellStyle name="표준 4 8 4 2 2 2" xfId="22276"/>
    <cellStyle name="표준 4 8 4 2 2 3" xfId="22277"/>
    <cellStyle name="표준 4 8 4 2 2 4" xfId="22278"/>
    <cellStyle name="표준 4 8 4 2 2 5" xfId="22279"/>
    <cellStyle name="표준 4 8 4 2 3" xfId="22280"/>
    <cellStyle name="표준 4 8 4 2 4" xfId="22281"/>
    <cellStyle name="표준 4 8 4 2 5" xfId="22282"/>
    <cellStyle name="표준 4 8 4 2 6" xfId="22283"/>
    <cellStyle name="표준 4 8 4 3" xfId="22284"/>
    <cellStyle name="표준 4 8 4 3 2" xfId="22285"/>
    <cellStyle name="표준 4 8 4 3 2 2" xfId="22286"/>
    <cellStyle name="표준 4 8 4 3 2 3" xfId="22287"/>
    <cellStyle name="표준 4 8 4 3 2 4" xfId="22288"/>
    <cellStyle name="표준 4 8 4 3 2 5" xfId="22289"/>
    <cellStyle name="표준 4 8 4 3 3" xfId="22290"/>
    <cellStyle name="표준 4 8 4 3 4" xfId="22291"/>
    <cellStyle name="표준 4 8 4 3 5" xfId="22292"/>
    <cellStyle name="표준 4 8 4 3 6" xfId="22293"/>
    <cellStyle name="표준 4 8 4 4" xfId="22294"/>
    <cellStyle name="표준 4 8 4 4 2" xfId="22295"/>
    <cellStyle name="표준 4 8 4 4 3" xfId="22296"/>
    <cellStyle name="표준 4 8 4 4 4" xfId="22297"/>
    <cellStyle name="표준 4 8 4 4 5" xfId="22298"/>
    <cellStyle name="표준 4 8 4 5" xfId="22299"/>
    <cellStyle name="표준 4 8 4 6" xfId="22300"/>
    <cellStyle name="표준 4 8 4 7" xfId="22301"/>
    <cellStyle name="표준 4 8 4 8" xfId="22302"/>
    <cellStyle name="표준 4 8 5" xfId="22303"/>
    <cellStyle name="표준 4 8 5 2" xfId="22304"/>
    <cellStyle name="표준 4 8 5 2 2" xfId="22305"/>
    <cellStyle name="표준 4 8 5 2 2 2" xfId="22306"/>
    <cellStyle name="표준 4 8 5 2 2 3" xfId="22307"/>
    <cellStyle name="표준 4 8 5 2 2 4" xfId="22308"/>
    <cellStyle name="표준 4 8 5 2 2 5" xfId="22309"/>
    <cellStyle name="표준 4 8 5 2 3" xfId="22310"/>
    <cellStyle name="표준 4 8 5 2 4" xfId="22311"/>
    <cellStyle name="표준 4 8 5 2 5" xfId="22312"/>
    <cellStyle name="표준 4 8 5 2 6" xfId="22313"/>
    <cellStyle name="표준 4 8 5 3" xfId="22314"/>
    <cellStyle name="표준 4 8 5 3 2" xfId="22315"/>
    <cellStyle name="표준 4 8 5 3 3" xfId="22316"/>
    <cellStyle name="표준 4 8 5 3 4" xfId="22317"/>
    <cellStyle name="표준 4 8 5 3 5" xfId="22318"/>
    <cellStyle name="표준 4 8 5 4" xfId="22319"/>
    <cellStyle name="표준 4 8 5 5" xfId="22320"/>
    <cellStyle name="표준 4 8 5 6" xfId="22321"/>
    <cellStyle name="표준 4 8 5 7" xfId="22322"/>
    <cellStyle name="표준 4 8 6" xfId="22323"/>
    <cellStyle name="표준 4 8 6 2" xfId="22324"/>
    <cellStyle name="표준 4 8 6 2 2" xfId="22325"/>
    <cellStyle name="표준 4 8 6 2 3" xfId="22326"/>
    <cellStyle name="표준 4 8 6 2 4" xfId="22327"/>
    <cellStyle name="표준 4 8 6 2 5" xfId="22328"/>
    <cellStyle name="표준 4 8 6 3" xfId="22329"/>
    <cellStyle name="표준 4 8 6 4" xfId="22330"/>
    <cellStyle name="표준 4 8 6 5" xfId="22331"/>
    <cellStyle name="표준 4 8 6 6" xfId="22332"/>
    <cellStyle name="표준 4 8 7" xfId="22333"/>
    <cellStyle name="표준 4 8 7 2" xfId="22334"/>
    <cellStyle name="표준 4 8 7 2 2" xfId="22335"/>
    <cellStyle name="표준 4 8 7 2 3" xfId="22336"/>
    <cellStyle name="표준 4 8 7 2 4" xfId="22337"/>
    <cellStyle name="표준 4 8 7 2 5" xfId="22338"/>
    <cellStyle name="표준 4 8 7 3" xfId="22339"/>
    <cellStyle name="표준 4 8 7 4" xfId="22340"/>
    <cellStyle name="표준 4 8 7 5" xfId="22341"/>
    <cellStyle name="표준 4 8 7 6" xfId="22342"/>
    <cellStyle name="표준 4 8 8" xfId="22343"/>
    <cellStyle name="표준 4 8 8 2" xfId="22344"/>
    <cellStyle name="표준 4 8 8 2 2" xfId="22345"/>
    <cellStyle name="표준 4 8 8 2 3" xfId="22346"/>
    <cellStyle name="표준 4 8 8 2 4" xfId="22347"/>
    <cellStyle name="표준 4 8 8 2 5" xfId="22348"/>
    <cellStyle name="표준 4 8 8 3" xfId="22349"/>
    <cellStyle name="표준 4 8 8 4" xfId="22350"/>
    <cellStyle name="표준 4 8 8 5" xfId="22351"/>
    <cellStyle name="표준 4 8 8 6" xfId="22352"/>
    <cellStyle name="표준 4 8 8 7" xfId="22353"/>
    <cellStyle name="표준 4 8 9" xfId="22354"/>
    <cellStyle name="표준 4 8 9 2" xfId="22355"/>
    <cellStyle name="표준 4 8 9 2 2" xfId="22356"/>
    <cellStyle name="표준 4 8 9 2 3" xfId="22357"/>
    <cellStyle name="표준 4 8 9 2 4" xfId="22358"/>
    <cellStyle name="표준 4 8 9 2 5" xfId="22359"/>
    <cellStyle name="표준 4 8 9 3" xfId="22360"/>
    <cellStyle name="표준 4 8 9 4" xfId="22361"/>
    <cellStyle name="표준 4 8 9 5" xfId="22362"/>
    <cellStyle name="표준 4 8 9 6" xfId="22363"/>
    <cellStyle name="표준 4 8 9 7" xfId="22364"/>
    <cellStyle name="표준 4 9" xfId="22365"/>
    <cellStyle name="표준 4 9 10" xfId="22366"/>
    <cellStyle name="표준 4 9 10 2" xfId="22367"/>
    <cellStyle name="표준 4 9 10 3" xfId="22368"/>
    <cellStyle name="표준 4 9 11" xfId="22369"/>
    <cellStyle name="표준 4 9 12" xfId="22370"/>
    <cellStyle name="표준 4 9 13" xfId="22371"/>
    <cellStyle name="표준 4 9 14" xfId="22372"/>
    <cellStyle name="표준 4 9 2" xfId="22373"/>
    <cellStyle name="표준 4 9 2 10" xfId="22374"/>
    <cellStyle name="표준 4 9 2 11" xfId="22375"/>
    <cellStyle name="표준 4 9 2 12" xfId="22376"/>
    <cellStyle name="표준 4 9 2 2" xfId="22377"/>
    <cellStyle name="표준 4 9 2 2 10" xfId="22378"/>
    <cellStyle name="표준 4 9 2 2 11" xfId="22379"/>
    <cellStyle name="표준 4 9 2 2 2" xfId="22380"/>
    <cellStyle name="표준 4 9 2 2 2 2" xfId="22381"/>
    <cellStyle name="표준 4 9 2 2 2 2 2" xfId="22382"/>
    <cellStyle name="표준 4 9 2 2 2 2 3" xfId="22383"/>
    <cellStyle name="표준 4 9 2 2 2 2 4" xfId="22384"/>
    <cellStyle name="표준 4 9 2 2 2 2 5" xfId="22385"/>
    <cellStyle name="표준 4 9 2 2 2 3" xfId="22386"/>
    <cellStyle name="표준 4 9 2 2 2 4" xfId="22387"/>
    <cellStyle name="표준 4 9 2 2 2 5" xfId="22388"/>
    <cellStyle name="표준 4 9 2 2 2 6" xfId="22389"/>
    <cellStyle name="표준 4 9 2 2 3" xfId="22390"/>
    <cellStyle name="표준 4 9 2 2 3 2" xfId="22391"/>
    <cellStyle name="표준 4 9 2 2 3 2 2" xfId="22392"/>
    <cellStyle name="표준 4 9 2 2 3 2 3" xfId="22393"/>
    <cellStyle name="표준 4 9 2 2 3 2 4" xfId="22394"/>
    <cellStyle name="표준 4 9 2 2 3 2 5" xfId="22395"/>
    <cellStyle name="표준 4 9 2 2 3 3" xfId="22396"/>
    <cellStyle name="표준 4 9 2 2 3 4" xfId="22397"/>
    <cellStyle name="표준 4 9 2 2 3 5" xfId="22398"/>
    <cellStyle name="표준 4 9 2 2 3 6" xfId="22399"/>
    <cellStyle name="표준 4 9 2 2 4" xfId="22400"/>
    <cellStyle name="표준 4 9 2 2 4 2" xfId="22401"/>
    <cellStyle name="표준 4 9 2 2 4 2 2" xfId="22402"/>
    <cellStyle name="표준 4 9 2 2 4 2 3" xfId="22403"/>
    <cellStyle name="표준 4 9 2 2 4 2 4" xfId="22404"/>
    <cellStyle name="표준 4 9 2 2 4 2 5" xfId="22405"/>
    <cellStyle name="표준 4 9 2 2 4 3" xfId="22406"/>
    <cellStyle name="표준 4 9 2 2 4 4" xfId="22407"/>
    <cellStyle name="표준 4 9 2 2 4 5" xfId="22408"/>
    <cellStyle name="표준 4 9 2 2 4 6" xfId="22409"/>
    <cellStyle name="표준 4 9 2 2 4 7" xfId="22410"/>
    <cellStyle name="표준 4 9 2 2 5" xfId="22411"/>
    <cellStyle name="표준 4 9 2 2 5 2" xfId="22412"/>
    <cellStyle name="표준 4 9 2 2 5 2 2" xfId="22413"/>
    <cellStyle name="표준 4 9 2 2 5 2 3" xfId="22414"/>
    <cellStyle name="표준 4 9 2 2 5 2 4" xfId="22415"/>
    <cellStyle name="표준 4 9 2 2 5 2 5" xfId="22416"/>
    <cellStyle name="표준 4 9 2 2 5 3" xfId="22417"/>
    <cellStyle name="표준 4 9 2 2 5 4" xfId="22418"/>
    <cellStyle name="표준 4 9 2 2 5 5" xfId="22419"/>
    <cellStyle name="표준 4 9 2 2 5 6" xfId="22420"/>
    <cellStyle name="표준 4 9 2 2 5 7" xfId="22421"/>
    <cellStyle name="표준 4 9 2 2 6" xfId="22422"/>
    <cellStyle name="표준 4 9 2 2 6 2" xfId="22423"/>
    <cellStyle name="표준 4 9 2 2 6 3" xfId="22424"/>
    <cellStyle name="표준 4 9 2 2 6 4" xfId="22425"/>
    <cellStyle name="표준 4 9 2 2 6 5" xfId="22426"/>
    <cellStyle name="표준 4 9 2 2 7" xfId="22427"/>
    <cellStyle name="표준 4 9 2 2 7 2" xfId="22428"/>
    <cellStyle name="표준 4 9 2 2 7 3" xfId="22429"/>
    <cellStyle name="표준 4 9 2 2 8" xfId="22430"/>
    <cellStyle name="표준 4 9 2 2 9" xfId="22431"/>
    <cellStyle name="표준 4 9 2 3" xfId="22432"/>
    <cellStyle name="표준 4 9 2 3 2" xfId="22433"/>
    <cellStyle name="표준 4 9 2 3 2 2" xfId="22434"/>
    <cellStyle name="표준 4 9 2 3 2 3" xfId="22435"/>
    <cellStyle name="표준 4 9 2 3 2 4" xfId="22436"/>
    <cellStyle name="표준 4 9 2 3 2 5" xfId="22437"/>
    <cellStyle name="표준 4 9 2 3 3" xfId="22438"/>
    <cellStyle name="표준 4 9 2 3 4" xfId="22439"/>
    <cellStyle name="표준 4 9 2 3 5" xfId="22440"/>
    <cellStyle name="표준 4 9 2 3 6" xfId="22441"/>
    <cellStyle name="표준 4 9 2 4" xfId="22442"/>
    <cellStyle name="표준 4 9 2 4 2" xfId="22443"/>
    <cellStyle name="표준 4 9 2 4 2 2" xfId="22444"/>
    <cellStyle name="표준 4 9 2 4 2 3" xfId="22445"/>
    <cellStyle name="표준 4 9 2 4 2 4" xfId="22446"/>
    <cellStyle name="표준 4 9 2 4 2 5" xfId="22447"/>
    <cellStyle name="표준 4 9 2 4 3" xfId="22448"/>
    <cellStyle name="표준 4 9 2 4 4" xfId="22449"/>
    <cellStyle name="표준 4 9 2 4 5" xfId="22450"/>
    <cellStyle name="표준 4 9 2 4 6" xfId="22451"/>
    <cellStyle name="표준 4 9 2 5" xfId="22452"/>
    <cellStyle name="표준 4 9 2 5 2" xfId="22453"/>
    <cellStyle name="표준 4 9 2 5 2 2" xfId="22454"/>
    <cellStyle name="표준 4 9 2 5 2 3" xfId="22455"/>
    <cellStyle name="표준 4 9 2 5 2 4" xfId="22456"/>
    <cellStyle name="표준 4 9 2 5 2 5" xfId="22457"/>
    <cellStyle name="표준 4 9 2 5 3" xfId="22458"/>
    <cellStyle name="표준 4 9 2 5 4" xfId="22459"/>
    <cellStyle name="표준 4 9 2 5 5" xfId="22460"/>
    <cellStyle name="표준 4 9 2 5 6" xfId="22461"/>
    <cellStyle name="표준 4 9 2 5 7" xfId="22462"/>
    <cellStyle name="표준 4 9 2 6" xfId="22463"/>
    <cellStyle name="표준 4 9 2 6 2" xfId="22464"/>
    <cellStyle name="표준 4 9 2 6 2 2" xfId="22465"/>
    <cellStyle name="표준 4 9 2 6 2 3" xfId="22466"/>
    <cellStyle name="표준 4 9 2 6 2 4" xfId="22467"/>
    <cellStyle name="표준 4 9 2 6 2 5" xfId="22468"/>
    <cellStyle name="표준 4 9 2 6 3" xfId="22469"/>
    <cellStyle name="표준 4 9 2 6 4" xfId="22470"/>
    <cellStyle name="표준 4 9 2 6 5" xfId="22471"/>
    <cellStyle name="표준 4 9 2 6 6" xfId="22472"/>
    <cellStyle name="표준 4 9 2 6 7" xfId="22473"/>
    <cellStyle name="표준 4 9 2 7" xfId="22474"/>
    <cellStyle name="표준 4 9 2 7 2" xfId="22475"/>
    <cellStyle name="표준 4 9 2 7 3" xfId="22476"/>
    <cellStyle name="표준 4 9 2 7 4" xfId="22477"/>
    <cellStyle name="표준 4 9 2 7 5" xfId="22478"/>
    <cellStyle name="표준 4 9 2 8" xfId="22479"/>
    <cellStyle name="표준 4 9 2 8 2" xfId="22480"/>
    <cellStyle name="표준 4 9 2 8 3" xfId="22481"/>
    <cellStyle name="표준 4 9 2 9" xfId="22482"/>
    <cellStyle name="표준 4 9 3" xfId="22483"/>
    <cellStyle name="표준 4 9 3 10" xfId="22484"/>
    <cellStyle name="표준 4 9 3 11" xfId="22485"/>
    <cellStyle name="표준 4 9 3 2" xfId="22486"/>
    <cellStyle name="표준 4 9 3 2 2" xfId="22487"/>
    <cellStyle name="표준 4 9 3 2 2 2" xfId="22488"/>
    <cellStyle name="표준 4 9 3 2 2 3" xfId="22489"/>
    <cellStyle name="표준 4 9 3 2 2 4" xfId="22490"/>
    <cellStyle name="표준 4 9 3 2 2 5" xfId="22491"/>
    <cellStyle name="표준 4 9 3 2 3" xfId="22492"/>
    <cellStyle name="표준 4 9 3 2 4" xfId="22493"/>
    <cellStyle name="표준 4 9 3 2 5" xfId="22494"/>
    <cellStyle name="표준 4 9 3 2 6" xfId="22495"/>
    <cellStyle name="표준 4 9 3 3" xfId="22496"/>
    <cellStyle name="표준 4 9 3 3 2" xfId="22497"/>
    <cellStyle name="표준 4 9 3 3 2 2" xfId="22498"/>
    <cellStyle name="표준 4 9 3 3 2 3" xfId="22499"/>
    <cellStyle name="표준 4 9 3 3 2 4" xfId="22500"/>
    <cellStyle name="표준 4 9 3 3 2 5" xfId="22501"/>
    <cellStyle name="표준 4 9 3 3 3" xfId="22502"/>
    <cellStyle name="표준 4 9 3 3 4" xfId="22503"/>
    <cellStyle name="표준 4 9 3 3 5" xfId="22504"/>
    <cellStyle name="표준 4 9 3 3 6" xfId="22505"/>
    <cellStyle name="표준 4 9 3 4" xfId="22506"/>
    <cellStyle name="표준 4 9 3 4 2" xfId="22507"/>
    <cellStyle name="표준 4 9 3 4 2 2" xfId="22508"/>
    <cellStyle name="표준 4 9 3 4 2 3" xfId="22509"/>
    <cellStyle name="표준 4 9 3 4 2 4" xfId="22510"/>
    <cellStyle name="표준 4 9 3 4 2 5" xfId="22511"/>
    <cellStyle name="표준 4 9 3 4 3" xfId="22512"/>
    <cellStyle name="표준 4 9 3 4 4" xfId="22513"/>
    <cellStyle name="표준 4 9 3 4 5" xfId="22514"/>
    <cellStyle name="표준 4 9 3 4 6" xfId="22515"/>
    <cellStyle name="표준 4 9 3 4 7" xfId="22516"/>
    <cellStyle name="표준 4 9 3 5" xfId="22517"/>
    <cellStyle name="표준 4 9 3 5 2" xfId="22518"/>
    <cellStyle name="표준 4 9 3 5 2 2" xfId="22519"/>
    <cellStyle name="표준 4 9 3 5 2 3" xfId="22520"/>
    <cellStyle name="표준 4 9 3 5 2 4" xfId="22521"/>
    <cellStyle name="표준 4 9 3 5 2 5" xfId="22522"/>
    <cellStyle name="표준 4 9 3 5 3" xfId="22523"/>
    <cellStyle name="표준 4 9 3 5 4" xfId="22524"/>
    <cellStyle name="표준 4 9 3 5 5" xfId="22525"/>
    <cellStyle name="표준 4 9 3 5 6" xfId="22526"/>
    <cellStyle name="표준 4 9 3 5 7" xfId="22527"/>
    <cellStyle name="표준 4 9 3 6" xfId="22528"/>
    <cellStyle name="표준 4 9 3 6 2" xfId="22529"/>
    <cellStyle name="표준 4 9 3 6 3" xfId="22530"/>
    <cellStyle name="표준 4 9 3 6 4" xfId="22531"/>
    <cellStyle name="표준 4 9 3 6 5" xfId="22532"/>
    <cellStyle name="표준 4 9 3 7" xfId="22533"/>
    <cellStyle name="표준 4 9 3 7 2" xfId="22534"/>
    <cellStyle name="표준 4 9 3 7 3" xfId="22535"/>
    <cellStyle name="표준 4 9 3 8" xfId="22536"/>
    <cellStyle name="표준 4 9 3 9" xfId="22537"/>
    <cellStyle name="표준 4 9 4" xfId="22538"/>
    <cellStyle name="표준 4 9 4 2" xfId="22539"/>
    <cellStyle name="표준 4 9 4 2 2" xfId="22540"/>
    <cellStyle name="표준 4 9 4 2 2 2" xfId="22541"/>
    <cellStyle name="표준 4 9 4 2 2 3" xfId="22542"/>
    <cellStyle name="표준 4 9 4 2 2 4" xfId="22543"/>
    <cellStyle name="표준 4 9 4 2 2 5" xfId="22544"/>
    <cellStyle name="표준 4 9 4 2 3" xfId="22545"/>
    <cellStyle name="표준 4 9 4 2 4" xfId="22546"/>
    <cellStyle name="표준 4 9 4 2 5" xfId="22547"/>
    <cellStyle name="표준 4 9 4 2 6" xfId="22548"/>
    <cellStyle name="표준 4 9 4 3" xfId="22549"/>
    <cellStyle name="표준 4 9 4 3 2" xfId="22550"/>
    <cellStyle name="표준 4 9 4 3 3" xfId="22551"/>
    <cellStyle name="표준 4 9 4 3 4" xfId="22552"/>
    <cellStyle name="표준 4 9 4 3 5" xfId="22553"/>
    <cellStyle name="표준 4 9 4 4" xfId="22554"/>
    <cellStyle name="표준 4 9 4 5" xfId="22555"/>
    <cellStyle name="표준 4 9 4 6" xfId="22556"/>
    <cellStyle name="표준 4 9 4 7" xfId="22557"/>
    <cellStyle name="표준 4 9 5" xfId="22558"/>
    <cellStyle name="표준 4 9 5 2" xfId="22559"/>
    <cellStyle name="표준 4 9 5 2 2" xfId="22560"/>
    <cellStyle name="표준 4 9 5 2 3" xfId="22561"/>
    <cellStyle name="표준 4 9 5 2 4" xfId="22562"/>
    <cellStyle name="표준 4 9 5 2 5" xfId="22563"/>
    <cellStyle name="표준 4 9 5 3" xfId="22564"/>
    <cellStyle name="표준 4 9 5 4" xfId="22565"/>
    <cellStyle name="표준 4 9 5 5" xfId="22566"/>
    <cellStyle name="표준 4 9 5 6" xfId="22567"/>
    <cellStyle name="표준 4 9 6" xfId="22568"/>
    <cellStyle name="표준 4 9 6 2" xfId="22569"/>
    <cellStyle name="표준 4 9 6 2 2" xfId="22570"/>
    <cellStyle name="표준 4 9 6 2 3" xfId="22571"/>
    <cellStyle name="표준 4 9 6 2 4" xfId="22572"/>
    <cellStyle name="표준 4 9 6 2 5" xfId="22573"/>
    <cellStyle name="표준 4 9 6 3" xfId="22574"/>
    <cellStyle name="표준 4 9 6 4" xfId="22575"/>
    <cellStyle name="표준 4 9 6 5" xfId="22576"/>
    <cellStyle name="표준 4 9 6 6" xfId="22577"/>
    <cellStyle name="표준 4 9 7" xfId="22578"/>
    <cellStyle name="표준 4 9 7 2" xfId="22579"/>
    <cellStyle name="표준 4 9 7 2 2" xfId="22580"/>
    <cellStyle name="표준 4 9 7 2 3" xfId="22581"/>
    <cellStyle name="표준 4 9 7 2 4" xfId="22582"/>
    <cellStyle name="표준 4 9 7 2 5" xfId="22583"/>
    <cellStyle name="표준 4 9 7 3" xfId="22584"/>
    <cellStyle name="표준 4 9 7 4" xfId="22585"/>
    <cellStyle name="표준 4 9 7 5" xfId="22586"/>
    <cellStyle name="표준 4 9 7 6" xfId="22587"/>
    <cellStyle name="표준 4 9 7 7" xfId="22588"/>
    <cellStyle name="표준 4 9 8" xfId="22589"/>
    <cellStyle name="표준 4 9 8 2" xfId="22590"/>
    <cellStyle name="표준 4 9 8 2 2" xfId="22591"/>
    <cellStyle name="표준 4 9 8 2 3" xfId="22592"/>
    <cellStyle name="표준 4 9 8 2 4" xfId="22593"/>
    <cellStyle name="표준 4 9 8 2 5" xfId="22594"/>
    <cellStyle name="표준 4 9 8 3" xfId="22595"/>
    <cellStyle name="표준 4 9 8 4" xfId="22596"/>
    <cellStyle name="표준 4 9 8 5" xfId="22597"/>
    <cellStyle name="표준 4 9 8 6" xfId="22598"/>
    <cellStyle name="표준 4 9 8 7" xfId="22599"/>
    <cellStyle name="표준 4 9 9" xfId="22600"/>
    <cellStyle name="표준 4 9 9 2" xfId="22601"/>
    <cellStyle name="표준 4 9 9 3" xfId="22602"/>
    <cellStyle name="표준 4 9 9 4" xfId="22603"/>
    <cellStyle name="표준 4 9 9 5" xfId="22604"/>
    <cellStyle name="표준 5" xfId="94"/>
    <cellStyle name="표준 5 10" xfId="22605"/>
    <cellStyle name="표준 5 10 10" xfId="22606"/>
    <cellStyle name="표준 5 10 11" xfId="22607"/>
    <cellStyle name="표준 5 10 12" xfId="22608"/>
    <cellStyle name="표준 5 10 13" xfId="22609"/>
    <cellStyle name="표준 5 10 2" xfId="22610"/>
    <cellStyle name="표준 5 10 2 10" xfId="22611"/>
    <cellStyle name="표준 5 10 2 11" xfId="22612"/>
    <cellStyle name="표준 5 10 2 2" xfId="22613"/>
    <cellStyle name="표준 5 10 2 2 2" xfId="22614"/>
    <cellStyle name="표준 5 10 2 2 2 2" xfId="22615"/>
    <cellStyle name="표준 5 10 2 2 2 3" xfId="22616"/>
    <cellStyle name="표준 5 10 2 2 2 4" xfId="22617"/>
    <cellStyle name="표준 5 10 2 2 2 5" xfId="22618"/>
    <cellStyle name="표준 5 10 2 2 3" xfId="22619"/>
    <cellStyle name="표준 5 10 2 2 4" xfId="22620"/>
    <cellStyle name="표준 5 10 2 2 5" xfId="22621"/>
    <cellStyle name="표준 5 10 2 2 6" xfId="22622"/>
    <cellStyle name="표준 5 10 2 3" xfId="22623"/>
    <cellStyle name="표준 5 10 2 3 2" xfId="22624"/>
    <cellStyle name="표준 5 10 2 3 2 2" xfId="22625"/>
    <cellStyle name="표준 5 10 2 3 2 3" xfId="22626"/>
    <cellStyle name="표준 5 10 2 3 2 4" xfId="22627"/>
    <cellStyle name="표준 5 10 2 3 2 5" xfId="22628"/>
    <cellStyle name="표준 5 10 2 3 3" xfId="22629"/>
    <cellStyle name="표준 5 10 2 3 4" xfId="22630"/>
    <cellStyle name="표준 5 10 2 3 5" xfId="22631"/>
    <cellStyle name="표준 5 10 2 3 6" xfId="22632"/>
    <cellStyle name="표준 5 10 2 4" xfId="22633"/>
    <cellStyle name="표준 5 10 2 4 2" xfId="22634"/>
    <cellStyle name="표준 5 10 2 4 2 2" xfId="22635"/>
    <cellStyle name="표준 5 10 2 4 2 3" xfId="22636"/>
    <cellStyle name="표준 5 10 2 4 2 4" xfId="22637"/>
    <cellStyle name="표준 5 10 2 4 2 5" xfId="22638"/>
    <cellStyle name="표준 5 10 2 4 3" xfId="22639"/>
    <cellStyle name="표준 5 10 2 4 4" xfId="22640"/>
    <cellStyle name="표준 5 10 2 4 5" xfId="22641"/>
    <cellStyle name="표준 5 10 2 4 6" xfId="22642"/>
    <cellStyle name="표준 5 10 2 4 7" xfId="22643"/>
    <cellStyle name="표준 5 10 2 5" xfId="22644"/>
    <cellStyle name="표준 5 10 2 5 2" xfId="22645"/>
    <cellStyle name="표준 5 10 2 5 2 2" xfId="22646"/>
    <cellStyle name="표준 5 10 2 5 2 3" xfId="22647"/>
    <cellStyle name="표준 5 10 2 5 2 4" xfId="22648"/>
    <cellStyle name="표준 5 10 2 5 2 5" xfId="22649"/>
    <cellStyle name="표준 5 10 2 5 3" xfId="22650"/>
    <cellStyle name="표준 5 10 2 5 4" xfId="22651"/>
    <cellStyle name="표준 5 10 2 5 5" xfId="22652"/>
    <cellStyle name="표준 5 10 2 5 6" xfId="22653"/>
    <cellStyle name="표준 5 10 2 5 7" xfId="22654"/>
    <cellStyle name="표준 5 10 2 6" xfId="22655"/>
    <cellStyle name="표준 5 10 2 6 2" xfId="22656"/>
    <cellStyle name="표준 5 10 2 6 3" xfId="22657"/>
    <cellStyle name="표준 5 10 2 6 4" xfId="22658"/>
    <cellStyle name="표준 5 10 2 6 5" xfId="22659"/>
    <cellStyle name="표준 5 10 2 7" xfId="22660"/>
    <cellStyle name="표준 5 10 2 7 2" xfId="22661"/>
    <cellStyle name="표준 5 10 2 7 3" xfId="22662"/>
    <cellStyle name="표준 5 10 2 8" xfId="22663"/>
    <cellStyle name="표준 5 10 2 9" xfId="22664"/>
    <cellStyle name="표준 5 10 3" xfId="22665"/>
    <cellStyle name="표준 5 10 3 2" xfId="22666"/>
    <cellStyle name="표준 5 10 3 2 2" xfId="22667"/>
    <cellStyle name="표준 5 10 3 2 2 2" xfId="22668"/>
    <cellStyle name="표준 5 10 3 2 2 3" xfId="22669"/>
    <cellStyle name="표준 5 10 3 2 2 4" xfId="22670"/>
    <cellStyle name="표준 5 10 3 2 2 5" xfId="22671"/>
    <cellStyle name="표준 5 10 3 2 3" xfId="22672"/>
    <cellStyle name="표준 5 10 3 2 4" xfId="22673"/>
    <cellStyle name="표준 5 10 3 2 5" xfId="22674"/>
    <cellStyle name="표준 5 10 3 2 6" xfId="22675"/>
    <cellStyle name="표준 5 10 3 3" xfId="22676"/>
    <cellStyle name="표준 5 10 3 3 2" xfId="22677"/>
    <cellStyle name="표준 5 10 3 3 3" xfId="22678"/>
    <cellStyle name="표준 5 10 3 3 4" xfId="22679"/>
    <cellStyle name="표준 5 10 3 3 5" xfId="22680"/>
    <cellStyle name="표준 5 10 3 4" xfId="22681"/>
    <cellStyle name="표준 5 10 3 5" xfId="22682"/>
    <cellStyle name="표준 5 10 3 6" xfId="22683"/>
    <cellStyle name="표준 5 10 3 7" xfId="22684"/>
    <cellStyle name="표준 5 10 4" xfId="22685"/>
    <cellStyle name="표준 5 10 4 2" xfId="22686"/>
    <cellStyle name="표준 5 10 4 2 2" xfId="22687"/>
    <cellStyle name="표준 5 10 4 2 3" xfId="22688"/>
    <cellStyle name="표준 5 10 4 2 4" xfId="22689"/>
    <cellStyle name="표준 5 10 4 2 5" xfId="22690"/>
    <cellStyle name="표준 5 10 4 3" xfId="22691"/>
    <cellStyle name="표준 5 10 4 4" xfId="22692"/>
    <cellStyle name="표준 5 10 4 5" xfId="22693"/>
    <cellStyle name="표준 5 10 4 6" xfId="22694"/>
    <cellStyle name="표준 5 10 5" xfId="22695"/>
    <cellStyle name="표준 5 10 5 2" xfId="22696"/>
    <cellStyle name="표준 5 10 5 2 2" xfId="22697"/>
    <cellStyle name="표준 5 10 5 2 3" xfId="22698"/>
    <cellStyle name="표준 5 10 5 2 4" xfId="22699"/>
    <cellStyle name="표준 5 10 5 2 5" xfId="22700"/>
    <cellStyle name="표준 5 10 5 3" xfId="22701"/>
    <cellStyle name="표준 5 10 5 4" xfId="22702"/>
    <cellStyle name="표준 5 10 5 5" xfId="22703"/>
    <cellStyle name="표준 5 10 5 6" xfId="22704"/>
    <cellStyle name="표준 5 10 6" xfId="22705"/>
    <cellStyle name="표준 5 10 6 2" xfId="22706"/>
    <cellStyle name="표준 5 10 6 2 2" xfId="22707"/>
    <cellStyle name="표준 5 10 6 2 3" xfId="22708"/>
    <cellStyle name="표준 5 10 6 2 4" xfId="22709"/>
    <cellStyle name="표준 5 10 6 2 5" xfId="22710"/>
    <cellStyle name="표준 5 10 6 3" xfId="22711"/>
    <cellStyle name="표준 5 10 6 4" xfId="22712"/>
    <cellStyle name="표준 5 10 6 5" xfId="22713"/>
    <cellStyle name="표준 5 10 6 6" xfId="22714"/>
    <cellStyle name="표준 5 10 6 7" xfId="22715"/>
    <cellStyle name="표준 5 10 7" xfId="22716"/>
    <cellStyle name="표준 5 10 7 2" xfId="22717"/>
    <cellStyle name="표준 5 10 7 2 2" xfId="22718"/>
    <cellStyle name="표준 5 10 7 2 3" xfId="22719"/>
    <cellStyle name="표준 5 10 7 2 4" xfId="22720"/>
    <cellStyle name="표준 5 10 7 2 5" xfId="22721"/>
    <cellStyle name="표준 5 10 7 3" xfId="22722"/>
    <cellStyle name="표준 5 10 7 4" xfId="22723"/>
    <cellStyle name="표준 5 10 7 5" xfId="22724"/>
    <cellStyle name="표준 5 10 7 6" xfId="22725"/>
    <cellStyle name="표준 5 10 7 7" xfId="22726"/>
    <cellStyle name="표준 5 10 8" xfId="22727"/>
    <cellStyle name="표준 5 10 8 2" xfId="22728"/>
    <cellStyle name="표준 5 10 8 3" xfId="22729"/>
    <cellStyle name="표준 5 10 8 4" xfId="22730"/>
    <cellStyle name="표준 5 10 8 5" xfId="22731"/>
    <cellStyle name="표준 5 10 9" xfId="22732"/>
    <cellStyle name="표준 5 10 9 2" xfId="22733"/>
    <cellStyle name="표준 5 10 9 3" xfId="22734"/>
    <cellStyle name="표준 5 11" xfId="22735"/>
    <cellStyle name="표준 5 11 10" xfId="22736"/>
    <cellStyle name="표준 5 11 11" xfId="22737"/>
    <cellStyle name="표준 5 11 12" xfId="22738"/>
    <cellStyle name="표준 5 11 2" xfId="22739"/>
    <cellStyle name="표준 5 11 2 10" xfId="22740"/>
    <cellStyle name="표준 5 11 2 11" xfId="22741"/>
    <cellStyle name="표준 5 11 2 2" xfId="22742"/>
    <cellStyle name="표준 5 11 2 2 2" xfId="22743"/>
    <cellStyle name="표준 5 11 2 2 2 2" xfId="22744"/>
    <cellStyle name="표준 5 11 2 2 2 3" xfId="22745"/>
    <cellStyle name="표준 5 11 2 2 2 4" xfId="22746"/>
    <cellStyle name="표준 5 11 2 2 2 5" xfId="22747"/>
    <cellStyle name="표준 5 11 2 2 3" xfId="22748"/>
    <cellStyle name="표준 5 11 2 2 4" xfId="22749"/>
    <cellStyle name="표준 5 11 2 2 5" xfId="22750"/>
    <cellStyle name="표준 5 11 2 2 6" xfId="22751"/>
    <cellStyle name="표준 5 11 2 3" xfId="22752"/>
    <cellStyle name="표준 5 11 2 3 2" xfId="22753"/>
    <cellStyle name="표준 5 11 2 3 2 2" xfId="22754"/>
    <cellStyle name="표준 5 11 2 3 2 3" xfId="22755"/>
    <cellStyle name="표준 5 11 2 3 2 4" xfId="22756"/>
    <cellStyle name="표준 5 11 2 3 2 5" xfId="22757"/>
    <cellStyle name="표준 5 11 2 3 3" xfId="22758"/>
    <cellStyle name="표준 5 11 2 3 4" xfId="22759"/>
    <cellStyle name="표준 5 11 2 3 5" xfId="22760"/>
    <cellStyle name="표준 5 11 2 3 6" xfId="22761"/>
    <cellStyle name="표준 5 11 2 4" xfId="22762"/>
    <cellStyle name="표준 5 11 2 4 2" xfId="22763"/>
    <cellStyle name="표준 5 11 2 4 2 2" xfId="22764"/>
    <cellStyle name="표준 5 11 2 4 2 3" xfId="22765"/>
    <cellStyle name="표준 5 11 2 4 2 4" xfId="22766"/>
    <cellStyle name="표준 5 11 2 4 2 5" xfId="22767"/>
    <cellStyle name="표준 5 11 2 4 3" xfId="22768"/>
    <cellStyle name="표준 5 11 2 4 4" xfId="22769"/>
    <cellStyle name="표준 5 11 2 4 5" xfId="22770"/>
    <cellStyle name="표준 5 11 2 4 6" xfId="22771"/>
    <cellStyle name="표준 5 11 2 4 7" xfId="22772"/>
    <cellStyle name="표준 5 11 2 5" xfId="22773"/>
    <cellStyle name="표준 5 11 2 5 2" xfId="22774"/>
    <cellStyle name="표준 5 11 2 5 2 2" xfId="22775"/>
    <cellStyle name="표준 5 11 2 5 2 3" xfId="22776"/>
    <cellStyle name="표준 5 11 2 5 2 4" xfId="22777"/>
    <cellStyle name="표준 5 11 2 5 2 5" xfId="22778"/>
    <cellStyle name="표준 5 11 2 5 3" xfId="22779"/>
    <cellStyle name="표준 5 11 2 5 4" xfId="22780"/>
    <cellStyle name="표준 5 11 2 5 5" xfId="22781"/>
    <cellStyle name="표준 5 11 2 5 6" xfId="22782"/>
    <cellStyle name="표준 5 11 2 5 7" xfId="22783"/>
    <cellStyle name="표준 5 11 2 6" xfId="22784"/>
    <cellStyle name="표준 5 11 2 6 2" xfId="22785"/>
    <cellStyle name="표준 5 11 2 6 3" xfId="22786"/>
    <cellStyle name="표준 5 11 2 6 4" xfId="22787"/>
    <cellStyle name="표준 5 11 2 6 5" xfId="22788"/>
    <cellStyle name="표준 5 11 2 7" xfId="22789"/>
    <cellStyle name="표준 5 11 2 7 2" xfId="22790"/>
    <cellStyle name="표준 5 11 2 7 3" xfId="22791"/>
    <cellStyle name="표준 5 11 2 8" xfId="22792"/>
    <cellStyle name="표준 5 11 2 9" xfId="22793"/>
    <cellStyle name="표준 5 11 3" xfId="22794"/>
    <cellStyle name="표준 5 11 3 2" xfId="22795"/>
    <cellStyle name="표준 5 11 3 2 2" xfId="22796"/>
    <cellStyle name="표준 5 11 3 2 3" xfId="22797"/>
    <cellStyle name="표준 5 11 3 2 4" xfId="22798"/>
    <cellStyle name="표준 5 11 3 2 5" xfId="22799"/>
    <cellStyle name="표준 5 11 3 3" xfId="22800"/>
    <cellStyle name="표준 5 11 3 4" xfId="22801"/>
    <cellStyle name="표준 5 11 3 5" xfId="22802"/>
    <cellStyle name="표준 5 11 3 6" xfId="22803"/>
    <cellStyle name="표준 5 11 4" xfId="22804"/>
    <cellStyle name="표준 5 11 4 2" xfId="22805"/>
    <cellStyle name="표준 5 11 4 2 2" xfId="22806"/>
    <cellStyle name="표준 5 11 4 2 3" xfId="22807"/>
    <cellStyle name="표준 5 11 4 2 4" xfId="22808"/>
    <cellStyle name="표준 5 11 4 2 5" xfId="22809"/>
    <cellStyle name="표준 5 11 4 3" xfId="22810"/>
    <cellStyle name="표준 5 11 4 4" xfId="22811"/>
    <cellStyle name="표준 5 11 4 5" xfId="22812"/>
    <cellStyle name="표준 5 11 4 6" xfId="22813"/>
    <cellStyle name="표준 5 11 5" xfId="22814"/>
    <cellStyle name="표준 5 11 5 2" xfId="22815"/>
    <cellStyle name="표준 5 11 5 2 2" xfId="22816"/>
    <cellStyle name="표준 5 11 5 2 3" xfId="22817"/>
    <cellStyle name="표준 5 11 5 2 4" xfId="22818"/>
    <cellStyle name="표준 5 11 5 2 5" xfId="22819"/>
    <cellStyle name="표준 5 11 5 3" xfId="22820"/>
    <cellStyle name="표준 5 11 5 4" xfId="22821"/>
    <cellStyle name="표준 5 11 5 5" xfId="22822"/>
    <cellStyle name="표준 5 11 5 6" xfId="22823"/>
    <cellStyle name="표준 5 11 5 7" xfId="22824"/>
    <cellStyle name="표준 5 11 6" xfId="22825"/>
    <cellStyle name="표준 5 11 6 2" xfId="22826"/>
    <cellStyle name="표준 5 11 6 2 2" xfId="22827"/>
    <cellStyle name="표준 5 11 6 2 3" xfId="22828"/>
    <cellStyle name="표준 5 11 6 2 4" xfId="22829"/>
    <cellStyle name="표준 5 11 6 2 5" xfId="22830"/>
    <cellStyle name="표준 5 11 6 3" xfId="22831"/>
    <cellStyle name="표준 5 11 6 4" xfId="22832"/>
    <cellStyle name="표준 5 11 6 5" xfId="22833"/>
    <cellStyle name="표준 5 11 6 6" xfId="22834"/>
    <cellStyle name="표준 5 11 6 7" xfId="22835"/>
    <cellStyle name="표준 5 11 7" xfId="22836"/>
    <cellStyle name="표준 5 11 7 2" xfId="22837"/>
    <cellStyle name="표준 5 11 7 3" xfId="22838"/>
    <cellStyle name="표준 5 11 7 4" xfId="22839"/>
    <cellStyle name="표준 5 11 7 5" xfId="22840"/>
    <cellStyle name="표준 5 11 8" xfId="22841"/>
    <cellStyle name="표준 5 11 8 2" xfId="22842"/>
    <cellStyle name="표준 5 11 8 3" xfId="22843"/>
    <cellStyle name="표준 5 11 9" xfId="22844"/>
    <cellStyle name="표준 5 12" xfId="22845"/>
    <cellStyle name="표준 5 12 10" xfId="22846"/>
    <cellStyle name="표준 5 12 11" xfId="22847"/>
    <cellStyle name="표준 5 12 2" xfId="22848"/>
    <cellStyle name="표준 5 12 2 2" xfId="22849"/>
    <cellStyle name="표준 5 12 2 2 2" xfId="22850"/>
    <cellStyle name="표준 5 12 2 2 3" xfId="22851"/>
    <cellStyle name="표준 5 12 2 2 4" xfId="22852"/>
    <cellStyle name="표준 5 12 2 2 5" xfId="22853"/>
    <cellStyle name="표준 5 12 2 3" xfId="22854"/>
    <cellStyle name="표준 5 12 2 4" xfId="22855"/>
    <cellStyle name="표준 5 12 2 5" xfId="22856"/>
    <cellStyle name="표준 5 12 2 6" xfId="22857"/>
    <cellStyle name="표준 5 12 3" xfId="22858"/>
    <cellStyle name="표준 5 12 3 2" xfId="22859"/>
    <cellStyle name="표준 5 12 3 2 2" xfId="22860"/>
    <cellStyle name="표준 5 12 3 2 3" xfId="22861"/>
    <cellStyle name="표준 5 12 3 2 4" xfId="22862"/>
    <cellStyle name="표준 5 12 3 2 5" xfId="22863"/>
    <cellStyle name="표준 5 12 3 3" xfId="22864"/>
    <cellStyle name="표준 5 12 3 4" xfId="22865"/>
    <cellStyle name="표준 5 12 3 5" xfId="22866"/>
    <cellStyle name="표준 5 12 3 6" xfId="22867"/>
    <cellStyle name="표준 5 12 4" xfId="22868"/>
    <cellStyle name="표준 5 12 4 2" xfId="22869"/>
    <cellStyle name="표준 5 12 4 2 2" xfId="22870"/>
    <cellStyle name="표준 5 12 4 2 3" xfId="22871"/>
    <cellStyle name="표준 5 12 4 2 4" xfId="22872"/>
    <cellStyle name="표준 5 12 4 2 5" xfId="22873"/>
    <cellStyle name="표준 5 12 4 3" xfId="22874"/>
    <cellStyle name="표준 5 12 4 4" xfId="22875"/>
    <cellStyle name="표준 5 12 4 5" xfId="22876"/>
    <cellStyle name="표준 5 12 4 6" xfId="22877"/>
    <cellStyle name="표준 5 12 4 7" xfId="22878"/>
    <cellStyle name="표준 5 12 5" xfId="22879"/>
    <cellStyle name="표준 5 12 5 2" xfId="22880"/>
    <cellStyle name="표준 5 12 5 2 2" xfId="22881"/>
    <cellStyle name="표준 5 12 5 2 3" xfId="22882"/>
    <cellStyle name="표준 5 12 5 2 4" xfId="22883"/>
    <cellStyle name="표준 5 12 5 2 5" xfId="22884"/>
    <cellStyle name="표준 5 12 5 3" xfId="22885"/>
    <cellStyle name="표준 5 12 5 4" xfId="22886"/>
    <cellStyle name="표준 5 12 5 5" xfId="22887"/>
    <cellStyle name="표준 5 12 5 6" xfId="22888"/>
    <cellStyle name="표준 5 12 5 7" xfId="22889"/>
    <cellStyle name="표준 5 12 6" xfId="22890"/>
    <cellStyle name="표준 5 12 6 2" xfId="22891"/>
    <cellStyle name="표준 5 12 6 3" xfId="22892"/>
    <cellStyle name="표준 5 12 6 4" xfId="22893"/>
    <cellStyle name="표준 5 12 6 5" xfId="22894"/>
    <cellStyle name="표준 5 12 7" xfId="22895"/>
    <cellStyle name="표준 5 12 7 2" xfId="22896"/>
    <cellStyle name="표준 5 12 7 3" xfId="22897"/>
    <cellStyle name="표준 5 12 8" xfId="22898"/>
    <cellStyle name="표준 5 12 9" xfId="22899"/>
    <cellStyle name="표준 5 13" xfId="22900"/>
    <cellStyle name="표준 5 13 2" xfId="22901"/>
    <cellStyle name="표준 5 13 2 2" xfId="22902"/>
    <cellStyle name="표준 5 13 2 2 2" xfId="22903"/>
    <cellStyle name="표준 5 13 2 2 3" xfId="22904"/>
    <cellStyle name="표준 5 13 2 2 4" xfId="22905"/>
    <cellStyle name="표준 5 13 2 2 5" xfId="22906"/>
    <cellStyle name="표준 5 13 2 3" xfId="22907"/>
    <cellStyle name="표준 5 13 2 4" xfId="22908"/>
    <cellStyle name="표준 5 13 2 5" xfId="22909"/>
    <cellStyle name="표준 5 13 2 6" xfId="22910"/>
    <cellStyle name="표준 5 13 3" xfId="22911"/>
    <cellStyle name="표준 5 13 3 2" xfId="22912"/>
    <cellStyle name="표준 5 13 3 2 2" xfId="22913"/>
    <cellStyle name="표준 5 13 3 2 3" xfId="22914"/>
    <cellStyle name="표준 5 13 3 2 4" xfId="22915"/>
    <cellStyle name="표준 5 13 3 2 5" xfId="22916"/>
    <cellStyle name="표준 5 13 3 3" xfId="22917"/>
    <cellStyle name="표준 5 13 3 4" xfId="22918"/>
    <cellStyle name="표준 5 13 3 5" xfId="22919"/>
    <cellStyle name="표준 5 13 3 6" xfId="22920"/>
    <cellStyle name="표준 5 13 4" xfId="22921"/>
    <cellStyle name="표준 5 13 4 2" xfId="22922"/>
    <cellStyle name="표준 5 13 4 3" xfId="22923"/>
    <cellStyle name="표준 5 13 4 4" xfId="22924"/>
    <cellStyle name="표준 5 13 4 5" xfId="22925"/>
    <cellStyle name="표준 5 13 5" xfId="22926"/>
    <cellStyle name="표준 5 13 6" xfId="22927"/>
    <cellStyle name="표준 5 13 7" xfId="22928"/>
    <cellStyle name="표준 5 13 8" xfId="22929"/>
    <cellStyle name="표준 5 14" xfId="22930"/>
    <cellStyle name="표준 5 14 2" xfId="22931"/>
    <cellStyle name="표준 5 14 2 2" xfId="22932"/>
    <cellStyle name="표준 5 14 2 2 2" xfId="22933"/>
    <cellStyle name="표준 5 14 2 2 3" xfId="22934"/>
    <cellStyle name="표준 5 14 2 2 4" xfId="22935"/>
    <cellStyle name="표준 5 14 2 2 5" xfId="22936"/>
    <cellStyle name="표준 5 14 2 3" xfId="22937"/>
    <cellStyle name="표준 5 14 2 4" xfId="22938"/>
    <cellStyle name="표준 5 14 2 5" xfId="22939"/>
    <cellStyle name="표준 5 14 2 6" xfId="22940"/>
    <cellStyle name="표준 5 14 3" xfId="22941"/>
    <cellStyle name="표준 5 14 3 2" xfId="22942"/>
    <cellStyle name="표준 5 14 3 3" xfId="22943"/>
    <cellStyle name="표준 5 14 3 4" xfId="22944"/>
    <cellStyle name="표준 5 14 3 5" xfId="22945"/>
    <cellStyle name="표준 5 14 4" xfId="22946"/>
    <cellStyle name="표준 5 14 5" xfId="22947"/>
    <cellStyle name="표준 5 14 6" xfId="22948"/>
    <cellStyle name="표준 5 14 7" xfId="22949"/>
    <cellStyle name="표준 5 15" xfId="22950"/>
    <cellStyle name="표준 5 15 2" xfId="22951"/>
    <cellStyle name="표준 5 15 2 2" xfId="22952"/>
    <cellStyle name="표준 5 15 2 3" xfId="22953"/>
    <cellStyle name="표준 5 15 2 4" xfId="22954"/>
    <cellStyle name="표준 5 15 2 5" xfId="22955"/>
    <cellStyle name="표준 5 15 3" xfId="22956"/>
    <cellStyle name="표준 5 15 4" xfId="22957"/>
    <cellStyle name="표준 5 15 5" xfId="22958"/>
    <cellStyle name="표준 5 15 6" xfId="22959"/>
    <cellStyle name="표준 5 16" xfId="22960"/>
    <cellStyle name="표준 5 16 2" xfId="22961"/>
    <cellStyle name="표준 5 16 2 2" xfId="22962"/>
    <cellStyle name="표준 5 16 2 3" xfId="22963"/>
    <cellStyle name="표준 5 16 2 4" xfId="22964"/>
    <cellStyle name="표준 5 16 2 5" xfId="22965"/>
    <cellStyle name="표준 5 16 3" xfId="22966"/>
    <cellStyle name="표준 5 16 4" xfId="22967"/>
    <cellStyle name="표준 5 16 5" xfId="22968"/>
    <cellStyle name="표준 5 16 6" xfId="22969"/>
    <cellStyle name="표준 5 17" xfId="22970"/>
    <cellStyle name="표준 5 17 2" xfId="22971"/>
    <cellStyle name="표준 5 17 2 2" xfId="22972"/>
    <cellStyle name="표준 5 17 2 3" xfId="22973"/>
    <cellStyle name="표준 5 17 2 4" xfId="22974"/>
    <cellStyle name="표준 5 17 2 5" xfId="22975"/>
    <cellStyle name="표준 5 17 3" xfId="22976"/>
    <cellStyle name="표준 5 17 4" xfId="22977"/>
    <cellStyle name="표준 5 17 5" xfId="22978"/>
    <cellStyle name="표준 5 17 6" xfId="22979"/>
    <cellStyle name="표준 5 17 7" xfId="22980"/>
    <cellStyle name="표준 5 18" xfId="22981"/>
    <cellStyle name="표준 5 18 2" xfId="22982"/>
    <cellStyle name="표준 5 18 2 2" xfId="22983"/>
    <cellStyle name="표준 5 18 2 3" xfId="22984"/>
    <cellStyle name="표준 5 18 2 4" xfId="22985"/>
    <cellStyle name="표준 5 18 2 5" xfId="22986"/>
    <cellStyle name="표준 5 18 3" xfId="22987"/>
    <cellStyle name="표준 5 18 4" xfId="22988"/>
    <cellStyle name="표준 5 18 5" xfId="22989"/>
    <cellStyle name="표준 5 18 6" xfId="22990"/>
    <cellStyle name="표준 5 18 7" xfId="22991"/>
    <cellStyle name="표준 5 19" xfId="22992"/>
    <cellStyle name="표준 5 19 2" xfId="22993"/>
    <cellStyle name="표준 5 19 3" xfId="22994"/>
    <cellStyle name="표준 5 19 4" xfId="22995"/>
    <cellStyle name="표준 5 19 5" xfId="22996"/>
    <cellStyle name="표준 5 2" xfId="95"/>
    <cellStyle name="표준 5 2 10" xfId="22997"/>
    <cellStyle name="표준 5 2 10 10" xfId="22998"/>
    <cellStyle name="표준 5 2 10 11" xfId="22999"/>
    <cellStyle name="표준 5 2 10 12" xfId="23000"/>
    <cellStyle name="표준 5 2 10 2" xfId="23001"/>
    <cellStyle name="표준 5 2 10 2 10" xfId="23002"/>
    <cellStyle name="표준 5 2 10 2 11" xfId="23003"/>
    <cellStyle name="표준 5 2 10 2 2" xfId="23004"/>
    <cellStyle name="표준 5 2 10 2 2 2" xfId="23005"/>
    <cellStyle name="표준 5 2 10 2 2 2 2" xfId="23006"/>
    <cellStyle name="표준 5 2 10 2 2 2 3" xfId="23007"/>
    <cellStyle name="표준 5 2 10 2 2 2 4" xfId="23008"/>
    <cellStyle name="표준 5 2 10 2 2 2 5" xfId="23009"/>
    <cellStyle name="표준 5 2 10 2 2 3" xfId="23010"/>
    <cellStyle name="표준 5 2 10 2 2 4" xfId="23011"/>
    <cellStyle name="표준 5 2 10 2 2 5" xfId="23012"/>
    <cellStyle name="표준 5 2 10 2 2 6" xfId="23013"/>
    <cellStyle name="표준 5 2 10 2 3" xfId="23014"/>
    <cellStyle name="표준 5 2 10 2 3 2" xfId="23015"/>
    <cellStyle name="표준 5 2 10 2 3 2 2" xfId="23016"/>
    <cellStyle name="표준 5 2 10 2 3 2 3" xfId="23017"/>
    <cellStyle name="표준 5 2 10 2 3 2 4" xfId="23018"/>
    <cellStyle name="표준 5 2 10 2 3 2 5" xfId="23019"/>
    <cellStyle name="표준 5 2 10 2 3 3" xfId="23020"/>
    <cellStyle name="표준 5 2 10 2 3 4" xfId="23021"/>
    <cellStyle name="표준 5 2 10 2 3 5" xfId="23022"/>
    <cellStyle name="표준 5 2 10 2 3 6" xfId="23023"/>
    <cellStyle name="표준 5 2 10 2 4" xfId="23024"/>
    <cellStyle name="표준 5 2 10 2 4 2" xfId="23025"/>
    <cellStyle name="표준 5 2 10 2 4 2 2" xfId="23026"/>
    <cellStyle name="표준 5 2 10 2 4 2 3" xfId="23027"/>
    <cellStyle name="표준 5 2 10 2 4 2 4" xfId="23028"/>
    <cellStyle name="표준 5 2 10 2 4 2 5" xfId="23029"/>
    <cellStyle name="표준 5 2 10 2 4 3" xfId="23030"/>
    <cellStyle name="표준 5 2 10 2 4 4" xfId="23031"/>
    <cellStyle name="표준 5 2 10 2 4 5" xfId="23032"/>
    <cellStyle name="표준 5 2 10 2 4 6" xfId="23033"/>
    <cellStyle name="표준 5 2 10 2 4 7" xfId="23034"/>
    <cellStyle name="표준 5 2 10 2 5" xfId="23035"/>
    <cellStyle name="표준 5 2 10 2 5 2" xfId="23036"/>
    <cellStyle name="표준 5 2 10 2 5 2 2" xfId="23037"/>
    <cellStyle name="표준 5 2 10 2 5 2 3" xfId="23038"/>
    <cellStyle name="표준 5 2 10 2 5 2 4" xfId="23039"/>
    <cellStyle name="표준 5 2 10 2 5 2 5" xfId="23040"/>
    <cellStyle name="표준 5 2 10 2 5 3" xfId="23041"/>
    <cellStyle name="표준 5 2 10 2 5 4" xfId="23042"/>
    <cellStyle name="표준 5 2 10 2 5 5" xfId="23043"/>
    <cellStyle name="표준 5 2 10 2 5 6" xfId="23044"/>
    <cellStyle name="표준 5 2 10 2 5 7" xfId="23045"/>
    <cellStyle name="표준 5 2 10 2 6" xfId="23046"/>
    <cellStyle name="표준 5 2 10 2 6 2" xfId="23047"/>
    <cellStyle name="표준 5 2 10 2 6 3" xfId="23048"/>
    <cellStyle name="표준 5 2 10 2 6 4" xfId="23049"/>
    <cellStyle name="표준 5 2 10 2 6 5" xfId="23050"/>
    <cellStyle name="표준 5 2 10 2 7" xfId="23051"/>
    <cellStyle name="표준 5 2 10 2 7 2" xfId="23052"/>
    <cellStyle name="표준 5 2 10 2 7 3" xfId="23053"/>
    <cellStyle name="표준 5 2 10 2 8" xfId="23054"/>
    <cellStyle name="표준 5 2 10 2 9" xfId="23055"/>
    <cellStyle name="표준 5 2 10 3" xfId="23056"/>
    <cellStyle name="표준 5 2 10 3 2" xfId="23057"/>
    <cellStyle name="표준 5 2 10 3 2 2" xfId="23058"/>
    <cellStyle name="표준 5 2 10 3 2 3" xfId="23059"/>
    <cellStyle name="표준 5 2 10 3 2 4" xfId="23060"/>
    <cellStyle name="표준 5 2 10 3 2 5" xfId="23061"/>
    <cellStyle name="표준 5 2 10 3 3" xfId="23062"/>
    <cellStyle name="표준 5 2 10 3 4" xfId="23063"/>
    <cellStyle name="표준 5 2 10 3 5" xfId="23064"/>
    <cellStyle name="표준 5 2 10 3 6" xfId="23065"/>
    <cellStyle name="표준 5 2 10 4" xfId="23066"/>
    <cellStyle name="표준 5 2 10 4 2" xfId="23067"/>
    <cellStyle name="표준 5 2 10 4 2 2" xfId="23068"/>
    <cellStyle name="표준 5 2 10 4 2 3" xfId="23069"/>
    <cellStyle name="표준 5 2 10 4 2 4" xfId="23070"/>
    <cellStyle name="표준 5 2 10 4 2 5" xfId="23071"/>
    <cellStyle name="표준 5 2 10 4 3" xfId="23072"/>
    <cellStyle name="표준 5 2 10 4 4" xfId="23073"/>
    <cellStyle name="표준 5 2 10 4 5" xfId="23074"/>
    <cellStyle name="표준 5 2 10 4 6" xfId="23075"/>
    <cellStyle name="표준 5 2 10 5" xfId="23076"/>
    <cellStyle name="표준 5 2 10 5 2" xfId="23077"/>
    <cellStyle name="표준 5 2 10 5 2 2" xfId="23078"/>
    <cellStyle name="표준 5 2 10 5 2 3" xfId="23079"/>
    <cellStyle name="표준 5 2 10 5 2 4" xfId="23080"/>
    <cellStyle name="표준 5 2 10 5 2 5" xfId="23081"/>
    <cellStyle name="표준 5 2 10 5 3" xfId="23082"/>
    <cellStyle name="표준 5 2 10 5 4" xfId="23083"/>
    <cellStyle name="표준 5 2 10 5 5" xfId="23084"/>
    <cellStyle name="표준 5 2 10 5 6" xfId="23085"/>
    <cellStyle name="표준 5 2 10 5 7" xfId="23086"/>
    <cellStyle name="표준 5 2 10 6" xfId="23087"/>
    <cellStyle name="표준 5 2 10 6 2" xfId="23088"/>
    <cellStyle name="표준 5 2 10 6 2 2" xfId="23089"/>
    <cellStyle name="표준 5 2 10 6 2 3" xfId="23090"/>
    <cellStyle name="표준 5 2 10 6 2 4" xfId="23091"/>
    <cellStyle name="표준 5 2 10 6 2 5" xfId="23092"/>
    <cellStyle name="표준 5 2 10 6 3" xfId="23093"/>
    <cellStyle name="표준 5 2 10 6 4" xfId="23094"/>
    <cellStyle name="표준 5 2 10 6 5" xfId="23095"/>
    <cellStyle name="표준 5 2 10 6 6" xfId="23096"/>
    <cellStyle name="표준 5 2 10 6 7" xfId="23097"/>
    <cellStyle name="표준 5 2 10 7" xfId="23098"/>
    <cellStyle name="표준 5 2 10 7 2" xfId="23099"/>
    <cellStyle name="표준 5 2 10 7 3" xfId="23100"/>
    <cellStyle name="표준 5 2 10 7 4" xfId="23101"/>
    <cellStyle name="표준 5 2 10 7 5" xfId="23102"/>
    <cellStyle name="표준 5 2 10 8" xfId="23103"/>
    <cellStyle name="표준 5 2 10 8 2" xfId="23104"/>
    <cellStyle name="표준 5 2 10 8 3" xfId="23105"/>
    <cellStyle name="표준 5 2 10 9" xfId="23106"/>
    <cellStyle name="표준 5 2 11" xfId="23107"/>
    <cellStyle name="표준 5 2 11 10" xfId="23108"/>
    <cellStyle name="표준 5 2 11 11" xfId="23109"/>
    <cellStyle name="표준 5 2 11 2" xfId="23110"/>
    <cellStyle name="표준 5 2 11 2 2" xfId="23111"/>
    <cellStyle name="표준 5 2 11 2 2 2" xfId="23112"/>
    <cellStyle name="표준 5 2 11 2 2 3" xfId="23113"/>
    <cellStyle name="표준 5 2 11 2 2 4" xfId="23114"/>
    <cellStyle name="표준 5 2 11 2 2 5" xfId="23115"/>
    <cellStyle name="표준 5 2 11 2 3" xfId="23116"/>
    <cellStyle name="표준 5 2 11 2 4" xfId="23117"/>
    <cellStyle name="표준 5 2 11 2 5" xfId="23118"/>
    <cellStyle name="표준 5 2 11 2 6" xfId="23119"/>
    <cellStyle name="표준 5 2 11 3" xfId="23120"/>
    <cellStyle name="표준 5 2 11 3 2" xfId="23121"/>
    <cellStyle name="표준 5 2 11 3 2 2" xfId="23122"/>
    <cellStyle name="표준 5 2 11 3 2 3" xfId="23123"/>
    <cellStyle name="표준 5 2 11 3 2 4" xfId="23124"/>
    <cellStyle name="표준 5 2 11 3 2 5" xfId="23125"/>
    <cellStyle name="표준 5 2 11 3 3" xfId="23126"/>
    <cellStyle name="표준 5 2 11 3 4" xfId="23127"/>
    <cellStyle name="표준 5 2 11 3 5" xfId="23128"/>
    <cellStyle name="표준 5 2 11 3 6" xfId="23129"/>
    <cellStyle name="표준 5 2 11 4" xfId="23130"/>
    <cellStyle name="표준 5 2 11 4 2" xfId="23131"/>
    <cellStyle name="표준 5 2 11 4 2 2" xfId="23132"/>
    <cellStyle name="표준 5 2 11 4 2 3" xfId="23133"/>
    <cellStyle name="표준 5 2 11 4 2 4" xfId="23134"/>
    <cellStyle name="표준 5 2 11 4 2 5" xfId="23135"/>
    <cellStyle name="표준 5 2 11 4 3" xfId="23136"/>
    <cellStyle name="표준 5 2 11 4 4" xfId="23137"/>
    <cellStyle name="표준 5 2 11 4 5" xfId="23138"/>
    <cellStyle name="표준 5 2 11 4 6" xfId="23139"/>
    <cellStyle name="표준 5 2 11 4 7" xfId="23140"/>
    <cellStyle name="표준 5 2 11 5" xfId="23141"/>
    <cellStyle name="표준 5 2 11 5 2" xfId="23142"/>
    <cellStyle name="표준 5 2 11 5 2 2" xfId="23143"/>
    <cellStyle name="표준 5 2 11 5 2 3" xfId="23144"/>
    <cellStyle name="표준 5 2 11 5 2 4" xfId="23145"/>
    <cellStyle name="표준 5 2 11 5 2 5" xfId="23146"/>
    <cellStyle name="표준 5 2 11 5 3" xfId="23147"/>
    <cellStyle name="표준 5 2 11 5 4" xfId="23148"/>
    <cellStyle name="표준 5 2 11 5 5" xfId="23149"/>
    <cellStyle name="표준 5 2 11 5 6" xfId="23150"/>
    <cellStyle name="표준 5 2 11 5 7" xfId="23151"/>
    <cellStyle name="표준 5 2 11 6" xfId="23152"/>
    <cellStyle name="표준 5 2 11 6 2" xfId="23153"/>
    <cellStyle name="표준 5 2 11 6 3" xfId="23154"/>
    <cellStyle name="표준 5 2 11 6 4" xfId="23155"/>
    <cellStyle name="표준 5 2 11 6 5" xfId="23156"/>
    <cellStyle name="표준 5 2 11 7" xfId="23157"/>
    <cellStyle name="표준 5 2 11 7 2" xfId="23158"/>
    <cellStyle name="표준 5 2 11 7 3" xfId="23159"/>
    <cellStyle name="표준 5 2 11 8" xfId="23160"/>
    <cellStyle name="표준 5 2 11 9" xfId="23161"/>
    <cellStyle name="표준 5 2 12" xfId="23162"/>
    <cellStyle name="표준 5 2 12 2" xfId="23163"/>
    <cellStyle name="표준 5 2 12 2 2" xfId="23164"/>
    <cellStyle name="표준 5 2 12 2 2 2" xfId="23165"/>
    <cellStyle name="표준 5 2 12 2 2 3" xfId="23166"/>
    <cellStyle name="표준 5 2 12 2 2 4" xfId="23167"/>
    <cellStyle name="표준 5 2 12 2 2 5" xfId="23168"/>
    <cellStyle name="표준 5 2 12 2 3" xfId="23169"/>
    <cellStyle name="표준 5 2 12 2 4" xfId="23170"/>
    <cellStyle name="표준 5 2 12 2 5" xfId="23171"/>
    <cellStyle name="표준 5 2 12 2 6" xfId="23172"/>
    <cellStyle name="표준 5 2 12 3" xfId="23173"/>
    <cellStyle name="표준 5 2 12 3 2" xfId="23174"/>
    <cellStyle name="표준 5 2 12 3 2 2" xfId="23175"/>
    <cellStyle name="표준 5 2 12 3 2 3" xfId="23176"/>
    <cellStyle name="표준 5 2 12 3 2 4" xfId="23177"/>
    <cellStyle name="표준 5 2 12 3 2 5" xfId="23178"/>
    <cellStyle name="표준 5 2 12 3 3" xfId="23179"/>
    <cellStyle name="표준 5 2 12 3 4" xfId="23180"/>
    <cellStyle name="표준 5 2 12 3 5" xfId="23181"/>
    <cellStyle name="표준 5 2 12 3 6" xfId="23182"/>
    <cellStyle name="표준 5 2 12 4" xfId="23183"/>
    <cellStyle name="표준 5 2 12 4 2" xfId="23184"/>
    <cellStyle name="표준 5 2 12 4 3" xfId="23185"/>
    <cellStyle name="표준 5 2 12 4 4" xfId="23186"/>
    <cellStyle name="표준 5 2 12 4 5" xfId="23187"/>
    <cellStyle name="표준 5 2 12 5" xfId="23188"/>
    <cellStyle name="표준 5 2 12 6" xfId="23189"/>
    <cellStyle name="표준 5 2 12 7" xfId="23190"/>
    <cellStyle name="표준 5 2 12 8" xfId="23191"/>
    <cellStyle name="표준 5 2 13" xfId="23192"/>
    <cellStyle name="표준 5 2 13 2" xfId="23193"/>
    <cellStyle name="표준 5 2 13 2 2" xfId="23194"/>
    <cellStyle name="표준 5 2 13 2 2 2" xfId="23195"/>
    <cellStyle name="표준 5 2 13 2 2 3" xfId="23196"/>
    <cellStyle name="표준 5 2 13 2 2 4" xfId="23197"/>
    <cellStyle name="표준 5 2 13 2 2 5" xfId="23198"/>
    <cellStyle name="표준 5 2 13 2 3" xfId="23199"/>
    <cellStyle name="표준 5 2 13 2 4" xfId="23200"/>
    <cellStyle name="표준 5 2 13 2 5" xfId="23201"/>
    <cellStyle name="표준 5 2 13 2 6" xfId="23202"/>
    <cellStyle name="표준 5 2 13 3" xfId="23203"/>
    <cellStyle name="표준 5 2 13 3 2" xfId="23204"/>
    <cellStyle name="표준 5 2 13 3 3" xfId="23205"/>
    <cellStyle name="표준 5 2 13 3 4" xfId="23206"/>
    <cellStyle name="표준 5 2 13 3 5" xfId="23207"/>
    <cellStyle name="표준 5 2 13 4" xfId="23208"/>
    <cellStyle name="표준 5 2 13 5" xfId="23209"/>
    <cellStyle name="표준 5 2 13 6" xfId="23210"/>
    <cellStyle name="표준 5 2 13 7" xfId="23211"/>
    <cellStyle name="표준 5 2 14" xfId="23212"/>
    <cellStyle name="표준 5 2 14 2" xfId="23213"/>
    <cellStyle name="표준 5 2 14 2 2" xfId="23214"/>
    <cellStyle name="표준 5 2 14 2 3" xfId="23215"/>
    <cellStyle name="표준 5 2 14 2 4" xfId="23216"/>
    <cellStyle name="표준 5 2 14 2 5" xfId="23217"/>
    <cellStyle name="표준 5 2 14 3" xfId="23218"/>
    <cellStyle name="표준 5 2 14 4" xfId="23219"/>
    <cellStyle name="표준 5 2 14 5" xfId="23220"/>
    <cellStyle name="표준 5 2 14 6" xfId="23221"/>
    <cellStyle name="표준 5 2 15" xfId="23222"/>
    <cellStyle name="표준 5 2 15 2" xfId="23223"/>
    <cellStyle name="표준 5 2 15 2 2" xfId="23224"/>
    <cellStyle name="표준 5 2 15 2 3" xfId="23225"/>
    <cellStyle name="표준 5 2 15 2 4" xfId="23226"/>
    <cellStyle name="표준 5 2 15 2 5" xfId="23227"/>
    <cellStyle name="표준 5 2 15 3" xfId="23228"/>
    <cellStyle name="표준 5 2 15 4" xfId="23229"/>
    <cellStyle name="표준 5 2 15 5" xfId="23230"/>
    <cellStyle name="표준 5 2 15 6" xfId="23231"/>
    <cellStyle name="표준 5 2 16" xfId="23232"/>
    <cellStyle name="표준 5 2 16 2" xfId="23233"/>
    <cellStyle name="표준 5 2 16 2 2" xfId="23234"/>
    <cellStyle name="표준 5 2 16 2 3" xfId="23235"/>
    <cellStyle name="표준 5 2 16 2 4" xfId="23236"/>
    <cellStyle name="표준 5 2 16 2 5" xfId="23237"/>
    <cellStyle name="표준 5 2 16 3" xfId="23238"/>
    <cellStyle name="표준 5 2 16 4" xfId="23239"/>
    <cellStyle name="표준 5 2 16 5" xfId="23240"/>
    <cellStyle name="표준 5 2 16 6" xfId="23241"/>
    <cellStyle name="표준 5 2 16 7" xfId="23242"/>
    <cellStyle name="표준 5 2 17" xfId="23243"/>
    <cellStyle name="표준 5 2 17 2" xfId="23244"/>
    <cellStyle name="표준 5 2 17 2 2" xfId="23245"/>
    <cellStyle name="표준 5 2 17 2 3" xfId="23246"/>
    <cellStyle name="표준 5 2 17 2 4" xfId="23247"/>
    <cellStyle name="표준 5 2 17 2 5" xfId="23248"/>
    <cellStyle name="표준 5 2 17 3" xfId="23249"/>
    <cellStyle name="표준 5 2 17 4" xfId="23250"/>
    <cellStyle name="표준 5 2 17 5" xfId="23251"/>
    <cellStyle name="표준 5 2 17 6" xfId="23252"/>
    <cellStyle name="표준 5 2 17 7" xfId="23253"/>
    <cellStyle name="표준 5 2 18" xfId="23254"/>
    <cellStyle name="표준 5 2 18 2" xfId="23255"/>
    <cellStyle name="표준 5 2 18 3" xfId="23256"/>
    <cellStyle name="표준 5 2 18 4" xfId="23257"/>
    <cellStyle name="표준 5 2 18 5" xfId="23258"/>
    <cellStyle name="표준 5 2 19" xfId="23259"/>
    <cellStyle name="표준 5 2 19 2" xfId="23260"/>
    <cellStyle name="표준 5 2 19 3" xfId="23261"/>
    <cellStyle name="표준 5 2 2" xfId="23262"/>
    <cellStyle name="표준 5 2 2 10" xfId="23263"/>
    <cellStyle name="표준 5 2 2 10 2" xfId="23264"/>
    <cellStyle name="표준 5 2 2 10 2 2" xfId="23265"/>
    <cellStyle name="표준 5 2 2 10 2 3" xfId="23266"/>
    <cellStyle name="표준 5 2 2 10 2 4" xfId="23267"/>
    <cellStyle name="표준 5 2 2 10 2 5" xfId="23268"/>
    <cellStyle name="표준 5 2 2 10 3" xfId="23269"/>
    <cellStyle name="표준 5 2 2 10 4" xfId="23270"/>
    <cellStyle name="표준 5 2 2 10 5" xfId="23271"/>
    <cellStyle name="표준 5 2 2 10 6" xfId="23272"/>
    <cellStyle name="표준 5 2 2 11" xfId="23273"/>
    <cellStyle name="표준 5 2 2 11 2" xfId="23274"/>
    <cellStyle name="표준 5 2 2 11 2 2" xfId="23275"/>
    <cellStyle name="표준 5 2 2 11 2 3" xfId="23276"/>
    <cellStyle name="표준 5 2 2 11 2 4" xfId="23277"/>
    <cellStyle name="표준 5 2 2 11 2 5" xfId="23278"/>
    <cellStyle name="표준 5 2 2 11 3" xfId="23279"/>
    <cellStyle name="표준 5 2 2 11 4" xfId="23280"/>
    <cellStyle name="표준 5 2 2 11 5" xfId="23281"/>
    <cellStyle name="표준 5 2 2 11 6" xfId="23282"/>
    <cellStyle name="표준 5 2 2 12" xfId="23283"/>
    <cellStyle name="표준 5 2 2 12 2" xfId="23284"/>
    <cellStyle name="표준 5 2 2 12 2 2" xfId="23285"/>
    <cellStyle name="표준 5 2 2 12 2 3" xfId="23286"/>
    <cellStyle name="표준 5 2 2 12 2 4" xfId="23287"/>
    <cellStyle name="표준 5 2 2 12 2 5" xfId="23288"/>
    <cellStyle name="표준 5 2 2 12 3" xfId="23289"/>
    <cellStyle name="표준 5 2 2 12 4" xfId="23290"/>
    <cellStyle name="표준 5 2 2 12 5" xfId="23291"/>
    <cellStyle name="표준 5 2 2 12 6" xfId="23292"/>
    <cellStyle name="표준 5 2 2 12 7" xfId="23293"/>
    <cellStyle name="표준 5 2 2 13" xfId="23294"/>
    <cellStyle name="표준 5 2 2 13 2" xfId="23295"/>
    <cellStyle name="표준 5 2 2 13 2 2" xfId="23296"/>
    <cellStyle name="표준 5 2 2 13 2 3" xfId="23297"/>
    <cellStyle name="표준 5 2 2 13 2 4" xfId="23298"/>
    <cellStyle name="표준 5 2 2 13 2 5" xfId="23299"/>
    <cellStyle name="표준 5 2 2 13 3" xfId="23300"/>
    <cellStyle name="표준 5 2 2 13 4" xfId="23301"/>
    <cellStyle name="표준 5 2 2 13 5" xfId="23302"/>
    <cellStyle name="표준 5 2 2 13 6" xfId="23303"/>
    <cellStyle name="표준 5 2 2 13 7" xfId="23304"/>
    <cellStyle name="표준 5 2 2 14" xfId="23305"/>
    <cellStyle name="표준 5 2 2 14 2" xfId="23306"/>
    <cellStyle name="표준 5 2 2 14 3" xfId="23307"/>
    <cellStyle name="표준 5 2 2 14 4" xfId="23308"/>
    <cellStyle name="표준 5 2 2 14 5" xfId="23309"/>
    <cellStyle name="표준 5 2 2 15" xfId="23310"/>
    <cellStyle name="표준 5 2 2 15 2" xfId="23311"/>
    <cellStyle name="표준 5 2 2 15 3" xfId="23312"/>
    <cellStyle name="표준 5 2 2 16" xfId="23313"/>
    <cellStyle name="표준 5 2 2 17" xfId="23314"/>
    <cellStyle name="표준 5 2 2 18" xfId="23315"/>
    <cellStyle name="표준 5 2 2 19" xfId="23316"/>
    <cellStyle name="표준 5 2 2 2" xfId="23317"/>
    <cellStyle name="표준 5 2 2 2 10" xfId="23318"/>
    <cellStyle name="표준 5 2 2 2 10 2" xfId="23319"/>
    <cellStyle name="표준 5 2 2 2 10 3" xfId="23320"/>
    <cellStyle name="표준 5 2 2 2 11" xfId="23321"/>
    <cellStyle name="표준 5 2 2 2 12" xfId="23322"/>
    <cellStyle name="표준 5 2 2 2 13" xfId="23323"/>
    <cellStyle name="표준 5 2 2 2 14" xfId="23324"/>
    <cellStyle name="표준 5 2 2 2 2" xfId="23325"/>
    <cellStyle name="표준 5 2 2 2 2 10" xfId="23326"/>
    <cellStyle name="표준 5 2 2 2 2 11" xfId="23327"/>
    <cellStyle name="표준 5 2 2 2 2 12" xfId="23328"/>
    <cellStyle name="표준 5 2 2 2 2 2" xfId="23329"/>
    <cellStyle name="표준 5 2 2 2 2 2 10" xfId="23330"/>
    <cellStyle name="표준 5 2 2 2 2 2 11" xfId="23331"/>
    <cellStyle name="표준 5 2 2 2 2 2 2" xfId="23332"/>
    <cellStyle name="표준 5 2 2 2 2 2 2 2" xfId="23333"/>
    <cellStyle name="표준 5 2 2 2 2 2 2 2 2" xfId="23334"/>
    <cellStyle name="표준 5 2 2 2 2 2 2 2 3" xfId="23335"/>
    <cellStyle name="표준 5 2 2 2 2 2 2 2 4" xfId="23336"/>
    <cellStyle name="표준 5 2 2 2 2 2 2 2 5" xfId="23337"/>
    <cellStyle name="표준 5 2 2 2 2 2 2 3" xfId="23338"/>
    <cellStyle name="표준 5 2 2 2 2 2 2 4" xfId="23339"/>
    <cellStyle name="표준 5 2 2 2 2 2 2 5" xfId="23340"/>
    <cellStyle name="표준 5 2 2 2 2 2 2 6" xfId="23341"/>
    <cellStyle name="표준 5 2 2 2 2 2 3" xfId="23342"/>
    <cellStyle name="표준 5 2 2 2 2 2 3 2" xfId="23343"/>
    <cellStyle name="표준 5 2 2 2 2 2 3 2 2" xfId="23344"/>
    <cellStyle name="표준 5 2 2 2 2 2 3 2 3" xfId="23345"/>
    <cellStyle name="표준 5 2 2 2 2 2 3 2 4" xfId="23346"/>
    <cellStyle name="표준 5 2 2 2 2 2 3 2 5" xfId="23347"/>
    <cellStyle name="표준 5 2 2 2 2 2 3 3" xfId="23348"/>
    <cellStyle name="표준 5 2 2 2 2 2 3 4" xfId="23349"/>
    <cellStyle name="표준 5 2 2 2 2 2 3 5" xfId="23350"/>
    <cellStyle name="표준 5 2 2 2 2 2 3 6" xfId="23351"/>
    <cellStyle name="표준 5 2 2 2 2 2 4" xfId="23352"/>
    <cellStyle name="표준 5 2 2 2 2 2 4 2" xfId="23353"/>
    <cellStyle name="표준 5 2 2 2 2 2 4 2 2" xfId="23354"/>
    <cellStyle name="표준 5 2 2 2 2 2 4 2 3" xfId="23355"/>
    <cellStyle name="표준 5 2 2 2 2 2 4 2 4" xfId="23356"/>
    <cellStyle name="표준 5 2 2 2 2 2 4 2 5" xfId="23357"/>
    <cellStyle name="표준 5 2 2 2 2 2 4 3" xfId="23358"/>
    <cellStyle name="표준 5 2 2 2 2 2 4 4" xfId="23359"/>
    <cellStyle name="표준 5 2 2 2 2 2 4 5" xfId="23360"/>
    <cellStyle name="표준 5 2 2 2 2 2 4 6" xfId="23361"/>
    <cellStyle name="표준 5 2 2 2 2 2 4 7" xfId="23362"/>
    <cellStyle name="표준 5 2 2 2 2 2 5" xfId="23363"/>
    <cellStyle name="표준 5 2 2 2 2 2 5 2" xfId="23364"/>
    <cellStyle name="표준 5 2 2 2 2 2 5 2 2" xfId="23365"/>
    <cellStyle name="표준 5 2 2 2 2 2 5 2 3" xfId="23366"/>
    <cellStyle name="표준 5 2 2 2 2 2 5 2 4" xfId="23367"/>
    <cellStyle name="표준 5 2 2 2 2 2 5 2 5" xfId="23368"/>
    <cellStyle name="표준 5 2 2 2 2 2 5 3" xfId="23369"/>
    <cellStyle name="표준 5 2 2 2 2 2 5 4" xfId="23370"/>
    <cellStyle name="표준 5 2 2 2 2 2 5 5" xfId="23371"/>
    <cellStyle name="표준 5 2 2 2 2 2 5 6" xfId="23372"/>
    <cellStyle name="표준 5 2 2 2 2 2 5 7" xfId="23373"/>
    <cellStyle name="표준 5 2 2 2 2 2 6" xfId="23374"/>
    <cellStyle name="표준 5 2 2 2 2 2 6 2" xfId="23375"/>
    <cellStyle name="표준 5 2 2 2 2 2 6 3" xfId="23376"/>
    <cellStyle name="표준 5 2 2 2 2 2 6 4" xfId="23377"/>
    <cellStyle name="표준 5 2 2 2 2 2 6 5" xfId="23378"/>
    <cellStyle name="표준 5 2 2 2 2 2 7" xfId="23379"/>
    <cellStyle name="표준 5 2 2 2 2 2 7 2" xfId="23380"/>
    <cellStyle name="표준 5 2 2 2 2 2 7 3" xfId="23381"/>
    <cellStyle name="표준 5 2 2 2 2 2 8" xfId="23382"/>
    <cellStyle name="표준 5 2 2 2 2 2 9" xfId="23383"/>
    <cellStyle name="표준 5 2 2 2 2 3" xfId="23384"/>
    <cellStyle name="표준 5 2 2 2 2 3 2" xfId="23385"/>
    <cellStyle name="표준 5 2 2 2 2 3 2 2" xfId="23386"/>
    <cellStyle name="표준 5 2 2 2 2 3 2 3" xfId="23387"/>
    <cellStyle name="표준 5 2 2 2 2 3 2 4" xfId="23388"/>
    <cellStyle name="표준 5 2 2 2 2 3 2 5" xfId="23389"/>
    <cellStyle name="표준 5 2 2 2 2 3 3" xfId="23390"/>
    <cellStyle name="표준 5 2 2 2 2 3 4" xfId="23391"/>
    <cellStyle name="표준 5 2 2 2 2 3 5" xfId="23392"/>
    <cellStyle name="표준 5 2 2 2 2 3 6" xfId="23393"/>
    <cellStyle name="표준 5 2 2 2 2 4" xfId="23394"/>
    <cellStyle name="표준 5 2 2 2 2 4 2" xfId="23395"/>
    <cellStyle name="표준 5 2 2 2 2 4 2 2" xfId="23396"/>
    <cellStyle name="표준 5 2 2 2 2 4 2 3" xfId="23397"/>
    <cellStyle name="표준 5 2 2 2 2 4 2 4" xfId="23398"/>
    <cellStyle name="표준 5 2 2 2 2 4 2 5" xfId="23399"/>
    <cellStyle name="표준 5 2 2 2 2 4 3" xfId="23400"/>
    <cellStyle name="표준 5 2 2 2 2 4 4" xfId="23401"/>
    <cellStyle name="표준 5 2 2 2 2 4 5" xfId="23402"/>
    <cellStyle name="표준 5 2 2 2 2 4 6" xfId="23403"/>
    <cellStyle name="표준 5 2 2 2 2 5" xfId="23404"/>
    <cellStyle name="표준 5 2 2 2 2 5 2" xfId="23405"/>
    <cellStyle name="표준 5 2 2 2 2 5 2 2" xfId="23406"/>
    <cellStyle name="표준 5 2 2 2 2 5 2 3" xfId="23407"/>
    <cellStyle name="표준 5 2 2 2 2 5 2 4" xfId="23408"/>
    <cellStyle name="표준 5 2 2 2 2 5 2 5" xfId="23409"/>
    <cellStyle name="표준 5 2 2 2 2 5 3" xfId="23410"/>
    <cellStyle name="표준 5 2 2 2 2 5 4" xfId="23411"/>
    <cellStyle name="표준 5 2 2 2 2 5 5" xfId="23412"/>
    <cellStyle name="표준 5 2 2 2 2 5 6" xfId="23413"/>
    <cellStyle name="표준 5 2 2 2 2 5 7" xfId="23414"/>
    <cellStyle name="표준 5 2 2 2 2 6" xfId="23415"/>
    <cellStyle name="표준 5 2 2 2 2 6 2" xfId="23416"/>
    <cellStyle name="표준 5 2 2 2 2 6 2 2" xfId="23417"/>
    <cellStyle name="표준 5 2 2 2 2 6 2 3" xfId="23418"/>
    <cellStyle name="표준 5 2 2 2 2 6 2 4" xfId="23419"/>
    <cellStyle name="표준 5 2 2 2 2 6 2 5" xfId="23420"/>
    <cellStyle name="표준 5 2 2 2 2 6 3" xfId="23421"/>
    <cellStyle name="표준 5 2 2 2 2 6 4" xfId="23422"/>
    <cellStyle name="표준 5 2 2 2 2 6 5" xfId="23423"/>
    <cellStyle name="표준 5 2 2 2 2 6 6" xfId="23424"/>
    <cellStyle name="표준 5 2 2 2 2 6 7" xfId="23425"/>
    <cellStyle name="표준 5 2 2 2 2 7" xfId="23426"/>
    <cellStyle name="표준 5 2 2 2 2 7 2" xfId="23427"/>
    <cellStyle name="표준 5 2 2 2 2 7 3" xfId="23428"/>
    <cellStyle name="표준 5 2 2 2 2 7 4" xfId="23429"/>
    <cellStyle name="표준 5 2 2 2 2 7 5" xfId="23430"/>
    <cellStyle name="표준 5 2 2 2 2 8" xfId="23431"/>
    <cellStyle name="표준 5 2 2 2 2 8 2" xfId="23432"/>
    <cellStyle name="표준 5 2 2 2 2 8 3" xfId="23433"/>
    <cellStyle name="표준 5 2 2 2 2 9" xfId="23434"/>
    <cellStyle name="표준 5 2 2 2 3" xfId="23435"/>
    <cellStyle name="표준 5 2 2 2 3 10" xfId="23436"/>
    <cellStyle name="표준 5 2 2 2 3 11" xfId="23437"/>
    <cellStyle name="표준 5 2 2 2 3 2" xfId="23438"/>
    <cellStyle name="표준 5 2 2 2 3 2 2" xfId="23439"/>
    <cellStyle name="표준 5 2 2 2 3 2 2 2" xfId="23440"/>
    <cellStyle name="표준 5 2 2 2 3 2 2 3" xfId="23441"/>
    <cellStyle name="표준 5 2 2 2 3 2 2 4" xfId="23442"/>
    <cellStyle name="표준 5 2 2 2 3 2 2 5" xfId="23443"/>
    <cellStyle name="표준 5 2 2 2 3 2 3" xfId="23444"/>
    <cellStyle name="표준 5 2 2 2 3 2 4" xfId="23445"/>
    <cellStyle name="표준 5 2 2 2 3 2 5" xfId="23446"/>
    <cellStyle name="표준 5 2 2 2 3 2 6" xfId="23447"/>
    <cellStyle name="표준 5 2 2 2 3 3" xfId="23448"/>
    <cellStyle name="표준 5 2 2 2 3 3 2" xfId="23449"/>
    <cellStyle name="표준 5 2 2 2 3 3 2 2" xfId="23450"/>
    <cellStyle name="표준 5 2 2 2 3 3 2 3" xfId="23451"/>
    <cellStyle name="표준 5 2 2 2 3 3 2 4" xfId="23452"/>
    <cellStyle name="표준 5 2 2 2 3 3 2 5" xfId="23453"/>
    <cellStyle name="표준 5 2 2 2 3 3 3" xfId="23454"/>
    <cellStyle name="표준 5 2 2 2 3 3 4" xfId="23455"/>
    <cellStyle name="표준 5 2 2 2 3 3 5" xfId="23456"/>
    <cellStyle name="표준 5 2 2 2 3 3 6" xfId="23457"/>
    <cellStyle name="표준 5 2 2 2 3 4" xfId="23458"/>
    <cellStyle name="표준 5 2 2 2 3 4 2" xfId="23459"/>
    <cellStyle name="표준 5 2 2 2 3 4 2 2" xfId="23460"/>
    <cellStyle name="표준 5 2 2 2 3 4 2 3" xfId="23461"/>
    <cellStyle name="표준 5 2 2 2 3 4 2 4" xfId="23462"/>
    <cellStyle name="표준 5 2 2 2 3 4 2 5" xfId="23463"/>
    <cellStyle name="표준 5 2 2 2 3 4 3" xfId="23464"/>
    <cellStyle name="표준 5 2 2 2 3 4 4" xfId="23465"/>
    <cellStyle name="표준 5 2 2 2 3 4 5" xfId="23466"/>
    <cellStyle name="표준 5 2 2 2 3 4 6" xfId="23467"/>
    <cellStyle name="표준 5 2 2 2 3 4 7" xfId="23468"/>
    <cellStyle name="표준 5 2 2 2 3 5" xfId="23469"/>
    <cellStyle name="표준 5 2 2 2 3 5 2" xfId="23470"/>
    <cellStyle name="표준 5 2 2 2 3 5 2 2" xfId="23471"/>
    <cellStyle name="표준 5 2 2 2 3 5 2 3" xfId="23472"/>
    <cellStyle name="표준 5 2 2 2 3 5 2 4" xfId="23473"/>
    <cellStyle name="표준 5 2 2 2 3 5 2 5" xfId="23474"/>
    <cellStyle name="표준 5 2 2 2 3 5 3" xfId="23475"/>
    <cellStyle name="표준 5 2 2 2 3 5 4" xfId="23476"/>
    <cellStyle name="표준 5 2 2 2 3 5 5" xfId="23477"/>
    <cellStyle name="표준 5 2 2 2 3 5 6" xfId="23478"/>
    <cellStyle name="표준 5 2 2 2 3 5 7" xfId="23479"/>
    <cellStyle name="표준 5 2 2 2 3 6" xfId="23480"/>
    <cellStyle name="표준 5 2 2 2 3 6 2" xfId="23481"/>
    <cellStyle name="표준 5 2 2 2 3 6 3" xfId="23482"/>
    <cellStyle name="표준 5 2 2 2 3 6 4" xfId="23483"/>
    <cellStyle name="표준 5 2 2 2 3 6 5" xfId="23484"/>
    <cellStyle name="표준 5 2 2 2 3 7" xfId="23485"/>
    <cellStyle name="표준 5 2 2 2 3 7 2" xfId="23486"/>
    <cellStyle name="표준 5 2 2 2 3 7 3" xfId="23487"/>
    <cellStyle name="표준 5 2 2 2 3 8" xfId="23488"/>
    <cellStyle name="표준 5 2 2 2 3 9" xfId="23489"/>
    <cellStyle name="표준 5 2 2 2 4" xfId="23490"/>
    <cellStyle name="표준 5 2 2 2 4 2" xfId="23491"/>
    <cellStyle name="표준 5 2 2 2 4 2 2" xfId="23492"/>
    <cellStyle name="표준 5 2 2 2 4 2 2 2" xfId="23493"/>
    <cellStyle name="표준 5 2 2 2 4 2 2 3" xfId="23494"/>
    <cellStyle name="표준 5 2 2 2 4 2 2 4" xfId="23495"/>
    <cellStyle name="표준 5 2 2 2 4 2 2 5" xfId="23496"/>
    <cellStyle name="표준 5 2 2 2 4 2 3" xfId="23497"/>
    <cellStyle name="표준 5 2 2 2 4 2 4" xfId="23498"/>
    <cellStyle name="표준 5 2 2 2 4 2 5" xfId="23499"/>
    <cellStyle name="표준 5 2 2 2 4 2 6" xfId="23500"/>
    <cellStyle name="표준 5 2 2 2 4 3" xfId="23501"/>
    <cellStyle name="표준 5 2 2 2 4 3 2" xfId="23502"/>
    <cellStyle name="표준 5 2 2 2 4 3 3" xfId="23503"/>
    <cellStyle name="표준 5 2 2 2 4 3 4" xfId="23504"/>
    <cellStyle name="표준 5 2 2 2 4 3 5" xfId="23505"/>
    <cellStyle name="표준 5 2 2 2 4 4" xfId="23506"/>
    <cellStyle name="표준 5 2 2 2 4 5" xfId="23507"/>
    <cellStyle name="표준 5 2 2 2 4 6" xfId="23508"/>
    <cellStyle name="표준 5 2 2 2 4 7" xfId="23509"/>
    <cellStyle name="표준 5 2 2 2 5" xfId="23510"/>
    <cellStyle name="표준 5 2 2 2 5 2" xfId="23511"/>
    <cellStyle name="표준 5 2 2 2 5 2 2" xfId="23512"/>
    <cellStyle name="표준 5 2 2 2 5 2 3" xfId="23513"/>
    <cellStyle name="표준 5 2 2 2 5 2 4" xfId="23514"/>
    <cellStyle name="표준 5 2 2 2 5 2 5" xfId="23515"/>
    <cellStyle name="표준 5 2 2 2 5 3" xfId="23516"/>
    <cellStyle name="표준 5 2 2 2 5 4" xfId="23517"/>
    <cellStyle name="표준 5 2 2 2 5 5" xfId="23518"/>
    <cellStyle name="표준 5 2 2 2 5 6" xfId="23519"/>
    <cellStyle name="표준 5 2 2 2 6" xfId="23520"/>
    <cellStyle name="표준 5 2 2 2 6 2" xfId="23521"/>
    <cellStyle name="표준 5 2 2 2 6 2 2" xfId="23522"/>
    <cellStyle name="표준 5 2 2 2 6 2 3" xfId="23523"/>
    <cellStyle name="표준 5 2 2 2 6 2 4" xfId="23524"/>
    <cellStyle name="표준 5 2 2 2 6 2 5" xfId="23525"/>
    <cellStyle name="표준 5 2 2 2 6 3" xfId="23526"/>
    <cellStyle name="표준 5 2 2 2 6 4" xfId="23527"/>
    <cellStyle name="표준 5 2 2 2 6 5" xfId="23528"/>
    <cellStyle name="표준 5 2 2 2 6 6" xfId="23529"/>
    <cellStyle name="표준 5 2 2 2 7" xfId="23530"/>
    <cellStyle name="표준 5 2 2 2 7 2" xfId="23531"/>
    <cellStyle name="표준 5 2 2 2 7 2 2" xfId="23532"/>
    <cellStyle name="표준 5 2 2 2 7 2 3" xfId="23533"/>
    <cellStyle name="표준 5 2 2 2 7 2 4" xfId="23534"/>
    <cellStyle name="표준 5 2 2 2 7 2 5" xfId="23535"/>
    <cellStyle name="표준 5 2 2 2 7 3" xfId="23536"/>
    <cellStyle name="표준 5 2 2 2 7 4" xfId="23537"/>
    <cellStyle name="표준 5 2 2 2 7 5" xfId="23538"/>
    <cellStyle name="표준 5 2 2 2 7 6" xfId="23539"/>
    <cellStyle name="표준 5 2 2 2 7 7" xfId="23540"/>
    <cellStyle name="표준 5 2 2 2 8" xfId="23541"/>
    <cellStyle name="표준 5 2 2 2 8 2" xfId="23542"/>
    <cellStyle name="표준 5 2 2 2 8 2 2" xfId="23543"/>
    <cellStyle name="표준 5 2 2 2 8 2 3" xfId="23544"/>
    <cellStyle name="표준 5 2 2 2 8 2 4" xfId="23545"/>
    <cellStyle name="표준 5 2 2 2 8 2 5" xfId="23546"/>
    <cellStyle name="표준 5 2 2 2 8 3" xfId="23547"/>
    <cellStyle name="표준 5 2 2 2 8 4" xfId="23548"/>
    <cellStyle name="표준 5 2 2 2 8 5" xfId="23549"/>
    <cellStyle name="표준 5 2 2 2 8 6" xfId="23550"/>
    <cellStyle name="표준 5 2 2 2 8 7" xfId="23551"/>
    <cellStyle name="표준 5 2 2 2 9" xfId="23552"/>
    <cellStyle name="표준 5 2 2 2 9 2" xfId="23553"/>
    <cellStyle name="표준 5 2 2 2 9 3" xfId="23554"/>
    <cellStyle name="표준 5 2 2 2 9 4" xfId="23555"/>
    <cellStyle name="표준 5 2 2 2 9 5" xfId="23556"/>
    <cellStyle name="표준 5 2 2 3" xfId="23557"/>
    <cellStyle name="표준 5 2 2 3 10" xfId="23558"/>
    <cellStyle name="표준 5 2 2 3 10 2" xfId="23559"/>
    <cellStyle name="표준 5 2 2 3 10 3" xfId="23560"/>
    <cellStyle name="표준 5 2 2 3 11" xfId="23561"/>
    <cellStyle name="표준 5 2 2 3 12" xfId="23562"/>
    <cellStyle name="표준 5 2 2 3 13" xfId="23563"/>
    <cellStyle name="표준 5 2 2 3 14" xfId="23564"/>
    <cellStyle name="표준 5 2 2 3 2" xfId="23565"/>
    <cellStyle name="표준 5 2 2 3 2 10" xfId="23566"/>
    <cellStyle name="표준 5 2 2 3 2 11" xfId="23567"/>
    <cellStyle name="표준 5 2 2 3 2 12" xfId="23568"/>
    <cellStyle name="표준 5 2 2 3 2 2" xfId="23569"/>
    <cellStyle name="표준 5 2 2 3 2 2 10" xfId="23570"/>
    <cellStyle name="표준 5 2 2 3 2 2 11" xfId="23571"/>
    <cellStyle name="표준 5 2 2 3 2 2 2" xfId="23572"/>
    <cellStyle name="표준 5 2 2 3 2 2 2 2" xfId="23573"/>
    <cellStyle name="표준 5 2 2 3 2 2 2 2 2" xfId="23574"/>
    <cellStyle name="표준 5 2 2 3 2 2 2 2 3" xfId="23575"/>
    <cellStyle name="표준 5 2 2 3 2 2 2 2 4" xfId="23576"/>
    <cellStyle name="표준 5 2 2 3 2 2 2 2 5" xfId="23577"/>
    <cellStyle name="표준 5 2 2 3 2 2 2 3" xfId="23578"/>
    <cellStyle name="표준 5 2 2 3 2 2 2 4" xfId="23579"/>
    <cellStyle name="표준 5 2 2 3 2 2 2 5" xfId="23580"/>
    <cellStyle name="표준 5 2 2 3 2 2 2 6" xfId="23581"/>
    <cellStyle name="표준 5 2 2 3 2 2 3" xfId="23582"/>
    <cellStyle name="표준 5 2 2 3 2 2 3 2" xfId="23583"/>
    <cellStyle name="표준 5 2 2 3 2 2 3 2 2" xfId="23584"/>
    <cellStyle name="표준 5 2 2 3 2 2 3 2 3" xfId="23585"/>
    <cellStyle name="표준 5 2 2 3 2 2 3 2 4" xfId="23586"/>
    <cellStyle name="표준 5 2 2 3 2 2 3 2 5" xfId="23587"/>
    <cellStyle name="표준 5 2 2 3 2 2 3 3" xfId="23588"/>
    <cellStyle name="표준 5 2 2 3 2 2 3 4" xfId="23589"/>
    <cellStyle name="표준 5 2 2 3 2 2 3 5" xfId="23590"/>
    <cellStyle name="표준 5 2 2 3 2 2 3 6" xfId="23591"/>
    <cellStyle name="표준 5 2 2 3 2 2 4" xfId="23592"/>
    <cellStyle name="표준 5 2 2 3 2 2 4 2" xfId="23593"/>
    <cellStyle name="표준 5 2 2 3 2 2 4 2 2" xfId="23594"/>
    <cellStyle name="표준 5 2 2 3 2 2 4 2 3" xfId="23595"/>
    <cellStyle name="표준 5 2 2 3 2 2 4 2 4" xfId="23596"/>
    <cellStyle name="표준 5 2 2 3 2 2 4 2 5" xfId="23597"/>
    <cellStyle name="표준 5 2 2 3 2 2 4 3" xfId="23598"/>
    <cellStyle name="표준 5 2 2 3 2 2 4 4" xfId="23599"/>
    <cellStyle name="표준 5 2 2 3 2 2 4 5" xfId="23600"/>
    <cellStyle name="표준 5 2 2 3 2 2 4 6" xfId="23601"/>
    <cellStyle name="표준 5 2 2 3 2 2 4 7" xfId="23602"/>
    <cellStyle name="표준 5 2 2 3 2 2 5" xfId="23603"/>
    <cellStyle name="표준 5 2 2 3 2 2 5 2" xfId="23604"/>
    <cellStyle name="표준 5 2 2 3 2 2 5 2 2" xfId="23605"/>
    <cellStyle name="표준 5 2 2 3 2 2 5 2 3" xfId="23606"/>
    <cellStyle name="표준 5 2 2 3 2 2 5 2 4" xfId="23607"/>
    <cellStyle name="표준 5 2 2 3 2 2 5 2 5" xfId="23608"/>
    <cellStyle name="표준 5 2 2 3 2 2 5 3" xfId="23609"/>
    <cellStyle name="표준 5 2 2 3 2 2 5 4" xfId="23610"/>
    <cellStyle name="표준 5 2 2 3 2 2 5 5" xfId="23611"/>
    <cellStyle name="표준 5 2 2 3 2 2 5 6" xfId="23612"/>
    <cellStyle name="표준 5 2 2 3 2 2 5 7" xfId="23613"/>
    <cellStyle name="표준 5 2 2 3 2 2 6" xfId="23614"/>
    <cellStyle name="표준 5 2 2 3 2 2 6 2" xfId="23615"/>
    <cellStyle name="표준 5 2 2 3 2 2 6 3" xfId="23616"/>
    <cellStyle name="표준 5 2 2 3 2 2 6 4" xfId="23617"/>
    <cellStyle name="표준 5 2 2 3 2 2 6 5" xfId="23618"/>
    <cellStyle name="표준 5 2 2 3 2 2 7" xfId="23619"/>
    <cellStyle name="표준 5 2 2 3 2 2 7 2" xfId="23620"/>
    <cellStyle name="표준 5 2 2 3 2 2 7 3" xfId="23621"/>
    <cellStyle name="표준 5 2 2 3 2 2 8" xfId="23622"/>
    <cellStyle name="표준 5 2 2 3 2 2 9" xfId="23623"/>
    <cellStyle name="표준 5 2 2 3 2 3" xfId="23624"/>
    <cellStyle name="표준 5 2 2 3 2 3 2" xfId="23625"/>
    <cellStyle name="표준 5 2 2 3 2 3 2 2" xfId="23626"/>
    <cellStyle name="표준 5 2 2 3 2 3 2 3" xfId="23627"/>
    <cellStyle name="표준 5 2 2 3 2 3 2 4" xfId="23628"/>
    <cellStyle name="표준 5 2 2 3 2 3 2 5" xfId="23629"/>
    <cellStyle name="표준 5 2 2 3 2 3 3" xfId="23630"/>
    <cellStyle name="표준 5 2 2 3 2 3 4" xfId="23631"/>
    <cellStyle name="표준 5 2 2 3 2 3 5" xfId="23632"/>
    <cellStyle name="표준 5 2 2 3 2 3 6" xfId="23633"/>
    <cellStyle name="표준 5 2 2 3 2 4" xfId="23634"/>
    <cellStyle name="표준 5 2 2 3 2 4 2" xfId="23635"/>
    <cellStyle name="표준 5 2 2 3 2 4 2 2" xfId="23636"/>
    <cellStyle name="표준 5 2 2 3 2 4 2 3" xfId="23637"/>
    <cellStyle name="표준 5 2 2 3 2 4 2 4" xfId="23638"/>
    <cellStyle name="표준 5 2 2 3 2 4 2 5" xfId="23639"/>
    <cellStyle name="표준 5 2 2 3 2 4 3" xfId="23640"/>
    <cellStyle name="표준 5 2 2 3 2 4 4" xfId="23641"/>
    <cellStyle name="표준 5 2 2 3 2 4 5" xfId="23642"/>
    <cellStyle name="표준 5 2 2 3 2 4 6" xfId="23643"/>
    <cellStyle name="표준 5 2 2 3 2 5" xfId="23644"/>
    <cellStyle name="표준 5 2 2 3 2 5 2" xfId="23645"/>
    <cellStyle name="표준 5 2 2 3 2 5 2 2" xfId="23646"/>
    <cellStyle name="표준 5 2 2 3 2 5 2 3" xfId="23647"/>
    <cellStyle name="표준 5 2 2 3 2 5 2 4" xfId="23648"/>
    <cellStyle name="표준 5 2 2 3 2 5 2 5" xfId="23649"/>
    <cellStyle name="표준 5 2 2 3 2 5 3" xfId="23650"/>
    <cellStyle name="표준 5 2 2 3 2 5 4" xfId="23651"/>
    <cellStyle name="표준 5 2 2 3 2 5 5" xfId="23652"/>
    <cellStyle name="표준 5 2 2 3 2 5 6" xfId="23653"/>
    <cellStyle name="표준 5 2 2 3 2 5 7" xfId="23654"/>
    <cellStyle name="표준 5 2 2 3 2 6" xfId="23655"/>
    <cellStyle name="표준 5 2 2 3 2 6 2" xfId="23656"/>
    <cellStyle name="표준 5 2 2 3 2 6 2 2" xfId="23657"/>
    <cellStyle name="표준 5 2 2 3 2 6 2 3" xfId="23658"/>
    <cellStyle name="표준 5 2 2 3 2 6 2 4" xfId="23659"/>
    <cellStyle name="표준 5 2 2 3 2 6 2 5" xfId="23660"/>
    <cellStyle name="표준 5 2 2 3 2 6 3" xfId="23661"/>
    <cellStyle name="표준 5 2 2 3 2 6 4" xfId="23662"/>
    <cellStyle name="표준 5 2 2 3 2 6 5" xfId="23663"/>
    <cellStyle name="표준 5 2 2 3 2 6 6" xfId="23664"/>
    <cellStyle name="표준 5 2 2 3 2 6 7" xfId="23665"/>
    <cellStyle name="표준 5 2 2 3 2 7" xfId="23666"/>
    <cellStyle name="표준 5 2 2 3 2 7 2" xfId="23667"/>
    <cellStyle name="표준 5 2 2 3 2 7 3" xfId="23668"/>
    <cellStyle name="표준 5 2 2 3 2 7 4" xfId="23669"/>
    <cellStyle name="표준 5 2 2 3 2 7 5" xfId="23670"/>
    <cellStyle name="표준 5 2 2 3 2 8" xfId="23671"/>
    <cellStyle name="표준 5 2 2 3 2 8 2" xfId="23672"/>
    <cellStyle name="표준 5 2 2 3 2 8 3" xfId="23673"/>
    <cellStyle name="표준 5 2 2 3 2 9" xfId="23674"/>
    <cellStyle name="표준 5 2 2 3 3" xfId="23675"/>
    <cellStyle name="표준 5 2 2 3 3 10" xfId="23676"/>
    <cellStyle name="표준 5 2 2 3 3 11" xfId="23677"/>
    <cellStyle name="표준 5 2 2 3 3 2" xfId="23678"/>
    <cellStyle name="표준 5 2 2 3 3 2 2" xfId="23679"/>
    <cellStyle name="표준 5 2 2 3 3 2 2 2" xfId="23680"/>
    <cellStyle name="표준 5 2 2 3 3 2 2 3" xfId="23681"/>
    <cellStyle name="표준 5 2 2 3 3 2 2 4" xfId="23682"/>
    <cellStyle name="표준 5 2 2 3 3 2 2 5" xfId="23683"/>
    <cellStyle name="표준 5 2 2 3 3 2 3" xfId="23684"/>
    <cellStyle name="표준 5 2 2 3 3 2 4" xfId="23685"/>
    <cellStyle name="표준 5 2 2 3 3 2 5" xfId="23686"/>
    <cellStyle name="표준 5 2 2 3 3 2 6" xfId="23687"/>
    <cellStyle name="표준 5 2 2 3 3 3" xfId="23688"/>
    <cellStyle name="표준 5 2 2 3 3 3 2" xfId="23689"/>
    <cellStyle name="표준 5 2 2 3 3 3 2 2" xfId="23690"/>
    <cellStyle name="표준 5 2 2 3 3 3 2 3" xfId="23691"/>
    <cellStyle name="표준 5 2 2 3 3 3 2 4" xfId="23692"/>
    <cellStyle name="표준 5 2 2 3 3 3 2 5" xfId="23693"/>
    <cellStyle name="표준 5 2 2 3 3 3 3" xfId="23694"/>
    <cellStyle name="표준 5 2 2 3 3 3 4" xfId="23695"/>
    <cellStyle name="표준 5 2 2 3 3 3 5" xfId="23696"/>
    <cellStyle name="표준 5 2 2 3 3 3 6" xfId="23697"/>
    <cellStyle name="표준 5 2 2 3 3 4" xfId="23698"/>
    <cellStyle name="표준 5 2 2 3 3 4 2" xfId="23699"/>
    <cellStyle name="표준 5 2 2 3 3 4 2 2" xfId="23700"/>
    <cellStyle name="표준 5 2 2 3 3 4 2 3" xfId="23701"/>
    <cellStyle name="표준 5 2 2 3 3 4 2 4" xfId="23702"/>
    <cellStyle name="표준 5 2 2 3 3 4 2 5" xfId="23703"/>
    <cellStyle name="표준 5 2 2 3 3 4 3" xfId="23704"/>
    <cellStyle name="표준 5 2 2 3 3 4 4" xfId="23705"/>
    <cellStyle name="표준 5 2 2 3 3 4 5" xfId="23706"/>
    <cellStyle name="표준 5 2 2 3 3 4 6" xfId="23707"/>
    <cellStyle name="표준 5 2 2 3 3 4 7" xfId="23708"/>
    <cellStyle name="표준 5 2 2 3 3 5" xfId="23709"/>
    <cellStyle name="표준 5 2 2 3 3 5 2" xfId="23710"/>
    <cellStyle name="표준 5 2 2 3 3 5 2 2" xfId="23711"/>
    <cellStyle name="표준 5 2 2 3 3 5 2 3" xfId="23712"/>
    <cellStyle name="표준 5 2 2 3 3 5 2 4" xfId="23713"/>
    <cellStyle name="표준 5 2 2 3 3 5 2 5" xfId="23714"/>
    <cellStyle name="표준 5 2 2 3 3 5 3" xfId="23715"/>
    <cellStyle name="표준 5 2 2 3 3 5 4" xfId="23716"/>
    <cellStyle name="표준 5 2 2 3 3 5 5" xfId="23717"/>
    <cellStyle name="표준 5 2 2 3 3 5 6" xfId="23718"/>
    <cellStyle name="표준 5 2 2 3 3 5 7" xfId="23719"/>
    <cellStyle name="표준 5 2 2 3 3 6" xfId="23720"/>
    <cellStyle name="표준 5 2 2 3 3 6 2" xfId="23721"/>
    <cellStyle name="표준 5 2 2 3 3 6 3" xfId="23722"/>
    <cellStyle name="표준 5 2 2 3 3 6 4" xfId="23723"/>
    <cellStyle name="표준 5 2 2 3 3 6 5" xfId="23724"/>
    <cellStyle name="표준 5 2 2 3 3 7" xfId="23725"/>
    <cellStyle name="표준 5 2 2 3 3 7 2" xfId="23726"/>
    <cellStyle name="표준 5 2 2 3 3 7 3" xfId="23727"/>
    <cellStyle name="표준 5 2 2 3 3 8" xfId="23728"/>
    <cellStyle name="표준 5 2 2 3 3 9" xfId="23729"/>
    <cellStyle name="표준 5 2 2 3 4" xfId="23730"/>
    <cellStyle name="표준 5 2 2 3 4 2" xfId="23731"/>
    <cellStyle name="표준 5 2 2 3 4 2 2" xfId="23732"/>
    <cellStyle name="표준 5 2 2 3 4 2 2 2" xfId="23733"/>
    <cellStyle name="표준 5 2 2 3 4 2 2 3" xfId="23734"/>
    <cellStyle name="표준 5 2 2 3 4 2 2 4" xfId="23735"/>
    <cellStyle name="표준 5 2 2 3 4 2 2 5" xfId="23736"/>
    <cellStyle name="표준 5 2 2 3 4 2 3" xfId="23737"/>
    <cellStyle name="표준 5 2 2 3 4 2 4" xfId="23738"/>
    <cellStyle name="표준 5 2 2 3 4 2 5" xfId="23739"/>
    <cellStyle name="표준 5 2 2 3 4 2 6" xfId="23740"/>
    <cellStyle name="표준 5 2 2 3 4 3" xfId="23741"/>
    <cellStyle name="표준 5 2 2 3 4 3 2" xfId="23742"/>
    <cellStyle name="표준 5 2 2 3 4 3 3" xfId="23743"/>
    <cellStyle name="표준 5 2 2 3 4 3 4" xfId="23744"/>
    <cellStyle name="표준 5 2 2 3 4 3 5" xfId="23745"/>
    <cellStyle name="표준 5 2 2 3 4 4" xfId="23746"/>
    <cellStyle name="표준 5 2 2 3 4 5" xfId="23747"/>
    <cellStyle name="표준 5 2 2 3 4 6" xfId="23748"/>
    <cellStyle name="표준 5 2 2 3 4 7" xfId="23749"/>
    <cellStyle name="표준 5 2 2 3 5" xfId="23750"/>
    <cellStyle name="표준 5 2 2 3 5 2" xfId="23751"/>
    <cellStyle name="표준 5 2 2 3 5 2 2" xfId="23752"/>
    <cellStyle name="표준 5 2 2 3 5 2 3" xfId="23753"/>
    <cellStyle name="표준 5 2 2 3 5 2 4" xfId="23754"/>
    <cellStyle name="표준 5 2 2 3 5 2 5" xfId="23755"/>
    <cellStyle name="표준 5 2 2 3 5 3" xfId="23756"/>
    <cellStyle name="표준 5 2 2 3 5 4" xfId="23757"/>
    <cellStyle name="표준 5 2 2 3 5 5" xfId="23758"/>
    <cellStyle name="표준 5 2 2 3 5 6" xfId="23759"/>
    <cellStyle name="표준 5 2 2 3 6" xfId="23760"/>
    <cellStyle name="표준 5 2 2 3 6 2" xfId="23761"/>
    <cellStyle name="표준 5 2 2 3 6 2 2" xfId="23762"/>
    <cellStyle name="표준 5 2 2 3 6 2 3" xfId="23763"/>
    <cellStyle name="표준 5 2 2 3 6 2 4" xfId="23764"/>
    <cellStyle name="표준 5 2 2 3 6 2 5" xfId="23765"/>
    <cellStyle name="표준 5 2 2 3 6 3" xfId="23766"/>
    <cellStyle name="표준 5 2 2 3 6 4" xfId="23767"/>
    <cellStyle name="표준 5 2 2 3 6 5" xfId="23768"/>
    <cellStyle name="표준 5 2 2 3 6 6" xfId="23769"/>
    <cellStyle name="표준 5 2 2 3 7" xfId="23770"/>
    <cellStyle name="표준 5 2 2 3 7 2" xfId="23771"/>
    <cellStyle name="표준 5 2 2 3 7 2 2" xfId="23772"/>
    <cellStyle name="표준 5 2 2 3 7 2 3" xfId="23773"/>
    <cellStyle name="표준 5 2 2 3 7 2 4" xfId="23774"/>
    <cellStyle name="표준 5 2 2 3 7 2 5" xfId="23775"/>
    <cellStyle name="표준 5 2 2 3 7 3" xfId="23776"/>
    <cellStyle name="표준 5 2 2 3 7 4" xfId="23777"/>
    <cellStyle name="표준 5 2 2 3 7 5" xfId="23778"/>
    <cellStyle name="표준 5 2 2 3 7 6" xfId="23779"/>
    <cellStyle name="표준 5 2 2 3 7 7" xfId="23780"/>
    <cellStyle name="표준 5 2 2 3 8" xfId="23781"/>
    <cellStyle name="표준 5 2 2 3 8 2" xfId="23782"/>
    <cellStyle name="표준 5 2 2 3 8 2 2" xfId="23783"/>
    <cellStyle name="표준 5 2 2 3 8 2 3" xfId="23784"/>
    <cellStyle name="표준 5 2 2 3 8 2 4" xfId="23785"/>
    <cellStyle name="표준 5 2 2 3 8 2 5" xfId="23786"/>
    <cellStyle name="표준 5 2 2 3 8 3" xfId="23787"/>
    <cellStyle name="표준 5 2 2 3 8 4" xfId="23788"/>
    <cellStyle name="표준 5 2 2 3 8 5" xfId="23789"/>
    <cellStyle name="표준 5 2 2 3 8 6" xfId="23790"/>
    <cellStyle name="표준 5 2 2 3 8 7" xfId="23791"/>
    <cellStyle name="표준 5 2 2 3 9" xfId="23792"/>
    <cellStyle name="표준 5 2 2 3 9 2" xfId="23793"/>
    <cellStyle name="표준 5 2 2 3 9 3" xfId="23794"/>
    <cellStyle name="표준 5 2 2 3 9 4" xfId="23795"/>
    <cellStyle name="표준 5 2 2 3 9 5" xfId="23796"/>
    <cellStyle name="표준 5 2 2 4" xfId="23797"/>
    <cellStyle name="표준 5 2 2 4 10" xfId="23798"/>
    <cellStyle name="표준 5 2 2 4 10 2" xfId="23799"/>
    <cellStyle name="표준 5 2 2 4 10 3" xfId="23800"/>
    <cellStyle name="표준 5 2 2 4 11" xfId="23801"/>
    <cellStyle name="표준 5 2 2 4 12" xfId="23802"/>
    <cellStyle name="표준 5 2 2 4 13" xfId="23803"/>
    <cellStyle name="표준 5 2 2 4 14" xfId="23804"/>
    <cellStyle name="표준 5 2 2 4 2" xfId="23805"/>
    <cellStyle name="표준 5 2 2 4 2 10" xfId="23806"/>
    <cellStyle name="표준 5 2 2 4 2 11" xfId="23807"/>
    <cellStyle name="표준 5 2 2 4 2 12" xfId="23808"/>
    <cellStyle name="표준 5 2 2 4 2 2" xfId="23809"/>
    <cellStyle name="표준 5 2 2 4 2 2 10" xfId="23810"/>
    <cellStyle name="표준 5 2 2 4 2 2 11" xfId="23811"/>
    <cellStyle name="표준 5 2 2 4 2 2 2" xfId="23812"/>
    <cellStyle name="표준 5 2 2 4 2 2 2 2" xfId="23813"/>
    <cellStyle name="표준 5 2 2 4 2 2 2 2 2" xfId="23814"/>
    <cellStyle name="표준 5 2 2 4 2 2 2 2 3" xfId="23815"/>
    <cellStyle name="표준 5 2 2 4 2 2 2 2 4" xfId="23816"/>
    <cellStyle name="표준 5 2 2 4 2 2 2 2 5" xfId="23817"/>
    <cellStyle name="표준 5 2 2 4 2 2 2 3" xfId="23818"/>
    <cellStyle name="표준 5 2 2 4 2 2 2 4" xfId="23819"/>
    <cellStyle name="표준 5 2 2 4 2 2 2 5" xfId="23820"/>
    <cellStyle name="표준 5 2 2 4 2 2 2 6" xfId="23821"/>
    <cellStyle name="표준 5 2 2 4 2 2 3" xfId="23822"/>
    <cellStyle name="표준 5 2 2 4 2 2 3 2" xfId="23823"/>
    <cellStyle name="표준 5 2 2 4 2 2 3 2 2" xfId="23824"/>
    <cellStyle name="표준 5 2 2 4 2 2 3 2 3" xfId="23825"/>
    <cellStyle name="표준 5 2 2 4 2 2 3 2 4" xfId="23826"/>
    <cellStyle name="표준 5 2 2 4 2 2 3 2 5" xfId="23827"/>
    <cellStyle name="표준 5 2 2 4 2 2 3 3" xfId="23828"/>
    <cellStyle name="표준 5 2 2 4 2 2 3 4" xfId="23829"/>
    <cellStyle name="표준 5 2 2 4 2 2 3 5" xfId="23830"/>
    <cellStyle name="표준 5 2 2 4 2 2 3 6" xfId="23831"/>
    <cellStyle name="표준 5 2 2 4 2 2 4" xfId="23832"/>
    <cellStyle name="표준 5 2 2 4 2 2 4 2" xfId="23833"/>
    <cellStyle name="표준 5 2 2 4 2 2 4 2 2" xfId="23834"/>
    <cellStyle name="표준 5 2 2 4 2 2 4 2 3" xfId="23835"/>
    <cellStyle name="표준 5 2 2 4 2 2 4 2 4" xfId="23836"/>
    <cellStyle name="표준 5 2 2 4 2 2 4 2 5" xfId="23837"/>
    <cellStyle name="표준 5 2 2 4 2 2 4 3" xfId="23838"/>
    <cellStyle name="표준 5 2 2 4 2 2 4 4" xfId="23839"/>
    <cellStyle name="표준 5 2 2 4 2 2 4 5" xfId="23840"/>
    <cellStyle name="표준 5 2 2 4 2 2 4 6" xfId="23841"/>
    <cellStyle name="표준 5 2 2 4 2 2 4 7" xfId="23842"/>
    <cellStyle name="표준 5 2 2 4 2 2 5" xfId="23843"/>
    <cellStyle name="표준 5 2 2 4 2 2 5 2" xfId="23844"/>
    <cellStyle name="표준 5 2 2 4 2 2 5 2 2" xfId="23845"/>
    <cellStyle name="표준 5 2 2 4 2 2 5 2 3" xfId="23846"/>
    <cellStyle name="표준 5 2 2 4 2 2 5 2 4" xfId="23847"/>
    <cellStyle name="표준 5 2 2 4 2 2 5 2 5" xfId="23848"/>
    <cellStyle name="표준 5 2 2 4 2 2 5 3" xfId="23849"/>
    <cellStyle name="표준 5 2 2 4 2 2 5 4" xfId="23850"/>
    <cellStyle name="표준 5 2 2 4 2 2 5 5" xfId="23851"/>
    <cellStyle name="표준 5 2 2 4 2 2 5 6" xfId="23852"/>
    <cellStyle name="표준 5 2 2 4 2 2 5 7" xfId="23853"/>
    <cellStyle name="표준 5 2 2 4 2 2 6" xfId="23854"/>
    <cellStyle name="표준 5 2 2 4 2 2 6 2" xfId="23855"/>
    <cellStyle name="표준 5 2 2 4 2 2 6 3" xfId="23856"/>
    <cellStyle name="표준 5 2 2 4 2 2 6 4" xfId="23857"/>
    <cellStyle name="표준 5 2 2 4 2 2 6 5" xfId="23858"/>
    <cellStyle name="표준 5 2 2 4 2 2 7" xfId="23859"/>
    <cellStyle name="표준 5 2 2 4 2 2 7 2" xfId="23860"/>
    <cellStyle name="표준 5 2 2 4 2 2 7 3" xfId="23861"/>
    <cellStyle name="표준 5 2 2 4 2 2 8" xfId="23862"/>
    <cellStyle name="표준 5 2 2 4 2 2 9" xfId="23863"/>
    <cellStyle name="표준 5 2 2 4 2 3" xfId="23864"/>
    <cellStyle name="표준 5 2 2 4 2 3 2" xfId="23865"/>
    <cellStyle name="표준 5 2 2 4 2 3 2 2" xfId="23866"/>
    <cellStyle name="표준 5 2 2 4 2 3 2 3" xfId="23867"/>
    <cellStyle name="표준 5 2 2 4 2 3 2 4" xfId="23868"/>
    <cellStyle name="표준 5 2 2 4 2 3 2 5" xfId="23869"/>
    <cellStyle name="표준 5 2 2 4 2 3 3" xfId="23870"/>
    <cellStyle name="표준 5 2 2 4 2 3 4" xfId="23871"/>
    <cellStyle name="표준 5 2 2 4 2 3 5" xfId="23872"/>
    <cellStyle name="표준 5 2 2 4 2 3 6" xfId="23873"/>
    <cellStyle name="표준 5 2 2 4 2 4" xfId="23874"/>
    <cellStyle name="표준 5 2 2 4 2 4 2" xfId="23875"/>
    <cellStyle name="표준 5 2 2 4 2 4 2 2" xfId="23876"/>
    <cellStyle name="표준 5 2 2 4 2 4 2 3" xfId="23877"/>
    <cellStyle name="표준 5 2 2 4 2 4 2 4" xfId="23878"/>
    <cellStyle name="표준 5 2 2 4 2 4 2 5" xfId="23879"/>
    <cellStyle name="표준 5 2 2 4 2 4 3" xfId="23880"/>
    <cellStyle name="표준 5 2 2 4 2 4 4" xfId="23881"/>
    <cellStyle name="표준 5 2 2 4 2 4 5" xfId="23882"/>
    <cellStyle name="표준 5 2 2 4 2 4 6" xfId="23883"/>
    <cellStyle name="표준 5 2 2 4 2 5" xfId="23884"/>
    <cellStyle name="표준 5 2 2 4 2 5 2" xfId="23885"/>
    <cellStyle name="표준 5 2 2 4 2 5 2 2" xfId="23886"/>
    <cellStyle name="표준 5 2 2 4 2 5 2 3" xfId="23887"/>
    <cellStyle name="표준 5 2 2 4 2 5 2 4" xfId="23888"/>
    <cellStyle name="표준 5 2 2 4 2 5 2 5" xfId="23889"/>
    <cellStyle name="표준 5 2 2 4 2 5 3" xfId="23890"/>
    <cellStyle name="표준 5 2 2 4 2 5 4" xfId="23891"/>
    <cellStyle name="표준 5 2 2 4 2 5 5" xfId="23892"/>
    <cellStyle name="표준 5 2 2 4 2 5 6" xfId="23893"/>
    <cellStyle name="표준 5 2 2 4 2 5 7" xfId="23894"/>
    <cellStyle name="표준 5 2 2 4 2 6" xfId="23895"/>
    <cellStyle name="표준 5 2 2 4 2 6 2" xfId="23896"/>
    <cellStyle name="표준 5 2 2 4 2 6 2 2" xfId="23897"/>
    <cellStyle name="표준 5 2 2 4 2 6 2 3" xfId="23898"/>
    <cellStyle name="표준 5 2 2 4 2 6 2 4" xfId="23899"/>
    <cellStyle name="표준 5 2 2 4 2 6 2 5" xfId="23900"/>
    <cellStyle name="표준 5 2 2 4 2 6 3" xfId="23901"/>
    <cellStyle name="표준 5 2 2 4 2 6 4" xfId="23902"/>
    <cellStyle name="표준 5 2 2 4 2 6 5" xfId="23903"/>
    <cellStyle name="표준 5 2 2 4 2 6 6" xfId="23904"/>
    <cellStyle name="표준 5 2 2 4 2 6 7" xfId="23905"/>
    <cellStyle name="표준 5 2 2 4 2 7" xfId="23906"/>
    <cellStyle name="표준 5 2 2 4 2 7 2" xfId="23907"/>
    <cellStyle name="표준 5 2 2 4 2 7 3" xfId="23908"/>
    <cellStyle name="표준 5 2 2 4 2 7 4" xfId="23909"/>
    <cellStyle name="표준 5 2 2 4 2 7 5" xfId="23910"/>
    <cellStyle name="표준 5 2 2 4 2 8" xfId="23911"/>
    <cellStyle name="표준 5 2 2 4 2 8 2" xfId="23912"/>
    <cellStyle name="표준 5 2 2 4 2 8 3" xfId="23913"/>
    <cellStyle name="표준 5 2 2 4 2 9" xfId="23914"/>
    <cellStyle name="표준 5 2 2 4 3" xfId="23915"/>
    <cellStyle name="표준 5 2 2 4 3 10" xfId="23916"/>
    <cellStyle name="표준 5 2 2 4 3 11" xfId="23917"/>
    <cellStyle name="표준 5 2 2 4 3 2" xfId="23918"/>
    <cellStyle name="표준 5 2 2 4 3 2 2" xfId="23919"/>
    <cellStyle name="표준 5 2 2 4 3 2 2 2" xfId="23920"/>
    <cellStyle name="표준 5 2 2 4 3 2 2 3" xfId="23921"/>
    <cellStyle name="표준 5 2 2 4 3 2 2 4" xfId="23922"/>
    <cellStyle name="표준 5 2 2 4 3 2 2 5" xfId="23923"/>
    <cellStyle name="표준 5 2 2 4 3 2 3" xfId="23924"/>
    <cellStyle name="표준 5 2 2 4 3 2 4" xfId="23925"/>
    <cellStyle name="표준 5 2 2 4 3 2 5" xfId="23926"/>
    <cellStyle name="표준 5 2 2 4 3 2 6" xfId="23927"/>
    <cellStyle name="표준 5 2 2 4 3 3" xfId="23928"/>
    <cellStyle name="표준 5 2 2 4 3 3 2" xfId="23929"/>
    <cellStyle name="표준 5 2 2 4 3 3 2 2" xfId="23930"/>
    <cellStyle name="표준 5 2 2 4 3 3 2 3" xfId="23931"/>
    <cellStyle name="표준 5 2 2 4 3 3 2 4" xfId="23932"/>
    <cellStyle name="표준 5 2 2 4 3 3 2 5" xfId="23933"/>
    <cellStyle name="표준 5 2 2 4 3 3 3" xfId="23934"/>
    <cellStyle name="표준 5 2 2 4 3 3 4" xfId="23935"/>
    <cellStyle name="표준 5 2 2 4 3 3 5" xfId="23936"/>
    <cellStyle name="표준 5 2 2 4 3 3 6" xfId="23937"/>
    <cellStyle name="표준 5 2 2 4 3 4" xfId="23938"/>
    <cellStyle name="표준 5 2 2 4 3 4 2" xfId="23939"/>
    <cellStyle name="표준 5 2 2 4 3 4 2 2" xfId="23940"/>
    <cellStyle name="표준 5 2 2 4 3 4 2 3" xfId="23941"/>
    <cellStyle name="표준 5 2 2 4 3 4 2 4" xfId="23942"/>
    <cellStyle name="표준 5 2 2 4 3 4 2 5" xfId="23943"/>
    <cellStyle name="표준 5 2 2 4 3 4 3" xfId="23944"/>
    <cellStyle name="표준 5 2 2 4 3 4 4" xfId="23945"/>
    <cellStyle name="표준 5 2 2 4 3 4 5" xfId="23946"/>
    <cellStyle name="표준 5 2 2 4 3 4 6" xfId="23947"/>
    <cellStyle name="표준 5 2 2 4 3 4 7" xfId="23948"/>
    <cellStyle name="표준 5 2 2 4 3 5" xfId="23949"/>
    <cellStyle name="표준 5 2 2 4 3 5 2" xfId="23950"/>
    <cellStyle name="표준 5 2 2 4 3 5 2 2" xfId="23951"/>
    <cellStyle name="표준 5 2 2 4 3 5 2 3" xfId="23952"/>
    <cellStyle name="표준 5 2 2 4 3 5 2 4" xfId="23953"/>
    <cellStyle name="표준 5 2 2 4 3 5 2 5" xfId="23954"/>
    <cellStyle name="표준 5 2 2 4 3 5 3" xfId="23955"/>
    <cellStyle name="표준 5 2 2 4 3 5 4" xfId="23956"/>
    <cellStyle name="표준 5 2 2 4 3 5 5" xfId="23957"/>
    <cellStyle name="표준 5 2 2 4 3 5 6" xfId="23958"/>
    <cellStyle name="표준 5 2 2 4 3 5 7" xfId="23959"/>
    <cellStyle name="표준 5 2 2 4 3 6" xfId="23960"/>
    <cellStyle name="표준 5 2 2 4 3 6 2" xfId="23961"/>
    <cellStyle name="표준 5 2 2 4 3 6 3" xfId="23962"/>
    <cellStyle name="표준 5 2 2 4 3 6 4" xfId="23963"/>
    <cellStyle name="표준 5 2 2 4 3 6 5" xfId="23964"/>
    <cellStyle name="표준 5 2 2 4 3 7" xfId="23965"/>
    <cellStyle name="표준 5 2 2 4 3 7 2" xfId="23966"/>
    <cellStyle name="표준 5 2 2 4 3 7 3" xfId="23967"/>
    <cellStyle name="표준 5 2 2 4 3 8" xfId="23968"/>
    <cellStyle name="표준 5 2 2 4 3 9" xfId="23969"/>
    <cellStyle name="표준 5 2 2 4 4" xfId="23970"/>
    <cellStyle name="표준 5 2 2 4 4 2" xfId="23971"/>
    <cellStyle name="표준 5 2 2 4 4 2 2" xfId="23972"/>
    <cellStyle name="표준 5 2 2 4 4 2 2 2" xfId="23973"/>
    <cellStyle name="표준 5 2 2 4 4 2 2 3" xfId="23974"/>
    <cellStyle name="표준 5 2 2 4 4 2 2 4" xfId="23975"/>
    <cellStyle name="표준 5 2 2 4 4 2 2 5" xfId="23976"/>
    <cellStyle name="표준 5 2 2 4 4 2 3" xfId="23977"/>
    <cellStyle name="표준 5 2 2 4 4 2 4" xfId="23978"/>
    <cellStyle name="표준 5 2 2 4 4 2 5" xfId="23979"/>
    <cellStyle name="표준 5 2 2 4 4 2 6" xfId="23980"/>
    <cellStyle name="표준 5 2 2 4 4 3" xfId="23981"/>
    <cellStyle name="표준 5 2 2 4 4 3 2" xfId="23982"/>
    <cellStyle name="표준 5 2 2 4 4 3 3" xfId="23983"/>
    <cellStyle name="표준 5 2 2 4 4 3 4" xfId="23984"/>
    <cellStyle name="표준 5 2 2 4 4 3 5" xfId="23985"/>
    <cellStyle name="표준 5 2 2 4 4 4" xfId="23986"/>
    <cellStyle name="표준 5 2 2 4 4 5" xfId="23987"/>
    <cellStyle name="표준 5 2 2 4 4 6" xfId="23988"/>
    <cellStyle name="표준 5 2 2 4 4 7" xfId="23989"/>
    <cellStyle name="표준 5 2 2 4 5" xfId="23990"/>
    <cellStyle name="표준 5 2 2 4 5 2" xfId="23991"/>
    <cellStyle name="표준 5 2 2 4 5 2 2" xfId="23992"/>
    <cellStyle name="표준 5 2 2 4 5 2 3" xfId="23993"/>
    <cellStyle name="표준 5 2 2 4 5 2 4" xfId="23994"/>
    <cellStyle name="표준 5 2 2 4 5 2 5" xfId="23995"/>
    <cellStyle name="표준 5 2 2 4 5 3" xfId="23996"/>
    <cellStyle name="표준 5 2 2 4 5 4" xfId="23997"/>
    <cellStyle name="표준 5 2 2 4 5 5" xfId="23998"/>
    <cellStyle name="표준 5 2 2 4 5 6" xfId="23999"/>
    <cellStyle name="표준 5 2 2 4 6" xfId="24000"/>
    <cellStyle name="표준 5 2 2 4 6 2" xfId="24001"/>
    <cellStyle name="표준 5 2 2 4 6 2 2" xfId="24002"/>
    <cellStyle name="표준 5 2 2 4 6 2 3" xfId="24003"/>
    <cellStyle name="표준 5 2 2 4 6 2 4" xfId="24004"/>
    <cellStyle name="표준 5 2 2 4 6 2 5" xfId="24005"/>
    <cellStyle name="표준 5 2 2 4 6 3" xfId="24006"/>
    <cellStyle name="표준 5 2 2 4 6 4" xfId="24007"/>
    <cellStyle name="표준 5 2 2 4 6 5" xfId="24008"/>
    <cellStyle name="표준 5 2 2 4 6 6" xfId="24009"/>
    <cellStyle name="표준 5 2 2 4 7" xfId="24010"/>
    <cellStyle name="표준 5 2 2 4 7 2" xfId="24011"/>
    <cellStyle name="표준 5 2 2 4 7 2 2" xfId="24012"/>
    <cellStyle name="표준 5 2 2 4 7 2 3" xfId="24013"/>
    <cellStyle name="표준 5 2 2 4 7 2 4" xfId="24014"/>
    <cellStyle name="표준 5 2 2 4 7 2 5" xfId="24015"/>
    <cellStyle name="표준 5 2 2 4 7 3" xfId="24016"/>
    <cellStyle name="표준 5 2 2 4 7 4" xfId="24017"/>
    <cellStyle name="표준 5 2 2 4 7 5" xfId="24018"/>
    <cellStyle name="표준 5 2 2 4 7 6" xfId="24019"/>
    <cellStyle name="표준 5 2 2 4 7 7" xfId="24020"/>
    <cellStyle name="표준 5 2 2 4 8" xfId="24021"/>
    <cellStyle name="표준 5 2 2 4 8 2" xfId="24022"/>
    <cellStyle name="표준 5 2 2 4 8 2 2" xfId="24023"/>
    <cellStyle name="표준 5 2 2 4 8 2 3" xfId="24024"/>
    <cellStyle name="표준 5 2 2 4 8 2 4" xfId="24025"/>
    <cellStyle name="표준 5 2 2 4 8 2 5" xfId="24026"/>
    <cellStyle name="표준 5 2 2 4 8 3" xfId="24027"/>
    <cellStyle name="표준 5 2 2 4 8 4" xfId="24028"/>
    <cellStyle name="표준 5 2 2 4 8 5" xfId="24029"/>
    <cellStyle name="표준 5 2 2 4 8 6" xfId="24030"/>
    <cellStyle name="표준 5 2 2 4 8 7" xfId="24031"/>
    <cellStyle name="표준 5 2 2 4 9" xfId="24032"/>
    <cellStyle name="표준 5 2 2 4 9 2" xfId="24033"/>
    <cellStyle name="표준 5 2 2 4 9 3" xfId="24034"/>
    <cellStyle name="표준 5 2 2 4 9 4" xfId="24035"/>
    <cellStyle name="표준 5 2 2 4 9 5" xfId="24036"/>
    <cellStyle name="표준 5 2 2 5" xfId="24037"/>
    <cellStyle name="표준 5 2 2 5 10" xfId="24038"/>
    <cellStyle name="표준 5 2 2 5 10 2" xfId="24039"/>
    <cellStyle name="표준 5 2 2 5 10 3" xfId="24040"/>
    <cellStyle name="표준 5 2 2 5 11" xfId="24041"/>
    <cellStyle name="표준 5 2 2 5 12" xfId="24042"/>
    <cellStyle name="표준 5 2 2 5 13" xfId="24043"/>
    <cellStyle name="표준 5 2 2 5 14" xfId="24044"/>
    <cellStyle name="표준 5 2 2 5 2" xfId="24045"/>
    <cellStyle name="표준 5 2 2 5 2 10" xfId="24046"/>
    <cellStyle name="표준 5 2 2 5 2 11" xfId="24047"/>
    <cellStyle name="표준 5 2 2 5 2 12" xfId="24048"/>
    <cellStyle name="표준 5 2 2 5 2 2" xfId="24049"/>
    <cellStyle name="표준 5 2 2 5 2 2 10" xfId="24050"/>
    <cellStyle name="표준 5 2 2 5 2 2 11" xfId="24051"/>
    <cellStyle name="표준 5 2 2 5 2 2 2" xfId="24052"/>
    <cellStyle name="표준 5 2 2 5 2 2 2 2" xfId="24053"/>
    <cellStyle name="표준 5 2 2 5 2 2 2 2 2" xfId="24054"/>
    <cellStyle name="표준 5 2 2 5 2 2 2 2 3" xfId="24055"/>
    <cellStyle name="표준 5 2 2 5 2 2 2 2 4" xfId="24056"/>
    <cellStyle name="표준 5 2 2 5 2 2 2 2 5" xfId="24057"/>
    <cellStyle name="표준 5 2 2 5 2 2 2 3" xfId="24058"/>
    <cellStyle name="표준 5 2 2 5 2 2 2 4" xfId="24059"/>
    <cellStyle name="표준 5 2 2 5 2 2 2 5" xfId="24060"/>
    <cellStyle name="표준 5 2 2 5 2 2 2 6" xfId="24061"/>
    <cellStyle name="표준 5 2 2 5 2 2 3" xfId="24062"/>
    <cellStyle name="표준 5 2 2 5 2 2 3 2" xfId="24063"/>
    <cellStyle name="표준 5 2 2 5 2 2 3 2 2" xfId="24064"/>
    <cellStyle name="표준 5 2 2 5 2 2 3 2 3" xfId="24065"/>
    <cellStyle name="표준 5 2 2 5 2 2 3 2 4" xfId="24066"/>
    <cellStyle name="표준 5 2 2 5 2 2 3 2 5" xfId="24067"/>
    <cellStyle name="표준 5 2 2 5 2 2 3 3" xfId="24068"/>
    <cellStyle name="표준 5 2 2 5 2 2 3 4" xfId="24069"/>
    <cellStyle name="표준 5 2 2 5 2 2 3 5" xfId="24070"/>
    <cellStyle name="표준 5 2 2 5 2 2 3 6" xfId="24071"/>
    <cellStyle name="표준 5 2 2 5 2 2 4" xfId="24072"/>
    <cellStyle name="표준 5 2 2 5 2 2 4 2" xfId="24073"/>
    <cellStyle name="표준 5 2 2 5 2 2 4 2 2" xfId="24074"/>
    <cellStyle name="표준 5 2 2 5 2 2 4 2 3" xfId="24075"/>
    <cellStyle name="표준 5 2 2 5 2 2 4 2 4" xfId="24076"/>
    <cellStyle name="표준 5 2 2 5 2 2 4 2 5" xfId="24077"/>
    <cellStyle name="표준 5 2 2 5 2 2 4 3" xfId="24078"/>
    <cellStyle name="표준 5 2 2 5 2 2 4 4" xfId="24079"/>
    <cellStyle name="표준 5 2 2 5 2 2 4 5" xfId="24080"/>
    <cellStyle name="표준 5 2 2 5 2 2 4 6" xfId="24081"/>
    <cellStyle name="표준 5 2 2 5 2 2 4 7" xfId="24082"/>
    <cellStyle name="표준 5 2 2 5 2 2 5" xfId="24083"/>
    <cellStyle name="표준 5 2 2 5 2 2 5 2" xfId="24084"/>
    <cellStyle name="표준 5 2 2 5 2 2 5 2 2" xfId="24085"/>
    <cellStyle name="표준 5 2 2 5 2 2 5 2 3" xfId="24086"/>
    <cellStyle name="표준 5 2 2 5 2 2 5 2 4" xfId="24087"/>
    <cellStyle name="표준 5 2 2 5 2 2 5 2 5" xfId="24088"/>
    <cellStyle name="표준 5 2 2 5 2 2 5 3" xfId="24089"/>
    <cellStyle name="표준 5 2 2 5 2 2 5 4" xfId="24090"/>
    <cellStyle name="표준 5 2 2 5 2 2 5 5" xfId="24091"/>
    <cellStyle name="표준 5 2 2 5 2 2 5 6" xfId="24092"/>
    <cellStyle name="표준 5 2 2 5 2 2 5 7" xfId="24093"/>
    <cellStyle name="표준 5 2 2 5 2 2 6" xfId="24094"/>
    <cellStyle name="표준 5 2 2 5 2 2 6 2" xfId="24095"/>
    <cellStyle name="표준 5 2 2 5 2 2 6 3" xfId="24096"/>
    <cellStyle name="표준 5 2 2 5 2 2 6 4" xfId="24097"/>
    <cellStyle name="표준 5 2 2 5 2 2 6 5" xfId="24098"/>
    <cellStyle name="표준 5 2 2 5 2 2 7" xfId="24099"/>
    <cellStyle name="표준 5 2 2 5 2 2 7 2" xfId="24100"/>
    <cellStyle name="표준 5 2 2 5 2 2 7 3" xfId="24101"/>
    <cellStyle name="표준 5 2 2 5 2 2 8" xfId="24102"/>
    <cellStyle name="표준 5 2 2 5 2 2 9" xfId="24103"/>
    <cellStyle name="표준 5 2 2 5 2 3" xfId="24104"/>
    <cellStyle name="표준 5 2 2 5 2 3 2" xfId="24105"/>
    <cellStyle name="표준 5 2 2 5 2 3 2 2" xfId="24106"/>
    <cellStyle name="표준 5 2 2 5 2 3 2 3" xfId="24107"/>
    <cellStyle name="표준 5 2 2 5 2 3 2 4" xfId="24108"/>
    <cellStyle name="표준 5 2 2 5 2 3 2 5" xfId="24109"/>
    <cellStyle name="표준 5 2 2 5 2 3 3" xfId="24110"/>
    <cellStyle name="표준 5 2 2 5 2 3 4" xfId="24111"/>
    <cellStyle name="표준 5 2 2 5 2 3 5" xfId="24112"/>
    <cellStyle name="표준 5 2 2 5 2 3 6" xfId="24113"/>
    <cellStyle name="표준 5 2 2 5 2 4" xfId="24114"/>
    <cellStyle name="표준 5 2 2 5 2 4 2" xfId="24115"/>
    <cellStyle name="표준 5 2 2 5 2 4 2 2" xfId="24116"/>
    <cellStyle name="표준 5 2 2 5 2 4 2 3" xfId="24117"/>
    <cellStyle name="표준 5 2 2 5 2 4 2 4" xfId="24118"/>
    <cellStyle name="표준 5 2 2 5 2 4 2 5" xfId="24119"/>
    <cellStyle name="표준 5 2 2 5 2 4 3" xfId="24120"/>
    <cellStyle name="표준 5 2 2 5 2 4 4" xfId="24121"/>
    <cellStyle name="표준 5 2 2 5 2 4 5" xfId="24122"/>
    <cellStyle name="표준 5 2 2 5 2 4 6" xfId="24123"/>
    <cellStyle name="표준 5 2 2 5 2 5" xfId="24124"/>
    <cellStyle name="표준 5 2 2 5 2 5 2" xfId="24125"/>
    <cellStyle name="표준 5 2 2 5 2 5 2 2" xfId="24126"/>
    <cellStyle name="표준 5 2 2 5 2 5 2 3" xfId="24127"/>
    <cellStyle name="표준 5 2 2 5 2 5 2 4" xfId="24128"/>
    <cellStyle name="표준 5 2 2 5 2 5 2 5" xfId="24129"/>
    <cellStyle name="표준 5 2 2 5 2 5 3" xfId="24130"/>
    <cellStyle name="표준 5 2 2 5 2 5 4" xfId="24131"/>
    <cellStyle name="표준 5 2 2 5 2 5 5" xfId="24132"/>
    <cellStyle name="표준 5 2 2 5 2 5 6" xfId="24133"/>
    <cellStyle name="표준 5 2 2 5 2 5 7" xfId="24134"/>
    <cellStyle name="표준 5 2 2 5 2 6" xfId="24135"/>
    <cellStyle name="표준 5 2 2 5 2 6 2" xfId="24136"/>
    <cellStyle name="표준 5 2 2 5 2 6 2 2" xfId="24137"/>
    <cellStyle name="표준 5 2 2 5 2 6 2 3" xfId="24138"/>
    <cellStyle name="표준 5 2 2 5 2 6 2 4" xfId="24139"/>
    <cellStyle name="표준 5 2 2 5 2 6 2 5" xfId="24140"/>
    <cellStyle name="표준 5 2 2 5 2 6 3" xfId="24141"/>
    <cellStyle name="표준 5 2 2 5 2 6 4" xfId="24142"/>
    <cellStyle name="표준 5 2 2 5 2 6 5" xfId="24143"/>
    <cellStyle name="표준 5 2 2 5 2 6 6" xfId="24144"/>
    <cellStyle name="표준 5 2 2 5 2 6 7" xfId="24145"/>
    <cellStyle name="표준 5 2 2 5 2 7" xfId="24146"/>
    <cellStyle name="표준 5 2 2 5 2 7 2" xfId="24147"/>
    <cellStyle name="표준 5 2 2 5 2 7 3" xfId="24148"/>
    <cellStyle name="표준 5 2 2 5 2 7 4" xfId="24149"/>
    <cellStyle name="표준 5 2 2 5 2 7 5" xfId="24150"/>
    <cellStyle name="표준 5 2 2 5 2 8" xfId="24151"/>
    <cellStyle name="표준 5 2 2 5 2 8 2" xfId="24152"/>
    <cellStyle name="표준 5 2 2 5 2 8 3" xfId="24153"/>
    <cellStyle name="표준 5 2 2 5 2 9" xfId="24154"/>
    <cellStyle name="표준 5 2 2 5 3" xfId="24155"/>
    <cellStyle name="표준 5 2 2 5 3 10" xfId="24156"/>
    <cellStyle name="표준 5 2 2 5 3 11" xfId="24157"/>
    <cellStyle name="표준 5 2 2 5 3 2" xfId="24158"/>
    <cellStyle name="표준 5 2 2 5 3 2 2" xfId="24159"/>
    <cellStyle name="표준 5 2 2 5 3 2 2 2" xfId="24160"/>
    <cellStyle name="표준 5 2 2 5 3 2 2 3" xfId="24161"/>
    <cellStyle name="표준 5 2 2 5 3 2 2 4" xfId="24162"/>
    <cellStyle name="표준 5 2 2 5 3 2 2 5" xfId="24163"/>
    <cellStyle name="표준 5 2 2 5 3 2 3" xfId="24164"/>
    <cellStyle name="표준 5 2 2 5 3 2 4" xfId="24165"/>
    <cellStyle name="표준 5 2 2 5 3 2 5" xfId="24166"/>
    <cellStyle name="표준 5 2 2 5 3 2 6" xfId="24167"/>
    <cellStyle name="표준 5 2 2 5 3 3" xfId="24168"/>
    <cellStyle name="표준 5 2 2 5 3 3 2" xfId="24169"/>
    <cellStyle name="표준 5 2 2 5 3 3 2 2" xfId="24170"/>
    <cellStyle name="표준 5 2 2 5 3 3 2 3" xfId="24171"/>
    <cellStyle name="표준 5 2 2 5 3 3 2 4" xfId="24172"/>
    <cellStyle name="표준 5 2 2 5 3 3 2 5" xfId="24173"/>
    <cellStyle name="표준 5 2 2 5 3 3 3" xfId="24174"/>
    <cellStyle name="표준 5 2 2 5 3 3 4" xfId="24175"/>
    <cellStyle name="표준 5 2 2 5 3 3 5" xfId="24176"/>
    <cellStyle name="표준 5 2 2 5 3 3 6" xfId="24177"/>
    <cellStyle name="표준 5 2 2 5 3 4" xfId="24178"/>
    <cellStyle name="표준 5 2 2 5 3 4 2" xfId="24179"/>
    <cellStyle name="표준 5 2 2 5 3 4 2 2" xfId="24180"/>
    <cellStyle name="표준 5 2 2 5 3 4 2 3" xfId="24181"/>
    <cellStyle name="표준 5 2 2 5 3 4 2 4" xfId="24182"/>
    <cellStyle name="표준 5 2 2 5 3 4 2 5" xfId="24183"/>
    <cellStyle name="표준 5 2 2 5 3 4 3" xfId="24184"/>
    <cellStyle name="표준 5 2 2 5 3 4 4" xfId="24185"/>
    <cellStyle name="표준 5 2 2 5 3 4 5" xfId="24186"/>
    <cellStyle name="표준 5 2 2 5 3 4 6" xfId="24187"/>
    <cellStyle name="표준 5 2 2 5 3 4 7" xfId="24188"/>
    <cellStyle name="표준 5 2 2 5 3 5" xfId="24189"/>
    <cellStyle name="표준 5 2 2 5 3 5 2" xfId="24190"/>
    <cellStyle name="표준 5 2 2 5 3 5 2 2" xfId="24191"/>
    <cellStyle name="표준 5 2 2 5 3 5 2 3" xfId="24192"/>
    <cellStyle name="표준 5 2 2 5 3 5 2 4" xfId="24193"/>
    <cellStyle name="표준 5 2 2 5 3 5 2 5" xfId="24194"/>
    <cellStyle name="표준 5 2 2 5 3 5 3" xfId="24195"/>
    <cellStyle name="표준 5 2 2 5 3 5 4" xfId="24196"/>
    <cellStyle name="표준 5 2 2 5 3 5 5" xfId="24197"/>
    <cellStyle name="표준 5 2 2 5 3 5 6" xfId="24198"/>
    <cellStyle name="표준 5 2 2 5 3 5 7" xfId="24199"/>
    <cellStyle name="표준 5 2 2 5 3 6" xfId="24200"/>
    <cellStyle name="표준 5 2 2 5 3 6 2" xfId="24201"/>
    <cellStyle name="표준 5 2 2 5 3 6 3" xfId="24202"/>
    <cellStyle name="표준 5 2 2 5 3 6 4" xfId="24203"/>
    <cellStyle name="표준 5 2 2 5 3 6 5" xfId="24204"/>
    <cellStyle name="표준 5 2 2 5 3 7" xfId="24205"/>
    <cellStyle name="표준 5 2 2 5 3 7 2" xfId="24206"/>
    <cellStyle name="표준 5 2 2 5 3 7 3" xfId="24207"/>
    <cellStyle name="표준 5 2 2 5 3 8" xfId="24208"/>
    <cellStyle name="표준 5 2 2 5 3 9" xfId="24209"/>
    <cellStyle name="표준 5 2 2 5 4" xfId="24210"/>
    <cellStyle name="표준 5 2 2 5 4 2" xfId="24211"/>
    <cellStyle name="표준 5 2 2 5 4 2 2" xfId="24212"/>
    <cellStyle name="표준 5 2 2 5 4 2 2 2" xfId="24213"/>
    <cellStyle name="표준 5 2 2 5 4 2 2 3" xfId="24214"/>
    <cellStyle name="표준 5 2 2 5 4 2 2 4" xfId="24215"/>
    <cellStyle name="표준 5 2 2 5 4 2 2 5" xfId="24216"/>
    <cellStyle name="표준 5 2 2 5 4 2 3" xfId="24217"/>
    <cellStyle name="표준 5 2 2 5 4 2 4" xfId="24218"/>
    <cellStyle name="표준 5 2 2 5 4 2 5" xfId="24219"/>
    <cellStyle name="표준 5 2 2 5 4 2 6" xfId="24220"/>
    <cellStyle name="표준 5 2 2 5 4 3" xfId="24221"/>
    <cellStyle name="표준 5 2 2 5 4 3 2" xfId="24222"/>
    <cellStyle name="표준 5 2 2 5 4 3 3" xfId="24223"/>
    <cellStyle name="표준 5 2 2 5 4 3 4" xfId="24224"/>
    <cellStyle name="표준 5 2 2 5 4 3 5" xfId="24225"/>
    <cellStyle name="표준 5 2 2 5 4 4" xfId="24226"/>
    <cellStyle name="표준 5 2 2 5 4 5" xfId="24227"/>
    <cellStyle name="표준 5 2 2 5 4 6" xfId="24228"/>
    <cellStyle name="표준 5 2 2 5 4 7" xfId="24229"/>
    <cellStyle name="표준 5 2 2 5 5" xfId="24230"/>
    <cellStyle name="표준 5 2 2 5 5 2" xfId="24231"/>
    <cellStyle name="표준 5 2 2 5 5 2 2" xfId="24232"/>
    <cellStyle name="표준 5 2 2 5 5 2 3" xfId="24233"/>
    <cellStyle name="표준 5 2 2 5 5 2 4" xfId="24234"/>
    <cellStyle name="표준 5 2 2 5 5 2 5" xfId="24235"/>
    <cellStyle name="표준 5 2 2 5 5 3" xfId="24236"/>
    <cellStyle name="표준 5 2 2 5 5 4" xfId="24237"/>
    <cellStyle name="표준 5 2 2 5 5 5" xfId="24238"/>
    <cellStyle name="표준 5 2 2 5 5 6" xfId="24239"/>
    <cellStyle name="표준 5 2 2 5 6" xfId="24240"/>
    <cellStyle name="표준 5 2 2 5 6 2" xfId="24241"/>
    <cellStyle name="표준 5 2 2 5 6 2 2" xfId="24242"/>
    <cellStyle name="표준 5 2 2 5 6 2 3" xfId="24243"/>
    <cellStyle name="표준 5 2 2 5 6 2 4" xfId="24244"/>
    <cellStyle name="표준 5 2 2 5 6 2 5" xfId="24245"/>
    <cellStyle name="표준 5 2 2 5 6 3" xfId="24246"/>
    <cellStyle name="표준 5 2 2 5 6 4" xfId="24247"/>
    <cellStyle name="표준 5 2 2 5 6 5" xfId="24248"/>
    <cellStyle name="표준 5 2 2 5 6 6" xfId="24249"/>
    <cellStyle name="표준 5 2 2 5 7" xfId="24250"/>
    <cellStyle name="표준 5 2 2 5 7 2" xfId="24251"/>
    <cellStyle name="표준 5 2 2 5 7 2 2" xfId="24252"/>
    <cellStyle name="표준 5 2 2 5 7 2 3" xfId="24253"/>
    <cellStyle name="표준 5 2 2 5 7 2 4" xfId="24254"/>
    <cellStyle name="표준 5 2 2 5 7 2 5" xfId="24255"/>
    <cellStyle name="표준 5 2 2 5 7 3" xfId="24256"/>
    <cellStyle name="표준 5 2 2 5 7 4" xfId="24257"/>
    <cellStyle name="표준 5 2 2 5 7 5" xfId="24258"/>
    <cellStyle name="표준 5 2 2 5 7 6" xfId="24259"/>
    <cellStyle name="표준 5 2 2 5 7 7" xfId="24260"/>
    <cellStyle name="표준 5 2 2 5 8" xfId="24261"/>
    <cellStyle name="표준 5 2 2 5 8 2" xfId="24262"/>
    <cellStyle name="표준 5 2 2 5 8 2 2" xfId="24263"/>
    <cellStyle name="표준 5 2 2 5 8 2 3" xfId="24264"/>
    <cellStyle name="표준 5 2 2 5 8 2 4" xfId="24265"/>
    <cellStyle name="표준 5 2 2 5 8 2 5" xfId="24266"/>
    <cellStyle name="표준 5 2 2 5 8 3" xfId="24267"/>
    <cellStyle name="표준 5 2 2 5 8 4" xfId="24268"/>
    <cellStyle name="표준 5 2 2 5 8 5" xfId="24269"/>
    <cellStyle name="표준 5 2 2 5 8 6" xfId="24270"/>
    <cellStyle name="표준 5 2 2 5 8 7" xfId="24271"/>
    <cellStyle name="표준 5 2 2 5 9" xfId="24272"/>
    <cellStyle name="표준 5 2 2 5 9 2" xfId="24273"/>
    <cellStyle name="표준 5 2 2 5 9 3" xfId="24274"/>
    <cellStyle name="표준 5 2 2 5 9 4" xfId="24275"/>
    <cellStyle name="표준 5 2 2 5 9 5" xfId="24276"/>
    <cellStyle name="표준 5 2 2 6" xfId="24277"/>
    <cellStyle name="표준 5 2 2 6 10" xfId="24278"/>
    <cellStyle name="표준 5 2 2 6 11" xfId="24279"/>
    <cellStyle name="표준 5 2 2 6 12" xfId="24280"/>
    <cellStyle name="표준 5 2 2 6 2" xfId="24281"/>
    <cellStyle name="표준 5 2 2 6 2 10" xfId="24282"/>
    <cellStyle name="표준 5 2 2 6 2 11" xfId="24283"/>
    <cellStyle name="표준 5 2 2 6 2 2" xfId="24284"/>
    <cellStyle name="표준 5 2 2 6 2 2 2" xfId="24285"/>
    <cellStyle name="표준 5 2 2 6 2 2 2 2" xfId="24286"/>
    <cellStyle name="표준 5 2 2 6 2 2 2 3" xfId="24287"/>
    <cellStyle name="표준 5 2 2 6 2 2 2 4" xfId="24288"/>
    <cellStyle name="표준 5 2 2 6 2 2 2 5" xfId="24289"/>
    <cellStyle name="표준 5 2 2 6 2 2 3" xfId="24290"/>
    <cellStyle name="표준 5 2 2 6 2 2 4" xfId="24291"/>
    <cellStyle name="표준 5 2 2 6 2 2 5" xfId="24292"/>
    <cellStyle name="표준 5 2 2 6 2 2 6" xfId="24293"/>
    <cellStyle name="표준 5 2 2 6 2 3" xfId="24294"/>
    <cellStyle name="표준 5 2 2 6 2 3 2" xfId="24295"/>
    <cellStyle name="표준 5 2 2 6 2 3 2 2" xfId="24296"/>
    <cellStyle name="표준 5 2 2 6 2 3 2 3" xfId="24297"/>
    <cellStyle name="표준 5 2 2 6 2 3 2 4" xfId="24298"/>
    <cellStyle name="표준 5 2 2 6 2 3 2 5" xfId="24299"/>
    <cellStyle name="표준 5 2 2 6 2 3 3" xfId="24300"/>
    <cellStyle name="표준 5 2 2 6 2 3 4" xfId="24301"/>
    <cellStyle name="표준 5 2 2 6 2 3 5" xfId="24302"/>
    <cellStyle name="표준 5 2 2 6 2 3 6" xfId="24303"/>
    <cellStyle name="표준 5 2 2 6 2 4" xfId="24304"/>
    <cellStyle name="표준 5 2 2 6 2 4 2" xfId="24305"/>
    <cellStyle name="표준 5 2 2 6 2 4 2 2" xfId="24306"/>
    <cellStyle name="표준 5 2 2 6 2 4 2 3" xfId="24307"/>
    <cellStyle name="표준 5 2 2 6 2 4 2 4" xfId="24308"/>
    <cellStyle name="표준 5 2 2 6 2 4 2 5" xfId="24309"/>
    <cellStyle name="표준 5 2 2 6 2 4 3" xfId="24310"/>
    <cellStyle name="표준 5 2 2 6 2 4 4" xfId="24311"/>
    <cellStyle name="표준 5 2 2 6 2 4 5" xfId="24312"/>
    <cellStyle name="표준 5 2 2 6 2 4 6" xfId="24313"/>
    <cellStyle name="표준 5 2 2 6 2 4 7" xfId="24314"/>
    <cellStyle name="표준 5 2 2 6 2 5" xfId="24315"/>
    <cellStyle name="표준 5 2 2 6 2 5 2" xfId="24316"/>
    <cellStyle name="표준 5 2 2 6 2 5 2 2" xfId="24317"/>
    <cellStyle name="표준 5 2 2 6 2 5 2 3" xfId="24318"/>
    <cellStyle name="표준 5 2 2 6 2 5 2 4" xfId="24319"/>
    <cellStyle name="표준 5 2 2 6 2 5 2 5" xfId="24320"/>
    <cellStyle name="표준 5 2 2 6 2 5 3" xfId="24321"/>
    <cellStyle name="표준 5 2 2 6 2 5 4" xfId="24322"/>
    <cellStyle name="표준 5 2 2 6 2 5 5" xfId="24323"/>
    <cellStyle name="표준 5 2 2 6 2 5 6" xfId="24324"/>
    <cellStyle name="표준 5 2 2 6 2 5 7" xfId="24325"/>
    <cellStyle name="표준 5 2 2 6 2 6" xfId="24326"/>
    <cellStyle name="표준 5 2 2 6 2 6 2" xfId="24327"/>
    <cellStyle name="표준 5 2 2 6 2 6 3" xfId="24328"/>
    <cellStyle name="표준 5 2 2 6 2 6 4" xfId="24329"/>
    <cellStyle name="표준 5 2 2 6 2 6 5" xfId="24330"/>
    <cellStyle name="표준 5 2 2 6 2 7" xfId="24331"/>
    <cellStyle name="표준 5 2 2 6 2 7 2" xfId="24332"/>
    <cellStyle name="표준 5 2 2 6 2 7 3" xfId="24333"/>
    <cellStyle name="표준 5 2 2 6 2 8" xfId="24334"/>
    <cellStyle name="표준 5 2 2 6 2 9" xfId="24335"/>
    <cellStyle name="표준 5 2 2 6 3" xfId="24336"/>
    <cellStyle name="표준 5 2 2 6 3 2" xfId="24337"/>
    <cellStyle name="표준 5 2 2 6 3 2 2" xfId="24338"/>
    <cellStyle name="표준 5 2 2 6 3 2 3" xfId="24339"/>
    <cellStyle name="표준 5 2 2 6 3 2 4" xfId="24340"/>
    <cellStyle name="표준 5 2 2 6 3 2 5" xfId="24341"/>
    <cellStyle name="표준 5 2 2 6 3 3" xfId="24342"/>
    <cellStyle name="표준 5 2 2 6 3 4" xfId="24343"/>
    <cellStyle name="표준 5 2 2 6 3 5" xfId="24344"/>
    <cellStyle name="표준 5 2 2 6 3 6" xfId="24345"/>
    <cellStyle name="표준 5 2 2 6 4" xfId="24346"/>
    <cellStyle name="표준 5 2 2 6 4 2" xfId="24347"/>
    <cellStyle name="표준 5 2 2 6 4 2 2" xfId="24348"/>
    <cellStyle name="표준 5 2 2 6 4 2 3" xfId="24349"/>
    <cellStyle name="표준 5 2 2 6 4 2 4" xfId="24350"/>
    <cellStyle name="표준 5 2 2 6 4 2 5" xfId="24351"/>
    <cellStyle name="표준 5 2 2 6 4 3" xfId="24352"/>
    <cellStyle name="표준 5 2 2 6 4 4" xfId="24353"/>
    <cellStyle name="표준 5 2 2 6 4 5" xfId="24354"/>
    <cellStyle name="표준 5 2 2 6 4 6" xfId="24355"/>
    <cellStyle name="표준 5 2 2 6 5" xfId="24356"/>
    <cellStyle name="표준 5 2 2 6 5 2" xfId="24357"/>
    <cellStyle name="표준 5 2 2 6 5 2 2" xfId="24358"/>
    <cellStyle name="표준 5 2 2 6 5 2 3" xfId="24359"/>
    <cellStyle name="표준 5 2 2 6 5 2 4" xfId="24360"/>
    <cellStyle name="표준 5 2 2 6 5 2 5" xfId="24361"/>
    <cellStyle name="표준 5 2 2 6 5 3" xfId="24362"/>
    <cellStyle name="표준 5 2 2 6 5 4" xfId="24363"/>
    <cellStyle name="표준 5 2 2 6 5 5" xfId="24364"/>
    <cellStyle name="표준 5 2 2 6 5 6" xfId="24365"/>
    <cellStyle name="표준 5 2 2 6 5 7" xfId="24366"/>
    <cellStyle name="표준 5 2 2 6 6" xfId="24367"/>
    <cellStyle name="표준 5 2 2 6 6 2" xfId="24368"/>
    <cellStyle name="표준 5 2 2 6 6 2 2" xfId="24369"/>
    <cellStyle name="표준 5 2 2 6 6 2 3" xfId="24370"/>
    <cellStyle name="표준 5 2 2 6 6 2 4" xfId="24371"/>
    <cellStyle name="표준 5 2 2 6 6 2 5" xfId="24372"/>
    <cellStyle name="표준 5 2 2 6 6 3" xfId="24373"/>
    <cellStyle name="표준 5 2 2 6 6 4" xfId="24374"/>
    <cellStyle name="표준 5 2 2 6 6 5" xfId="24375"/>
    <cellStyle name="표준 5 2 2 6 6 6" xfId="24376"/>
    <cellStyle name="표준 5 2 2 6 6 7" xfId="24377"/>
    <cellStyle name="표준 5 2 2 6 7" xfId="24378"/>
    <cellStyle name="표준 5 2 2 6 7 2" xfId="24379"/>
    <cellStyle name="표준 5 2 2 6 7 3" xfId="24380"/>
    <cellStyle name="표준 5 2 2 6 7 4" xfId="24381"/>
    <cellStyle name="표준 5 2 2 6 7 5" xfId="24382"/>
    <cellStyle name="표준 5 2 2 6 8" xfId="24383"/>
    <cellStyle name="표준 5 2 2 6 8 2" xfId="24384"/>
    <cellStyle name="표준 5 2 2 6 8 3" xfId="24385"/>
    <cellStyle name="표준 5 2 2 6 9" xfId="24386"/>
    <cellStyle name="표준 5 2 2 7" xfId="24387"/>
    <cellStyle name="표준 5 2 2 7 10" xfId="24388"/>
    <cellStyle name="표준 5 2 2 7 11" xfId="24389"/>
    <cellStyle name="표준 5 2 2 7 2" xfId="24390"/>
    <cellStyle name="표준 5 2 2 7 2 2" xfId="24391"/>
    <cellStyle name="표준 5 2 2 7 2 2 2" xfId="24392"/>
    <cellStyle name="표준 5 2 2 7 2 2 3" xfId="24393"/>
    <cellStyle name="표준 5 2 2 7 2 2 4" xfId="24394"/>
    <cellStyle name="표준 5 2 2 7 2 2 5" xfId="24395"/>
    <cellStyle name="표준 5 2 2 7 2 3" xfId="24396"/>
    <cellStyle name="표준 5 2 2 7 2 4" xfId="24397"/>
    <cellStyle name="표준 5 2 2 7 2 5" xfId="24398"/>
    <cellStyle name="표준 5 2 2 7 2 6" xfId="24399"/>
    <cellStyle name="표준 5 2 2 7 3" xfId="24400"/>
    <cellStyle name="표준 5 2 2 7 3 2" xfId="24401"/>
    <cellStyle name="표준 5 2 2 7 3 2 2" xfId="24402"/>
    <cellStyle name="표준 5 2 2 7 3 2 3" xfId="24403"/>
    <cellStyle name="표준 5 2 2 7 3 2 4" xfId="24404"/>
    <cellStyle name="표준 5 2 2 7 3 2 5" xfId="24405"/>
    <cellStyle name="표준 5 2 2 7 3 3" xfId="24406"/>
    <cellStyle name="표준 5 2 2 7 3 4" xfId="24407"/>
    <cellStyle name="표준 5 2 2 7 3 5" xfId="24408"/>
    <cellStyle name="표준 5 2 2 7 3 6" xfId="24409"/>
    <cellStyle name="표준 5 2 2 7 4" xfId="24410"/>
    <cellStyle name="표준 5 2 2 7 4 2" xfId="24411"/>
    <cellStyle name="표준 5 2 2 7 4 2 2" xfId="24412"/>
    <cellStyle name="표준 5 2 2 7 4 2 3" xfId="24413"/>
    <cellStyle name="표준 5 2 2 7 4 2 4" xfId="24414"/>
    <cellStyle name="표준 5 2 2 7 4 2 5" xfId="24415"/>
    <cellStyle name="표준 5 2 2 7 4 3" xfId="24416"/>
    <cellStyle name="표준 5 2 2 7 4 4" xfId="24417"/>
    <cellStyle name="표준 5 2 2 7 4 5" xfId="24418"/>
    <cellStyle name="표준 5 2 2 7 4 6" xfId="24419"/>
    <cellStyle name="표준 5 2 2 7 4 7" xfId="24420"/>
    <cellStyle name="표준 5 2 2 7 5" xfId="24421"/>
    <cellStyle name="표준 5 2 2 7 5 2" xfId="24422"/>
    <cellStyle name="표준 5 2 2 7 5 2 2" xfId="24423"/>
    <cellStyle name="표준 5 2 2 7 5 2 3" xfId="24424"/>
    <cellStyle name="표준 5 2 2 7 5 2 4" xfId="24425"/>
    <cellStyle name="표준 5 2 2 7 5 2 5" xfId="24426"/>
    <cellStyle name="표준 5 2 2 7 5 3" xfId="24427"/>
    <cellStyle name="표준 5 2 2 7 5 4" xfId="24428"/>
    <cellStyle name="표준 5 2 2 7 5 5" xfId="24429"/>
    <cellStyle name="표준 5 2 2 7 5 6" xfId="24430"/>
    <cellStyle name="표준 5 2 2 7 5 7" xfId="24431"/>
    <cellStyle name="표준 5 2 2 7 6" xfId="24432"/>
    <cellStyle name="표준 5 2 2 7 6 2" xfId="24433"/>
    <cellStyle name="표준 5 2 2 7 6 3" xfId="24434"/>
    <cellStyle name="표준 5 2 2 7 6 4" xfId="24435"/>
    <cellStyle name="표준 5 2 2 7 6 5" xfId="24436"/>
    <cellStyle name="표준 5 2 2 7 7" xfId="24437"/>
    <cellStyle name="표준 5 2 2 7 7 2" xfId="24438"/>
    <cellStyle name="표준 5 2 2 7 7 3" xfId="24439"/>
    <cellStyle name="표준 5 2 2 7 8" xfId="24440"/>
    <cellStyle name="표준 5 2 2 7 9" xfId="24441"/>
    <cellStyle name="표준 5 2 2 8" xfId="24442"/>
    <cellStyle name="표준 5 2 2 8 2" xfId="24443"/>
    <cellStyle name="표준 5 2 2 8 2 2" xfId="24444"/>
    <cellStyle name="표준 5 2 2 8 2 2 2" xfId="24445"/>
    <cellStyle name="표준 5 2 2 8 2 2 3" xfId="24446"/>
    <cellStyle name="표준 5 2 2 8 2 2 4" xfId="24447"/>
    <cellStyle name="표준 5 2 2 8 2 2 5" xfId="24448"/>
    <cellStyle name="표준 5 2 2 8 2 3" xfId="24449"/>
    <cellStyle name="표준 5 2 2 8 2 4" xfId="24450"/>
    <cellStyle name="표준 5 2 2 8 2 5" xfId="24451"/>
    <cellStyle name="표준 5 2 2 8 2 6" xfId="24452"/>
    <cellStyle name="표준 5 2 2 8 3" xfId="24453"/>
    <cellStyle name="표준 5 2 2 8 3 2" xfId="24454"/>
    <cellStyle name="표준 5 2 2 8 3 2 2" xfId="24455"/>
    <cellStyle name="표준 5 2 2 8 3 2 3" xfId="24456"/>
    <cellStyle name="표준 5 2 2 8 3 2 4" xfId="24457"/>
    <cellStyle name="표준 5 2 2 8 3 2 5" xfId="24458"/>
    <cellStyle name="표준 5 2 2 8 3 3" xfId="24459"/>
    <cellStyle name="표준 5 2 2 8 3 4" xfId="24460"/>
    <cellStyle name="표준 5 2 2 8 3 5" xfId="24461"/>
    <cellStyle name="표준 5 2 2 8 3 6" xfId="24462"/>
    <cellStyle name="표준 5 2 2 8 4" xfId="24463"/>
    <cellStyle name="표준 5 2 2 8 4 2" xfId="24464"/>
    <cellStyle name="표준 5 2 2 8 4 3" xfId="24465"/>
    <cellStyle name="표준 5 2 2 8 4 4" xfId="24466"/>
    <cellStyle name="표준 5 2 2 8 4 5" xfId="24467"/>
    <cellStyle name="표준 5 2 2 8 5" xfId="24468"/>
    <cellStyle name="표준 5 2 2 8 6" xfId="24469"/>
    <cellStyle name="표준 5 2 2 8 7" xfId="24470"/>
    <cellStyle name="표준 5 2 2 8 8" xfId="24471"/>
    <cellStyle name="표준 5 2 2 9" xfId="24472"/>
    <cellStyle name="표준 5 2 2 9 2" xfId="24473"/>
    <cellStyle name="표준 5 2 2 9 2 2" xfId="24474"/>
    <cellStyle name="표준 5 2 2 9 2 2 2" xfId="24475"/>
    <cellStyle name="표준 5 2 2 9 2 2 3" xfId="24476"/>
    <cellStyle name="표준 5 2 2 9 2 2 4" xfId="24477"/>
    <cellStyle name="표준 5 2 2 9 2 2 5" xfId="24478"/>
    <cellStyle name="표준 5 2 2 9 2 3" xfId="24479"/>
    <cellStyle name="표준 5 2 2 9 2 4" xfId="24480"/>
    <cellStyle name="표준 5 2 2 9 2 5" xfId="24481"/>
    <cellStyle name="표준 5 2 2 9 2 6" xfId="24482"/>
    <cellStyle name="표준 5 2 2 9 3" xfId="24483"/>
    <cellStyle name="표준 5 2 2 9 3 2" xfId="24484"/>
    <cellStyle name="표준 5 2 2 9 3 3" xfId="24485"/>
    <cellStyle name="표준 5 2 2 9 3 4" xfId="24486"/>
    <cellStyle name="표준 5 2 2 9 3 5" xfId="24487"/>
    <cellStyle name="표준 5 2 2 9 4" xfId="24488"/>
    <cellStyle name="표준 5 2 2 9 5" xfId="24489"/>
    <cellStyle name="표준 5 2 2 9 6" xfId="24490"/>
    <cellStyle name="표준 5 2 2 9 7" xfId="24491"/>
    <cellStyle name="표준 5 2 20" xfId="24492"/>
    <cellStyle name="표준 5 2 21" xfId="24493"/>
    <cellStyle name="표준 5 2 22" xfId="24494"/>
    <cellStyle name="표준 5 2 23" xfId="24495"/>
    <cellStyle name="표준 5 2 3" xfId="24496"/>
    <cellStyle name="표준 5 2 3 10" xfId="24497"/>
    <cellStyle name="표준 5 2 3 10 2" xfId="24498"/>
    <cellStyle name="표준 5 2 3 10 2 2" xfId="24499"/>
    <cellStyle name="표준 5 2 3 10 2 3" xfId="24500"/>
    <cellStyle name="표준 5 2 3 10 2 4" xfId="24501"/>
    <cellStyle name="표준 5 2 3 10 2 5" xfId="24502"/>
    <cellStyle name="표준 5 2 3 10 3" xfId="24503"/>
    <cellStyle name="표준 5 2 3 10 4" xfId="24504"/>
    <cellStyle name="표준 5 2 3 10 5" xfId="24505"/>
    <cellStyle name="표준 5 2 3 10 6" xfId="24506"/>
    <cellStyle name="표준 5 2 3 11" xfId="24507"/>
    <cellStyle name="표준 5 2 3 11 2" xfId="24508"/>
    <cellStyle name="표준 5 2 3 11 2 2" xfId="24509"/>
    <cellStyle name="표준 5 2 3 11 2 3" xfId="24510"/>
    <cellStyle name="표준 5 2 3 11 2 4" xfId="24511"/>
    <cellStyle name="표준 5 2 3 11 2 5" xfId="24512"/>
    <cellStyle name="표준 5 2 3 11 3" xfId="24513"/>
    <cellStyle name="표준 5 2 3 11 4" xfId="24514"/>
    <cellStyle name="표준 5 2 3 11 5" xfId="24515"/>
    <cellStyle name="표준 5 2 3 11 6" xfId="24516"/>
    <cellStyle name="표준 5 2 3 11 7" xfId="24517"/>
    <cellStyle name="표준 5 2 3 12" xfId="24518"/>
    <cellStyle name="표준 5 2 3 12 2" xfId="24519"/>
    <cellStyle name="표준 5 2 3 12 2 2" xfId="24520"/>
    <cellStyle name="표준 5 2 3 12 2 3" xfId="24521"/>
    <cellStyle name="표준 5 2 3 12 2 4" xfId="24522"/>
    <cellStyle name="표준 5 2 3 12 2 5" xfId="24523"/>
    <cellStyle name="표준 5 2 3 12 3" xfId="24524"/>
    <cellStyle name="표준 5 2 3 12 4" xfId="24525"/>
    <cellStyle name="표준 5 2 3 12 5" xfId="24526"/>
    <cellStyle name="표준 5 2 3 12 6" xfId="24527"/>
    <cellStyle name="표준 5 2 3 12 7" xfId="24528"/>
    <cellStyle name="표준 5 2 3 13" xfId="24529"/>
    <cellStyle name="표준 5 2 3 13 2" xfId="24530"/>
    <cellStyle name="표준 5 2 3 13 3" xfId="24531"/>
    <cellStyle name="표준 5 2 3 13 4" xfId="24532"/>
    <cellStyle name="표준 5 2 3 13 5" xfId="24533"/>
    <cellStyle name="표준 5 2 3 14" xfId="24534"/>
    <cellStyle name="표준 5 2 3 14 2" xfId="24535"/>
    <cellStyle name="표준 5 2 3 14 3" xfId="24536"/>
    <cellStyle name="표준 5 2 3 15" xfId="24537"/>
    <cellStyle name="표준 5 2 3 16" xfId="24538"/>
    <cellStyle name="표준 5 2 3 17" xfId="24539"/>
    <cellStyle name="표준 5 2 3 18" xfId="24540"/>
    <cellStyle name="표준 5 2 3 2" xfId="24541"/>
    <cellStyle name="표준 5 2 3 2 10" xfId="24542"/>
    <cellStyle name="표준 5 2 3 2 10 2" xfId="24543"/>
    <cellStyle name="표준 5 2 3 2 10 3" xfId="24544"/>
    <cellStyle name="표준 5 2 3 2 11" xfId="24545"/>
    <cellStyle name="표준 5 2 3 2 12" xfId="24546"/>
    <cellStyle name="표준 5 2 3 2 13" xfId="24547"/>
    <cellStyle name="표준 5 2 3 2 14" xfId="24548"/>
    <cellStyle name="표준 5 2 3 2 2" xfId="24549"/>
    <cellStyle name="표준 5 2 3 2 2 10" xfId="24550"/>
    <cellStyle name="표준 5 2 3 2 2 11" xfId="24551"/>
    <cellStyle name="표준 5 2 3 2 2 12" xfId="24552"/>
    <cellStyle name="표준 5 2 3 2 2 2" xfId="24553"/>
    <cellStyle name="표준 5 2 3 2 2 2 10" xfId="24554"/>
    <cellStyle name="표준 5 2 3 2 2 2 11" xfId="24555"/>
    <cellStyle name="표준 5 2 3 2 2 2 2" xfId="24556"/>
    <cellStyle name="표준 5 2 3 2 2 2 2 2" xfId="24557"/>
    <cellStyle name="표준 5 2 3 2 2 2 2 2 2" xfId="24558"/>
    <cellStyle name="표준 5 2 3 2 2 2 2 2 3" xfId="24559"/>
    <cellStyle name="표준 5 2 3 2 2 2 2 2 4" xfId="24560"/>
    <cellStyle name="표준 5 2 3 2 2 2 2 2 5" xfId="24561"/>
    <cellStyle name="표준 5 2 3 2 2 2 2 3" xfId="24562"/>
    <cellStyle name="표준 5 2 3 2 2 2 2 4" xfId="24563"/>
    <cellStyle name="표준 5 2 3 2 2 2 2 5" xfId="24564"/>
    <cellStyle name="표준 5 2 3 2 2 2 2 6" xfId="24565"/>
    <cellStyle name="표준 5 2 3 2 2 2 3" xfId="24566"/>
    <cellStyle name="표준 5 2 3 2 2 2 3 2" xfId="24567"/>
    <cellStyle name="표준 5 2 3 2 2 2 3 2 2" xfId="24568"/>
    <cellStyle name="표준 5 2 3 2 2 2 3 2 3" xfId="24569"/>
    <cellStyle name="표준 5 2 3 2 2 2 3 2 4" xfId="24570"/>
    <cellStyle name="표준 5 2 3 2 2 2 3 2 5" xfId="24571"/>
    <cellStyle name="표준 5 2 3 2 2 2 3 3" xfId="24572"/>
    <cellStyle name="표준 5 2 3 2 2 2 3 4" xfId="24573"/>
    <cellStyle name="표준 5 2 3 2 2 2 3 5" xfId="24574"/>
    <cellStyle name="표준 5 2 3 2 2 2 3 6" xfId="24575"/>
    <cellStyle name="표준 5 2 3 2 2 2 4" xfId="24576"/>
    <cellStyle name="표준 5 2 3 2 2 2 4 2" xfId="24577"/>
    <cellStyle name="표준 5 2 3 2 2 2 4 2 2" xfId="24578"/>
    <cellStyle name="표준 5 2 3 2 2 2 4 2 3" xfId="24579"/>
    <cellStyle name="표준 5 2 3 2 2 2 4 2 4" xfId="24580"/>
    <cellStyle name="표준 5 2 3 2 2 2 4 2 5" xfId="24581"/>
    <cellStyle name="표준 5 2 3 2 2 2 4 3" xfId="24582"/>
    <cellStyle name="표준 5 2 3 2 2 2 4 4" xfId="24583"/>
    <cellStyle name="표준 5 2 3 2 2 2 4 5" xfId="24584"/>
    <cellStyle name="표준 5 2 3 2 2 2 4 6" xfId="24585"/>
    <cellStyle name="표준 5 2 3 2 2 2 4 7" xfId="24586"/>
    <cellStyle name="표준 5 2 3 2 2 2 5" xfId="24587"/>
    <cellStyle name="표준 5 2 3 2 2 2 5 2" xfId="24588"/>
    <cellStyle name="표준 5 2 3 2 2 2 5 2 2" xfId="24589"/>
    <cellStyle name="표준 5 2 3 2 2 2 5 2 3" xfId="24590"/>
    <cellStyle name="표준 5 2 3 2 2 2 5 2 4" xfId="24591"/>
    <cellStyle name="표준 5 2 3 2 2 2 5 2 5" xfId="24592"/>
    <cellStyle name="표준 5 2 3 2 2 2 5 3" xfId="24593"/>
    <cellStyle name="표준 5 2 3 2 2 2 5 4" xfId="24594"/>
    <cellStyle name="표준 5 2 3 2 2 2 5 5" xfId="24595"/>
    <cellStyle name="표준 5 2 3 2 2 2 5 6" xfId="24596"/>
    <cellStyle name="표준 5 2 3 2 2 2 5 7" xfId="24597"/>
    <cellStyle name="표준 5 2 3 2 2 2 6" xfId="24598"/>
    <cellStyle name="표준 5 2 3 2 2 2 6 2" xfId="24599"/>
    <cellStyle name="표준 5 2 3 2 2 2 6 3" xfId="24600"/>
    <cellStyle name="표준 5 2 3 2 2 2 6 4" xfId="24601"/>
    <cellStyle name="표준 5 2 3 2 2 2 6 5" xfId="24602"/>
    <cellStyle name="표준 5 2 3 2 2 2 7" xfId="24603"/>
    <cellStyle name="표준 5 2 3 2 2 2 7 2" xfId="24604"/>
    <cellStyle name="표준 5 2 3 2 2 2 7 3" xfId="24605"/>
    <cellStyle name="표준 5 2 3 2 2 2 8" xfId="24606"/>
    <cellStyle name="표준 5 2 3 2 2 2 9" xfId="24607"/>
    <cellStyle name="표준 5 2 3 2 2 3" xfId="24608"/>
    <cellStyle name="표준 5 2 3 2 2 3 2" xfId="24609"/>
    <cellStyle name="표준 5 2 3 2 2 3 2 2" xfId="24610"/>
    <cellStyle name="표준 5 2 3 2 2 3 2 3" xfId="24611"/>
    <cellStyle name="표준 5 2 3 2 2 3 2 4" xfId="24612"/>
    <cellStyle name="표준 5 2 3 2 2 3 2 5" xfId="24613"/>
    <cellStyle name="표준 5 2 3 2 2 3 3" xfId="24614"/>
    <cellStyle name="표준 5 2 3 2 2 3 4" xfId="24615"/>
    <cellStyle name="표준 5 2 3 2 2 3 5" xfId="24616"/>
    <cellStyle name="표준 5 2 3 2 2 3 6" xfId="24617"/>
    <cellStyle name="표준 5 2 3 2 2 4" xfId="24618"/>
    <cellStyle name="표준 5 2 3 2 2 4 2" xfId="24619"/>
    <cellStyle name="표준 5 2 3 2 2 4 2 2" xfId="24620"/>
    <cellStyle name="표준 5 2 3 2 2 4 2 3" xfId="24621"/>
    <cellStyle name="표준 5 2 3 2 2 4 2 4" xfId="24622"/>
    <cellStyle name="표준 5 2 3 2 2 4 2 5" xfId="24623"/>
    <cellStyle name="표준 5 2 3 2 2 4 3" xfId="24624"/>
    <cellStyle name="표준 5 2 3 2 2 4 4" xfId="24625"/>
    <cellStyle name="표준 5 2 3 2 2 4 5" xfId="24626"/>
    <cellStyle name="표준 5 2 3 2 2 4 6" xfId="24627"/>
    <cellStyle name="표준 5 2 3 2 2 5" xfId="24628"/>
    <cellStyle name="표준 5 2 3 2 2 5 2" xfId="24629"/>
    <cellStyle name="표준 5 2 3 2 2 5 2 2" xfId="24630"/>
    <cellStyle name="표준 5 2 3 2 2 5 2 3" xfId="24631"/>
    <cellStyle name="표준 5 2 3 2 2 5 2 4" xfId="24632"/>
    <cellStyle name="표준 5 2 3 2 2 5 2 5" xfId="24633"/>
    <cellStyle name="표준 5 2 3 2 2 5 3" xfId="24634"/>
    <cellStyle name="표준 5 2 3 2 2 5 4" xfId="24635"/>
    <cellStyle name="표준 5 2 3 2 2 5 5" xfId="24636"/>
    <cellStyle name="표준 5 2 3 2 2 5 6" xfId="24637"/>
    <cellStyle name="표준 5 2 3 2 2 5 7" xfId="24638"/>
    <cellStyle name="표준 5 2 3 2 2 6" xfId="24639"/>
    <cellStyle name="표준 5 2 3 2 2 6 2" xfId="24640"/>
    <cellStyle name="표준 5 2 3 2 2 6 2 2" xfId="24641"/>
    <cellStyle name="표준 5 2 3 2 2 6 2 3" xfId="24642"/>
    <cellStyle name="표준 5 2 3 2 2 6 2 4" xfId="24643"/>
    <cellStyle name="표준 5 2 3 2 2 6 2 5" xfId="24644"/>
    <cellStyle name="표준 5 2 3 2 2 6 3" xfId="24645"/>
    <cellStyle name="표준 5 2 3 2 2 6 4" xfId="24646"/>
    <cellStyle name="표준 5 2 3 2 2 6 5" xfId="24647"/>
    <cellStyle name="표준 5 2 3 2 2 6 6" xfId="24648"/>
    <cellStyle name="표준 5 2 3 2 2 6 7" xfId="24649"/>
    <cellStyle name="표준 5 2 3 2 2 7" xfId="24650"/>
    <cellStyle name="표준 5 2 3 2 2 7 2" xfId="24651"/>
    <cellStyle name="표준 5 2 3 2 2 7 3" xfId="24652"/>
    <cellStyle name="표준 5 2 3 2 2 7 4" xfId="24653"/>
    <cellStyle name="표준 5 2 3 2 2 7 5" xfId="24654"/>
    <cellStyle name="표준 5 2 3 2 2 8" xfId="24655"/>
    <cellStyle name="표준 5 2 3 2 2 8 2" xfId="24656"/>
    <cellStyle name="표준 5 2 3 2 2 8 3" xfId="24657"/>
    <cellStyle name="표준 5 2 3 2 2 9" xfId="24658"/>
    <cellStyle name="표준 5 2 3 2 3" xfId="24659"/>
    <cellStyle name="표준 5 2 3 2 3 10" xfId="24660"/>
    <cellStyle name="표준 5 2 3 2 3 11" xfId="24661"/>
    <cellStyle name="표준 5 2 3 2 3 2" xfId="24662"/>
    <cellStyle name="표준 5 2 3 2 3 2 2" xfId="24663"/>
    <cellStyle name="표준 5 2 3 2 3 2 2 2" xfId="24664"/>
    <cellStyle name="표준 5 2 3 2 3 2 2 3" xfId="24665"/>
    <cellStyle name="표준 5 2 3 2 3 2 2 4" xfId="24666"/>
    <cellStyle name="표준 5 2 3 2 3 2 2 5" xfId="24667"/>
    <cellStyle name="표준 5 2 3 2 3 2 3" xfId="24668"/>
    <cellStyle name="표준 5 2 3 2 3 2 4" xfId="24669"/>
    <cellStyle name="표준 5 2 3 2 3 2 5" xfId="24670"/>
    <cellStyle name="표준 5 2 3 2 3 2 6" xfId="24671"/>
    <cellStyle name="표준 5 2 3 2 3 3" xfId="24672"/>
    <cellStyle name="표준 5 2 3 2 3 3 2" xfId="24673"/>
    <cellStyle name="표준 5 2 3 2 3 3 2 2" xfId="24674"/>
    <cellStyle name="표준 5 2 3 2 3 3 2 3" xfId="24675"/>
    <cellStyle name="표준 5 2 3 2 3 3 2 4" xfId="24676"/>
    <cellStyle name="표준 5 2 3 2 3 3 2 5" xfId="24677"/>
    <cellStyle name="표준 5 2 3 2 3 3 3" xfId="24678"/>
    <cellStyle name="표준 5 2 3 2 3 3 4" xfId="24679"/>
    <cellStyle name="표준 5 2 3 2 3 3 5" xfId="24680"/>
    <cellStyle name="표준 5 2 3 2 3 3 6" xfId="24681"/>
    <cellStyle name="표준 5 2 3 2 3 4" xfId="24682"/>
    <cellStyle name="표준 5 2 3 2 3 4 2" xfId="24683"/>
    <cellStyle name="표준 5 2 3 2 3 4 2 2" xfId="24684"/>
    <cellStyle name="표준 5 2 3 2 3 4 2 3" xfId="24685"/>
    <cellStyle name="표준 5 2 3 2 3 4 2 4" xfId="24686"/>
    <cellStyle name="표준 5 2 3 2 3 4 2 5" xfId="24687"/>
    <cellStyle name="표준 5 2 3 2 3 4 3" xfId="24688"/>
    <cellStyle name="표준 5 2 3 2 3 4 4" xfId="24689"/>
    <cellStyle name="표준 5 2 3 2 3 4 5" xfId="24690"/>
    <cellStyle name="표준 5 2 3 2 3 4 6" xfId="24691"/>
    <cellStyle name="표준 5 2 3 2 3 4 7" xfId="24692"/>
    <cellStyle name="표준 5 2 3 2 3 5" xfId="24693"/>
    <cellStyle name="표준 5 2 3 2 3 5 2" xfId="24694"/>
    <cellStyle name="표준 5 2 3 2 3 5 2 2" xfId="24695"/>
    <cellStyle name="표준 5 2 3 2 3 5 2 3" xfId="24696"/>
    <cellStyle name="표준 5 2 3 2 3 5 2 4" xfId="24697"/>
    <cellStyle name="표준 5 2 3 2 3 5 2 5" xfId="24698"/>
    <cellStyle name="표준 5 2 3 2 3 5 3" xfId="24699"/>
    <cellStyle name="표준 5 2 3 2 3 5 4" xfId="24700"/>
    <cellStyle name="표준 5 2 3 2 3 5 5" xfId="24701"/>
    <cellStyle name="표준 5 2 3 2 3 5 6" xfId="24702"/>
    <cellStyle name="표준 5 2 3 2 3 5 7" xfId="24703"/>
    <cellStyle name="표준 5 2 3 2 3 6" xfId="24704"/>
    <cellStyle name="표준 5 2 3 2 3 6 2" xfId="24705"/>
    <cellStyle name="표준 5 2 3 2 3 6 3" xfId="24706"/>
    <cellStyle name="표준 5 2 3 2 3 6 4" xfId="24707"/>
    <cellStyle name="표준 5 2 3 2 3 6 5" xfId="24708"/>
    <cellStyle name="표준 5 2 3 2 3 7" xfId="24709"/>
    <cellStyle name="표준 5 2 3 2 3 7 2" xfId="24710"/>
    <cellStyle name="표준 5 2 3 2 3 7 3" xfId="24711"/>
    <cellStyle name="표준 5 2 3 2 3 8" xfId="24712"/>
    <cellStyle name="표준 5 2 3 2 3 9" xfId="24713"/>
    <cellStyle name="표준 5 2 3 2 4" xfId="24714"/>
    <cellStyle name="표준 5 2 3 2 4 2" xfId="24715"/>
    <cellStyle name="표준 5 2 3 2 4 2 2" xfId="24716"/>
    <cellStyle name="표준 5 2 3 2 4 2 2 2" xfId="24717"/>
    <cellStyle name="표준 5 2 3 2 4 2 2 3" xfId="24718"/>
    <cellStyle name="표준 5 2 3 2 4 2 2 4" xfId="24719"/>
    <cellStyle name="표준 5 2 3 2 4 2 2 5" xfId="24720"/>
    <cellStyle name="표준 5 2 3 2 4 2 3" xfId="24721"/>
    <cellStyle name="표준 5 2 3 2 4 2 4" xfId="24722"/>
    <cellStyle name="표준 5 2 3 2 4 2 5" xfId="24723"/>
    <cellStyle name="표준 5 2 3 2 4 2 6" xfId="24724"/>
    <cellStyle name="표준 5 2 3 2 4 3" xfId="24725"/>
    <cellStyle name="표준 5 2 3 2 4 3 2" xfId="24726"/>
    <cellStyle name="표준 5 2 3 2 4 3 3" xfId="24727"/>
    <cellStyle name="표준 5 2 3 2 4 3 4" xfId="24728"/>
    <cellStyle name="표준 5 2 3 2 4 3 5" xfId="24729"/>
    <cellStyle name="표준 5 2 3 2 4 4" xfId="24730"/>
    <cellStyle name="표준 5 2 3 2 4 5" xfId="24731"/>
    <cellStyle name="표준 5 2 3 2 4 6" xfId="24732"/>
    <cellStyle name="표준 5 2 3 2 4 7" xfId="24733"/>
    <cellStyle name="표준 5 2 3 2 5" xfId="24734"/>
    <cellStyle name="표준 5 2 3 2 5 2" xfId="24735"/>
    <cellStyle name="표준 5 2 3 2 5 2 2" xfId="24736"/>
    <cellStyle name="표준 5 2 3 2 5 2 3" xfId="24737"/>
    <cellStyle name="표준 5 2 3 2 5 2 4" xfId="24738"/>
    <cellStyle name="표준 5 2 3 2 5 2 5" xfId="24739"/>
    <cellStyle name="표준 5 2 3 2 5 3" xfId="24740"/>
    <cellStyle name="표준 5 2 3 2 5 4" xfId="24741"/>
    <cellStyle name="표준 5 2 3 2 5 5" xfId="24742"/>
    <cellStyle name="표준 5 2 3 2 5 6" xfId="24743"/>
    <cellStyle name="표준 5 2 3 2 6" xfId="24744"/>
    <cellStyle name="표준 5 2 3 2 6 2" xfId="24745"/>
    <cellStyle name="표준 5 2 3 2 6 2 2" xfId="24746"/>
    <cellStyle name="표준 5 2 3 2 6 2 3" xfId="24747"/>
    <cellStyle name="표준 5 2 3 2 6 2 4" xfId="24748"/>
    <cellStyle name="표준 5 2 3 2 6 2 5" xfId="24749"/>
    <cellStyle name="표준 5 2 3 2 6 3" xfId="24750"/>
    <cellStyle name="표준 5 2 3 2 6 4" xfId="24751"/>
    <cellStyle name="표준 5 2 3 2 6 5" xfId="24752"/>
    <cellStyle name="표준 5 2 3 2 6 6" xfId="24753"/>
    <cellStyle name="표준 5 2 3 2 7" xfId="24754"/>
    <cellStyle name="표준 5 2 3 2 7 2" xfId="24755"/>
    <cellStyle name="표준 5 2 3 2 7 2 2" xfId="24756"/>
    <cellStyle name="표준 5 2 3 2 7 2 3" xfId="24757"/>
    <cellStyle name="표준 5 2 3 2 7 2 4" xfId="24758"/>
    <cellStyle name="표준 5 2 3 2 7 2 5" xfId="24759"/>
    <cellStyle name="표준 5 2 3 2 7 3" xfId="24760"/>
    <cellStyle name="표준 5 2 3 2 7 4" xfId="24761"/>
    <cellStyle name="표준 5 2 3 2 7 5" xfId="24762"/>
    <cellStyle name="표준 5 2 3 2 7 6" xfId="24763"/>
    <cellStyle name="표준 5 2 3 2 7 7" xfId="24764"/>
    <cellStyle name="표준 5 2 3 2 8" xfId="24765"/>
    <cellStyle name="표준 5 2 3 2 8 2" xfId="24766"/>
    <cellStyle name="표준 5 2 3 2 8 2 2" xfId="24767"/>
    <cellStyle name="표준 5 2 3 2 8 2 3" xfId="24768"/>
    <cellStyle name="표준 5 2 3 2 8 2 4" xfId="24769"/>
    <cellStyle name="표준 5 2 3 2 8 2 5" xfId="24770"/>
    <cellStyle name="표준 5 2 3 2 8 3" xfId="24771"/>
    <cellStyle name="표준 5 2 3 2 8 4" xfId="24772"/>
    <cellStyle name="표준 5 2 3 2 8 5" xfId="24773"/>
    <cellStyle name="표준 5 2 3 2 8 6" xfId="24774"/>
    <cellStyle name="표준 5 2 3 2 8 7" xfId="24775"/>
    <cellStyle name="표준 5 2 3 2 9" xfId="24776"/>
    <cellStyle name="표준 5 2 3 2 9 2" xfId="24777"/>
    <cellStyle name="표준 5 2 3 2 9 3" xfId="24778"/>
    <cellStyle name="표준 5 2 3 2 9 4" xfId="24779"/>
    <cellStyle name="표준 5 2 3 2 9 5" xfId="24780"/>
    <cellStyle name="표준 5 2 3 3" xfId="24781"/>
    <cellStyle name="표준 5 2 3 3 10" xfId="24782"/>
    <cellStyle name="표준 5 2 3 3 10 2" xfId="24783"/>
    <cellStyle name="표준 5 2 3 3 10 3" xfId="24784"/>
    <cellStyle name="표준 5 2 3 3 11" xfId="24785"/>
    <cellStyle name="표준 5 2 3 3 12" xfId="24786"/>
    <cellStyle name="표준 5 2 3 3 13" xfId="24787"/>
    <cellStyle name="표준 5 2 3 3 14" xfId="24788"/>
    <cellStyle name="표준 5 2 3 3 2" xfId="24789"/>
    <cellStyle name="표준 5 2 3 3 2 10" xfId="24790"/>
    <cellStyle name="표준 5 2 3 3 2 11" xfId="24791"/>
    <cellStyle name="표준 5 2 3 3 2 12" xfId="24792"/>
    <cellStyle name="표준 5 2 3 3 2 2" xfId="24793"/>
    <cellStyle name="표준 5 2 3 3 2 2 10" xfId="24794"/>
    <cellStyle name="표준 5 2 3 3 2 2 11" xfId="24795"/>
    <cellStyle name="표준 5 2 3 3 2 2 2" xfId="24796"/>
    <cellStyle name="표준 5 2 3 3 2 2 2 2" xfId="24797"/>
    <cellStyle name="표준 5 2 3 3 2 2 2 2 2" xfId="24798"/>
    <cellStyle name="표준 5 2 3 3 2 2 2 2 3" xfId="24799"/>
    <cellStyle name="표준 5 2 3 3 2 2 2 2 4" xfId="24800"/>
    <cellStyle name="표준 5 2 3 3 2 2 2 2 5" xfId="24801"/>
    <cellStyle name="표준 5 2 3 3 2 2 2 3" xfId="24802"/>
    <cellStyle name="표준 5 2 3 3 2 2 2 4" xfId="24803"/>
    <cellStyle name="표준 5 2 3 3 2 2 2 5" xfId="24804"/>
    <cellStyle name="표준 5 2 3 3 2 2 2 6" xfId="24805"/>
    <cellStyle name="표준 5 2 3 3 2 2 3" xfId="24806"/>
    <cellStyle name="표준 5 2 3 3 2 2 3 2" xfId="24807"/>
    <cellStyle name="표준 5 2 3 3 2 2 3 2 2" xfId="24808"/>
    <cellStyle name="표준 5 2 3 3 2 2 3 2 3" xfId="24809"/>
    <cellStyle name="표준 5 2 3 3 2 2 3 2 4" xfId="24810"/>
    <cellStyle name="표준 5 2 3 3 2 2 3 2 5" xfId="24811"/>
    <cellStyle name="표준 5 2 3 3 2 2 3 3" xfId="24812"/>
    <cellStyle name="표준 5 2 3 3 2 2 3 4" xfId="24813"/>
    <cellStyle name="표준 5 2 3 3 2 2 3 5" xfId="24814"/>
    <cellStyle name="표준 5 2 3 3 2 2 3 6" xfId="24815"/>
    <cellStyle name="표준 5 2 3 3 2 2 4" xfId="24816"/>
    <cellStyle name="표준 5 2 3 3 2 2 4 2" xfId="24817"/>
    <cellStyle name="표준 5 2 3 3 2 2 4 2 2" xfId="24818"/>
    <cellStyle name="표준 5 2 3 3 2 2 4 2 3" xfId="24819"/>
    <cellStyle name="표준 5 2 3 3 2 2 4 2 4" xfId="24820"/>
    <cellStyle name="표준 5 2 3 3 2 2 4 2 5" xfId="24821"/>
    <cellStyle name="표준 5 2 3 3 2 2 4 3" xfId="24822"/>
    <cellStyle name="표준 5 2 3 3 2 2 4 4" xfId="24823"/>
    <cellStyle name="표준 5 2 3 3 2 2 4 5" xfId="24824"/>
    <cellStyle name="표준 5 2 3 3 2 2 4 6" xfId="24825"/>
    <cellStyle name="표준 5 2 3 3 2 2 4 7" xfId="24826"/>
    <cellStyle name="표준 5 2 3 3 2 2 5" xfId="24827"/>
    <cellStyle name="표준 5 2 3 3 2 2 5 2" xfId="24828"/>
    <cellStyle name="표준 5 2 3 3 2 2 5 2 2" xfId="24829"/>
    <cellStyle name="표준 5 2 3 3 2 2 5 2 3" xfId="24830"/>
    <cellStyle name="표준 5 2 3 3 2 2 5 2 4" xfId="24831"/>
    <cellStyle name="표준 5 2 3 3 2 2 5 2 5" xfId="24832"/>
    <cellStyle name="표준 5 2 3 3 2 2 5 3" xfId="24833"/>
    <cellStyle name="표준 5 2 3 3 2 2 5 4" xfId="24834"/>
    <cellStyle name="표준 5 2 3 3 2 2 5 5" xfId="24835"/>
    <cellStyle name="표준 5 2 3 3 2 2 5 6" xfId="24836"/>
    <cellStyle name="표준 5 2 3 3 2 2 5 7" xfId="24837"/>
    <cellStyle name="표준 5 2 3 3 2 2 6" xfId="24838"/>
    <cellStyle name="표준 5 2 3 3 2 2 6 2" xfId="24839"/>
    <cellStyle name="표준 5 2 3 3 2 2 6 3" xfId="24840"/>
    <cellStyle name="표준 5 2 3 3 2 2 6 4" xfId="24841"/>
    <cellStyle name="표준 5 2 3 3 2 2 6 5" xfId="24842"/>
    <cellStyle name="표준 5 2 3 3 2 2 7" xfId="24843"/>
    <cellStyle name="표준 5 2 3 3 2 2 7 2" xfId="24844"/>
    <cellStyle name="표준 5 2 3 3 2 2 7 3" xfId="24845"/>
    <cellStyle name="표준 5 2 3 3 2 2 8" xfId="24846"/>
    <cellStyle name="표준 5 2 3 3 2 2 9" xfId="24847"/>
    <cellStyle name="표준 5 2 3 3 2 3" xfId="24848"/>
    <cellStyle name="표준 5 2 3 3 2 3 2" xfId="24849"/>
    <cellStyle name="표준 5 2 3 3 2 3 2 2" xfId="24850"/>
    <cellStyle name="표준 5 2 3 3 2 3 2 3" xfId="24851"/>
    <cellStyle name="표준 5 2 3 3 2 3 2 4" xfId="24852"/>
    <cellStyle name="표준 5 2 3 3 2 3 2 5" xfId="24853"/>
    <cellStyle name="표준 5 2 3 3 2 3 3" xfId="24854"/>
    <cellStyle name="표준 5 2 3 3 2 3 4" xfId="24855"/>
    <cellStyle name="표준 5 2 3 3 2 3 5" xfId="24856"/>
    <cellStyle name="표준 5 2 3 3 2 3 6" xfId="24857"/>
    <cellStyle name="표준 5 2 3 3 2 4" xfId="24858"/>
    <cellStyle name="표준 5 2 3 3 2 4 2" xfId="24859"/>
    <cellStyle name="표준 5 2 3 3 2 4 2 2" xfId="24860"/>
    <cellStyle name="표준 5 2 3 3 2 4 2 3" xfId="24861"/>
    <cellStyle name="표준 5 2 3 3 2 4 2 4" xfId="24862"/>
    <cellStyle name="표준 5 2 3 3 2 4 2 5" xfId="24863"/>
    <cellStyle name="표준 5 2 3 3 2 4 3" xfId="24864"/>
    <cellStyle name="표준 5 2 3 3 2 4 4" xfId="24865"/>
    <cellStyle name="표준 5 2 3 3 2 4 5" xfId="24866"/>
    <cellStyle name="표준 5 2 3 3 2 4 6" xfId="24867"/>
    <cellStyle name="표준 5 2 3 3 2 5" xfId="24868"/>
    <cellStyle name="표준 5 2 3 3 2 5 2" xfId="24869"/>
    <cellStyle name="표준 5 2 3 3 2 5 2 2" xfId="24870"/>
    <cellStyle name="표준 5 2 3 3 2 5 2 3" xfId="24871"/>
    <cellStyle name="표준 5 2 3 3 2 5 2 4" xfId="24872"/>
    <cellStyle name="표준 5 2 3 3 2 5 2 5" xfId="24873"/>
    <cellStyle name="표준 5 2 3 3 2 5 3" xfId="24874"/>
    <cellStyle name="표준 5 2 3 3 2 5 4" xfId="24875"/>
    <cellStyle name="표준 5 2 3 3 2 5 5" xfId="24876"/>
    <cellStyle name="표준 5 2 3 3 2 5 6" xfId="24877"/>
    <cellStyle name="표준 5 2 3 3 2 5 7" xfId="24878"/>
    <cellStyle name="표준 5 2 3 3 2 6" xfId="24879"/>
    <cellStyle name="표준 5 2 3 3 2 6 2" xfId="24880"/>
    <cellStyle name="표준 5 2 3 3 2 6 2 2" xfId="24881"/>
    <cellStyle name="표준 5 2 3 3 2 6 2 3" xfId="24882"/>
    <cellStyle name="표준 5 2 3 3 2 6 2 4" xfId="24883"/>
    <cellStyle name="표준 5 2 3 3 2 6 2 5" xfId="24884"/>
    <cellStyle name="표준 5 2 3 3 2 6 3" xfId="24885"/>
    <cellStyle name="표준 5 2 3 3 2 6 4" xfId="24886"/>
    <cellStyle name="표준 5 2 3 3 2 6 5" xfId="24887"/>
    <cellStyle name="표준 5 2 3 3 2 6 6" xfId="24888"/>
    <cellStyle name="표준 5 2 3 3 2 6 7" xfId="24889"/>
    <cellStyle name="표준 5 2 3 3 2 7" xfId="24890"/>
    <cellStyle name="표준 5 2 3 3 2 7 2" xfId="24891"/>
    <cellStyle name="표준 5 2 3 3 2 7 3" xfId="24892"/>
    <cellStyle name="표준 5 2 3 3 2 7 4" xfId="24893"/>
    <cellStyle name="표준 5 2 3 3 2 7 5" xfId="24894"/>
    <cellStyle name="표준 5 2 3 3 2 8" xfId="24895"/>
    <cellStyle name="표준 5 2 3 3 2 8 2" xfId="24896"/>
    <cellStyle name="표준 5 2 3 3 2 8 3" xfId="24897"/>
    <cellStyle name="표준 5 2 3 3 2 9" xfId="24898"/>
    <cellStyle name="표준 5 2 3 3 3" xfId="24899"/>
    <cellStyle name="표준 5 2 3 3 3 10" xfId="24900"/>
    <cellStyle name="표준 5 2 3 3 3 11" xfId="24901"/>
    <cellStyle name="표준 5 2 3 3 3 2" xfId="24902"/>
    <cellStyle name="표준 5 2 3 3 3 2 2" xfId="24903"/>
    <cellStyle name="표준 5 2 3 3 3 2 2 2" xfId="24904"/>
    <cellStyle name="표준 5 2 3 3 3 2 2 3" xfId="24905"/>
    <cellStyle name="표준 5 2 3 3 3 2 2 4" xfId="24906"/>
    <cellStyle name="표준 5 2 3 3 3 2 2 5" xfId="24907"/>
    <cellStyle name="표준 5 2 3 3 3 2 3" xfId="24908"/>
    <cellStyle name="표준 5 2 3 3 3 2 4" xfId="24909"/>
    <cellStyle name="표준 5 2 3 3 3 2 5" xfId="24910"/>
    <cellStyle name="표준 5 2 3 3 3 2 6" xfId="24911"/>
    <cellStyle name="표준 5 2 3 3 3 3" xfId="24912"/>
    <cellStyle name="표준 5 2 3 3 3 3 2" xfId="24913"/>
    <cellStyle name="표준 5 2 3 3 3 3 2 2" xfId="24914"/>
    <cellStyle name="표준 5 2 3 3 3 3 2 3" xfId="24915"/>
    <cellStyle name="표준 5 2 3 3 3 3 2 4" xfId="24916"/>
    <cellStyle name="표준 5 2 3 3 3 3 2 5" xfId="24917"/>
    <cellStyle name="표준 5 2 3 3 3 3 3" xfId="24918"/>
    <cellStyle name="표준 5 2 3 3 3 3 4" xfId="24919"/>
    <cellStyle name="표준 5 2 3 3 3 3 5" xfId="24920"/>
    <cellStyle name="표준 5 2 3 3 3 3 6" xfId="24921"/>
    <cellStyle name="표준 5 2 3 3 3 4" xfId="24922"/>
    <cellStyle name="표준 5 2 3 3 3 4 2" xfId="24923"/>
    <cellStyle name="표준 5 2 3 3 3 4 2 2" xfId="24924"/>
    <cellStyle name="표준 5 2 3 3 3 4 2 3" xfId="24925"/>
    <cellStyle name="표준 5 2 3 3 3 4 2 4" xfId="24926"/>
    <cellStyle name="표준 5 2 3 3 3 4 2 5" xfId="24927"/>
    <cellStyle name="표준 5 2 3 3 3 4 3" xfId="24928"/>
    <cellStyle name="표준 5 2 3 3 3 4 4" xfId="24929"/>
    <cellStyle name="표준 5 2 3 3 3 4 5" xfId="24930"/>
    <cellStyle name="표준 5 2 3 3 3 4 6" xfId="24931"/>
    <cellStyle name="표준 5 2 3 3 3 4 7" xfId="24932"/>
    <cellStyle name="표준 5 2 3 3 3 5" xfId="24933"/>
    <cellStyle name="표준 5 2 3 3 3 5 2" xfId="24934"/>
    <cellStyle name="표준 5 2 3 3 3 5 2 2" xfId="24935"/>
    <cellStyle name="표준 5 2 3 3 3 5 2 3" xfId="24936"/>
    <cellStyle name="표준 5 2 3 3 3 5 2 4" xfId="24937"/>
    <cellStyle name="표준 5 2 3 3 3 5 2 5" xfId="24938"/>
    <cellStyle name="표준 5 2 3 3 3 5 3" xfId="24939"/>
    <cellStyle name="표준 5 2 3 3 3 5 4" xfId="24940"/>
    <cellStyle name="표준 5 2 3 3 3 5 5" xfId="24941"/>
    <cellStyle name="표준 5 2 3 3 3 5 6" xfId="24942"/>
    <cellStyle name="표준 5 2 3 3 3 5 7" xfId="24943"/>
    <cellStyle name="표준 5 2 3 3 3 6" xfId="24944"/>
    <cellStyle name="표준 5 2 3 3 3 6 2" xfId="24945"/>
    <cellStyle name="표준 5 2 3 3 3 6 3" xfId="24946"/>
    <cellStyle name="표준 5 2 3 3 3 6 4" xfId="24947"/>
    <cellStyle name="표준 5 2 3 3 3 6 5" xfId="24948"/>
    <cellStyle name="표준 5 2 3 3 3 7" xfId="24949"/>
    <cellStyle name="표준 5 2 3 3 3 7 2" xfId="24950"/>
    <cellStyle name="표준 5 2 3 3 3 7 3" xfId="24951"/>
    <cellStyle name="표준 5 2 3 3 3 8" xfId="24952"/>
    <cellStyle name="표준 5 2 3 3 3 9" xfId="24953"/>
    <cellStyle name="표준 5 2 3 3 4" xfId="24954"/>
    <cellStyle name="표준 5 2 3 3 4 2" xfId="24955"/>
    <cellStyle name="표준 5 2 3 3 4 2 2" xfId="24956"/>
    <cellStyle name="표준 5 2 3 3 4 2 2 2" xfId="24957"/>
    <cellStyle name="표준 5 2 3 3 4 2 2 3" xfId="24958"/>
    <cellStyle name="표준 5 2 3 3 4 2 2 4" xfId="24959"/>
    <cellStyle name="표준 5 2 3 3 4 2 2 5" xfId="24960"/>
    <cellStyle name="표준 5 2 3 3 4 2 3" xfId="24961"/>
    <cellStyle name="표준 5 2 3 3 4 2 4" xfId="24962"/>
    <cellStyle name="표준 5 2 3 3 4 2 5" xfId="24963"/>
    <cellStyle name="표준 5 2 3 3 4 2 6" xfId="24964"/>
    <cellStyle name="표준 5 2 3 3 4 3" xfId="24965"/>
    <cellStyle name="표준 5 2 3 3 4 3 2" xfId="24966"/>
    <cellStyle name="표준 5 2 3 3 4 3 3" xfId="24967"/>
    <cellStyle name="표준 5 2 3 3 4 3 4" xfId="24968"/>
    <cellStyle name="표준 5 2 3 3 4 3 5" xfId="24969"/>
    <cellStyle name="표준 5 2 3 3 4 4" xfId="24970"/>
    <cellStyle name="표준 5 2 3 3 4 5" xfId="24971"/>
    <cellStyle name="표준 5 2 3 3 4 6" xfId="24972"/>
    <cellStyle name="표준 5 2 3 3 4 7" xfId="24973"/>
    <cellStyle name="표준 5 2 3 3 5" xfId="24974"/>
    <cellStyle name="표준 5 2 3 3 5 2" xfId="24975"/>
    <cellStyle name="표준 5 2 3 3 5 2 2" xfId="24976"/>
    <cellStyle name="표준 5 2 3 3 5 2 3" xfId="24977"/>
    <cellStyle name="표준 5 2 3 3 5 2 4" xfId="24978"/>
    <cellStyle name="표준 5 2 3 3 5 2 5" xfId="24979"/>
    <cellStyle name="표준 5 2 3 3 5 3" xfId="24980"/>
    <cellStyle name="표준 5 2 3 3 5 4" xfId="24981"/>
    <cellStyle name="표준 5 2 3 3 5 5" xfId="24982"/>
    <cellStyle name="표준 5 2 3 3 5 6" xfId="24983"/>
    <cellStyle name="표준 5 2 3 3 6" xfId="24984"/>
    <cellStyle name="표준 5 2 3 3 6 2" xfId="24985"/>
    <cellStyle name="표준 5 2 3 3 6 2 2" xfId="24986"/>
    <cellStyle name="표준 5 2 3 3 6 2 3" xfId="24987"/>
    <cellStyle name="표준 5 2 3 3 6 2 4" xfId="24988"/>
    <cellStyle name="표준 5 2 3 3 6 2 5" xfId="24989"/>
    <cellStyle name="표준 5 2 3 3 6 3" xfId="24990"/>
    <cellStyle name="표준 5 2 3 3 6 4" xfId="24991"/>
    <cellStyle name="표준 5 2 3 3 6 5" xfId="24992"/>
    <cellStyle name="표준 5 2 3 3 6 6" xfId="24993"/>
    <cellStyle name="표준 5 2 3 3 7" xfId="24994"/>
    <cellStyle name="표준 5 2 3 3 7 2" xfId="24995"/>
    <cellStyle name="표준 5 2 3 3 7 2 2" xfId="24996"/>
    <cellStyle name="표준 5 2 3 3 7 2 3" xfId="24997"/>
    <cellStyle name="표준 5 2 3 3 7 2 4" xfId="24998"/>
    <cellStyle name="표준 5 2 3 3 7 2 5" xfId="24999"/>
    <cellStyle name="표준 5 2 3 3 7 3" xfId="25000"/>
    <cellStyle name="표준 5 2 3 3 7 4" xfId="25001"/>
    <cellStyle name="표준 5 2 3 3 7 5" xfId="25002"/>
    <cellStyle name="표준 5 2 3 3 7 6" xfId="25003"/>
    <cellStyle name="표준 5 2 3 3 7 7" xfId="25004"/>
    <cellStyle name="표준 5 2 3 3 8" xfId="25005"/>
    <cellStyle name="표준 5 2 3 3 8 2" xfId="25006"/>
    <cellStyle name="표준 5 2 3 3 8 2 2" xfId="25007"/>
    <cellStyle name="표준 5 2 3 3 8 2 3" xfId="25008"/>
    <cellStyle name="표준 5 2 3 3 8 2 4" xfId="25009"/>
    <cellStyle name="표준 5 2 3 3 8 2 5" xfId="25010"/>
    <cellStyle name="표준 5 2 3 3 8 3" xfId="25011"/>
    <cellStyle name="표준 5 2 3 3 8 4" xfId="25012"/>
    <cellStyle name="표준 5 2 3 3 8 5" xfId="25013"/>
    <cellStyle name="표준 5 2 3 3 8 6" xfId="25014"/>
    <cellStyle name="표준 5 2 3 3 8 7" xfId="25015"/>
    <cellStyle name="표준 5 2 3 3 9" xfId="25016"/>
    <cellStyle name="표준 5 2 3 3 9 2" xfId="25017"/>
    <cellStyle name="표준 5 2 3 3 9 3" xfId="25018"/>
    <cellStyle name="표준 5 2 3 3 9 4" xfId="25019"/>
    <cellStyle name="표준 5 2 3 3 9 5" xfId="25020"/>
    <cellStyle name="표준 5 2 3 4" xfId="25021"/>
    <cellStyle name="표준 5 2 3 4 10" xfId="25022"/>
    <cellStyle name="표준 5 2 3 4 10 2" xfId="25023"/>
    <cellStyle name="표준 5 2 3 4 10 3" xfId="25024"/>
    <cellStyle name="표준 5 2 3 4 11" xfId="25025"/>
    <cellStyle name="표준 5 2 3 4 12" xfId="25026"/>
    <cellStyle name="표준 5 2 3 4 13" xfId="25027"/>
    <cellStyle name="표준 5 2 3 4 14" xfId="25028"/>
    <cellStyle name="표준 5 2 3 4 2" xfId="25029"/>
    <cellStyle name="표준 5 2 3 4 2 10" xfId="25030"/>
    <cellStyle name="표준 5 2 3 4 2 11" xfId="25031"/>
    <cellStyle name="표준 5 2 3 4 2 12" xfId="25032"/>
    <cellStyle name="표준 5 2 3 4 2 2" xfId="25033"/>
    <cellStyle name="표준 5 2 3 4 2 2 10" xfId="25034"/>
    <cellStyle name="표준 5 2 3 4 2 2 11" xfId="25035"/>
    <cellStyle name="표준 5 2 3 4 2 2 2" xfId="25036"/>
    <cellStyle name="표준 5 2 3 4 2 2 2 2" xfId="25037"/>
    <cellStyle name="표준 5 2 3 4 2 2 2 2 2" xfId="25038"/>
    <cellStyle name="표준 5 2 3 4 2 2 2 2 3" xfId="25039"/>
    <cellStyle name="표준 5 2 3 4 2 2 2 2 4" xfId="25040"/>
    <cellStyle name="표준 5 2 3 4 2 2 2 2 5" xfId="25041"/>
    <cellStyle name="표준 5 2 3 4 2 2 2 3" xfId="25042"/>
    <cellStyle name="표준 5 2 3 4 2 2 2 4" xfId="25043"/>
    <cellStyle name="표준 5 2 3 4 2 2 2 5" xfId="25044"/>
    <cellStyle name="표준 5 2 3 4 2 2 2 6" xfId="25045"/>
    <cellStyle name="표준 5 2 3 4 2 2 3" xfId="25046"/>
    <cellStyle name="표준 5 2 3 4 2 2 3 2" xfId="25047"/>
    <cellStyle name="표준 5 2 3 4 2 2 3 2 2" xfId="25048"/>
    <cellStyle name="표준 5 2 3 4 2 2 3 2 3" xfId="25049"/>
    <cellStyle name="표준 5 2 3 4 2 2 3 2 4" xfId="25050"/>
    <cellStyle name="표준 5 2 3 4 2 2 3 2 5" xfId="25051"/>
    <cellStyle name="표준 5 2 3 4 2 2 3 3" xfId="25052"/>
    <cellStyle name="표준 5 2 3 4 2 2 3 4" xfId="25053"/>
    <cellStyle name="표준 5 2 3 4 2 2 3 5" xfId="25054"/>
    <cellStyle name="표준 5 2 3 4 2 2 3 6" xfId="25055"/>
    <cellStyle name="표준 5 2 3 4 2 2 4" xfId="25056"/>
    <cellStyle name="표준 5 2 3 4 2 2 4 2" xfId="25057"/>
    <cellStyle name="표준 5 2 3 4 2 2 4 2 2" xfId="25058"/>
    <cellStyle name="표준 5 2 3 4 2 2 4 2 3" xfId="25059"/>
    <cellStyle name="표준 5 2 3 4 2 2 4 2 4" xfId="25060"/>
    <cellStyle name="표준 5 2 3 4 2 2 4 2 5" xfId="25061"/>
    <cellStyle name="표준 5 2 3 4 2 2 4 3" xfId="25062"/>
    <cellStyle name="표준 5 2 3 4 2 2 4 4" xfId="25063"/>
    <cellStyle name="표준 5 2 3 4 2 2 4 5" xfId="25064"/>
    <cellStyle name="표준 5 2 3 4 2 2 4 6" xfId="25065"/>
    <cellStyle name="표준 5 2 3 4 2 2 4 7" xfId="25066"/>
    <cellStyle name="표준 5 2 3 4 2 2 5" xfId="25067"/>
    <cellStyle name="표준 5 2 3 4 2 2 5 2" xfId="25068"/>
    <cellStyle name="표준 5 2 3 4 2 2 5 2 2" xfId="25069"/>
    <cellStyle name="표준 5 2 3 4 2 2 5 2 3" xfId="25070"/>
    <cellStyle name="표준 5 2 3 4 2 2 5 2 4" xfId="25071"/>
    <cellStyle name="표준 5 2 3 4 2 2 5 2 5" xfId="25072"/>
    <cellStyle name="표준 5 2 3 4 2 2 5 3" xfId="25073"/>
    <cellStyle name="표준 5 2 3 4 2 2 5 4" xfId="25074"/>
    <cellStyle name="표준 5 2 3 4 2 2 5 5" xfId="25075"/>
    <cellStyle name="표준 5 2 3 4 2 2 5 6" xfId="25076"/>
    <cellStyle name="표준 5 2 3 4 2 2 5 7" xfId="25077"/>
    <cellStyle name="표준 5 2 3 4 2 2 6" xfId="25078"/>
    <cellStyle name="표준 5 2 3 4 2 2 6 2" xfId="25079"/>
    <cellStyle name="표준 5 2 3 4 2 2 6 3" xfId="25080"/>
    <cellStyle name="표준 5 2 3 4 2 2 6 4" xfId="25081"/>
    <cellStyle name="표준 5 2 3 4 2 2 6 5" xfId="25082"/>
    <cellStyle name="표준 5 2 3 4 2 2 7" xfId="25083"/>
    <cellStyle name="표준 5 2 3 4 2 2 7 2" xfId="25084"/>
    <cellStyle name="표준 5 2 3 4 2 2 7 3" xfId="25085"/>
    <cellStyle name="표준 5 2 3 4 2 2 8" xfId="25086"/>
    <cellStyle name="표준 5 2 3 4 2 2 9" xfId="25087"/>
    <cellStyle name="표준 5 2 3 4 2 3" xfId="25088"/>
    <cellStyle name="표준 5 2 3 4 2 3 2" xfId="25089"/>
    <cellStyle name="표준 5 2 3 4 2 3 2 2" xfId="25090"/>
    <cellStyle name="표준 5 2 3 4 2 3 2 3" xfId="25091"/>
    <cellStyle name="표준 5 2 3 4 2 3 2 4" xfId="25092"/>
    <cellStyle name="표준 5 2 3 4 2 3 2 5" xfId="25093"/>
    <cellStyle name="표준 5 2 3 4 2 3 3" xfId="25094"/>
    <cellStyle name="표준 5 2 3 4 2 3 4" xfId="25095"/>
    <cellStyle name="표준 5 2 3 4 2 3 5" xfId="25096"/>
    <cellStyle name="표준 5 2 3 4 2 3 6" xfId="25097"/>
    <cellStyle name="표준 5 2 3 4 2 4" xfId="25098"/>
    <cellStyle name="표준 5 2 3 4 2 4 2" xfId="25099"/>
    <cellStyle name="표준 5 2 3 4 2 4 2 2" xfId="25100"/>
    <cellStyle name="표준 5 2 3 4 2 4 2 3" xfId="25101"/>
    <cellStyle name="표준 5 2 3 4 2 4 2 4" xfId="25102"/>
    <cellStyle name="표준 5 2 3 4 2 4 2 5" xfId="25103"/>
    <cellStyle name="표준 5 2 3 4 2 4 3" xfId="25104"/>
    <cellStyle name="표준 5 2 3 4 2 4 4" xfId="25105"/>
    <cellStyle name="표준 5 2 3 4 2 4 5" xfId="25106"/>
    <cellStyle name="표준 5 2 3 4 2 4 6" xfId="25107"/>
    <cellStyle name="표준 5 2 3 4 2 5" xfId="25108"/>
    <cellStyle name="표준 5 2 3 4 2 5 2" xfId="25109"/>
    <cellStyle name="표준 5 2 3 4 2 5 2 2" xfId="25110"/>
    <cellStyle name="표준 5 2 3 4 2 5 2 3" xfId="25111"/>
    <cellStyle name="표준 5 2 3 4 2 5 2 4" xfId="25112"/>
    <cellStyle name="표준 5 2 3 4 2 5 2 5" xfId="25113"/>
    <cellStyle name="표준 5 2 3 4 2 5 3" xfId="25114"/>
    <cellStyle name="표준 5 2 3 4 2 5 4" xfId="25115"/>
    <cellStyle name="표준 5 2 3 4 2 5 5" xfId="25116"/>
    <cellStyle name="표준 5 2 3 4 2 5 6" xfId="25117"/>
    <cellStyle name="표준 5 2 3 4 2 5 7" xfId="25118"/>
    <cellStyle name="표준 5 2 3 4 2 6" xfId="25119"/>
    <cellStyle name="표준 5 2 3 4 2 6 2" xfId="25120"/>
    <cellStyle name="표준 5 2 3 4 2 6 2 2" xfId="25121"/>
    <cellStyle name="표준 5 2 3 4 2 6 2 3" xfId="25122"/>
    <cellStyle name="표준 5 2 3 4 2 6 2 4" xfId="25123"/>
    <cellStyle name="표준 5 2 3 4 2 6 2 5" xfId="25124"/>
    <cellStyle name="표준 5 2 3 4 2 6 3" xfId="25125"/>
    <cellStyle name="표준 5 2 3 4 2 6 4" xfId="25126"/>
    <cellStyle name="표준 5 2 3 4 2 6 5" xfId="25127"/>
    <cellStyle name="표준 5 2 3 4 2 6 6" xfId="25128"/>
    <cellStyle name="표준 5 2 3 4 2 6 7" xfId="25129"/>
    <cellStyle name="표준 5 2 3 4 2 7" xfId="25130"/>
    <cellStyle name="표준 5 2 3 4 2 7 2" xfId="25131"/>
    <cellStyle name="표준 5 2 3 4 2 7 3" xfId="25132"/>
    <cellStyle name="표준 5 2 3 4 2 7 4" xfId="25133"/>
    <cellStyle name="표준 5 2 3 4 2 7 5" xfId="25134"/>
    <cellStyle name="표준 5 2 3 4 2 8" xfId="25135"/>
    <cellStyle name="표준 5 2 3 4 2 8 2" xfId="25136"/>
    <cellStyle name="표준 5 2 3 4 2 8 3" xfId="25137"/>
    <cellStyle name="표준 5 2 3 4 2 9" xfId="25138"/>
    <cellStyle name="표준 5 2 3 4 3" xfId="25139"/>
    <cellStyle name="표준 5 2 3 4 3 10" xfId="25140"/>
    <cellStyle name="표준 5 2 3 4 3 11" xfId="25141"/>
    <cellStyle name="표준 5 2 3 4 3 2" xfId="25142"/>
    <cellStyle name="표준 5 2 3 4 3 2 2" xfId="25143"/>
    <cellStyle name="표준 5 2 3 4 3 2 2 2" xfId="25144"/>
    <cellStyle name="표준 5 2 3 4 3 2 2 3" xfId="25145"/>
    <cellStyle name="표준 5 2 3 4 3 2 2 4" xfId="25146"/>
    <cellStyle name="표준 5 2 3 4 3 2 2 5" xfId="25147"/>
    <cellStyle name="표준 5 2 3 4 3 2 3" xfId="25148"/>
    <cellStyle name="표준 5 2 3 4 3 2 4" xfId="25149"/>
    <cellStyle name="표준 5 2 3 4 3 2 5" xfId="25150"/>
    <cellStyle name="표준 5 2 3 4 3 2 6" xfId="25151"/>
    <cellStyle name="표준 5 2 3 4 3 3" xfId="25152"/>
    <cellStyle name="표준 5 2 3 4 3 3 2" xfId="25153"/>
    <cellStyle name="표준 5 2 3 4 3 3 2 2" xfId="25154"/>
    <cellStyle name="표준 5 2 3 4 3 3 2 3" xfId="25155"/>
    <cellStyle name="표준 5 2 3 4 3 3 2 4" xfId="25156"/>
    <cellStyle name="표준 5 2 3 4 3 3 2 5" xfId="25157"/>
    <cellStyle name="표준 5 2 3 4 3 3 3" xfId="25158"/>
    <cellStyle name="표준 5 2 3 4 3 3 4" xfId="25159"/>
    <cellStyle name="표준 5 2 3 4 3 3 5" xfId="25160"/>
    <cellStyle name="표준 5 2 3 4 3 3 6" xfId="25161"/>
    <cellStyle name="표준 5 2 3 4 3 4" xfId="25162"/>
    <cellStyle name="표준 5 2 3 4 3 4 2" xfId="25163"/>
    <cellStyle name="표준 5 2 3 4 3 4 2 2" xfId="25164"/>
    <cellStyle name="표준 5 2 3 4 3 4 2 3" xfId="25165"/>
    <cellStyle name="표준 5 2 3 4 3 4 2 4" xfId="25166"/>
    <cellStyle name="표준 5 2 3 4 3 4 2 5" xfId="25167"/>
    <cellStyle name="표준 5 2 3 4 3 4 3" xfId="25168"/>
    <cellStyle name="표준 5 2 3 4 3 4 4" xfId="25169"/>
    <cellStyle name="표준 5 2 3 4 3 4 5" xfId="25170"/>
    <cellStyle name="표준 5 2 3 4 3 4 6" xfId="25171"/>
    <cellStyle name="표준 5 2 3 4 3 4 7" xfId="25172"/>
    <cellStyle name="표준 5 2 3 4 3 5" xfId="25173"/>
    <cellStyle name="표준 5 2 3 4 3 5 2" xfId="25174"/>
    <cellStyle name="표준 5 2 3 4 3 5 2 2" xfId="25175"/>
    <cellStyle name="표준 5 2 3 4 3 5 2 3" xfId="25176"/>
    <cellStyle name="표준 5 2 3 4 3 5 2 4" xfId="25177"/>
    <cellStyle name="표준 5 2 3 4 3 5 2 5" xfId="25178"/>
    <cellStyle name="표준 5 2 3 4 3 5 3" xfId="25179"/>
    <cellStyle name="표준 5 2 3 4 3 5 4" xfId="25180"/>
    <cellStyle name="표준 5 2 3 4 3 5 5" xfId="25181"/>
    <cellStyle name="표준 5 2 3 4 3 5 6" xfId="25182"/>
    <cellStyle name="표준 5 2 3 4 3 5 7" xfId="25183"/>
    <cellStyle name="표준 5 2 3 4 3 6" xfId="25184"/>
    <cellStyle name="표준 5 2 3 4 3 6 2" xfId="25185"/>
    <cellStyle name="표준 5 2 3 4 3 6 3" xfId="25186"/>
    <cellStyle name="표준 5 2 3 4 3 6 4" xfId="25187"/>
    <cellStyle name="표준 5 2 3 4 3 6 5" xfId="25188"/>
    <cellStyle name="표준 5 2 3 4 3 7" xfId="25189"/>
    <cellStyle name="표준 5 2 3 4 3 7 2" xfId="25190"/>
    <cellStyle name="표준 5 2 3 4 3 7 3" xfId="25191"/>
    <cellStyle name="표준 5 2 3 4 3 8" xfId="25192"/>
    <cellStyle name="표준 5 2 3 4 3 9" xfId="25193"/>
    <cellStyle name="표준 5 2 3 4 4" xfId="25194"/>
    <cellStyle name="표준 5 2 3 4 4 2" xfId="25195"/>
    <cellStyle name="표준 5 2 3 4 4 2 2" xfId="25196"/>
    <cellStyle name="표준 5 2 3 4 4 2 2 2" xfId="25197"/>
    <cellStyle name="표준 5 2 3 4 4 2 2 3" xfId="25198"/>
    <cellStyle name="표준 5 2 3 4 4 2 2 4" xfId="25199"/>
    <cellStyle name="표준 5 2 3 4 4 2 2 5" xfId="25200"/>
    <cellStyle name="표준 5 2 3 4 4 2 3" xfId="25201"/>
    <cellStyle name="표준 5 2 3 4 4 2 4" xfId="25202"/>
    <cellStyle name="표준 5 2 3 4 4 2 5" xfId="25203"/>
    <cellStyle name="표준 5 2 3 4 4 2 6" xfId="25204"/>
    <cellStyle name="표준 5 2 3 4 4 3" xfId="25205"/>
    <cellStyle name="표준 5 2 3 4 4 3 2" xfId="25206"/>
    <cellStyle name="표준 5 2 3 4 4 3 3" xfId="25207"/>
    <cellStyle name="표준 5 2 3 4 4 3 4" xfId="25208"/>
    <cellStyle name="표준 5 2 3 4 4 3 5" xfId="25209"/>
    <cellStyle name="표준 5 2 3 4 4 4" xfId="25210"/>
    <cellStyle name="표준 5 2 3 4 4 5" xfId="25211"/>
    <cellStyle name="표준 5 2 3 4 4 6" xfId="25212"/>
    <cellStyle name="표준 5 2 3 4 4 7" xfId="25213"/>
    <cellStyle name="표준 5 2 3 4 5" xfId="25214"/>
    <cellStyle name="표준 5 2 3 4 5 2" xfId="25215"/>
    <cellStyle name="표준 5 2 3 4 5 2 2" xfId="25216"/>
    <cellStyle name="표준 5 2 3 4 5 2 3" xfId="25217"/>
    <cellStyle name="표준 5 2 3 4 5 2 4" xfId="25218"/>
    <cellStyle name="표준 5 2 3 4 5 2 5" xfId="25219"/>
    <cellStyle name="표준 5 2 3 4 5 3" xfId="25220"/>
    <cellStyle name="표준 5 2 3 4 5 4" xfId="25221"/>
    <cellStyle name="표준 5 2 3 4 5 5" xfId="25222"/>
    <cellStyle name="표준 5 2 3 4 5 6" xfId="25223"/>
    <cellStyle name="표준 5 2 3 4 6" xfId="25224"/>
    <cellStyle name="표준 5 2 3 4 6 2" xfId="25225"/>
    <cellStyle name="표준 5 2 3 4 6 2 2" xfId="25226"/>
    <cellStyle name="표준 5 2 3 4 6 2 3" xfId="25227"/>
    <cellStyle name="표준 5 2 3 4 6 2 4" xfId="25228"/>
    <cellStyle name="표준 5 2 3 4 6 2 5" xfId="25229"/>
    <cellStyle name="표준 5 2 3 4 6 3" xfId="25230"/>
    <cellStyle name="표준 5 2 3 4 6 4" xfId="25231"/>
    <cellStyle name="표준 5 2 3 4 6 5" xfId="25232"/>
    <cellStyle name="표준 5 2 3 4 6 6" xfId="25233"/>
    <cellStyle name="표준 5 2 3 4 7" xfId="25234"/>
    <cellStyle name="표준 5 2 3 4 7 2" xfId="25235"/>
    <cellStyle name="표준 5 2 3 4 7 2 2" xfId="25236"/>
    <cellStyle name="표준 5 2 3 4 7 2 3" xfId="25237"/>
    <cellStyle name="표준 5 2 3 4 7 2 4" xfId="25238"/>
    <cellStyle name="표준 5 2 3 4 7 2 5" xfId="25239"/>
    <cellStyle name="표준 5 2 3 4 7 3" xfId="25240"/>
    <cellStyle name="표준 5 2 3 4 7 4" xfId="25241"/>
    <cellStyle name="표준 5 2 3 4 7 5" xfId="25242"/>
    <cellStyle name="표준 5 2 3 4 7 6" xfId="25243"/>
    <cellStyle name="표준 5 2 3 4 7 7" xfId="25244"/>
    <cellStyle name="표준 5 2 3 4 8" xfId="25245"/>
    <cellStyle name="표준 5 2 3 4 8 2" xfId="25246"/>
    <cellStyle name="표준 5 2 3 4 8 2 2" xfId="25247"/>
    <cellStyle name="표준 5 2 3 4 8 2 3" xfId="25248"/>
    <cellStyle name="표준 5 2 3 4 8 2 4" xfId="25249"/>
    <cellStyle name="표준 5 2 3 4 8 2 5" xfId="25250"/>
    <cellStyle name="표준 5 2 3 4 8 3" xfId="25251"/>
    <cellStyle name="표준 5 2 3 4 8 4" xfId="25252"/>
    <cellStyle name="표준 5 2 3 4 8 5" xfId="25253"/>
    <cellStyle name="표준 5 2 3 4 8 6" xfId="25254"/>
    <cellStyle name="표준 5 2 3 4 8 7" xfId="25255"/>
    <cellStyle name="표준 5 2 3 4 9" xfId="25256"/>
    <cellStyle name="표준 5 2 3 4 9 2" xfId="25257"/>
    <cellStyle name="표준 5 2 3 4 9 3" xfId="25258"/>
    <cellStyle name="표준 5 2 3 4 9 4" xfId="25259"/>
    <cellStyle name="표준 5 2 3 4 9 5" xfId="25260"/>
    <cellStyle name="표준 5 2 3 5" xfId="25261"/>
    <cellStyle name="표준 5 2 3 5 10" xfId="25262"/>
    <cellStyle name="표준 5 2 3 5 11" xfId="25263"/>
    <cellStyle name="표준 5 2 3 5 12" xfId="25264"/>
    <cellStyle name="표준 5 2 3 5 2" xfId="25265"/>
    <cellStyle name="표준 5 2 3 5 2 10" xfId="25266"/>
    <cellStyle name="표준 5 2 3 5 2 11" xfId="25267"/>
    <cellStyle name="표준 5 2 3 5 2 2" xfId="25268"/>
    <cellStyle name="표준 5 2 3 5 2 2 2" xfId="25269"/>
    <cellStyle name="표준 5 2 3 5 2 2 2 2" xfId="25270"/>
    <cellStyle name="표준 5 2 3 5 2 2 2 3" xfId="25271"/>
    <cellStyle name="표준 5 2 3 5 2 2 2 4" xfId="25272"/>
    <cellStyle name="표준 5 2 3 5 2 2 2 5" xfId="25273"/>
    <cellStyle name="표준 5 2 3 5 2 2 3" xfId="25274"/>
    <cellStyle name="표준 5 2 3 5 2 2 4" xfId="25275"/>
    <cellStyle name="표준 5 2 3 5 2 2 5" xfId="25276"/>
    <cellStyle name="표준 5 2 3 5 2 2 6" xfId="25277"/>
    <cellStyle name="표준 5 2 3 5 2 3" xfId="25278"/>
    <cellStyle name="표준 5 2 3 5 2 3 2" xfId="25279"/>
    <cellStyle name="표준 5 2 3 5 2 3 2 2" xfId="25280"/>
    <cellStyle name="표준 5 2 3 5 2 3 2 3" xfId="25281"/>
    <cellStyle name="표준 5 2 3 5 2 3 2 4" xfId="25282"/>
    <cellStyle name="표준 5 2 3 5 2 3 2 5" xfId="25283"/>
    <cellStyle name="표준 5 2 3 5 2 3 3" xfId="25284"/>
    <cellStyle name="표준 5 2 3 5 2 3 4" xfId="25285"/>
    <cellStyle name="표준 5 2 3 5 2 3 5" xfId="25286"/>
    <cellStyle name="표준 5 2 3 5 2 3 6" xfId="25287"/>
    <cellStyle name="표준 5 2 3 5 2 4" xfId="25288"/>
    <cellStyle name="표준 5 2 3 5 2 4 2" xfId="25289"/>
    <cellStyle name="표준 5 2 3 5 2 4 2 2" xfId="25290"/>
    <cellStyle name="표준 5 2 3 5 2 4 2 3" xfId="25291"/>
    <cellStyle name="표준 5 2 3 5 2 4 2 4" xfId="25292"/>
    <cellStyle name="표준 5 2 3 5 2 4 2 5" xfId="25293"/>
    <cellStyle name="표준 5 2 3 5 2 4 3" xfId="25294"/>
    <cellStyle name="표준 5 2 3 5 2 4 4" xfId="25295"/>
    <cellStyle name="표준 5 2 3 5 2 4 5" xfId="25296"/>
    <cellStyle name="표준 5 2 3 5 2 4 6" xfId="25297"/>
    <cellStyle name="표준 5 2 3 5 2 4 7" xfId="25298"/>
    <cellStyle name="표준 5 2 3 5 2 5" xfId="25299"/>
    <cellStyle name="표준 5 2 3 5 2 5 2" xfId="25300"/>
    <cellStyle name="표준 5 2 3 5 2 5 2 2" xfId="25301"/>
    <cellStyle name="표준 5 2 3 5 2 5 2 3" xfId="25302"/>
    <cellStyle name="표준 5 2 3 5 2 5 2 4" xfId="25303"/>
    <cellStyle name="표준 5 2 3 5 2 5 2 5" xfId="25304"/>
    <cellStyle name="표준 5 2 3 5 2 5 3" xfId="25305"/>
    <cellStyle name="표준 5 2 3 5 2 5 4" xfId="25306"/>
    <cellStyle name="표준 5 2 3 5 2 5 5" xfId="25307"/>
    <cellStyle name="표준 5 2 3 5 2 5 6" xfId="25308"/>
    <cellStyle name="표준 5 2 3 5 2 5 7" xfId="25309"/>
    <cellStyle name="표준 5 2 3 5 2 6" xfId="25310"/>
    <cellStyle name="표준 5 2 3 5 2 6 2" xfId="25311"/>
    <cellStyle name="표준 5 2 3 5 2 6 3" xfId="25312"/>
    <cellStyle name="표준 5 2 3 5 2 6 4" xfId="25313"/>
    <cellStyle name="표준 5 2 3 5 2 6 5" xfId="25314"/>
    <cellStyle name="표준 5 2 3 5 2 7" xfId="25315"/>
    <cellStyle name="표준 5 2 3 5 2 7 2" xfId="25316"/>
    <cellStyle name="표준 5 2 3 5 2 7 3" xfId="25317"/>
    <cellStyle name="표준 5 2 3 5 2 8" xfId="25318"/>
    <cellStyle name="표준 5 2 3 5 2 9" xfId="25319"/>
    <cellStyle name="표준 5 2 3 5 3" xfId="25320"/>
    <cellStyle name="표준 5 2 3 5 3 2" xfId="25321"/>
    <cellStyle name="표준 5 2 3 5 3 2 2" xfId="25322"/>
    <cellStyle name="표준 5 2 3 5 3 2 3" xfId="25323"/>
    <cellStyle name="표준 5 2 3 5 3 2 4" xfId="25324"/>
    <cellStyle name="표준 5 2 3 5 3 2 5" xfId="25325"/>
    <cellStyle name="표준 5 2 3 5 3 3" xfId="25326"/>
    <cellStyle name="표준 5 2 3 5 3 4" xfId="25327"/>
    <cellStyle name="표준 5 2 3 5 3 5" xfId="25328"/>
    <cellStyle name="표준 5 2 3 5 3 6" xfId="25329"/>
    <cellStyle name="표준 5 2 3 5 4" xfId="25330"/>
    <cellStyle name="표준 5 2 3 5 4 2" xfId="25331"/>
    <cellStyle name="표준 5 2 3 5 4 2 2" xfId="25332"/>
    <cellStyle name="표준 5 2 3 5 4 2 3" xfId="25333"/>
    <cellStyle name="표준 5 2 3 5 4 2 4" xfId="25334"/>
    <cellStyle name="표준 5 2 3 5 4 2 5" xfId="25335"/>
    <cellStyle name="표준 5 2 3 5 4 3" xfId="25336"/>
    <cellStyle name="표준 5 2 3 5 4 4" xfId="25337"/>
    <cellStyle name="표준 5 2 3 5 4 5" xfId="25338"/>
    <cellStyle name="표준 5 2 3 5 4 6" xfId="25339"/>
    <cellStyle name="표준 5 2 3 5 5" xfId="25340"/>
    <cellStyle name="표준 5 2 3 5 5 2" xfId="25341"/>
    <cellStyle name="표준 5 2 3 5 5 2 2" xfId="25342"/>
    <cellStyle name="표준 5 2 3 5 5 2 3" xfId="25343"/>
    <cellStyle name="표준 5 2 3 5 5 2 4" xfId="25344"/>
    <cellStyle name="표준 5 2 3 5 5 2 5" xfId="25345"/>
    <cellStyle name="표준 5 2 3 5 5 3" xfId="25346"/>
    <cellStyle name="표준 5 2 3 5 5 4" xfId="25347"/>
    <cellStyle name="표준 5 2 3 5 5 5" xfId="25348"/>
    <cellStyle name="표준 5 2 3 5 5 6" xfId="25349"/>
    <cellStyle name="표준 5 2 3 5 5 7" xfId="25350"/>
    <cellStyle name="표준 5 2 3 5 6" xfId="25351"/>
    <cellStyle name="표준 5 2 3 5 6 2" xfId="25352"/>
    <cellStyle name="표준 5 2 3 5 6 2 2" xfId="25353"/>
    <cellStyle name="표준 5 2 3 5 6 2 3" xfId="25354"/>
    <cellStyle name="표준 5 2 3 5 6 2 4" xfId="25355"/>
    <cellStyle name="표준 5 2 3 5 6 2 5" xfId="25356"/>
    <cellStyle name="표준 5 2 3 5 6 3" xfId="25357"/>
    <cellStyle name="표준 5 2 3 5 6 4" xfId="25358"/>
    <cellStyle name="표준 5 2 3 5 6 5" xfId="25359"/>
    <cellStyle name="표준 5 2 3 5 6 6" xfId="25360"/>
    <cellStyle name="표준 5 2 3 5 6 7" xfId="25361"/>
    <cellStyle name="표준 5 2 3 5 7" xfId="25362"/>
    <cellStyle name="표준 5 2 3 5 7 2" xfId="25363"/>
    <cellStyle name="표준 5 2 3 5 7 3" xfId="25364"/>
    <cellStyle name="표준 5 2 3 5 7 4" xfId="25365"/>
    <cellStyle name="표준 5 2 3 5 7 5" xfId="25366"/>
    <cellStyle name="표준 5 2 3 5 8" xfId="25367"/>
    <cellStyle name="표준 5 2 3 5 8 2" xfId="25368"/>
    <cellStyle name="표준 5 2 3 5 8 3" xfId="25369"/>
    <cellStyle name="표준 5 2 3 5 9" xfId="25370"/>
    <cellStyle name="표준 5 2 3 6" xfId="25371"/>
    <cellStyle name="표준 5 2 3 6 10" xfId="25372"/>
    <cellStyle name="표준 5 2 3 6 11" xfId="25373"/>
    <cellStyle name="표준 5 2 3 6 2" xfId="25374"/>
    <cellStyle name="표준 5 2 3 6 2 2" xfId="25375"/>
    <cellStyle name="표준 5 2 3 6 2 2 2" xfId="25376"/>
    <cellStyle name="표준 5 2 3 6 2 2 3" xfId="25377"/>
    <cellStyle name="표준 5 2 3 6 2 2 4" xfId="25378"/>
    <cellStyle name="표준 5 2 3 6 2 2 5" xfId="25379"/>
    <cellStyle name="표준 5 2 3 6 2 3" xfId="25380"/>
    <cellStyle name="표준 5 2 3 6 2 4" xfId="25381"/>
    <cellStyle name="표준 5 2 3 6 2 5" xfId="25382"/>
    <cellStyle name="표준 5 2 3 6 2 6" xfId="25383"/>
    <cellStyle name="표준 5 2 3 6 3" xfId="25384"/>
    <cellStyle name="표준 5 2 3 6 3 2" xfId="25385"/>
    <cellStyle name="표준 5 2 3 6 3 2 2" xfId="25386"/>
    <cellStyle name="표준 5 2 3 6 3 2 3" xfId="25387"/>
    <cellStyle name="표준 5 2 3 6 3 2 4" xfId="25388"/>
    <cellStyle name="표준 5 2 3 6 3 2 5" xfId="25389"/>
    <cellStyle name="표준 5 2 3 6 3 3" xfId="25390"/>
    <cellStyle name="표준 5 2 3 6 3 4" xfId="25391"/>
    <cellStyle name="표준 5 2 3 6 3 5" xfId="25392"/>
    <cellStyle name="표준 5 2 3 6 3 6" xfId="25393"/>
    <cellStyle name="표준 5 2 3 6 4" xfId="25394"/>
    <cellStyle name="표준 5 2 3 6 4 2" xfId="25395"/>
    <cellStyle name="표준 5 2 3 6 4 2 2" xfId="25396"/>
    <cellStyle name="표준 5 2 3 6 4 2 3" xfId="25397"/>
    <cellStyle name="표준 5 2 3 6 4 2 4" xfId="25398"/>
    <cellStyle name="표준 5 2 3 6 4 2 5" xfId="25399"/>
    <cellStyle name="표준 5 2 3 6 4 3" xfId="25400"/>
    <cellStyle name="표준 5 2 3 6 4 4" xfId="25401"/>
    <cellStyle name="표준 5 2 3 6 4 5" xfId="25402"/>
    <cellStyle name="표준 5 2 3 6 4 6" xfId="25403"/>
    <cellStyle name="표준 5 2 3 6 4 7" xfId="25404"/>
    <cellStyle name="표준 5 2 3 6 5" xfId="25405"/>
    <cellStyle name="표준 5 2 3 6 5 2" xfId="25406"/>
    <cellStyle name="표준 5 2 3 6 5 2 2" xfId="25407"/>
    <cellStyle name="표준 5 2 3 6 5 2 3" xfId="25408"/>
    <cellStyle name="표준 5 2 3 6 5 2 4" xfId="25409"/>
    <cellStyle name="표준 5 2 3 6 5 2 5" xfId="25410"/>
    <cellStyle name="표준 5 2 3 6 5 3" xfId="25411"/>
    <cellStyle name="표준 5 2 3 6 5 4" xfId="25412"/>
    <cellStyle name="표준 5 2 3 6 5 5" xfId="25413"/>
    <cellStyle name="표준 5 2 3 6 5 6" xfId="25414"/>
    <cellStyle name="표준 5 2 3 6 5 7" xfId="25415"/>
    <cellStyle name="표준 5 2 3 6 6" xfId="25416"/>
    <cellStyle name="표준 5 2 3 6 6 2" xfId="25417"/>
    <cellStyle name="표준 5 2 3 6 6 3" xfId="25418"/>
    <cellStyle name="표준 5 2 3 6 6 4" xfId="25419"/>
    <cellStyle name="표준 5 2 3 6 6 5" xfId="25420"/>
    <cellStyle name="표준 5 2 3 6 7" xfId="25421"/>
    <cellStyle name="표준 5 2 3 6 7 2" xfId="25422"/>
    <cellStyle name="표준 5 2 3 6 7 3" xfId="25423"/>
    <cellStyle name="표준 5 2 3 6 8" xfId="25424"/>
    <cellStyle name="표준 5 2 3 6 9" xfId="25425"/>
    <cellStyle name="표준 5 2 3 7" xfId="25426"/>
    <cellStyle name="표준 5 2 3 7 2" xfId="25427"/>
    <cellStyle name="표준 5 2 3 7 2 2" xfId="25428"/>
    <cellStyle name="표준 5 2 3 7 2 2 2" xfId="25429"/>
    <cellStyle name="표준 5 2 3 7 2 2 3" xfId="25430"/>
    <cellStyle name="표준 5 2 3 7 2 2 4" xfId="25431"/>
    <cellStyle name="표준 5 2 3 7 2 2 5" xfId="25432"/>
    <cellStyle name="표준 5 2 3 7 2 3" xfId="25433"/>
    <cellStyle name="표준 5 2 3 7 2 4" xfId="25434"/>
    <cellStyle name="표준 5 2 3 7 2 5" xfId="25435"/>
    <cellStyle name="표준 5 2 3 7 2 6" xfId="25436"/>
    <cellStyle name="표준 5 2 3 7 3" xfId="25437"/>
    <cellStyle name="표준 5 2 3 7 3 2" xfId="25438"/>
    <cellStyle name="표준 5 2 3 7 3 2 2" xfId="25439"/>
    <cellStyle name="표준 5 2 3 7 3 2 3" xfId="25440"/>
    <cellStyle name="표준 5 2 3 7 3 2 4" xfId="25441"/>
    <cellStyle name="표준 5 2 3 7 3 2 5" xfId="25442"/>
    <cellStyle name="표준 5 2 3 7 3 3" xfId="25443"/>
    <cellStyle name="표준 5 2 3 7 3 4" xfId="25444"/>
    <cellStyle name="표준 5 2 3 7 3 5" xfId="25445"/>
    <cellStyle name="표준 5 2 3 7 3 6" xfId="25446"/>
    <cellStyle name="표준 5 2 3 7 4" xfId="25447"/>
    <cellStyle name="표준 5 2 3 7 4 2" xfId="25448"/>
    <cellStyle name="표준 5 2 3 7 4 3" xfId="25449"/>
    <cellStyle name="표준 5 2 3 7 4 4" xfId="25450"/>
    <cellStyle name="표준 5 2 3 7 4 5" xfId="25451"/>
    <cellStyle name="표준 5 2 3 7 5" xfId="25452"/>
    <cellStyle name="표준 5 2 3 7 6" xfId="25453"/>
    <cellStyle name="표준 5 2 3 7 7" xfId="25454"/>
    <cellStyle name="표준 5 2 3 7 8" xfId="25455"/>
    <cellStyle name="표준 5 2 3 8" xfId="25456"/>
    <cellStyle name="표준 5 2 3 8 2" xfId="25457"/>
    <cellStyle name="표준 5 2 3 8 2 2" xfId="25458"/>
    <cellStyle name="표준 5 2 3 8 2 2 2" xfId="25459"/>
    <cellStyle name="표준 5 2 3 8 2 2 3" xfId="25460"/>
    <cellStyle name="표준 5 2 3 8 2 2 4" xfId="25461"/>
    <cellStyle name="표준 5 2 3 8 2 2 5" xfId="25462"/>
    <cellStyle name="표준 5 2 3 8 2 3" xfId="25463"/>
    <cellStyle name="표준 5 2 3 8 2 4" xfId="25464"/>
    <cellStyle name="표준 5 2 3 8 2 5" xfId="25465"/>
    <cellStyle name="표준 5 2 3 8 2 6" xfId="25466"/>
    <cellStyle name="표준 5 2 3 8 3" xfId="25467"/>
    <cellStyle name="표준 5 2 3 8 3 2" xfId="25468"/>
    <cellStyle name="표준 5 2 3 8 3 3" xfId="25469"/>
    <cellStyle name="표준 5 2 3 8 3 4" xfId="25470"/>
    <cellStyle name="표준 5 2 3 8 3 5" xfId="25471"/>
    <cellStyle name="표준 5 2 3 8 4" xfId="25472"/>
    <cellStyle name="표준 5 2 3 8 5" xfId="25473"/>
    <cellStyle name="표준 5 2 3 8 6" xfId="25474"/>
    <cellStyle name="표준 5 2 3 8 7" xfId="25475"/>
    <cellStyle name="표준 5 2 3 9" xfId="25476"/>
    <cellStyle name="표준 5 2 3 9 2" xfId="25477"/>
    <cellStyle name="표준 5 2 3 9 2 2" xfId="25478"/>
    <cellStyle name="표준 5 2 3 9 2 3" xfId="25479"/>
    <cellStyle name="표준 5 2 3 9 2 4" xfId="25480"/>
    <cellStyle name="표준 5 2 3 9 2 5" xfId="25481"/>
    <cellStyle name="표준 5 2 3 9 3" xfId="25482"/>
    <cellStyle name="표준 5 2 3 9 4" xfId="25483"/>
    <cellStyle name="표준 5 2 3 9 5" xfId="25484"/>
    <cellStyle name="표준 5 2 3 9 6" xfId="25485"/>
    <cellStyle name="표준 5 2 4" xfId="25486"/>
    <cellStyle name="표준 5 2 4 10" xfId="25487"/>
    <cellStyle name="표준 5 2 4 10 2" xfId="25488"/>
    <cellStyle name="표준 5 2 4 10 2 2" xfId="25489"/>
    <cellStyle name="표준 5 2 4 10 2 3" xfId="25490"/>
    <cellStyle name="표준 5 2 4 10 2 4" xfId="25491"/>
    <cellStyle name="표준 5 2 4 10 2 5" xfId="25492"/>
    <cellStyle name="표준 5 2 4 10 3" xfId="25493"/>
    <cellStyle name="표준 5 2 4 10 4" xfId="25494"/>
    <cellStyle name="표준 5 2 4 10 5" xfId="25495"/>
    <cellStyle name="표준 5 2 4 10 6" xfId="25496"/>
    <cellStyle name="표준 5 2 4 10 7" xfId="25497"/>
    <cellStyle name="표준 5 2 4 11" xfId="25498"/>
    <cellStyle name="표준 5 2 4 11 2" xfId="25499"/>
    <cellStyle name="표준 5 2 4 11 3" xfId="25500"/>
    <cellStyle name="표준 5 2 4 11 4" xfId="25501"/>
    <cellStyle name="표준 5 2 4 11 5" xfId="25502"/>
    <cellStyle name="표준 5 2 4 12" xfId="25503"/>
    <cellStyle name="표준 5 2 4 12 2" xfId="25504"/>
    <cellStyle name="표준 5 2 4 12 3" xfId="25505"/>
    <cellStyle name="표준 5 2 4 13" xfId="25506"/>
    <cellStyle name="표준 5 2 4 14" xfId="25507"/>
    <cellStyle name="표준 5 2 4 15" xfId="25508"/>
    <cellStyle name="표준 5 2 4 16" xfId="25509"/>
    <cellStyle name="표준 5 2 4 2" xfId="25510"/>
    <cellStyle name="표준 5 2 4 2 10" xfId="25511"/>
    <cellStyle name="표준 5 2 4 2 10 2" xfId="25512"/>
    <cellStyle name="표준 5 2 4 2 10 3" xfId="25513"/>
    <cellStyle name="표준 5 2 4 2 11" xfId="25514"/>
    <cellStyle name="표준 5 2 4 2 12" xfId="25515"/>
    <cellStyle name="표준 5 2 4 2 13" xfId="25516"/>
    <cellStyle name="표준 5 2 4 2 14" xfId="25517"/>
    <cellStyle name="표준 5 2 4 2 2" xfId="25518"/>
    <cellStyle name="표준 5 2 4 2 2 10" xfId="25519"/>
    <cellStyle name="표준 5 2 4 2 2 11" xfId="25520"/>
    <cellStyle name="표준 5 2 4 2 2 12" xfId="25521"/>
    <cellStyle name="표준 5 2 4 2 2 2" xfId="25522"/>
    <cellStyle name="표준 5 2 4 2 2 2 10" xfId="25523"/>
    <cellStyle name="표준 5 2 4 2 2 2 11" xfId="25524"/>
    <cellStyle name="표준 5 2 4 2 2 2 2" xfId="25525"/>
    <cellStyle name="표준 5 2 4 2 2 2 2 2" xfId="25526"/>
    <cellStyle name="표준 5 2 4 2 2 2 2 2 2" xfId="25527"/>
    <cellStyle name="표준 5 2 4 2 2 2 2 2 3" xfId="25528"/>
    <cellStyle name="표준 5 2 4 2 2 2 2 2 4" xfId="25529"/>
    <cellStyle name="표준 5 2 4 2 2 2 2 2 5" xfId="25530"/>
    <cellStyle name="표준 5 2 4 2 2 2 2 3" xfId="25531"/>
    <cellStyle name="표준 5 2 4 2 2 2 2 4" xfId="25532"/>
    <cellStyle name="표준 5 2 4 2 2 2 2 5" xfId="25533"/>
    <cellStyle name="표준 5 2 4 2 2 2 2 6" xfId="25534"/>
    <cellStyle name="표준 5 2 4 2 2 2 3" xfId="25535"/>
    <cellStyle name="표준 5 2 4 2 2 2 3 2" xfId="25536"/>
    <cellStyle name="표준 5 2 4 2 2 2 3 2 2" xfId="25537"/>
    <cellStyle name="표준 5 2 4 2 2 2 3 2 3" xfId="25538"/>
    <cellStyle name="표준 5 2 4 2 2 2 3 2 4" xfId="25539"/>
    <cellStyle name="표준 5 2 4 2 2 2 3 2 5" xfId="25540"/>
    <cellStyle name="표준 5 2 4 2 2 2 3 3" xfId="25541"/>
    <cellStyle name="표준 5 2 4 2 2 2 3 4" xfId="25542"/>
    <cellStyle name="표준 5 2 4 2 2 2 3 5" xfId="25543"/>
    <cellStyle name="표준 5 2 4 2 2 2 3 6" xfId="25544"/>
    <cellStyle name="표준 5 2 4 2 2 2 4" xfId="25545"/>
    <cellStyle name="표준 5 2 4 2 2 2 4 2" xfId="25546"/>
    <cellStyle name="표준 5 2 4 2 2 2 4 2 2" xfId="25547"/>
    <cellStyle name="표준 5 2 4 2 2 2 4 2 3" xfId="25548"/>
    <cellStyle name="표준 5 2 4 2 2 2 4 2 4" xfId="25549"/>
    <cellStyle name="표준 5 2 4 2 2 2 4 2 5" xfId="25550"/>
    <cellStyle name="표준 5 2 4 2 2 2 4 3" xfId="25551"/>
    <cellStyle name="표준 5 2 4 2 2 2 4 4" xfId="25552"/>
    <cellStyle name="표준 5 2 4 2 2 2 4 5" xfId="25553"/>
    <cellStyle name="표준 5 2 4 2 2 2 4 6" xfId="25554"/>
    <cellStyle name="표준 5 2 4 2 2 2 4 7" xfId="25555"/>
    <cellStyle name="표준 5 2 4 2 2 2 5" xfId="25556"/>
    <cellStyle name="표준 5 2 4 2 2 2 5 2" xfId="25557"/>
    <cellStyle name="표준 5 2 4 2 2 2 5 2 2" xfId="25558"/>
    <cellStyle name="표준 5 2 4 2 2 2 5 2 3" xfId="25559"/>
    <cellStyle name="표준 5 2 4 2 2 2 5 2 4" xfId="25560"/>
    <cellStyle name="표준 5 2 4 2 2 2 5 2 5" xfId="25561"/>
    <cellStyle name="표준 5 2 4 2 2 2 5 3" xfId="25562"/>
    <cellStyle name="표준 5 2 4 2 2 2 5 4" xfId="25563"/>
    <cellStyle name="표준 5 2 4 2 2 2 5 5" xfId="25564"/>
    <cellStyle name="표준 5 2 4 2 2 2 5 6" xfId="25565"/>
    <cellStyle name="표준 5 2 4 2 2 2 5 7" xfId="25566"/>
    <cellStyle name="표준 5 2 4 2 2 2 6" xfId="25567"/>
    <cellStyle name="표준 5 2 4 2 2 2 6 2" xfId="25568"/>
    <cellStyle name="표준 5 2 4 2 2 2 6 3" xfId="25569"/>
    <cellStyle name="표준 5 2 4 2 2 2 6 4" xfId="25570"/>
    <cellStyle name="표준 5 2 4 2 2 2 6 5" xfId="25571"/>
    <cellStyle name="표준 5 2 4 2 2 2 7" xfId="25572"/>
    <cellStyle name="표준 5 2 4 2 2 2 7 2" xfId="25573"/>
    <cellStyle name="표준 5 2 4 2 2 2 7 3" xfId="25574"/>
    <cellStyle name="표준 5 2 4 2 2 2 8" xfId="25575"/>
    <cellStyle name="표준 5 2 4 2 2 2 9" xfId="25576"/>
    <cellStyle name="표준 5 2 4 2 2 3" xfId="25577"/>
    <cellStyle name="표준 5 2 4 2 2 3 2" xfId="25578"/>
    <cellStyle name="표준 5 2 4 2 2 3 2 2" xfId="25579"/>
    <cellStyle name="표준 5 2 4 2 2 3 2 3" xfId="25580"/>
    <cellStyle name="표준 5 2 4 2 2 3 2 4" xfId="25581"/>
    <cellStyle name="표준 5 2 4 2 2 3 2 5" xfId="25582"/>
    <cellStyle name="표준 5 2 4 2 2 3 3" xfId="25583"/>
    <cellStyle name="표준 5 2 4 2 2 3 4" xfId="25584"/>
    <cellStyle name="표준 5 2 4 2 2 3 5" xfId="25585"/>
    <cellStyle name="표준 5 2 4 2 2 3 6" xfId="25586"/>
    <cellStyle name="표준 5 2 4 2 2 4" xfId="25587"/>
    <cellStyle name="표준 5 2 4 2 2 4 2" xfId="25588"/>
    <cellStyle name="표준 5 2 4 2 2 4 2 2" xfId="25589"/>
    <cellStyle name="표준 5 2 4 2 2 4 2 3" xfId="25590"/>
    <cellStyle name="표준 5 2 4 2 2 4 2 4" xfId="25591"/>
    <cellStyle name="표준 5 2 4 2 2 4 2 5" xfId="25592"/>
    <cellStyle name="표준 5 2 4 2 2 4 3" xfId="25593"/>
    <cellStyle name="표준 5 2 4 2 2 4 4" xfId="25594"/>
    <cellStyle name="표준 5 2 4 2 2 4 5" xfId="25595"/>
    <cellStyle name="표준 5 2 4 2 2 4 6" xfId="25596"/>
    <cellStyle name="표준 5 2 4 2 2 5" xfId="25597"/>
    <cellStyle name="표준 5 2 4 2 2 5 2" xfId="25598"/>
    <cellStyle name="표준 5 2 4 2 2 5 2 2" xfId="25599"/>
    <cellStyle name="표준 5 2 4 2 2 5 2 3" xfId="25600"/>
    <cellStyle name="표준 5 2 4 2 2 5 2 4" xfId="25601"/>
    <cellStyle name="표준 5 2 4 2 2 5 2 5" xfId="25602"/>
    <cellStyle name="표준 5 2 4 2 2 5 3" xfId="25603"/>
    <cellStyle name="표준 5 2 4 2 2 5 4" xfId="25604"/>
    <cellStyle name="표준 5 2 4 2 2 5 5" xfId="25605"/>
    <cellStyle name="표준 5 2 4 2 2 5 6" xfId="25606"/>
    <cellStyle name="표준 5 2 4 2 2 5 7" xfId="25607"/>
    <cellStyle name="표준 5 2 4 2 2 6" xfId="25608"/>
    <cellStyle name="표준 5 2 4 2 2 6 2" xfId="25609"/>
    <cellStyle name="표준 5 2 4 2 2 6 2 2" xfId="25610"/>
    <cellStyle name="표준 5 2 4 2 2 6 2 3" xfId="25611"/>
    <cellStyle name="표준 5 2 4 2 2 6 2 4" xfId="25612"/>
    <cellStyle name="표준 5 2 4 2 2 6 2 5" xfId="25613"/>
    <cellStyle name="표준 5 2 4 2 2 6 3" xfId="25614"/>
    <cellStyle name="표준 5 2 4 2 2 6 4" xfId="25615"/>
    <cellStyle name="표준 5 2 4 2 2 6 5" xfId="25616"/>
    <cellStyle name="표준 5 2 4 2 2 6 6" xfId="25617"/>
    <cellStyle name="표준 5 2 4 2 2 6 7" xfId="25618"/>
    <cellStyle name="표준 5 2 4 2 2 7" xfId="25619"/>
    <cellStyle name="표준 5 2 4 2 2 7 2" xfId="25620"/>
    <cellStyle name="표준 5 2 4 2 2 7 3" xfId="25621"/>
    <cellStyle name="표준 5 2 4 2 2 7 4" xfId="25622"/>
    <cellStyle name="표준 5 2 4 2 2 7 5" xfId="25623"/>
    <cellStyle name="표준 5 2 4 2 2 8" xfId="25624"/>
    <cellStyle name="표준 5 2 4 2 2 8 2" xfId="25625"/>
    <cellStyle name="표준 5 2 4 2 2 8 3" xfId="25626"/>
    <cellStyle name="표준 5 2 4 2 2 9" xfId="25627"/>
    <cellStyle name="표준 5 2 4 2 3" xfId="25628"/>
    <cellStyle name="표준 5 2 4 2 3 10" xfId="25629"/>
    <cellStyle name="표준 5 2 4 2 3 11" xfId="25630"/>
    <cellStyle name="표준 5 2 4 2 3 2" xfId="25631"/>
    <cellStyle name="표준 5 2 4 2 3 2 2" xfId="25632"/>
    <cellStyle name="표준 5 2 4 2 3 2 2 2" xfId="25633"/>
    <cellStyle name="표준 5 2 4 2 3 2 2 3" xfId="25634"/>
    <cellStyle name="표준 5 2 4 2 3 2 2 4" xfId="25635"/>
    <cellStyle name="표준 5 2 4 2 3 2 2 5" xfId="25636"/>
    <cellStyle name="표준 5 2 4 2 3 2 3" xfId="25637"/>
    <cellStyle name="표준 5 2 4 2 3 2 4" xfId="25638"/>
    <cellStyle name="표준 5 2 4 2 3 2 5" xfId="25639"/>
    <cellStyle name="표준 5 2 4 2 3 2 6" xfId="25640"/>
    <cellStyle name="표준 5 2 4 2 3 3" xfId="25641"/>
    <cellStyle name="표준 5 2 4 2 3 3 2" xfId="25642"/>
    <cellStyle name="표준 5 2 4 2 3 3 2 2" xfId="25643"/>
    <cellStyle name="표준 5 2 4 2 3 3 2 3" xfId="25644"/>
    <cellStyle name="표준 5 2 4 2 3 3 2 4" xfId="25645"/>
    <cellStyle name="표준 5 2 4 2 3 3 2 5" xfId="25646"/>
    <cellStyle name="표준 5 2 4 2 3 3 3" xfId="25647"/>
    <cellStyle name="표준 5 2 4 2 3 3 4" xfId="25648"/>
    <cellStyle name="표준 5 2 4 2 3 3 5" xfId="25649"/>
    <cellStyle name="표준 5 2 4 2 3 3 6" xfId="25650"/>
    <cellStyle name="표준 5 2 4 2 3 4" xfId="25651"/>
    <cellStyle name="표준 5 2 4 2 3 4 2" xfId="25652"/>
    <cellStyle name="표준 5 2 4 2 3 4 2 2" xfId="25653"/>
    <cellStyle name="표준 5 2 4 2 3 4 2 3" xfId="25654"/>
    <cellStyle name="표준 5 2 4 2 3 4 2 4" xfId="25655"/>
    <cellStyle name="표준 5 2 4 2 3 4 2 5" xfId="25656"/>
    <cellStyle name="표준 5 2 4 2 3 4 3" xfId="25657"/>
    <cellStyle name="표준 5 2 4 2 3 4 4" xfId="25658"/>
    <cellStyle name="표준 5 2 4 2 3 4 5" xfId="25659"/>
    <cellStyle name="표준 5 2 4 2 3 4 6" xfId="25660"/>
    <cellStyle name="표준 5 2 4 2 3 4 7" xfId="25661"/>
    <cellStyle name="표준 5 2 4 2 3 5" xfId="25662"/>
    <cellStyle name="표준 5 2 4 2 3 5 2" xfId="25663"/>
    <cellStyle name="표준 5 2 4 2 3 5 2 2" xfId="25664"/>
    <cellStyle name="표준 5 2 4 2 3 5 2 3" xfId="25665"/>
    <cellStyle name="표준 5 2 4 2 3 5 2 4" xfId="25666"/>
    <cellStyle name="표준 5 2 4 2 3 5 2 5" xfId="25667"/>
    <cellStyle name="표준 5 2 4 2 3 5 3" xfId="25668"/>
    <cellStyle name="표준 5 2 4 2 3 5 4" xfId="25669"/>
    <cellStyle name="표준 5 2 4 2 3 5 5" xfId="25670"/>
    <cellStyle name="표준 5 2 4 2 3 5 6" xfId="25671"/>
    <cellStyle name="표준 5 2 4 2 3 5 7" xfId="25672"/>
    <cellStyle name="표준 5 2 4 2 3 6" xfId="25673"/>
    <cellStyle name="표준 5 2 4 2 3 6 2" xfId="25674"/>
    <cellStyle name="표준 5 2 4 2 3 6 3" xfId="25675"/>
    <cellStyle name="표준 5 2 4 2 3 6 4" xfId="25676"/>
    <cellStyle name="표준 5 2 4 2 3 6 5" xfId="25677"/>
    <cellStyle name="표준 5 2 4 2 3 7" xfId="25678"/>
    <cellStyle name="표준 5 2 4 2 3 7 2" xfId="25679"/>
    <cellStyle name="표준 5 2 4 2 3 7 3" xfId="25680"/>
    <cellStyle name="표준 5 2 4 2 3 8" xfId="25681"/>
    <cellStyle name="표준 5 2 4 2 3 9" xfId="25682"/>
    <cellStyle name="표준 5 2 4 2 4" xfId="25683"/>
    <cellStyle name="표준 5 2 4 2 4 2" xfId="25684"/>
    <cellStyle name="표준 5 2 4 2 4 2 2" xfId="25685"/>
    <cellStyle name="표준 5 2 4 2 4 2 2 2" xfId="25686"/>
    <cellStyle name="표준 5 2 4 2 4 2 2 3" xfId="25687"/>
    <cellStyle name="표준 5 2 4 2 4 2 2 4" xfId="25688"/>
    <cellStyle name="표준 5 2 4 2 4 2 2 5" xfId="25689"/>
    <cellStyle name="표준 5 2 4 2 4 2 3" xfId="25690"/>
    <cellStyle name="표준 5 2 4 2 4 2 4" xfId="25691"/>
    <cellStyle name="표준 5 2 4 2 4 2 5" xfId="25692"/>
    <cellStyle name="표준 5 2 4 2 4 2 6" xfId="25693"/>
    <cellStyle name="표준 5 2 4 2 4 3" xfId="25694"/>
    <cellStyle name="표준 5 2 4 2 4 3 2" xfId="25695"/>
    <cellStyle name="표준 5 2 4 2 4 3 3" xfId="25696"/>
    <cellStyle name="표준 5 2 4 2 4 3 4" xfId="25697"/>
    <cellStyle name="표준 5 2 4 2 4 3 5" xfId="25698"/>
    <cellStyle name="표준 5 2 4 2 4 4" xfId="25699"/>
    <cellStyle name="표준 5 2 4 2 4 5" xfId="25700"/>
    <cellStyle name="표준 5 2 4 2 4 6" xfId="25701"/>
    <cellStyle name="표준 5 2 4 2 4 7" xfId="25702"/>
    <cellStyle name="표준 5 2 4 2 5" xfId="25703"/>
    <cellStyle name="표준 5 2 4 2 5 2" xfId="25704"/>
    <cellStyle name="표준 5 2 4 2 5 2 2" xfId="25705"/>
    <cellStyle name="표준 5 2 4 2 5 2 3" xfId="25706"/>
    <cellStyle name="표준 5 2 4 2 5 2 4" xfId="25707"/>
    <cellStyle name="표준 5 2 4 2 5 2 5" xfId="25708"/>
    <cellStyle name="표준 5 2 4 2 5 3" xfId="25709"/>
    <cellStyle name="표준 5 2 4 2 5 4" xfId="25710"/>
    <cellStyle name="표준 5 2 4 2 5 5" xfId="25711"/>
    <cellStyle name="표준 5 2 4 2 5 6" xfId="25712"/>
    <cellStyle name="표준 5 2 4 2 6" xfId="25713"/>
    <cellStyle name="표준 5 2 4 2 6 2" xfId="25714"/>
    <cellStyle name="표준 5 2 4 2 6 2 2" xfId="25715"/>
    <cellStyle name="표준 5 2 4 2 6 2 3" xfId="25716"/>
    <cellStyle name="표준 5 2 4 2 6 2 4" xfId="25717"/>
    <cellStyle name="표준 5 2 4 2 6 2 5" xfId="25718"/>
    <cellStyle name="표준 5 2 4 2 6 3" xfId="25719"/>
    <cellStyle name="표준 5 2 4 2 6 4" xfId="25720"/>
    <cellStyle name="표준 5 2 4 2 6 5" xfId="25721"/>
    <cellStyle name="표준 5 2 4 2 6 6" xfId="25722"/>
    <cellStyle name="표준 5 2 4 2 7" xfId="25723"/>
    <cellStyle name="표준 5 2 4 2 7 2" xfId="25724"/>
    <cellStyle name="표준 5 2 4 2 7 2 2" xfId="25725"/>
    <cellStyle name="표준 5 2 4 2 7 2 3" xfId="25726"/>
    <cellStyle name="표준 5 2 4 2 7 2 4" xfId="25727"/>
    <cellStyle name="표준 5 2 4 2 7 2 5" xfId="25728"/>
    <cellStyle name="표준 5 2 4 2 7 3" xfId="25729"/>
    <cellStyle name="표준 5 2 4 2 7 4" xfId="25730"/>
    <cellStyle name="표준 5 2 4 2 7 5" xfId="25731"/>
    <cellStyle name="표준 5 2 4 2 7 6" xfId="25732"/>
    <cellStyle name="표준 5 2 4 2 7 7" xfId="25733"/>
    <cellStyle name="표준 5 2 4 2 8" xfId="25734"/>
    <cellStyle name="표준 5 2 4 2 8 2" xfId="25735"/>
    <cellStyle name="표준 5 2 4 2 8 2 2" xfId="25736"/>
    <cellStyle name="표준 5 2 4 2 8 2 3" xfId="25737"/>
    <cellStyle name="표준 5 2 4 2 8 2 4" xfId="25738"/>
    <cellStyle name="표준 5 2 4 2 8 2 5" xfId="25739"/>
    <cellStyle name="표준 5 2 4 2 8 3" xfId="25740"/>
    <cellStyle name="표준 5 2 4 2 8 4" xfId="25741"/>
    <cellStyle name="표준 5 2 4 2 8 5" xfId="25742"/>
    <cellStyle name="표준 5 2 4 2 8 6" xfId="25743"/>
    <cellStyle name="표준 5 2 4 2 8 7" xfId="25744"/>
    <cellStyle name="표준 5 2 4 2 9" xfId="25745"/>
    <cellStyle name="표준 5 2 4 2 9 2" xfId="25746"/>
    <cellStyle name="표준 5 2 4 2 9 3" xfId="25747"/>
    <cellStyle name="표준 5 2 4 2 9 4" xfId="25748"/>
    <cellStyle name="표준 5 2 4 2 9 5" xfId="25749"/>
    <cellStyle name="표준 5 2 4 3" xfId="25750"/>
    <cellStyle name="표준 5 2 4 3 10" xfId="25751"/>
    <cellStyle name="표준 5 2 4 3 11" xfId="25752"/>
    <cellStyle name="표준 5 2 4 3 12" xfId="25753"/>
    <cellStyle name="표준 5 2 4 3 2" xfId="25754"/>
    <cellStyle name="표준 5 2 4 3 2 10" xfId="25755"/>
    <cellStyle name="표준 5 2 4 3 2 11" xfId="25756"/>
    <cellStyle name="표준 5 2 4 3 2 2" xfId="25757"/>
    <cellStyle name="표준 5 2 4 3 2 2 2" xfId="25758"/>
    <cellStyle name="표준 5 2 4 3 2 2 2 2" xfId="25759"/>
    <cellStyle name="표준 5 2 4 3 2 2 2 3" xfId="25760"/>
    <cellStyle name="표준 5 2 4 3 2 2 2 4" xfId="25761"/>
    <cellStyle name="표준 5 2 4 3 2 2 2 5" xfId="25762"/>
    <cellStyle name="표준 5 2 4 3 2 2 3" xfId="25763"/>
    <cellStyle name="표준 5 2 4 3 2 2 4" xfId="25764"/>
    <cellStyle name="표준 5 2 4 3 2 2 5" xfId="25765"/>
    <cellStyle name="표준 5 2 4 3 2 2 6" xfId="25766"/>
    <cellStyle name="표준 5 2 4 3 2 3" xfId="25767"/>
    <cellStyle name="표준 5 2 4 3 2 3 2" xfId="25768"/>
    <cellStyle name="표준 5 2 4 3 2 3 2 2" xfId="25769"/>
    <cellStyle name="표준 5 2 4 3 2 3 2 3" xfId="25770"/>
    <cellStyle name="표준 5 2 4 3 2 3 2 4" xfId="25771"/>
    <cellStyle name="표준 5 2 4 3 2 3 2 5" xfId="25772"/>
    <cellStyle name="표준 5 2 4 3 2 3 3" xfId="25773"/>
    <cellStyle name="표준 5 2 4 3 2 3 4" xfId="25774"/>
    <cellStyle name="표준 5 2 4 3 2 3 5" xfId="25775"/>
    <cellStyle name="표준 5 2 4 3 2 3 6" xfId="25776"/>
    <cellStyle name="표준 5 2 4 3 2 4" xfId="25777"/>
    <cellStyle name="표준 5 2 4 3 2 4 2" xfId="25778"/>
    <cellStyle name="표준 5 2 4 3 2 4 2 2" xfId="25779"/>
    <cellStyle name="표준 5 2 4 3 2 4 2 3" xfId="25780"/>
    <cellStyle name="표준 5 2 4 3 2 4 2 4" xfId="25781"/>
    <cellStyle name="표준 5 2 4 3 2 4 2 5" xfId="25782"/>
    <cellStyle name="표준 5 2 4 3 2 4 3" xfId="25783"/>
    <cellStyle name="표준 5 2 4 3 2 4 4" xfId="25784"/>
    <cellStyle name="표준 5 2 4 3 2 4 5" xfId="25785"/>
    <cellStyle name="표준 5 2 4 3 2 4 6" xfId="25786"/>
    <cellStyle name="표준 5 2 4 3 2 4 7" xfId="25787"/>
    <cellStyle name="표준 5 2 4 3 2 5" xfId="25788"/>
    <cellStyle name="표준 5 2 4 3 2 5 2" xfId="25789"/>
    <cellStyle name="표준 5 2 4 3 2 5 2 2" xfId="25790"/>
    <cellStyle name="표준 5 2 4 3 2 5 2 3" xfId="25791"/>
    <cellStyle name="표준 5 2 4 3 2 5 2 4" xfId="25792"/>
    <cellStyle name="표준 5 2 4 3 2 5 2 5" xfId="25793"/>
    <cellStyle name="표준 5 2 4 3 2 5 3" xfId="25794"/>
    <cellStyle name="표준 5 2 4 3 2 5 4" xfId="25795"/>
    <cellStyle name="표준 5 2 4 3 2 5 5" xfId="25796"/>
    <cellStyle name="표준 5 2 4 3 2 5 6" xfId="25797"/>
    <cellStyle name="표준 5 2 4 3 2 5 7" xfId="25798"/>
    <cellStyle name="표준 5 2 4 3 2 6" xfId="25799"/>
    <cellStyle name="표준 5 2 4 3 2 6 2" xfId="25800"/>
    <cellStyle name="표준 5 2 4 3 2 6 3" xfId="25801"/>
    <cellStyle name="표준 5 2 4 3 2 6 4" xfId="25802"/>
    <cellStyle name="표준 5 2 4 3 2 6 5" xfId="25803"/>
    <cellStyle name="표준 5 2 4 3 2 7" xfId="25804"/>
    <cellStyle name="표준 5 2 4 3 2 7 2" xfId="25805"/>
    <cellStyle name="표준 5 2 4 3 2 7 3" xfId="25806"/>
    <cellStyle name="표준 5 2 4 3 2 8" xfId="25807"/>
    <cellStyle name="표준 5 2 4 3 2 9" xfId="25808"/>
    <cellStyle name="표준 5 2 4 3 3" xfId="25809"/>
    <cellStyle name="표준 5 2 4 3 3 2" xfId="25810"/>
    <cellStyle name="표준 5 2 4 3 3 2 2" xfId="25811"/>
    <cellStyle name="표준 5 2 4 3 3 2 3" xfId="25812"/>
    <cellStyle name="표준 5 2 4 3 3 2 4" xfId="25813"/>
    <cellStyle name="표준 5 2 4 3 3 2 5" xfId="25814"/>
    <cellStyle name="표준 5 2 4 3 3 3" xfId="25815"/>
    <cellStyle name="표준 5 2 4 3 3 4" xfId="25816"/>
    <cellStyle name="표준 5 2 4 3 3 5" xfId="25817"/>
    <cellStyle name="표준 5 2 4 3 3 6" xfId="25818"/>
    <cellStyle name="표준 5 2 4 3 4" xfId="25819"/>
    <cellStyle name="표준 5 2 4 3 4 2" xfId="25820"/>
    <cellStyle name="표준 5 2 4 3 4 2 2" xfId="25821"/>
    <cellStyle name="표준 5 2 4 3 4 2 3" xfId="25822"/>
    <cellStyle name="표준 5 2 4 3 4 2 4" xfId="25823"/>
    <cellStyle name="표준 5 2 4 3 4 2 5" xfId="25824"/>
    <cellStyle name="표준 5 2 4 3 4 3" xfId="25825"/>
    <cellStyle name="표준 5 2 4 3 4 4" xfId="25826"/>
    <cellStyle name="표준 5 2 4 3 4 5" xfId="25827"/>
    <cellStyle name="표준 5 2 4 3 4 6" xfId="25828"/>
    <cellStyle name="표준 5 2 4 3 5" xfId="25829"/>
    <cellStyle name="표준 5 2 4 3 5 2" xfId="25830"/>
    <cellStyle name="표준 5 2 4 3 5 2 2" xfId="25831"/>
    <cellStyle name="표준 5 2 4 3 5 2 3" xfId="25832"/>
    <cellStyle name="표준 5 2 4 3 5 2 4" xfId="25833"/>
    <cellStyle name="표준 5 2 4 3 5 2 5" xfId="25834"/>
    <cellStyle name="표준 5 2 4 3 5 3" xfId="25835"/>
    <cellStyle name="표준 5 2 4 3 5 4" xfId="25836"/>
    <cellStyle name="표준 5 2 4 3 5 5" xfId="25837"/>
    <cellStyle name="표준 5 2 4 3 5 6" xfId="25838"/>
    <cellStyle name="표준 5 2 4 3 5 7" xfId="25839"/>
    <cellStyle name="표준 5 2 4 3 6" xfId="25840"/>
    <cellStyle name="표준 5 2 4 3 6 2" xfId="25841"/>
    <cellStyle name="표준 5 2 4 3 6 2 2" xfId="25842"/>
    <cellStyle name="표준 5 2 4 3 6 2 3" xfId="25843"/>
    <cellStyle name="표준 5 2 4 3 6 2 4" xfId="25844"/>
    <cellStyle name="표준 5 2 4 3 6 2 5" xfId="25845"/>
    <cellStyle name="표준 5 2 4 3 6 3" xfId="25846"/>
    <cellStyle name="표준 5 2 4 3 6 4" xfId="25847"/>
    <cellStyle name="표준 5 2 4 3 6 5" xfId="25848"/>
    <cellStyle name="표준 5 2 4 3 6 6" xfId="25849"/>
    <cellStyle name="표준 5 2 4 3 6 7" xfId="25850"/>
    <cellStyle name="표준 5 2 4 3 7" xfId="25851"/>
    <cellStyle name="표준 5 2 4 3 7 2" xfId="25852"/>
    <cellStyle name="표준 5 2 4 3 7 3" xfId="25853"/>
    <cellStyle name="표준 5 2 4 3 7 4" xfId="25854"/>
    <cellStyle name="표준 5 2 4 3 7 5" xfId="25855"/>
    <cellStyle name="표준 5 2 4 3 8" xfId="25856"/>
    <cellStyle name="표준 5 2 4 3 8 2" xfId="25857"/>
    <cellStyle name="표준 5 2 4 3 8 3" xfId="25858"/>
    <cellStyle name="표준 5 2 4 3 9" xfId="25859"/>
    <cellStyle name="표준 5 2 4 4" xfId="25860"/>
    <cellStyle name="표준 5 2 4 4 10" xfId="25861"/>
    <cellStyle name="표준 5 2 4 4 11" xfId="25862"/>
    <cellStyle name="표준 5 2 4 4 2" xfId="25863"/>
    <cellStyle name="표준 5 2 4 4 2 2" xfId="25864"/>
    <cellStyle name="표준 5 2 4 4 2 2 2" xfId="25865"/>
    <cellStyle name="표준 5 2 4 4 2 2 3" xfId="25866"/>
    <cellStyle name="표준 5 2 4 4 2 2 4" xfId="25867"/>
    <cellStyle name="표준 5 2 4 4 2 2 5" xfId="25868"/>
    <cellStyle name="표준 5 2 4 4 2 3" xfId="25869"/>
    <cellStyle name="표준 5 2 4 4 2 4" xfId="25870"/>
    <cellStyle name="표준 5 2 4 4 2 5" xfId="25871"/>
    <cellStyle name="표준 5 2 4 4 2 6" xfId="25872"/>
    <cellStyle name="표준 5 2 4 4 3" xfId="25873"/>
    <cellStyle name="표준 5 2 4 4 3 2" xfId="25874"/>
    <cellStyle name="표준 5 2 4 4 3 2 2" xfId="25875"/>
    <cellStyle name="표준 5 2 4 4 3 2 3" xfId="25876"/>
    <cellStyle name="표준 5 2 4 4 3 2 4" xfId="25877"/>
    <cellStyle name="표준 5 2 4 4 3 2 5" xfId="25878"/>
    <cellStyle name="표준 5 2 4 4 3 3" xfId="25879"/>
    <cellStyle name="표준 5 2 4 4 3 4" xfId="25880"/>
    <cellStyle name="표준 5 2 4 4 3 5" xfId="25881"/>
    <cellStyle name="표준 5 2 4 4 3 6" xfId="25882"/>
    <cellStyle name="표준 5 2 4 4 4" xfId="25883"/>
    <cellStyle name="표준 5 2 4 4 4 2" xfId="25884"/>
    <cellStyle name="표준 5 2 4 4 4 2 2" xfId="25885"/>
    <cellStyle name="표준 5 2 4 4 4 2 3" xfId="25886"/>
    <cellStyle name="표준 5 2 4 4 4 2 4" xfId="25887"/>
    <cellStyle name="표준 5 2 4 4 4 2 5" xfId="25888"/>
    <cellStyle name="표준 5 2 4 4 4 3" xfId="25889"/>
    <cellStyle name="표준 5 2 4 4 4 4" xfId="25890"/>
    <cellStyle name="표준 5 2 4 4 4 5" xfId="25891"/>
    <cellStyle name="표준 5 2 4 4 4 6" xfId="25892"/>
    <cellStyle name="표준 5 2 4 4 4 7" xfId="25893"/>
    <cellStyle name="표준 5 2 4 4 5" xfId="25894"/>
    <cellStyle name="표준 5 2 4 4 5 2" xfId="25895"/>
    <cellStyle name="표준 5 2 4 4 5 2 2" xfId="25896"/>
    <cellStyle name="표준 5 2 4 4 5 2 3" xfId="25897"/>
    <cellStyle name="표준 5 2 4 4 5 2 4" xfId="25898"/>
    <cellStyle name="표준 5 2 4 4 5 2 5" xfId="25899"/>
    <cellStyle name="표준 5 2 4 4 5 3" xfId="25900"/>
    <cellStyle name="표준 5 2 4 4 5 4" xfId="25901"/>
    <cellStyle name="표준 5 2 4 4 5 5" xfId="25902"/>
    <cellStyle name="표준 5 2 4 4 5 6" xfId="25903"/>
    <cellStyle name="표준 5 2 4 4 5 7" xfId="25904"/>
    <cellStyle name="표준 5 2 4 4 6" xfId="25905"/>
    <cellStyle name="표준 5 2 4 4 6 2" xfId="25906"/>
    <cellStyle name="표준 5 2 4 4 6 3" xfId="25907"/>
    <cellStyle name="표준 5 2 4 4 6 4" xfId="25908"/>
    <cellStyle name="표준 5 2 4 4 6 5" xfId="25909"/>
    <cellStyle name="표준 5 2 4 4 7" xfId="25910"/>
    <cellStyle name="표준 5 2 4 4 7 2" xfId="25911"/>
    <cellStyle name="표준 5 2 4 4 7 3" xfId="25912"/>
    <cellStyle name="표준 5 2 4 4 8" xfId="25913"/>
    <cellStyle name="표준 5 2 4 4 9" xfId="25914"/>
    <cellStyle name="표준 5 2 4 5" xfId="25915"/>
    <cellStyle name="표준 5 2 4 5 2" xfId="25916"/>
    <cellStyle name="표준 5 2 4 5 2 2" xfId="25917"/>
    <cellStyle name="표준 5 2 4 5 2 2 2" xfId="25918"/>
    <cellStyle name="표준 5 2 4 5 2 2 3" xfId="25919"/>
    <cellStyle name="표준 5 2 4 5 2 2 4" xfId="25920"/>
    <cellStyle name="표준 5 2 4 5 2 2 5" xfId="25921"/>
    <cellStyle name="표준 5 2 4 5 2 3" xfId="25922"/>
    <cellStyle name="표준 5 2 4 5 2 4" xfId="25923"/>
    <cellStyle name="표준 5 2 4 5 2 5" xfId="25924"/>
    <cellStyle name="표준 5 2 4 5 2 6" xfId="25925"/>
    <cellStyle name="표준 5 2 4 5 3" xfId="25926"/>
    <cellStyle name="표준 5 2 4 5 3 2" xfId="25927"/>
    <cellStyle name="표준 5 2 4 5 3 2 2" xfId="25928"/>
    <cellStyle name="표준 5 2 4 5 3 2 3" xfId="25929"/>
    <cellStyle name="표준 5 2 4 5 3 2 4" xfId="25930"/>
    <cellStyle name="표준 5 2 4 5 3 2 5" xfId="25931"/>
    <cellStyle name="표준 5 2 4 5 3 3" xfId="25932"/>
    <cellStyle name="표준 5 2 4 5 3 4" xfId="25933"/>
    <cellStyle name="표준 5 2 4 5 3 5" xfId="25934"/>
    <cellStyle name="표준 5 2 4 5 3 6" xfId="25935"/>
    <cellStyle name="표준 5 2 4 5 4" xfId="25936"/>
    <cellStyle name="표준 5 2 4 5 4 2" xfId="25937"/>
    <cellStyle name="표준 5 2 4 5 4 3" xfId="25938"/>
    <cellStyle name="표준 5 2 4 5 4 4" xfId="25939"/>
    <cellStyle name="표준 5 2 4 5 4 5" xfId="25940"/>
    <cellStyle name="표준 5 2 4 5 5" xfId="25941"/>
    <cellStyle name="표준 5 2 4 5 6" xfId="25942"/>
    <cellStyle name="표준 5 2 4 5 7" xfId="25943"/>
    <cellStyle name="표준 5 2 4 5 8" xfId="25944"/>
    <cellStyle name="표준 5 2 4 6" xfId="25945"/>
    <cellStyle name="표준 5 2 4 6 2" xfId="25946"/>
    <cellStyle name="표준 5 2 4 6 2 2" xfId="25947"/>
    <cellStyle name="표준 5 2 4 6 2 2 2" xfId="25948"/>
    <cellStyle name="표준 5 2 4 6 2 2 3" xfId="25949"/>
    <cellStyle name="표준 5 2 4 6 2 2 4" xfId="25950"/>
    <cellStyle name="표준 5 2 4 6 2 2 5" xfId="25951"/>
    <cellStyle name="표준 5 2 4 6 2 3" xfId="25952"/>
    <cellStyle name="표준 5 2 4 6 2 4" xfId="25953"/>
    <cellStyle name="표준 5 2 4 6 2 5" xfId="25954"/>
    <cellStyle name="표준 5 2 4 6 2 6" xfId="25955"/>
    <cellStyle name="표준 5 2 4 6 3" xfId="25956"/>
    <cellStyle name="표준 5 2 4 6 3 2" xfId="25957"/>
    <cellStyle name="표준 5 2 4 6 3 3" xfId="25958"/>
    <cellStyle name="표준 5 2 4 6 3 4" xfId="25959"/>
    <cellStyle name="표준 5 2 4 6 3 5" xfId="25960"/>
    <cellStyle name="표준 5 2 4 6 4" xfId="25961"/>
    <cellStyle name="표준 5 2 4 6 5" xfId="25962"/>
    <cellStyle name="표준 5 2 4 6 6" xfId="25963"/>
    <cellStyle name="표준 5 2 4 6 7" xfId="25964"/>
    <cellStyle name="표준 5 2 4 7" xfId="25965"/>
    <cellStyle name="표준 5 2 4 7 2" xfId="25966"/>
    <cellStyle name="표준 5 2 4 7 2 2" xfId="25967"/>
    <cellStyle name="표준 5 2 4 7 2 3" xfId="25968"/>
    <cellStyle name="표준 5 2 4 7 2 4" xfId="25969"/>
    <cellStyle name="표준 5 2 4 7 2 5" xfId="25970"/>
    <cellStyle name="표준 5 2 4 7 3" xfId="25971"/>
    <cellStyle name="표준 5 2 4 7 4" xfId="25972"/>
    <cellStyle name="표준 5 2 4 7 5" xfId="25973"/>
    <cellStyle name="표준 5 2 4 7 6" xfId="25974"/>
    <cellStyle name="표준 5 2 4 8" xfId="25975"/>
    <cellStyle name="표준 5 2 4 8 2" xfId="25976"/>
    <cellStyle name="표준 5 2 4 8 2 2" xfId="25977"/>
    <cellStyle name="표준 5 2 4 8 2 3" xfId="25978"/>
    <cellStyle name="표준 5 2 4 8 2 4" xfId="25979"/>
    <cellStyle name="표준 5 2 4 8 2 5" xfId="25980"/>
    <cellStyle name="표준 5 2 4 8 3" xfId="25981"/>
    <cellStyle name="표준 5 2 4 8 4" xfId="25982"/>
    <cellStyle name="표준 5 2 4 8 5" xfId="25983"/>
    <cellStyle name="표준 5 2 4 8 6" xfId="25984"/>
    <cellStyle name="표준 5 2 4 9" xfId="25985"/>
    <cellStyle name="표준 5 2 4 9 2" xfId="25986"/>
    <cellStyle name="표준 5 2 4 9 2 2" xfId="25987"/>
    <cellStyle name="표준 5 2 4 9 2 3" xfId="25988"/>
    <cellStyle name="표준 5 2 4 9 2 4" xfId="25989"/>
    <cellStyle name="표준 5 2 4 9 2 5" xfId="25990"/>
    <cellStyle name="표준 5 2 4 9 3" xfId="25991"/>
    <cellStyle name="표준 5 2 4 9 4" xfId="25992"/>
    <cellStyle name="표준 5 2 4 9 5" xfId="25993"/>
    <cellStyle name="표준 5 2 4 9 6" xfId="25994"/>
    <cellStyle name="표준 5 2 4 9 7" xfId="25995"/>
    <cellStyle name="표준 5 2 5" xfId="25996"/>
    <cellStyle name="표준 5 2 5 10" xfId="25997"/>
    <cellStyle name="표준 5 2 5 10 2" xfId="25998"/>
    <cellStyle name="표준 5 2 5 10 3" xfId="25999"/>
    <cellStyle name="표준 5 2 5 10 4" xfId="26000"/>
    <cellStyle name="표준 5 2 5 10 5" xfId="26001"/>
    <cellStyle name="표준 5 2 5 11" xfId="26002"/>
    <cellStyle name="표준 5 2 5 11 2" xfId="26003"/>
    <cellStyle name="표준 5 2 5 11 3" xfId="26004"/>
    <cellStyle name="표준 5 2 5 12" xfId="26005"/>
    <cellStyle name="표준 5 2 5 13" xfId="26006"/>
    <cellStyle name="표준 5 2 5 14" xfId="26007"/>
    <cellStyle name="표준 5 2 5 15" xfId="26008"/>
    <cellStyle name="표준 5 2 5 2" xfId="26009"/>
    <cellStyle name="표준 5 2 5 2 10" xfId="26010"/>
    <cellStyle name="표준 5 2 5 2 11" xfId="26011"/>
    <cellStyle name="표준 5 2 5 2 12" xfId="26012"/>
    <cellStyle name="표준 5 2 5 2 2" xfId="26013"/>
    <cellStyle name="표준 5 2 5 2 2 10" xfId="26014"/>
    <cellStyle name="표준 5 2 5 2 2 11" xfId="26015"/>
    <cellStyle name="표준 5 2 5 2 2 2" xfId="26016"/>
    <cellStyle name="표준 5 2 5 2 2 2 2" xfId="26017"/>
    <cellStyle name="표준 5 2 5 2 2 2 2 2" xfId="26018"/>
    <cellStyle name="표준 5 2 5 2 2 2 2 3" xfId="26019"/>
    <cellStyle name="표준 5 2 5 2 2 2 2 4" xfId="26020"/>
    <cellStyle name="표준 5 2 5 2 2 2 2 5" xfId="26021"/>
    <cellStyle name="표준 5 2 5 2 2 2 3" xfId="26022"/>
    <cellStyle name="표준 5 2 5 2 2 2 4" xfId="26023"/>
    <cellStyle name="표준 5 2 5 2 2 2 5" xfId="26024"/>
    <cellStyle name="표준 5 2 5 2 2 2 6" xfId="26025"/>
    <cellStyle name="표준 5 2 5 2 2 3" xfId="26026"/>
    <cellStyle name="표준 5 2 5 2 2 3 2" xfId="26027"/>
    <cellStyle name="표준 5 2 5 2 2 3 2 2" xfId="26028"/>
    <cellStyle name="표준 5 2 5 2 2 3 2 3" xfId="26029"/>
    <cellStyle name="표준 5 2 5 2 2 3 2 4" xfId="26030"/>
    <cellStyle name="표준 5 2 5 2 2 3 2 5" xfId="26031"/>
    <cellStyle name="표준 5 2 5 2 2 3 3" xfId="26032"/>
    <cellStyle name="표준 5 2 5 2 2 3 4" xfId="26033"/>
    <cellStyle name="표준 5 2 5 2 2 3 5" xfId="26034"/>
    <cellStyle name="표준 5 2 5 2 2 3 6" xfId="26035"/>
    <cellStyle name="표준 5 2 5 2 2 4" xfId="26036"/>
    <cellStyle name="표준 5 2 5 2 2 4 2" xfId="26037"/>
    <cellStyle name="표준 5 2 5 2 2 4 2 2" xfId="26038"/>
    <cellStyle name="표준 5 2 5 2 2 4 2 3" xfId="26039"/>
    <cellStyle name="표준 5 2 5 2 2 4 2 4" xfId="26040"/>
    <cellStyle name="표준 5 2 5 2 2 4 2 5" xfId="26041"/>
    <cellStyle name="표준 5 2 5 2 2 4 3" xfId="26042"/>
    <cellStyle name="표준 5 2 5 2 2 4 4" xfId="26043"/>
    <cellStyle name="표준 5 2 5 2 2 4 5" xfId="26044"/>
    <cellStyle name="표준 5 2 5 2 2 4 6" xfId="26045"/>
    <cellStyle name="표준 5 2 5 2 2 4 7" xfId="26046"/>
    <cellStyle name="표준 5 2 5 2 2 5" xfId="26047"/>
    <cellStyle name="표준 5 2 5 2 2 5 2" xfId="26048"/>
    <cellStyle name="표준 5 2 5 2 2 5 2 2" xfId="26049"/>
    <cellStyle name="표준 5 2 5 2 2 5 2 3" xfId="26050"/>
    <cellStyle name="표준 5 2 5 2 2 5 2 4" xfId="26051"/>
    <cellStyle name="표준 5 2 5 2 2 5 2 5" xfId="26052"/>
    <cellStyle name="표준 5 2 5 2 2 5 3" xfId="26053"/>
    <cellStyle name="표준 5 2 5 2 2 5 4" xfId="26054"/>
    <cellStyle name="표준 5 2 5 2 2 5 5" xfId="26055"/>
    <cellStyle name="표준 5 2 5 2 2 5 6" xfId="26056"/>
    <cellStyle name="표준 5 2 5 2 2 5 7" xfId="26057"/>
    <cellStyle name="표준 5 2 5 2 2 6" xfId="26058"/>
    <cellStyle name="표준 5 2 5 2 2 6 2" xfId="26059"/>
    <cellStyle name="표준 5 2 5 2 2 6 3" xfId="26060"/>
    <cellStyle name="표준 5 2 5 2 2 6 4" xfId="26061"/>
    <cellStyle name="표준 5 2 5 2 2 6 5" xfId="26062"/>
    <cellStyle name="표준 5 2 5 2 2 7" xfId="26063"/>
    <cellStyle name="표준 5 2 5 2 2 7 2" xfId="26064"/>
    <cellStyle name="표준 5 2 5 2 2 7 3" xfId="26065"/>
    <cellStyle name="표준 5 2 5 2 2 8" xfId="26066"/>
    <cellStyle name="표준 5 2 5 2 2 9" xfId="26067"/>
    <cellStyle name="표준 5 2 5 2 3" xfId="26068"/>
    <cellStyle name="표준 5 2 5 2 3 2" xfId="26069"/>
    <cellStyle name="표준 5 2 5 2 3 2 2" xfId="26070"/>
    <cellStyle name="표준 5 2 5 2 3 2 3" xfId="26071"/>
    <cellStyle name="표준 5 2 5 2 3 2 4" xfId="26072"/>
    <cellStyle name="표준 5 2 5 2 3 2 5" xfId="26073"/>
    <cellStyle name="표준 5 2 5 2 3 3" xfId="26074"/>
    <cellStyle name="표준 5 2 5 2 3 4" xfId="26075"/>
    <cellStyle name="표준 5 2 5 2 3 5" xfId="26076"/>
    <cellStyle name="표준 5 2 5 2 3 6" xfId="26077"/>
    <cellStyle name="표준 5 2 5 2 4" xfId="26078"/>
    <cellStyle name="표준 5 2 5 2 4 2" xfId="26079"/>
    <cellStyle name="표준 5 2 5 2 4 2 2" xfId="26080"/>
    <cellStyle name="표준 5 2 5 2 4 2 3" xfId="26081"/>
    <cellStyle name="표준 5 2 5 2 4 2 4" xfId="26082"/>
    <cellStyle name="표준 5 2 5 2 4 2 5" xfId="26083"/>
    <cellStyle name="표준 5 2 5 2 4 3" xfId="26084"/>
    <cellStyle name="표준 5 2 5 2 4 4" xfId="26085"/>
    <cellStyle name="표준 5 2 5 2 4 5" xfId="26086"/>
    <cellStyle name="표준 5 2 5 2 4 6" xfId="26087"/>
    <cellStyle name="표준 5 2 5 2 5" xfId="26088"/>
    <cellStyle name="표준 5 2 5 2 5 2" xfId="26089"/>
    <cellStyle name="표준 5 2 5 2 5 2 2" xfId="26090"/>
    <cellStyle name="표준 5 2 5 2 5 2 3" xfId="26091"/>
    <cellStyle name="표준 5 2 5 2 5 2 4" xfId="26092"/>
    <cellStyle name="표준 5 2 5 2 5 2 5" xfId="26093"/>
    <cellStyle name="표준 5 2 5 2 5 3" xfId="26094"/>
    <cellStyle name="표준 5 2 5 2 5 4" xfId="26095"/>
    <cellStyle name="표준 5 2 5 2 5 5" xfId="26096"/>
    <cellStyle name="표준 5 2 5 2 5 6" xfId="26097"/>
    <cellStyle name="표준 5 2 5 2 5 7" xfId="26098"/>
    <cellStyle name="표준 5 2 5 2 6" xfId="26099"/>
    <cellStyle name="표준 5 2 5 2 6 2" xfId="26100"/>
    <cellStyle name="표준 5 2 5 2 6 2 2" xfId="26101"/>
    <cellStyle name="표준 5 2 5 2 6 2 3" xfId="26102"/>
    <cellStyle name="표준 5 2 5 2 6 2 4" xfId="26103"/>
    <cellStyle name="표준 5 2 5 2 6 2 5" xfId="26104"/>
    <cellStyle name="표준 5 2 5 2 6 3" xfId="26105"/>
    <cellStyle name="표준 5 2 5 2 6 4" xfId="26106"/>
    <cellStyle name="표준 5 2 5 2 6 5" xfId="26107"/>
    <cellStyle name="표준 5 2 5 2 6 6" xfId="26108"/>
    <cellStyle name="표준 5 2 5 2 6 7" xfId="26109"/>
    <cellStyle name="표준 5 2 5 2 7" xfId="26110"/>
    <cellStyle name="표준 5 2 5 2 7 2" xfId="26111"/>
    <cellStyle name="표준 5 2 5 2 7 3" xfId="26112"/>
    <cellStyle name="표준 5 2 5 2 7 4" xfId="26113"/>
    <cellStyle name="표준 5 2 5 2 7 5" xfId="26114"/>
    <cellStyle name="표준 5 2 5 2 8" xfId="26115"/>
    <cellStyle name="표준 5 2 5 2 8 2" xfId="26116"/>
    <cellStyle name="표준 5 2 5 2 8 3" xfId="26117"/>
    <cellStyle name="표준 5 2 5 2 9" xfId="26118"/>
    <cellStyle name="표준 5 2 5 3" xfId="26119"/>
    <cellStyle name="표준 5 2 5 3 10" xfId="26120"/>
    <cellStyle name="표준 5 2 5 3 11" xfId="26121"/>
    <cellStyle name="표준 5 2 5 3 2" xfId="26122"/>
    <cellStyle name="표준 5 2 5 3 2 2" xfId="26123"/>
    <cellStyle name="표준 5 2 5 3 2 2 2" xfId="26124"/>
    <cellStyle name="표준 5 2 5 3 2 2 3" xfId="26125"/>
    <cellStyle name="표준 5 2 5 3 2 2 4" xfId="26126"/>
    <cellStyle name="표준 5 2 5 3 2 2 5" xfId="26127"/>
    <cellStyle name="표준 5 2 5 3 2 3" xfId="26128"/>
    <cellStyle name="표준 5 2 5 3 2 4" xfId="26129"/>
    <cellStyle name="표준 5 2 5 3 2 5" xfId="26130"/>
    <cellStyle name="표준 5 2 5 3 2 6" xfId="26131"/>
    <cellStyle name="표준 5 2 5 3 3" xfId="26132"/>
    <cellStyle name="표준 5 2 5 3 3 2" xfId="26133"/>
    <cellStyle name="표준 5 2 5 3 3 2 2" xfId="26134"/>
    <cellStyle name="표준 5 2 5 3 3 2 3" xfId="26135"/>
    <cellStyle name="표준 5 2 5 3 3 2 4" xfId="26136"/>
    <cellStyle name="표준 5 2 5 3 3 2 5" xfId="26137"/>
    <cellStyle name="표준 5 2 5 3 3 3" xfId="26138"/>
    <cellStyle name="표준 5 2 5 3 3 4" xfId="26139"/>
    <cellStyle name="표준 5 2 5 3 3 5" xfId="26140"/>
    <cellStyle name="표준 5 2 5 3 3 6" xfId="26141"/>
    <cellStyle name="표준 5 2 5 3 4" xfId="26142"/>
    <cellStyle name="표준 5 2 5 3 4 2" xfId="26143"/>
    <cellStyle name="표준 5 2 5 3 4 2 2" xfId="26144"/>
    <cellStyle name="표준 5 2 5 3 4 2 3" xfId="26145"/>
    <cellStyle name="표준 5 2 5 3 4 2 4" xfId="26146"/>
    <cellStyle name="표준 5 2 5 3 4 2 5" xfId="26147"/>
    <cellStyle name="표준 5 2 5 3 4 3" xfId="26148"/>
    <cellStyle name="표준 5 2 5 3 4 4" xfId="26149"/>
    <cellStyle name="표준 5 2 5 3 4 5" xfId="26150"/>
    <cellStyle name="표준 5 2 5 3 4 6" xfId="26151"/>
    <cellStyle name="표준 5 2 5 3 4 7" xfId="26152"/>
    <cellStyle name="표준 5 2 5 3 5" xfId="26153"/>
    <cellStyle name="표준 5 2 5 3 5 2" xfId="26154"/>
    <cellStyle name="표준 5 2 5 3 5 2 2" xfId="26155"/>
    <cellStyle name="표준 5 2 5 3 5 2 3" xfId="26156"/>
    <cellStyle name="표준 5 2 5 3 5 2 4" xfId="26157"/>
    <cellStyle name="표준 5 2 5 3 5 2 5" xfId="26158"/>
    <cellStyle name="표준 5 2 5 3 5 3" xfId="26159"/>
    <cellStyle name="표준 5 2 5 3 5 4" xfId="26160"/>
    <cellStyle name="표준 5 2 5 3 5 5" xfId="26161"/>
    <cellStyle name="표준 5 2 5 3 5 6" xfId="26162"/>
    <cellStyle name="표준 5 2 5 3 5 7" xfId="26163"/>
    <cellStyle name="표준 5 2 5 3 6" xfId="26164"/>
    <cellStyle name="표준 5 2 5 3 6 2" xfId="26165"/>
    <cellStyle name="표준 5 2 5 3 6 3" xfId="26166"/>
    <cellStyle name="표준 5 2 5 3 6 4" xfId="26167"/>
    <cellStyle name="표준 5 2 5 3 6 5" xfId="26168"/>
    <cellStyle name="표준 5 2 5 3 7" xfId="26169"/>
    <cellStyle name="표준 5 2 5 3 7 2" xfId="26170"/>
    <cellStyle name="표준 5 2 5 3 7 3" xfId="26171"/>
    <cellStyle name="표준 5 2 5 3 8" xfId="26172"/>
    <cellStyle name="표준 5 2 5 3 9" xfId="26173"/>
    <cellStyle name="표준 5 2 5 4" xfId="26174"/>
    <cellStyle name="표준 5 2 5 4 2" xfId="26175"/>
    <cellStyle name="표준 5 2 5 4 2 2" xfId="26176"/>
    <cellStyle name="표준 5 2 5 4 2 2 2" xfId="26177"/>
    <cellStyle name="표준 5 2 5 4 2 2 3" xfId="26178"/>
    <cellStyle name="표준 5 2 5 4 2 2 4" xfId="26179"/>
    <cellStyle name="표준 5 2 5 4 2 2 5" xfId="26180"/>
    <cellStyle name="표준 5 2 5 4 2 3" xfId="26181"/>
    <cellStyle name="표준 5 2 5 4 2 4" xfId="26182"/>
    <cellStyle name="표준 5 2 5 4 2 5" xfId="26183"/>
    <cellStyle name="표준 5 2 5 4 2 6" xfId="26184"/>
    <cellStyle name="표준 5 2 5 4 3" xfId="26185"/>
    <cellStyle name="표준 5 2 5 4 3 2" xfId="26186"/>
    <cellStyle name="표준 5 2 5 4 3 2 2" xfId="26187"/>
    <cellStyle name="표준 5 2 5 4 3 2 3" xfId="26188"/>
    <cellStyle name="표준 5 2 5 4 3 2 4" xfId="26189"/>
    <cellStyle name="표준 5 2 5 4 3 2 5" xfId="26190"/>
    <cellStyle name="표준 5 2 5 4 3 3" xfId="26191"/>
    <cellStyle name="표준 5 2 5 4 3 4" xfId="26192"/>
    <cellStyle name="표준 5 2 5 4 3 5" xfId="26193"/>
    <cellStyle name="표준 5 2 5 4 3 6" xfId="26194"/>
    <cellStyle name="표준 5 2 5 4 4" xfId="26195"/>
    <cellStyle name="표준 5 2 5 4 4 2" xfId="26196"/>
    <cellStyle name="표준 5 2 5 4 4 3" xfId="26197"/>
    <cellStyle name="표준 5 2 5 4 4 4" xfId="26198"/>
    <cellStyle name="표준 5 2 5 4 4 5" xfId="26199"/>
    <cellStyle name="표준 5 2 5 4 5" xfId="26200"/>
    <cellStyle name="표준 5 2 5 4 6" xfId="26201"/>
    <cellStyle name="표준 5 2 5 4 7" xfId="26202"/>
    <cellStyle name="표준 5 2 5 4 8" xfId="26203"/>
    <cellStyle name="표준 5 2 5 5" xfId="26204"/>
    <cellStyle name="표준 5 2 5 5 2" xfId="26205"/>
    <cellStyle name="표준 5 2 5 5 2 2" xfId="26206"/>
    <cellStyle name="표준 5 2 5 5 2 2 2" xfId="26207"/>
    <cellStyle name="표준 5 2 5 5 2 2 3" xfId="26208"/>
    <cellStyle name="표준 5 2 5 5 2 2 4" xfId="26209"/>
    <cellStyle name="표준 5 2 5 5 2 2 5" xfId="26210"/>
    <cellStyle name="표준 5 2 5 5 2 3" xfId="26211"/>
    <cellStyle name="표준 5 2 5 5 2 4" xfId="26212"/>
    <cellStyle name="표준 5 2 5 5 2 5" xfId="26213"/>
    <cellStyle name="표준 5 2 5 5 2 6" xfId="26214"/>
    <cellStyle name="표준 5 2 5 5 3" xfId="26215"/>
    <cellStyle name="표준 5 2 5 5 3 2" xfId="26216"/>
    <cellStyle name="표준 5 2 5 5 3 3" xfId="26217"/>
    <cellStyle name="표준 5 2 5 5 3 4" xfId="26218"/>
    <cellStyle name="표준 5 2 5 5 3 5" xfId="26219"/>
    <cellStyle name="표준 5 2 5 5 4" xfId="26220"/>
    <cellStyle name="표준 5 2 5 5 5" xfId="26221"/>
    <cellStyle name="표준 5 2 5 5 6" xfId="26222"/>
    <cellStyle name="표준 5 2 5 5 7" xfId="26223"/>
    <cellStyle name="표준 5 2 5 6" xfId="26224"/>
    <cellStyle name="표준 5 2 5 6 2" xfId="26225"/>
    <cellStyle name="표준 5 2 5 6 2 2" xfId="26226"/>
    <cellStyle name="표준 5 2 5 6 2 3" xfId="26227"/>
    <cellStyle name="표준 5 2 5 6 2 4" xfId="26228"/>
    <cellStyle name="표준 5 2 5 6 2 5" xfId="26229"/>
    <cellStyle name="표준 5 2 5 6 3" xfId="26230"/>
    <cellStyle name="표준 5 2 5 6 4" xfId="26231"/>
    <cellStyle name="표준 5 2 5 6 5" xfId="26232"/>
    <cellStyle name="표준 5 2 5 6 6" xfId="26233"/>
    <cellStyle name="표준 5 2 5 7" xfId="26234"/>
    <cellStyle name="표준 5 2 5 7 2" xfId="26235"/>
    <cellStyle name="표준 5 2 5 7 2 2" xfId="26236"/>
    <cellStyle name="표준 5 2 5 7 2 3" xfId="26237"/>
    <cellStyle name="표준 5 2 5 7 2 4" xfId="26238"/>
    <cellStyle name="표준 5 2 5 7 2 5" xfId="26239"/>
    <cellStyle name="표준 5 2 5 7 3" xfId="26240"/>
    <cellStyle name="표준 5 2 5 7 4" xfId="26241"/>
    <cellStyle name="표준 5 2 5 7 5" xfId="26242"/>
    <cellStyle name="표준 5 2 5 7 6" xfId="26243"/>
    <cellStyle name="표준 5 2 5 8" xfId="26244"/>
    <cellStyle name="표준 5 2 5 8 2" xfId="26245"/>
    <cellStyle name="표준 5 2 5 8 2 2" xfId="26246"/>
    <cellStyle name="표준 5 2 5 8 2 3" xfId="26247"/>
    <cellStyle name="표준 5 2 5 8 2 4" xfId="26248"/>
    <cellStyle name="표준 5 2 5 8 2 5" xfId="26249"/>
    <cellStyle name="표준 5 2 5 8 3" xfId="26250"/>
    <cellStyle name="표준 5 2 5 8 4" xfId="26251"/>
    <cellStyle name="표준 5 2 5 8 5" xfId="26252"/>
    <cellStyle name="표준 5 2 5 8 6" xfId="26253"/>
    <cellStyle name="표준 5 2 5 8 7" xfId="26254"/>
    <cellStyle name="표준 5 2 5 9" xfId="26255"/>
    <cellStyle name="표준 5 2 5 9 2" xfId="26256"/>
    <cellStyle name="표준 5 2 5 9 2 2" xfId="26257"/>
    <cellStyle name="표준 5 2 5 9 2 3" xfId="26258"/>
    <cellStyle name="표준 5 2 5 9 2 4" xfId="26259"/>
    <cellStyle name="표준 5 2 5 9 2 5" xfId="26260"/>
    <cellStyle name="표준 5 2 5 9 3" xfId="26261"/>
    <cellStyle name="표준 5 2 5 9 4" xfId="26262"/>
    <cellStyle name="표준 5 2 5 9 5" xfId="26263"/>
    <cellStyle name="표준 5 2 5 9 6" xfId="26264"/>
    <cellStyle name="표준 5 2 5 9 7" xfId="26265"/>
    <cellStyle name="표준 5 2 6" xfId="26266"/>
    <cellStyle name="표준 5 2 6 10" xfId="26267"/>
    <cellStyle name="표준 5 2 6 10 2" xfId="26268"/>
    <cellStyle name="표준 5 2 6 10 3" xfId="26269"/>
    <cellStyle name="표준 5 2 6 10 4" xfId="26270"/>
    <cellStyle name="표준 5 2 6 10 5" xfId="26271"/>
    <cellStyle name="표준 5 2 6 11" xfId="26272"/>
    <cellStyle name="표준 5 2 6 11 2" xfId="26273"/>
    <cellStyle name="표준 5 2 6 11 3" xfId="26274"/>
    <cellStyle name="표준 5 2 6 12" xfId="26275"/>
    <cellStyle name="표준 5 2 6 13" xfId="26276"/>
    <cellStyle name="표준 5 2 6 14" xfId="26277"/>
    <cellStyle name="표준 5 2 6 15" xfId="26278"/>
    <cellStyle name="표준 5 2 6 2" xfId="26279"/>
    <cellStyle name="표준 5 2 6 2 10" xfId="26280"/>
    <cellStyle name="표준 5 2 6 2 11" xfId="26281"/>
    <cellStyle name="표준 5 2 6 2 12" xfId="26282"/>
    <cellStyle name="표준 5 2 6 2 2" xfId="26283"/>
    <cellStyle name="표준 5 2 6 2 2 10" xfId="26284"/>
    <cellStyle name="표준 5 2 6 2 2 11" xfId="26285"/>
    <cellStyle name="표준 5 2 6 2 2 2" xfId="26286"/>
    <cellStyle name="표준 5 2 6 2 2 2 2" xfId="26287"/>
    <cellStyle name="표준 5 2 6 2 2 2 2 2" xfId="26288"/>
    <cellStyle name="표준 5 2 6 2 2 2 2 3" xfId="26289"/>
    <cellStyle name="표준 5 2 6 2 2 2 2 4" xfId="26290"/>
    <cellStyle name="표준 5 2 6 2 2 2 2 5" xfId="26291"/>
    <cellStyle name="표준 5 2 6 2 2 2 3" xfId="26292"/>
    <cellStyle name="표준 5 2 6 2 2 2 4" xfId="26293"/>
    <cellStyle name="표준 5 2 6 2 2 2 5" xfId="26294"/>
    <cellStyle name="표준 5 2 6 2 2 2 6" xfId="26295"/>
    <cellStyle name="표준 5 2 6 2 2 3" xfId="26296"/>
    <cellStyle name="표준 5 2 6 2 2 3 2" xfId="26297"/>
    <cellStyle name="표준 5 2 6 2 2 3 2 2" xfId="26298"/>
    <cellStyle name="표준 5 2 6 2 2 3 2 3" xfId="26299"/>
    <cellStyle name="표준 5 2 6 2 2 3 2 4" xfId="26300"/>
    <cellStyle name="표준 5 2 6 2 2 3 2 5" xfId="26301"/>
    <cellStyle name="표준 5 2 6 2 2 3 3" xfId="26302"/>
    <cellStyle name="표준 5 2 6 2 2 3 4" xfId="26303"/>
    <cellStyle name="표준 5 2 6 2 2 3 5" xfId="26304"/>
    <cellStyle name="표준 5 2 6 2 2 3 6" xfId="26305"/>
    <cellStyle name="표준 5 2 6 2 2 4" xfId="26306"/>
    <cellStyle name="표준 5 2 6 2 2 4 2" xfId="26307"/>
    <cellStyle name="표준 5 2 6 2 2 4 2 2" xfId="26308"/>
    <cellStyle name="표준 5 2 6 2 2 4 2 3" xfId="26309"/>
    <cellStyle name="표준 5 2 6 2 2 4 2 4" xfId="26310"/>
    <cellStyle name="표준 5 2 6 2 2 4 2 5" xfId="26311"/>
    <cellStyle name="표준 5 2 6 2 2 4 3" xfId="26312"/>
    <cellStyle name="표준 5 2 6 2 2 4 4" xfId="26313"/>
    <cellStyle name="표준 5 2 6 2 2 4 5" xfId="26314"/>
    <cellStyle name="표준 5 2 6 2 2 4 6" xfId="26315"/>
    <cellStyle name="표준 5 2 6 2 2 4 7" xfId="26316"/>
    <cellStyle name="표준 5 2 6 2 2 5" xfId="26317"/>
    <cellStyle name="표준 5 2 6 2 2 5 2" xfId="26318"/>
    <cellStyle name="표준 5 2 6 2 2 5 2 2" xfId="26319"/>
    <cellStyle name="표준 5 2 6 2 2 5 2 3" xfId="26320"/>
    <cellStyle name="표준 5 2 6 2 2 5 2 4" xfId="26321"/>
    <cellStyle name="표준 5 2 6 2 2 5 2 5" xfId="26322"/>
    <cellStyle name="표준 5 2 6 2 2 5 3" xfId="26323"/>
    <cellStyle name="표준 5 2 6 2 2 5 4" xfId="26324"/>
    <cellStyle name="표준 5 2 6 2 2 5 5" xfId="26325"/>
    <cellStyle name="표준 5 2 6 2 2 5 6" xfId="26326"/>
    <cellStyle name="표준 5 2 6 2 2 5 7" xfId="26327"/>
    <cellStyle name="표준 5 2 6 2 2 6" xfId="26328"/>
    <cellStyle name="표준 5 2 6 2 2 6 2" xfId="26329"/>
    <cellStyle name="표준 5 2 6 2 2 6 3" xfId="26330"/>
    <cellStyle name="표준 5 2 6 2 2 6 4" xfId="26331"/>
    <cellStyle name="표준 5 2 6 2 2 6 5" xfId="26332"/>
    <cellStyle name="표준 5 2 6 2 2 7" xfId="26333"/>
    <cellStyle name="표준 5 2 6 2 2 7 2" xfId="26334"/>
    <cellStyle name="표준 5 2 6 2 2 7 3" xfId="26335"/>
    <cellStyle name="표준 5 2 6 2 2 8" xfId="26336"/>
    <cellStyle name="표준 5 2 6 2 2 9" xfId="26337"/>
    <cellStyle name="표준 5 2 6 2 3" xfId="26338"/>
    <cellStyle name="표준 5 2 6 2 3 2" xfId="26339"/>
    <cellStyle name="표준 5 2 6 2 3 2 2" xfId="26340"/>
    <cellStyle name="표준 5 2 6 2 3 2 3" xfId="26341"/>
    <cellStyle name="표준 5 2 6 2 3 2 4" xfId="26342"/>
    <cellStyle name="표준 5 2 6 2 3 2 5" xfId="26343"/>
    <cellStyle name="표준 5 2 6 2 3 3" xfId="26344"/>
    <cellStyle name="표준 5 2 6 2 3 4" xfId="26345"/>
    <cellStyle name="표준 5 2 6 2 3 5" xfId="26346"/>
    <cellStyle name="표준 5 2 6 2 3 6" xfId="26347"/>
    <cellStyle name="표준 5 2 6 2 4" xfId="26348"/>
    <cellStyle name="표준 5 2 6 2 4 2" xfId="26349"/>
    <cellStyle name="표준 5 2 6 2 4 2 2" xfId="26350"/>
    <cellStyle name="표준 5 2 6 2 4 2 3" xfId="26351"/>
    <cellStyle name="표준 5 2 6 2 4 2 4" xfId="26352"/>
    <cellStyle name="표준 5 2 6 2 4 2 5" xfId="26353"/>
    <cellStyle name="표준 5 2 6 2 4 3" xfId="26354"/>
    <cellStyle name="표준 5 2 6 2 4 4" xfId="26355"/>
    <cellStyle name="표준 5 2 6 2 4 5" xfId="26356"/>
    <cellStyle name="표준 5 2 6 2 4 6" xfId="26357"/>
    <cellStyle name="표준 5 2 6 2 5" xfId="26358"/>
    <cellStyle name="표준 5 2 6 2 5 2" xfId="26359"/>
    <cellStyle name="표준 5 2 6 2 5 2 2" xfId="26360"/>
    <cellStyle name="표준 5 2 6 2 5 2 3" xfId="26361"/>
    <cellStyle name="표준 5 2 6 2 5 2 4" xfId="26362"/>
    <cellStyle name="표준 5 2 6 2 5 2 5" xfId="26363"/>
    <cellStyle name="표준 5 2 6 2 5 3" xfId="26364"/>
    <cellStyle name="표준 5 2 6 2 5 4" xfId="26365"/>
    <cellStyle name="표준 5 2 6 2 5 5" xfId="26366"/>
    <cellStyle name="표준 5 2 6 2 5 6" xfId="26367"/>
    <cellStyle name="표준 5 2 6 2 5 7" xfId="26368"/>
    <cellStyle name="표준 5 2 6 2 6" xfId="26369"/>
    <cellStyle name="표준 5 2 6 2 6 2" xfId="26370"/>
    <cellStyle name="표준 5 2 6 2 6 2 2" xfId="26371"/>
    <cellStyle name="표준 5 2 6 2 6 2 3" xfId="26372"/>
    <cellStyle name="표준 5 2 6 2 6 2 4" xfId="26373"/>
    <cellStyle name="표준 5 2 6 2 6 2 5" xfId="26374"/>
    <cellStyle name="표준 5 2 6 2 6 3" xfId="26375"/>
    <cellStyle name="표준 5 2 6 2 6 4" xfId="26376"/>
    <cellStyle name="표준 5 2 6 2 6 5" xfId="26377"/>
    <cellStyle name="표준 5 2 6 2 6 6" xfId="26378"/>
    <cellStyle name="표준 5 2 6 2 6 7" xfId="26379"/>
    <cellStyle name="표준 5 2 6 2 7" xfId="26380"/>
    <cellStyle name="표준 5 2 6 2 7 2" xfId="26381"/>
    <cellStyle name="표준 5 2 6 2 7 3" xfId="26382"/>
    <cellStyle name="표준 5 2 6 2 7 4" xfId="26383"/>
    <cellStyle name="표준 5 2 6 2 7 5" xfId="26384"/>
    <cellStyle name="표준 5 2 6 2 8" xfId="26385"/>
    <cellStyle name="표준 5 2 6 2 8 2" xfId="26386"/>
    <cellStyle name="표준 5 2 6 2 8 3" xfId="26387"/>
    <cellStyle name="표준 5 2 6 2 9" xfId="26388"/>
    <cellStyle name="표준 5 2 6 3" xfId="26389"/>
    <cellStyle name="표준 5 2 6 3 10" xfId="26390"/>
    <cellStyle name="표준 5 2 6 3 11" xfId="26391"/>
    <cellStyle name="표준 5 2 6 3 2" xfId="26392"/>
    <cellStyle name="표준 5 2 6 3 2 2" xfId="26393"/>
    <cellStyle name="표준 5 2 6 3 2 2 2" xfId="26394"/>
    <cellStyle name="표준 5 2 6 3 2 2 3" xfId="26395"/>
    <cellStyle name="표준 5 2 6 3 2 2 4" xfId="26396"/>
    <cellStyle name="표준 5 2 6 3 2 2 5" xfId="26397"/>
    <cellStyle name="표준 5 2 6 3 2 3" xfId="26398"/>
    <cellStyle name="표준 5 2 6 3 2 4" xfId="26399"/>
    <cellStyle name="표준 5 2 6 3 2 5" xfId="26400"/>
    <cellStyle name="표준 5 2 6 3 2 6" xfId="26401"/>
    <cellStyle name="표준 5 2 6 3 3" xfId="26402"/>
    <cellStyle name="표준 5 2 6 3 3 2" xfId="26403"/>
    <cellStyle name="표준 5 2 6 3 3 2 2" xfId="26404"/>
    <cellStyle name="표준 5 2 6 3 3 2 3" xfId="26405"/>
    <cellStyle name="표준 5 2 6 3 3 2 4" xfId="26406"/>
    <cellStyle name="표준 5 2 6 3 3 2 5" xfId="26407"/>
    <cellStyle name="표준 5 2 6 3 3 3" xfId="26408"/>
    <cellStyle name="표준 5 2 6 3 3 4" xfId="26409"/>
    <cellStyle name="표준 5 2 6 3 3 5" xfId="26410"/>
    <cellStyle name="표준 5 2 6 3 3 6" xfId="26411"/>
    <cellStyle name="표준 5 2 6 3 4" xfId="26412"/>
    <cellStyle name="표준 5 2 6 3 4 2" xfId="26413"/>
    <cellStyle name="표준 5 2 6 3 4 2 2" xfId="26414"/>
    <cellStyle name="표준 5 2 6 3 4 2 3" xfId="26415"/>
    <cellStyle name="표준 5 2 6 3 4 2 4" xfId="26416"/>
    <cellStyle name="표준 5 2 6 3 4 2 5" xfId="26417"/>
    <cellStyle name="표준 5 2 6 3 4 3" xfId="26418"/>
    <cellStyle name="표준 5 2 6 3 4 4" xfId="26419"/>
    <cellStyle name="표준 5 2 6 3 4 5" xfId="26420"/>
    <cellStyle name="표준 5 2 6 3 4 6" xfId="26421"/>
    <cellStyle name="표준 5 2 6 3 4 7" xfId="26422"/>
    <cellStyle name="표준 5 2 6 3 5" xfId="26423"/>
    <cellStyle name="표준 5 2 6 3 5 2" xfId="26424"/>
    <cellStyle name="표준 5 2 6 3 5 2 2" xfId="26425"/>
    <cellStyle name="표준 5 2 6 3 5 2 3" xfId="26426"/>
    <cellStyle name="표준 5 2 6 3 5 2 4" xfId="26427"/>
    <cellStyle name="표준 5 2 6 3 5 2 5" xfId="26428"/>
    <cellStyle name="표준 5 2 6 3 5 3" xfId="26429"/>
    <cellStyle name="표준 5 2 6 3 5 4" xfId="26430"/>
    <cellStyle name="표준 5 2 6 3 5 5" xfId="26431"/>
    <cellStyle name="표준 5 2 6 3 5 6" xfId="26432"/>
    <cellStyle name="표준 5 2 6 3 5 7" xfId="26433"/>
    <cellStyle name="표준 5 2 6 3 6" xfId="26434"/>
    <cellStyle name="표준 5 2 6 3 6 2" xfId="26435"/>
    <cellStyle name="표준 5 2 6 3 6 3" xfId="26436"/>
    <cellStyle name="표준 5 2 6 3 6 4" xfId="26437"/>
    <cellStyle name="표준 5 2 6 3 6 5" xfId="26438"/>
    <cellStyle name="표준 5 2 6 3 7" xfId="26439"/>
    <cellStyle name="표준 5 2 6 3 7 2" xfId="26440"/>
    <cellStyle name="표준 5 2 6 3 7 3" xfId="26441"/>
    <cellStyle name="표준 5 2 6 3 8" xfId="26442"/>
    <cellStyle name="표준 5 2 6 3 9" xfId="26443"/>
    <cellStyle name="표준 5 2 6 4" xfId="26444"/>
    <cellStyle name="표준 5 2 6 4 2" xfId="26445"/>
    <cellStyle name="표준 5 2 6 4 2 2" xfId="26446"/>
    <cellStyle name="표준 5 2 6 4 2 2 2" xfId="26447"/>
    <cellStyle name="표준 5 2 6 4 2 2 3" xfId="26448"/>
    <cellStyle name="표준 5 2 6 4 2 2 4" xfId="26449"/>
    <cellStyle name="표준 5 2 6 4 2 2 5" xfId="26450"/>
    <cellStyle name="표준 5 2 6 4 2 3" xfId="26451"/>
    <cellStyle name="표준 5 2 6 4 2 4" xfId="26452"/>
    <cellStyle name="표준 5 2 6 4 2 5" xfId="26453"/>
    <cellStyle name="표준 5 2 6 4 2 6" xfId="26454"/>
    <cellStyle name="표준 5 2 6 4 3" xfId="26455"/>
    <cellStyle name="표준 5 2 6 4 3 2" xfId="26456"/>
    <cellStyle name="표준 5 2 6 4 3 2 2" xfId="26457"/>
    <cellStyle name="표준 5 2 6 4 3 2 3" xfId="26458"/>
    <cellStyle name="표준 5 2 6 4 3 2 4" xfId="26459"/>
    <cellStyle name="표준 5 2 6 4 3 2 5" xfId="26460"/>
    <cellStyle name="표준 5 2 6 4 3 3" xfId="26461"/>
    <cellStyle name="표준 5 2 6 4 3 4" xfId="26462"/>
    <cellStyle name="표준 5 2 6 4 3 5" xfId="26463"/>
    <cellStyle name="표준 5 2 6 4 3 6" xfId="26464"/>
    <cellStyle name="표준 5 2 6 4 4" xfId="26465"/>
    <cellStyle name="표준 5 2 6 4 4 2" xfId="26466"/>
    <cellStyle name="표준 5 2 6 4 4 3" xfId="26467"/>
    <cellStyle name="표준 5 2 6 4 4 4" xfId="26468"/>
    <cellStyle name="표준 5 2 6 4 4 5" xfId="26469"/>
    <cellStyle name="표준 5 2 6 4 5" xfId="26470"/>
    <cellStyle name="표준 5 2 6 4 6" xfId="26471"/>
    <cellStyle name="표준 5 2 6 4 7" xfId="26472"/>
    <cellStyle name="표준 5 2 6 4 8" xfId="26473"/>
    <cellStyle name="표준 5 2 6 5" xfId="26474"/>
    <cellStyle name="표준 5 2 6 5 2" xfId="26475"/>
    <cellStyle name="표준 5 2 6 5 2 2" xfId="26476"/>
    <cellStyle name="표준 5 2 6 5 2 2 2" xfId="26477"/>
    <cellStyle name="표준 5 2 6 5 2 2 3" xfId="26478"/>
    <cellStyle name="표준 5 2 6 5 2 2 4" xfId="26479"/>
    <cellStyle name="표준 5 2 6 5 2 2 5" xfId="26480"/>
    <cellStyle name="표준 5 2 6 5 2 3" xfId="26481"/>
    <cellStyle name="표준 5 2 6 5 2 4" xfId="26482"/>
    <cellStyle name="표준 5 2 6 5 2 5" xfId="26483"/>
    <cellStyle name="표준 5 2 6 5 2 6" xfId="26484"/>
    <cellStyle name="표준 5 2 6 5 3" xfId="26485"/>
    <cellStyle name="표준 5 2 6 5 3 2" xfId="26486"/>
    <cellStyle name="표준 5 2 6 5 3 3" xfId="26487"/>
    <cellStyle name="표준 5 2 6 5 3 4" xfId="26488"/>
    <cellStyle name="표준 5 2 6 5 3 5" xfId="26489"/>
    <cellStyle name="표준 5 2 6 5 4" xfId="26490"/>
    <cellStyle name="표준 5 2 6 5 5" xfId="26491"/>
    <cellStyle name="표준 5 2 6 5 6" xfId="26492"/>
    <cellStyle name="표준 5 2 6 5 7" xfId="26493"/>
    <cellStyle name="표준 5 2 6 6" xfId="26494"/>
    <cellStyle name="표준 5 2 6 6 2" xfId="26495"/>
    <cellStyle name="표준 5 2 6 6 2 2" xfId="26496"/>
    <cellStyle name="표준 5 2 6 6 2 3" xfId="26497"/>
    <cellStyle name="표준 5 2 6 6 2 4" xfId="26498"/>
    <cellStyle name="표준 5 2 6 6 2 5" xfId="26499"/>
    <cellStyle name="표준 5 2 6 6 3" xfId="26500"/>
    <cellStyle name="표준 5 2 6 6 4" xfId="26501"/>
    <cellStyle name="표준 5 2 6 6 5" xfId="26502"/>
    <cellStyle name="표준 5 2 6 6 6" xfId="26503"/>
    <cellStyle name="표준 5 2 6 7" xfId="26504"/>
    <cellStyle name="표준 5 2 6 7 2" xfId="26505"/>
    <cellStyle name="표준 5 2 6 7 2 2" xfId="26506"/>
    <cellStyle name="표준 5 2 6 7 2 3" xfId="26507"/>
    <cellStyle name="표준 5 2 6 7 2 4" xfId="26508"/>
    <cellStyle name="표준 5 2 6 7 2 5" xfId="26509"/>
    <cellStyle name="표준 5 2 6 7 3" xfId="26510"/>
    <cellStyle name="표준 5 2 6 7 4" xfId="26511"/>
    <cellStyle name="표준 5 2 6 7 5" xfId="26512"/>
    <cellStyle name="표준 5 2 6 7 6" xfId="26513"/>
    <cellStyle name="표준 5 2 6 8" xfId="26514"/>
    <cellStyle name="표준 5 2 6 8 2" xfId="26515"/>
    <cellStyle name="표준 5 2 6 8 2 2" xfId="26516"/>
    <cellStyle name="표준 5 2 6 8 2 3" xfId="26517"/>
    <cellStyle name="표준 5 2 6 8 2 4" xfId="26518"/>
    <cellStyle name="표준 5 2 6 8 2 5" xfId="26519"/>
    <cellStyle name="표준 5 2 6 8 3" xfId="26520"/>
    <cellStyle name="표준 5 2 6 8 4" xfId="26521"/>
    <cellStyle name="표준 5 2 6 8 5" xfId="26522"/>
    <cellStyle name="표준 5 2 6 8 6" xfId="26523"/>
    <cellStyle name="표준 5 2 6 8 7" xfId="26524"/>
    <cellStyle name="표준 5 2 6 9" xfId="26525"/>
    <cellStyle name="표준 5 2 6 9 2" xfId="26526"/>
    <cellStyle name="표준 5 2 6 9 2 2" xfId="26527"/>
    <cellStyle name="표준 5 2 6 9 2 3" xfId="26528"/>
    <cellStyle name="표준 5 2 6 9 2 4" xfId="26529"/>
    <cellStyle name="표준 5 2 6 9 2 5" xfId="26530"/>
    <cellStyle name="표준 5 2 6 9 3" xfId="26531"/>
    <cellStyle name="표준 5 2 6 9 4" xfId="26532"/>
    <cellStyle name="표준 5 2 6 9 5" xfId="26533"/>
    <cellStyle name="표준 5 2 6 9 6" xfId="26534"/>
    <cellStyle name="표준 5 2 6 9 7" xfId="26535"/>
    <cellStyle name="표준 5 2 7" xfId="26536"/>
    <cellStyle name="표준 5 2 7 10" xfId="26537"/>
    <cellStyle name="표준 5 2 7 10 2" xfId="26538"/>
    <cellStyle name="표준 5 2 7 10 3" xfId="26539"/>
    <cellStyle name="표준 5 2 7 10 4" xfId="26540"/>
    <cellStyle name="표준 5 2 7 10 5" xfId="26541"/>
    <cellStyle name="표준 5 2 7 11" xfId="26542"/>
    <cellStyle name="표준 5 2 7 11 2" xfId="26543"/>
    <cellStyle name="표준 5 2 7 11 3" xfId="26544"/>
    <cellStyle name="표준 5 2 7 12" xfId="26545"/>
    <cellStyle name="표준 5 2 7 13" xfId="26546"/>
    <cellStyle name="표준 5 2 7 14" xfId="26547"/>
    <cellStyle name="표준 5 2 7 15" xfId="26548"/>
    <cellStyle name="표준 5 2 7 2" xfId="26549"/>
    <cellStyle name="표준 5 2 7 2 10" xfId="26550"/>
    <cellStyle name="표준 5 2 7 2 11" xfId="26551"/>
    <cellStyle name="표준 5 2 7 2 12" xfId="26552"/>
    <cellStyle name="표준 5 2 7 2 2" xfId="26553"/>
    <cellStyle name="표준 5 2 7 2 2 10" xfId="26554"/>
    <cellStyle name="표준 5 2 7 2 2 11" xfId="26555"/>
    <cellStyle name="표준 5 2 7 2 2 2" xfId="26556"/>
    <cellStyle name="표준 5 2 7 2 2 2 2" xfId="26557"/>
    <cellStyle name="표준 5 2 7 2 2 2 2 2" xfId="26558"/>
    <cellStyle name="표준 5 2 7 2 2 2 2 3" xfId="26559"/>
    <cellStyle name="표준 5 2 7 2 2 2 2 4" xfId="26560"/>
    <cellStyle name="표준 5 2 7 2 2 2 2 5" xfId="26561"/>
    <cellStyle name="표준 5 2 7 2 2 2 3" xfId="26562"/>
    <cellStyle name="표준 5 2 7 2 2 2 4" xfId="26563"/>
    <cellStyle name="표준 5 2 7 2 2 2 5" xfId="26564"/>
    <cellStyle name="표준 5 2 7 2 2 2 6" xfId="26565"/>
    <cellStyle name="표준 5 2 7 2 2 3" xfId="26566"/>
    <cellStyle name="표준 5 2 7 2 2 3 2" xfId="26567"/>
    <cellStyle name="표준 5 2 7 2 2 3 2 2" xfId="26568"/>
    <cellStyle name="표준 5 2 7 2 2 3 2 3" xfId="26569"/>
    <cellStyle name="표준 5 2 7 2 2 3 2 4" xfId="26570"/>
    <cellStyle name="표준 5 2 7 2 2 3 2 5" xfId="26571"/>
    <cellStyle name="표준 5 2 7 2 2 3 3" xfId="26572"/>
    <cellStyle name="표준 5 2 7 2 2 3 4" xfId="26573"/>
    <cellStyle name="표준 5 2 7 2 2 3 5" xfId="26574"/>
    <cellStyle name="표준 5 2 7 2 2 3 6" xfId="26575"/>
    <cellStyle name="표준 5 2 7 2 2 4" xfId="26576"/>
    <cellStyle name="표준 5 2 7 2 2 4 2" xfId="26577"/>
    <cellStyle name="표준 5 2 7 2 2 4 2 2" xfId="26578"/>
    <cellStyle name="표준 5 2 7 2 2 4 2 3" xfId="26579"/>
    <cellStyle name="표준 5 2 7 2 2 4 2 4" xfId="26580"/>
    <cellStyle name="표준 5 2 7 2 2 4 2 5" xfId="26581"/>
    <cellStyle name="표준 5 2 7 2 2 4 3" xfId="26582"/>
    <cellStyle name="표준 5 2 7 2 2 4 4" xfId="26583"/>
    <cellStyle name="표준 5 2 7 2 2 4 5" xfId="26584"/>
    <cellStyle name="표준 5 2 7 2 2 4 6" xfId="26585"/>
    <cellStyle name="표준 5 2 7 2 2 4 7" xfId="26586"/>
    <cellStyle name="표준 5 2 7 2 2 5" xfId="26587"/>
    <cellStyle name="표준 5 2 7 2 2 5 2" xfId="26588"/>
    <cellStyle name="표준 5 2 7 2 2 5 2 2" xfId="26589"/>
    <cellStyle name="표준 5 2 7 2 2 5 2 3" xfId="26590"/>
    <cellStyle name="표준 5 2 7 2 2 5 2 4" xfId="26591"/>
    <cellStyle name="표준 5 2 7 2 2 5 2 5" xfId="26592"/>
    <cellStyle name="표준 5 2 7 2 2 5 3" xfId="26593"/>
    <cellStyle name="표준 5 2 7 2 2 5 4" xfId="26594"/>
    <cellStyle name="표준 5 2 7 2 2 5 5" xfId="26595"/>
    <cellStyle name="표준 5 2 7 2 2 5 6" xfId="26596"/>
    <cellStyle name="표준 5 2 7 2 2 5 7" xfId="26597"/>
    <cellStyle name="표준 5 2 7 2 2 6" xfId="26598"/>
    <cellStyle name="표준 5 2 7 2 2 6 2" xfId="26599"/>
    <cellStyle name="표준 5 2 7 2 2 6 3" xfId="26600"/>
    <cellStyle name="표준 5 2 7 2 2 6 4" xfId="26601"/>
    <cellStyle name="표준 5 2 7 2 2 6 5" xfId="26602"/>
    <cellStyle name="표준 5 2 7 2 2 7" xfId="26603"/>
    <cellStyle name="표준 5 2 7 2 2 7 2" xfId="26604"/>
    <cellStyle name="표준 5 2 7 2 2 7 3" xfId="26605"/>
    <cellStyle name="표준 5 2 7 2 2 8" xfId="26606"/>
    <cellStyle name="표준 5 2 7 2 2 9" xfId="26607"/>
    <cellStyle name="표준 5 2 7 2 3" xfId="26608"/>
    <cellStyle name="표준 5 2 7 2 3 2" xfId="26609"/>
    <cellStyle name="표준 5 2 7 2 3 2 2" xfId="26610"/>
    <cellStyle name="표준 5 2 7 2 3 2 3" xfId="26611"/>
    <cellStyle name="표준 5 2 7 2 3 2 4" xfId="26612"/>
    <cellStyle name="표준 5 2 7 2 3 2 5" xfId="26613"/>
    <cellStyle name="표준 5 2 7 2 3 3" xfId="26614"/>
    <cellStyle name="표준 5 2 7 2 3 4" xfId="26615"/>
    <cellStyle name="표준 5 2 7 2 3 5" xfId="26616"/>
    <cellStyle name="표준 5 2 7 2 3 6" xfId="26617"/>
    <cellStyle name="표준 5 2 7 2 4" xfId="26618"/>
    <cellStyle name="표준 5 2 7 2 4 2" xfId="26619"/>
    <cellStyle name="표준 5 2 7 2 4 2 2" xfId="26620"/>
    <cellStyle name="표준 5 2 7 2 4 2 3" xfId="26621"/>
    <cellStyle name="표준 5 2 7 2 4 2 4" xfId="26622"/>
    <cellStyle name="표준 5 2 7 2 4 2 5" xfId="26623"/>
    <cellStyle name="표준 5 2 7 2 4 3" xfId="26624"/>
    <cellStyle name="표준 5 2 7 2 4 4" xfId="26625"/>
    <cellStyle name="표준 5 2 7 2 4 5" xfId="26626"/>
    <cellStyle name="표준 5 2 7 2 4 6" xfId="26627"/>
    <cellStyle name="표준 5 2 7 2 5" xfId="26628"/>
    <cellStyle name="표준 5 2 7 2 5 2" xfId="26629"/>
    <cellStyle name="표준 5 2 7 2 5 2 2" xfId="26630"/>
    <cellStyle name="표준 5 2 7 2 5 2 3" xfId="26631"/>
    <cellStyle name="표준 5 2 7 2 5 2 4" xfId="26632"/>
    <cellStyle name="표준 5 2 7 2 5 2 5" xfId="26633"/>
    <cellStyle name="표준 5 2 7 2 5 3" xfId="26634"/>
    <cellStyle name="표준 5 2 7 2 5 4" xfId="26635"/>
    <cellStyle name="표준 5 2 7 2 5 5" xfId="26636"/>
    <cellStyle name="표준 5 2 7 2 5 6" xfId="26637"/>
    <cellStyle name="표준 5 2 7 2 5 7" xfId="26638"/>
    <cellStyle name="표준 5 2 7 2 6" xfId="26639"/>
    <cellStyle name="표준 5 2 7 2 6 2" xfId="26640"/>
    <cellStyle name="표준 5 2 7 2 6 2 2" xfId="26641"/>
    <cellStyle name="표준 5 2 7 2 6 2 3" xfId="26642"/>
    <cellStyle name="표준 5 2 7 2 6 2 4" xfId="26643"/>
    <cellStyle name="표준 5 2 7 2 6 2 5" xfId="26644"/>
    <cellStyle name="표준 5 2 7 2 6 3" xfId="26645"/>
    <cellStyle name="표준 5 2 7 2 6 4" xfId="26646"/>
    <cellStyle name="표준 5 2 7 2 6 5" xfId="26647"/>
    <cellStyle name="표준 5 2 7 2 6 6" xfId="26648"/>
    <cellStyle name="표준 5 2 7 2 6 7" xfId="26649"/>
    <cellStyle name="표준 5 2 7 2 7" xfId="26650"/>
    <cellStyle name="표준 5 2 7 2 7 2" xfId="26651"/>
    <cellStyle name="표준 5 2 7 2 7 3" xfId="26652"/>
    <cellStyle name="표준 5 2 7 2 7 4" xfId="26653"/>
    <cellStyle name="표준 5 2 7 2 7 5" xfId="26654"/>
    <cellStyle name="표준 5 2 7 2 8" xfId="26655"/>
    <cellStyle name="표준 5 2 7 2 8 2" xfId="26656"/>
    <cellStyle name="표준 5 2 7 2 8 3" xfId="26657"/>
    <cellStyle name="표준 5 2 7 2 9" xfId="26658"/>
    <cellStyle name="표준 5 2 7 3" xfId="26659"/>
    <cellStyle name="표준 5 2 7 3 10" xfId="26660"/>
    <cellStyle name="표준 5 2 7 3 11" xfId="26661"/>
    <cellStyle name="표준 5 2 7 3 2" xfId="26662"/>
    <cellStyle name="표준 5 2 7 3 2 2" xfId="26663"/>
    <cellStyle name="표준 5 2 7 3 2 2 2" xfId="26664"/>
    <cellStyle name="표준 5 2 7 3 2 2 3" xfId="26665"/>
    <cellStyle name="표준 5 2 7 3 2 2 4" xfId="26666"/>
    <cellStyle name="표준 5 2 7 3 2 2 5" xfId="26667"/>
    <cellStyle name="표준 5 2 7 3 2 3" xfId="26668"/>
    <cellStyle name="표준 5 2 7 3 2 4" xfId="26669"/>
    <cellStyle name="표준 5 2 7 3 2 5" xfId="26670"/>
    <cellStyle name="표준 5 2 7 3 2 6" xfId="26671"/>
    <cellStyle name="표준 5 2 7 3 3" xfId="26672"/>
    <cellStyle name="표준 5 2 7 3 3 2" xfId="26673"/>
    <cellStyle name="표준 5 2 7 3 3 2 2" xfId="26674"/>
    <cellStyle name="표준 5 2 7 3 3 2 3" xfId="26675"/>
    <cellStyle name="표준 5 2 7 3 3 2 4" xfId="26676"/>
    <cellStyle name="표준 5 2 7 3 3 2 5" xfId="26677"/>
    <cellStyle name="표준 5 2 7 3 3 3" xfId="26678"/>
    <cellStyle name="표준 5 2 7 3 3 4" xfId="26679"/>
    <cellStyle name="표준 5 2 7 3 3 5" xfId="26680"/>
    <cellStyle name="표준 5 2 7 3 3 6" xfId="26681"/>
    <cellStyle name="표준 5 2 7 3 4" xfId="26682"/>
    <cellStyle name="표준 5 2 7 3 4 2" xfId="26683"/>
    <cellStyle name="표준 5 2 7 3 4 2 2" xfId="26684"/>
    <cellStyle name="표준 5 2 7 3 4 2 3" xfId="26685"/>
    <cellStyle name="표준 5 2 7 3 4 2 4" xfId="26686"/>
    <cellStyle name="표준 5 2 7 3 4 2 5" xfId="26687"/>
    <cellStyle name="표준 5 2 7 3 4 3" xfId="26688"/>
    <cellStyle name="표준 5 2 7 3 4 4" xfId="26689"/>
    <cellStyle name="표준 5 2 7 3 4 5" xfId="26690"/>
    <cellStyle name="표준 5 2 7 3 4 6" xfId="26691"/>
    <cellStyle name="표준 5 2 7 3 4 7" xfId="26692"/>
    <cellStyle name="표준 5 2 7 3 5" xfId="26693"/>
    <cellStyle name="표준 5 2 7 3 5 2" xfId="26694"/>
    <cellStyle name="표준 5 2 7 3 5 2 2" xfId="26695"/>
    <cellStyle name="표준 5 2 7 3 5 2 3" xfId="26696"/>
    <cellStyle name="표준 5 2 7 3 5 2 4" xfId="26697"/>
    <cellStyle name="표준 5 2 7 3 5 2 5" xfId="26698"/>
    <cellStyle name="표준 5 2 7 3 5 3" xfId="26699"/>
    <cellStyle name="표준 5 2 7 3 5 4" xfId="26700"/>
    <cellStyle name="표준 5 2 7 3 5 5" xfId="26701"/>
    <cellStyle name="표준 5 2 7 3 5 6" xfId="26702"/>
    <cellStyle name="표준 5 2 7 3 5 7" xfId="26703"/>
    <cellStyle name="표준 5 2 7 3 6" xfId="26704"/>
    <cellStyle name="표준 5 2 7 3 6 2" xfId="26705"/>
    <cellStyle name="표준 5 2 7 3 6 3" xfId="26706"/>
    <cellStyle name="표준 5 2 7 3 6 4" xfId="26707"/>
    <cellStyle name="표준 5 2 7 3 6 5" xfId="26708"/>
    <cellStyle name="표준 5 2 7 3 7" xfId="26709"/>
    <cellStyle name="표준 5 2 7 3 7 2" xfId="26710"/>
    <cellStyle name="표준 5 2 7 3 7 3" xfId="26711"/>
    <cellStyle name="표준 5 2 7 3 8" xfId="26712"/>
    <cellStyle name="표준 5 2 7 3 9" xfId="26713"/>
    <cellStyle name="표준 5 2 7 4" xfId="26714"/>
    <cellStyle name="표준 5 2 7 4 2" xfId="26715"/>
    <cellStyle name="표준 5 2 7 4 2 2" xfId="26716"/>
    <cellStyle name="표준 5 2 7 4 2 2 2" xfId="26717"/>
    <cellStyle name="표준 5 2 7 4 2 2 3" xfId="26718"/>
    <cellStyle name="표준 5 2 7 4 2 2 4" xfId="26719"/>
    <cellStyle name="표준 5 2 7 4 2 2 5" xfId="26720"/>
    <cellStyle name="표준 5 2 7 4 2 3" xfId="26721"/>
    <cellStyle name="표준 5 2 7 4 2 4" xfId="26722"/>
    <cellStyle name="표준 5 2 7 4 2 5" xfId="26723"/>
    <cellStyle name="표준 5 2 7 4 2 6" xfId="26724"/>
    <cellStyle name="표준 5 2 7 4 3" xfId="26725"/>
    <cellStyle name="표준 5 2 7 4 3 2" xfId="26726"/>
    <cellStyle name="표준 5 2 7 4 3 2 2" xfId="26727"/>
    <cellStyle name="표준 5 2 7 4 3 2 3" xfId="26728"/>
    <cellStyle name="표준 5 2 7 4 3 2 4" xfId="26729"/>
    <cellStyle name="표준 5 2 7 4 3 2 5" xfId="26730"/>
    <cellStyle name="표준 5 2 7 4 3 3" xfId="26731"/>
    <cellStyle name="표준 5 2 7 4 3 4" xfId="26732"/>
    <cellStyle name="표준 5 2 7 4 3 5" xfId="26733"/>
    <cellStyle name="표준 5 2 7 4 3 6" xfId="26734"/>
    <cellStyle name="표준 5 2 7 4 4" xfId="26735"/>
    <cellStyle name="표준 5 2 7 4 4 2" xfId="26736"/>
    <cellStyle name="표준 5 2 7 4 4 3" xfId="26737"/>
    <cellStyle name="표준 5 2 7 4 4 4" xfId="26738"/>
    <cellStyle name="표준 5 2 7 4 4 5" xfId="26739"/>
    <cellStyle name="표준 5 2 7 4 5" xfId="26740"/>
    <cellStyle name="표준 5 2 7 4 6" xfId="26741"/>
    <cellStyle name="표준 5 2 7 4 7" xfId="26742"/>
    <cellStyle name="표준 5 2 7 4 8" xfId="26743"/>
    <cellStyle name="표준 5 2 7 5" xfId="26744"/>
    <cellStyle name="표준 5 2 7 5 2" xfId="26745"/>
    <cellStyle name="표준 5 2 7 5 2 2" xfId="26746"/>
    <cellStyle name="표준 5 2 7 5 2 2 2" xfId="26747"/>
    <cellStyle name="표준 5 2 7 5 2 2 3" xfId="26748"/>
    <cellStyle name="표준 5 2 7 5 2 2 4" xfId="26749"/>
    <cellStyle name="표준 5 2 7 5 2 2 5" xfId="26750"/>
    <cellStyle name="표준 5 2 7 5 2 3" xfId="26751"/>
    <cellStyle name="표준 5 2 7 5 2 4" xfId="26752"/>
    <cellStyle name="표준 5 2 7 5 2 5" xfId="26753"/>
    <cellStyle name="표준 5 2 7 5 2 6" xfId="26754"/>
    <cellStyle name="표준 5 2 7 5 3" xfId="26755"/>
    <cellStyle name="표준 5 2 7 5 3 2" xfId="26756"/>
    <cellStyle name="표준 5 2 7 5 3 3" xfId="26757"/>
    <cellStyle name="표준 5 2 7 5 3 4" xfId="26758"/>
    <cellStyle name="표준 5 2 7 5 3 5" xfId="26759"/>
    <cellStyle name="표준 5 2 7 5 4" xfId="26760"/>
    <cellStyle name="표준 5 2 7 5 5" xfId="26761"/>
    <cellStyle name="표준 5 2 7 5 6" xfId="26762"/>
    <cellStyle name="표준 5 2 7 5 7" xfId="26763"/>
    <cellStyle name="표준 5 2 7 6" xfId="26764"/>
    <cellStyle name="표준 5 2 7 6 2" xfId="26765"/>
    <cellStyle name="표준 5 2 7 6 2 2" xfId="26766"/>
    <cellStyle name="표준 5 2 7 6 2 3" xfId="26767"/>
    <cellStyle name="표준 5 2 7 6 2 4" xfId="26768"/>
    <cellStyle name="표준 5 2 7 6 2 5" xfId="26769"/>
    <cellStyle name="표준 5 2 7 6 3" xfId="26770"/>
    <cellStyle name="표준 5 2 7 6 4" xfId="26771"/>
    <cellStyle name="표준 5 2 7 6 5" xfId="26772"/>
    <cellStyle name="표준 5 2 7 6 6" xfId="26773"/>
    <cellStyle name="표준 5 2 7 7" xfId="26774"/>
    <cellStyle name="표준 5 2 7 7 2" xfId="26775"/>
    <cellStyle name="표준 5 2 7 7 2 2" xfId="26776"/>
    <cellStyle name="표준 5 2 7 7 2 3" xfId="26777"/>
    <cellStyle name="표준 5 2 7 7 2 4" xfId="26778"/>
    <cellStyle name="표준 5 2 7 7 2 5" xfId="26779"/>
    <cellStyle name="표준 5 2 7 7 3" xfId="26780"/>
    <cellStyle name="표준 5 2 7 7 4" xfId="26781"/>
    <cellStyle name="표준 5 2 7 7 5" xfId="26782"/>
    <cellStyle name="표준 5 2 7 7 6" xfId="26783"/>
    <cellStyle name="표준 5 2 7 8" xfId="26784"/>
    <cellStyle name="표준 5 2 7 8 2" xfId="26785"/>
    <cellStyle name="표준 5 2 7 8 2 2" xfId="26786"/>
    <cellStyle name="표준 5 2 7 8 2 3" xfId="26787"/>
    <cellStyle name="표준 5 2 7 8 2 4" xfId="26788"/>
    <cellStyle name="표준 5 2 7 8 2 5" xfId="26789"/>
    <cellStyle name="표준 5 2 7 8 3" xfId="26790"/>
    <cellStyle name="표준 5 2 7 8 4" xfId="26791"/>
    <cellStyle name="표준 5 2 7 8 5" xfId="26792"/>
    <cellStyle name="표준 5 2 7 8 6" xfId="26793"/>
    <cellStyle name="표준 5 2 7 8 7" xfId="26794"/>
    <cellStyle name="표준 5 2 7 9" xfId="26795"/>
    <cellStyle name="표준 5 2 7 9 2" xfId="26796"/>
    <cellStyle name="표준 5 2 7 9 2 2" xfId="26797"/>
    <cellStyle name="표준 5 2 7 9 2 3" xfId="26798"/>
    <cellStyle name="표준 5 2 7 9 2 4" xfId="26799"/>
    <cellStyle name="표준 5 2 7 9 2 5" xfId="26800"/>
    <cellStyle name="표준 5 2 7 9 3" xfId="26801"/>
    <cellStyle name="표준 5 2 7 9 4" xfId="26802"/>
    <cellStyle name="표준 5 2 7 9 5" xfId="26803"/>
    <cellStyle name="표준 5 2 7 9 6" xfId="26804"/>
    <cellStyle name="표준 5 2 7 9 7" xfId="26805"/>
    <cellStyle name="표준 5 2 8" xfId="26806"/>
    <cellStyle name="표준 5 2 8 10" xfId="26807"/>
    <cellStyle name="표준 5 2 8 10 2" xfId="26808"/>
    <cellStyle name="표준 5 2 8 10 3" xfId="26809"/>
    <cellStyle name="표준 5 2 8 11" xfId="26810"/>
    <cellStyle name="표준 5 2 8 12" xfId="26811"/>
    <cellStyle name="표준 5 2 8 13" xfId="26812"/>
    <cellStyle name="표준 5 2 8 14" xfId="26813"/>
    <cellStyle name="표준 5 2 8 2" xfId="26814"/>
    <cellStyle name="표준 5 2 8 2 10" xfId="26815"/>
    <cellStyle name="표준 5 2 8 2 11" xfId="26816"/>
    <cellStyle name="표준 5 2 8 2 12" xfId="26817"/>
    <cellStyle name="표준 5 2 8 2 2" xfId="26818"/>
    <cellStyle name="표준 5 2 8 2 2 10" xfId="26819"/>
    <cellStyle name="표준 5 2 8 2 2 11" xfId="26820"/>
    <cellStyle name="표준 5 2 8 2 2 2" xfId="26821"/>
    <cellStyle name="표준 5 2 8 2 2 2 2" xfId="26822"/>
    <cellStyle name="표준 5 2 8 2 2 2 2 2" xfId="26823"/>
    <cellStyle name="표준 5 2 8 2 2 2 2 3" xfId="26824"/>
    <cellStyle name="표준 5 2 8 2 2 2 2 4" xfId="26825"/>
    <cellStyle name="표준 5 2 8 2 2 2 2 5" xfId="26826"/>
    <cellStyle name="표준 5 2 8 2 2 2 3" xfId="26827"/>
    <cellStyle name="표준 5 2 8 2 2 2 4" xfId="26828"/>
    <cellStyle name="표준 5 2 8 2 2 2 5" xfId="26829"/>
    <cellStyle name="표준 5 2 8 2 2 2 6" xfId="26830"/>
    <cellStyle name="표준 5 2 8 2 2 3" xfId="26831"/>
    <cellStyle name="표준 5 2 8 2 2 3 2" xfId="26832"/>
    <cellStyle name="표준 5 2 8 2 2 3 2 2" xfId="26833"/>
    <cellStyle name="표준 5 2 8 2 2 3 2 3" xfId="26834"/>
    <cellStyle name="표준 5 2 8 2 2 3 2 4" xfId="26835"/>
    <cellStyle name="표준 5 2 8 2 2 3 2 5" xfId="26836"/>
    <cellStyle name="표준 5 2 8 2 2 3 3" xfId="26837"/>
    <cellStyle name="표준 5 2 8 2 2 3 4" xfId="26838"/>
    <cellStyle name="표준 5 2 8 2 2 3 5" xfId="26839"/>
    <cellStyle name="표준 5 2 8 2 2 3 6" xfId="26840"/>
    <cellStyle name="표준 5 2 8 2 2 4" xfId="26841"/>
    <cellStyle name="표준 5 2 8 2 2 4 2" xfId="26842"/>
    <cellStyle name="표준 5 2 8 2 2 4 2 2" xfId="26843"/>
    <cellStyle name="표준 5 2 8 2 2 4 2 3" xfId="26844"/>
    <cellStyle name="표준 5 2 8 2 2 4 2 4" xfId="26845"/>
    <cellStyle name="표준 5 2 8 2 2 4 2 5" xfId="26846"/>
    <cellStyle name="표준 5 2 8 2 2 4 3" xfId="26847"/>
    <cellStyle name="표준 5 2 8 2 2 4 4" xfId="26848"/>
    <cellStyle name="표준 5 2 8 2 2 4 5" xfId="26849"/>
    <cellStyle name="표준 5 2 8 2 2 4 6" xfId="26850"/>
    <cellStyle name="표준 5 2 8 2 2 4 7" xfId="26851"/>
    <cellStyle name="표준 5 2 8 2 2 5" xfId="26852"/>
    <cellStyle name="표준 5 2 8 2 2 5 2" xfId="26853"/>
    <cellStyle name="표준 5 2 8 2 2 5 2 2" xfId="26854"/>
    <cellStyle name="표준 5 2 8 2 2 5 2 3" xfId="26855"/>
    <cellStyle name="표준 5 2 8 2 2 5 2 4" xfId="26856"/>
    <cellStyle name="표준 5 2 8 2 2 5 2 5" xfId="26857"/>
    <cellStyle name="표준 5 2 8 2 2 5 3" xfId="26858"/>
    <cellStyle name="표준 5 2 8 2 2 5 4" xfId="26859"/>
    <cellStyle name="표준 5 2 8 2 2 5 5" xfId="26860"/>
    <cellStyle name="표준 5 2 8 2 2 5 6" xfId="26861"/>
    <cellStyle name="표준 5 2 8 2 2 5 7" xfId="26862"/>
    <cellStyle name="표준 5 2 8 2 2 6" xfId="26863"/>
    <cellStyle name="표준 5 2 8 2 2 6 2" xfId="26864"/>
    <cellStyle name="표준 5 2 8 2 2 6 3" xfId="26865"/>
    <cellStyle name="표준 5 2 8 2 2 6 4" xfId="26866"/>
    <cellStyle name="표준 5 2 8 2 2 6 5" xfId="26867"/>
    <cellStyle name="표준 5 2 8 2 2 7" xfId="26868"/>
    <cellStyle name="표준 5 2 8 2 2 7 2" xfId="26869"/>
    <cellStyle name="표준 5 2 8 2 2 7 3" xfId="26870"/>
    <cellStyle name="표준 5 2 8 2 2 8" xfId="26871"/>
    <cellStyle name="표준 5 2 8 2 2 9" xfId="26872"/>
    <cellStyle name="표준 5 2 8 2 3" xfId="26873"/>
    <cellStyle name="표준 5 2 8 2 3 2" xfId="26874"/>
    <cellStyle name="표준 5 2 8 2 3 2 2" xfId="26875"/>
    <cellStyle name="표준 5 2 8 2 3 2 3" xfId="26876"/>
    <cellStyle name="표준 5 2 8 2 3 2 4" xfId="26877"/>
    <cellStyle name="표준 5 2 8 2 3 2 5" xfId="26878"/>
    <cellStyle name="표준 5 2 8 2 3 3" xfId="26879"/>
    <cellStyle name="표준 5 2 8 2 3 4" xfId="26880"/>
    <cellStyle name="표준 5 2 8 2 3 5" xfId="26881"/>
    <cellStyle name="표준 5 2 8 2 3 6" xfId="26882"/>
    <cellStyle name="표준 5 2 8 2 4" xfId="26883"/>
    <cellStyle name="표준 5 2 8 2 4 2" xfId="26884"/>
    <cellStyle name="표준 5 2 8 2 4 2 2" xfId="26885"/>
    <cellStyle name="표준 5 2 8 2 4 2 3" xfId="26886"/>
    <cellStyle name="표준 5 2 8 2 4 2 4" xfId="26887"/>
    <cellStyle name="표준 5 2 8 2 4 2 5" xfId="26888"/>
    <cellStyle name="표준 5 2 8 2 4 3" xfId="26889"/>
    <cellStyle name="표준 5 2 8 2 4 4" xfId="26890"/>
    <cellStyle name="표준 5 2 8 2 4 5" xfId="26891"/>
    <cellStyle name="표준 5 2 8 2 4 6" xfId="26892"/>
    <cellStyle name="표준 5 2 8 2 5" xfId="26893"/>
    <cellStyle name="표준 5 2 8 2 5 2" xfId="26894"/>
    <cellStyle name="표준 5 2 8 2 5 2 2" xfId="26895"/>
    <cellStyle name="표준 5 2 8 2 5 2 3" xfId="26896"/>
    <cellStyle name="표준 5 2 8 2 5 2 4" xfId="26897"/>
    <cellStyle name="표준 5 2 8 2 5 2 5" xfId="26898"/>
    <cellStyle name="표준 5 2 8 2 5 3" xfId="26899"/>
    <cellStyle name="표준 5 2 8 2 5 4" xfId="26900"/>
    <cellStyle name="표준 5 2 8 2 5 5" xfId="26901"/>
    <cellStyle name="표준 5 2 8 2 5 6" xfId="26902"/>
    <cellStyle name="표준 5 2 8 2 5 7" xfId="26903"/>
    <cellStyle name="표준 5 2 8 2 6" xfId="26904"/>
    <cellStyle name="표준 5 2 8 2 6 2" xfId="26905"/>
    <cellStyle name="표준 5 2 8 2 6 2 2" xfId="26906"/>
    <cellStyle name="표준 5 2 8 2 6 2 3" xfId="26907"/>
    <cellStyle name="표준 5 2 8 2 6 2 4" xfId="26908"/>
    <cellStyle name="표준 5 2 8 2 6 2 5" xfId="26909"/>
    <cellStyle name="표준 5 2 8 2 6 3" xfId="26910"/>
    <cellStyle name="표준 5 2 8 2 6 4" xfId="26911"/>
    <cellStyle name="표준 5 2 8 2 6 5" xfId="26912"/>
    <cellStyle name="표준 5 2 8 2 6 6" xfId="26913"/>
    <cellStyle name="표준 5 2 8 2 6 7" xfId="26914"/>
    <cellStyle name="표준 5 2 8 2 7" xfId="26915"/>
    <cellStyle name="표준 5 2 8 2 7 2" xfId="26916"/>
    <cellStyle name="표준 5 2 8 2 7 3" xfId="26917"/>
    <cellStyle name="표준 5 2 8 2 7 4" xfId="26918"/>
    <cellStyle name="표준 5 2 8 2 7 5" xfId="26919"/>
    <cellStyle name="표준 5 2 8 2 8" xfId="26920"/>
    <cellStyle name="표준 5 2 8 2 8 2" xfId="26921"/>
    <cellStyle name="표준 5 2 8 2 8 3" xfId="26922"/>
    <cellStyle name="표준 5 2 8 2 9" xfId="26923"/>
    <cellStyle name="표준 5 2 8 3" xfId="26924"/>
    <cellStyle name="표준 5 2 8 3 10" xfId="26925"/>
    <cellStyle name="표준 5 2 8 3 11" xfId="26926"/>
    <cellStyle name="표준 5 2 8 3 2" xfId="26927"/>
    <cellStyle name="표준 5 2 8 3 2 2" xfId="26928"/>
    <cellStyle name="표준 5 2 8 3 2 2 2" xfId="26929"/>
    <cellStyle name="표준 5 2 8 3 2 2 3" xfId="26930"/>
    <cellStyle name="표준 5 2 8 3 2 2 4" xfId="26931"/>
    <cellStyle name="표준 5 2 8 3 2 2 5" xfId="26932"/>
    <cellStyle name="표준 5 2 8 3 2 3" xfId="26933"/>
    <cellStyle name="표준 5 2 8 3 2 4" xfId="26934"/>
    <cellStyle name="표준 5 2 8 3 2 5" xfId="26935"/>
    <cellStyle name="표준 5 2 8 3 2 6" xfId="26936"/>
    <cellStyle name="표준 5 2 8 3 3" xfId="26937"/>
    <cellStyle name="표준 5 2 8 3 3 2" xfId="26938"/>
    <cellStyle name="표준 5 2 8 3 3 2 2" xfId="26939"/>
    <cellStyle name="표준 5 2 8 3 3 2 3" xfId="26940"/>
    <cellStyle name="표준 5 2 8 3 3 2 4" xfId="26941"/>
    <cellStyle name="표준 5 2 8 3 3 2 5" xfId="26942"/>
    <cellStyle name="표준 5 2 8 3 3 3" xfId="26943"/>
    <cellStyle name="표준 5 2 8 3 3 4" xfId="26944"/>
    <cellStyle name="표준 5 2 8 3 3 5" xfId="26945"/>
    <cellStyle name="표준 5 2 8 3 3 6" xfId="26946"/>
    <cellStyle name="표준 5 2 8 3 4" xfId="26947"/>
    <cellStyle name="표준 5 2 8 3 4 2" xfId="26948"/>
    <cellStyle name="표준 5 2 8 3 4 2 2" xfId="26949"/>
    <cellStyle name="표준 5 2 8 3 4 2 3" xfId="26950"/>
    <cellStyle name="표준 5 2 8 3 4 2 4" xfId="26951"/>
    <cellStyle name="표준 5 2 8 3 4 2 5" xfId="26952"/>
    <cellStyle name="표준 5 2 8 3 4 3" xfId="26953"/>
    <cellStyle name="표준 5 2 8 3 4 4" xfId="26954"/>
    <cellStyle name="표준 5 2 8 3 4 5" xfId="26955"/>
    <cellStyle name="표준 5 2 8 3 4 6" xfId="26956"/>
    <cellStyle name="표준 5 2 8 3 4 7" xfId="26957"/>
    <cellStyle name="표준 5 2 8 3 5" xfId="26958"/>
    <cellStyle name="표준 5 2 8 3 5 2" xfId="26959"/>
    <cellStyle name="표준 5 2 8 3 5 2 2" xfId="26960"/>
    <cellStyle name="표준 5 2 8 3 5 2 3" xfId="26961"/>
    <cellStyle name="표준 5 2 8 3 5 2 4" xfId="26962"/>
    <cellStyle name="표준 5 2 8 3 5 2 5" xfId="26963"/>
    <cellStyle name="표준 5 2 8 3 5 3" xfId="26964"/>
    <cellStyle name="표준 5 2 8 3 5 4" xfId="26965"/>
    <cellStyle name="표준 5 2 8 3 5 5" xfId="26966"/>
    <cellStyle name="표준 5 2 8 3 5 6" xfId="26967"/>
    <cellStyle name="표준 5 2 8 3 5 7" xfId="26968"/>
    <cellStyle name="표준 5 2 8 3 6" xfId="26969"/>
    <cellStyle name="표준 5 2 8 3 6 2" xfId="26970"/>
    <cellStyle name="표준 5 2 8 3 6 3" xfId="26971"/>
    <cellStyle name="표준 5 2 8 3 6 4" xfId="26972"/>
    <cellStyle name="표준 5 2 8 3 6 5" xfId="26973"/>
    <cellStyle name="표준 5 2 8 3 7" xfId="26974"/>
    <cellStyle name="표준 5 2 8 3 7 2" xfId="26975"/>
    <cellStyle name="표준 5 2 8 3 7 3" xfId="26976"/>
    <cellStyle name="표준 5 2 8 3 8" xfId="26977"/>
    <cellStyle name="표준 5 2 8 3 9" xfId="26978"/>
    <cellStyle name="표준 5 2 8 4" xfId="26979"/>
    <cellStyle name="표준 5 2 8 4 2" xfId="26980"/>
    <cellStyle name="표준 5 2 8 4 2 2" xfId="26981"/>
    <cellStyle name="표준 5 2 8 4 2 2 2" xfId="26982"/>
    <cellStyle name="표준 5 2 8 4 2 2 3" xfId="26983"/>
    <cellStyle name="표준 5 2 8 4 2 2 4" xfId="26984"/>
    <cellStyle name="표준 5 2 8 4 2 2 5" xfId="26985"/>
    <cellStyle name="표준 5 2 8 4 2 3" xfId="26986"/>
    <cellStyle name="표준 5 2 8 4 2 4" xfId="26987"/>
    <cellStyle name="표준 5 2 8 4 2 5" xfId="26988"/>
    <cellStyle name="표준 5 2 8 4 2 6" xfId="26989"/>
    <cellStyle name="표준 5 2 8 4 3" xfId="26990"/>
    <cellStyle name="표준 5 2 8 4 3 2" xfId="26991"/>
    <cellStyle name="표준 5 2 8 4 3 3" xfId="26992"/>
    <cellStyle name="표준 5 2 8 4 3 4" xfId="26993"/>
    <cellStyle name="표준 5 2 8 4 3 5" xfId="26994"/>
    <cellStyle name="표준 5 2 8 4 4" xfId="26995"/>
    <cellStyle name="표준 5 2 8 4 5" xfId="26996"/>
    <cellStyle name="표준 5 2 8 4 6" xfId="26997"/>
    <cellStyle name="표준 5 2 8 4 7" xfId="26998"/>
    <cellStyle name="표준 5 2 8 5" xfId="26999"/>
    <cellStyle name="표준 5 2 8 5 2" xfId="27000"/>
    <cellStyle name="표준 5 2 8 5 2 2" xfId="27001"/>
    <cellStyle name="표준 5 2 8 5 2 3" xfId="27002"/>
    <cellStyle name="표준 5 2 8 5 2 4" xfId="27003"/>
    <cellStyle name="표준 5 2 8 5 2 5" xfId="27004"/>
    <cellStyle name="표준 5 2 8 5 3" xfId="27005"/>
    <cellStyle name="표준 5 2 8 5 4" xfId="27006"/>
    <cellStyle name="표준 5 2 8 5 5" xfId="27007"/>
    <cellStyle name="표준 5 2 8 5 6" xfId="27008"/>
    <cellStyle name="표준 5 2 8 6" xfId="27009"/>
    <cellStyle name="표준 5 2 8 6 2" xfId="27010"/>
    <cellStyle name="표준 5 2 8 6 2 2" xfId="27011"/>
    <cellStyle name="표준 5 2 8 6 2 3" xfId="27012"/>
    <cellStyle name="표준 5 2 8 6 2 4" xfId="27013"/>
    <cellStyle name="표준 5 2 8 6 2 5" xfId="27014"/>
    <cellStyle name="표준 5 2 8 6 3" xfId="27015"/>
    <cellStyle name="표준 5 2 8 6 4" xfId="27016"/>
    <cellStyle name="표준 5 2 8 6 5" xfId="27017"/>
    <cellStyle name="표준 5 2 8 6 6" xfId="27018"/>
    <cellStyle name="표준 5 2 8 7" xfId="27019"/>
    <cellStyle name="표준 5 2 8 7 2" xfId="27020"/>
    <cellStyle name="표준 5 2 8 7 2 2" xfId="27021"/>
    <cellStyle name="표준 5 2 8 7 2 3" xfId="27022"/>
    <cellStyle name="표준 5 2 8 7 2 4" xfId="27023"/>
    <cellStyle name="표준 5 2 8 7 2 5" xfId="27024"/>
    <cellStyle name="표준 5 2 8 7 3" xfId="27025"/>
    <cellStyle name="표준 5 2 8 7 4" xfId="27026"/>
    <cellStyle name="표준 5 2 8 7 5" xfId="27027"/>
    <cellStyle name="표준 5 2 8 7 6" xfId="27028"/>
    <cellStyle name="표준 5 2 8 7 7" xfId="27029"/>
    <cellStyle name="표준 5 2 8 8" xfId="27030"/>
    <cellStyle name="표준 5 2 8 8 2" xfId="27031"/>
    <cellStyle name="표준 5 2 8 8 2 2" xfId="27032"/>
    <cellStyle name="표준 5 2 8 8 2 3" xfId="27033"/>
    <cellStyle name="표준 5 2 8 8 2 4" xfId="27034"/>
    <cellStyle name="표준 5 2 8 8 2 5" xfId="27035"/>
    <cellStyle name="표준 5 2 8 8 3" xfId="27036"/>
    <cellStyle name="표준 5 2 8 8 4" xfId="27037"/>
    <cellStyle name="표준 5 2 8 8 5" xfId="27038"/>
    <cellStyle name="표준 5 2 8 8 6" xfId="27039"/>
    <cellStyle name="표준 5 2 8 8 7" xfId="27040"/>
    <cellStyle name="표준 5 2 8 9" xfId="27041"/>
    <cellStyle name="표준 5 2 8 9 2" xfId="27042"/>
    <cellStyle name="표준 5 2 8 9 3" xfId="27043"/>
    <cellStyle name="표준 5 2 8 9 4" xfId="27044"/>
    <cellStyle name="표준 5 2 8 9 5" xfId="27045"/>
    <cellStyle name="표준 5 2 9" xfId="27046"/>
    <cellStyle name="표준 5 2 9 10" xfId="27047"/>
    <cellStyle name="표준 5 2 9 11" xfId="27048"/>
    <cellStyle name="표준 5 2 9 12" xfId="27049"/>
    <cellStyle name="표준 5 2 9 13" xfId="27050"/>
    <cellStyle name="표준 5 2 9 2" xfId="27051"/>
    <cellStyle name="표준 5 2 9 2 10" xfId="27052"/>
    <cellStyle name="표준 5 2 9 2 11" xfId="27053"/>
    <cellStyle name="표준 5 2 9 2 2" xfId="27054"/>
    <cellStyle name="표준 5 2 9 2 2 2" xfId="27055"/>
    <cellStyle name="표준 5 2 9 2 2 2 2" xfId="27056"/>
    <cellStyle name="표준 5 2 9 2 2 2 3" xfId="27057"/>
    <cellStyle name="표준 5 2 9 2 2 2 4" xfId="27058"/>
    <cellStyle name="표준 5 2 9 2 2 2 5" xfId="27059"/>
    <cellStyle name="표준 5 2 9 2 2 3" xfId="27060"/>
    <cellStyle name="표준 5 2 9 2 2 4" xfId="27061"/>
    <cellStyle name="표준 5 2 9 2 2 5" xfId="27062"/>
    <cellStyle name="표준 5 2 9 2 2 6" xfId="27063"/>
    <cellStyle name="표준 5 2 9 2 3" xfId="27064"/>
    <cellStyle name="표준 5 2 9 2 3 2" xfId="27065"/>
    <cellStyle name="표준 5 2 9 2 3 2 2" xfId="27066"/>
    <cellStyle name="표준 5 2 9 2 3 2 3" xfId="27067"/>
    <cellStyle name="표준 5 2 9 2 3 2 4" xfId="27068"/>
    <cellStyle name="표준 5 2 9 2 3 2 5" xfId="27069"/>
    <cellStyle name="표준 5 2 9 2 3 3" xfId="27070"/>
    <cellStyle name="표준 5 2 9 2 3 4" xfId="27071"/>
    <cellStyle name="표준 5 2 9 2 3 5" xfId="27072"/>
    <cellStyle name="표준 5 2 9 2 3 6" xfId="27073"/>
    <cellStyle name="표준 5 2 9 2 4" xfId="27074"/>
    <cellStyle name="표준 5 2 9 2 4 2" xfId="27075"/>
    <cellStyle name="표준 5 2 9 2 4 2 2" xfId="27076"/>
    <cellStyle name="표준 5 2 9 2 4 2 3" xfId="27077"/>
    <cellStyle name="표준 5 2 9 2 4 2 4" xfId="27078"/>
    <cellStyle name="표준 5 2 9 2 4 2 5" xfId="27079"/>
    <cellStyle name="표준 5 2 9 2 4 3" xfId="27080"/>
    <cellStyle name="표준 5 2 9 2 4 4" xfId="27081"/>
    <cellStyle name="표준 5 2 9 2 4 5" xfId="27082"/>
    <cellStyle name="표준 5 2 9 2 4 6" xfId="27083"/>
    <cellStyle name="표준 5 2 9 2 4 7" xfId="27084"/>
    <cellStyle name="표준 5 2 9 2 5" xfId="27085"/>
    <cellStyle name="표준 5 2 9 2 5 2" xfId="27086"/>
    <cellStyle name="표준 5 2 9 2 5 2 2" xfId="27087"/>
    <cellStyle name="표준 5 2 9 2 5 2 3" xfId="27088"/>
    <cellStyle name="표준 5 2 9 2 5 2 4" xfId="27089"/>
    <cellStyle name="표준 5 2 9 2 5 2 5" xfId="27090"/>
    <cellStyle name="표준 5 2 9 2 5 3" xfId="27091"/>
    <cellStyle name="표준 5 2 9 2 5 4" xfId="27092"/>
    <cellStyle name="표준 5 2 9 2 5 5" xfId="27093"/>
    <cellStyle name="표준 5 2 9 2 5 6" xfId="27094"/>
    <cellStyle name="표준 5 2 9 2 5 7" xfId="27095"/>
    <cellStyle name="표준 5 2 9 2 6" xfId="27096"/>
    <cellStyle name="표준 5 2 9 2 6 2" xfId="27097"/>
    <cellStyle name="표준 5 2 9 2 6 3" xfId="27098"/>
    <cellStyle name="표준 5 2 9 2 6 4" xfId="27099"/>
    <cellStyle name="표준 5 2 9 2 6 5" xfId="27100"/>
    <cellStyle name="표준 5 2 9 2 7" xfId="27101"/>
    <cellStyle name="표준 5 2 9 2 7 2" xfId="27102"/>
    <cellStyle name="표준 5 2 9 2 7 3" xfId="27103"/>
    <cellStyle name="표준 5 2 9 2 8" xfId="27104"/>
    <cellStyle name="표준 5 2 9 2 9" xfId="27105"/>
    <cellStyle name="표준 5 2 9 3" xfId="27106"/>
    <cellStyle name="표준 5 2 9 3 2" xfId="27107"/>
    <cellStyle name="표준 5 2 9 3 2 2" xfId="27108"/>
    <cellStyle name="표준 5 2 9 3 2 2 2" xfId="27109"/>
    <cellStyle name="표준 5 2 9 3 2 2 3" xfId="27110"/>
    <cellStyle name="표준 5 2 9 3 2 2 4" xfId="27111"/>
    <cellStyle name="표준 5 2 9 3 2 2 5" xfId="27112"/>
    <cellStyle name="표준 5 2 9 3 2 3" xfId="27113"/>
    <cellStyle name="표준 5 2 9 3 2 4" xfId="27114"/>
    <cellStyle name="표준 5 2 9 3 2 5" xfId="27115"/>
    <cellStyle name="표준 5 2 9 3 2 6" xfId="27116"/>
    <cellStyle name="표준 5 2 9 3 3" xfId="27117"/>
    <cellStyle name="표준 5 2 9 3 3 2" xfId="27118"/>
    <cellStyle name="표준 5 2 9 3 3 3" xfId="27119"/>
    <cellStyle name="표준 5 2 9 3 3 4" xfId="27120"/>
    <cellStyle name="표준 5 2 9 3 3 5" xfId="27121"/>
    <cellStyle name="표준 5 2 9 3 4" xfId="27122"/>
    <cellStyle name="표준 5 2 9 3 5" xfId="27123"/>
    <cellStyle name="표준 5 2 9 3 6" xfId="27124"/>
    <cellStyle name="표준 5 2 9 3 7" xfId="27125"/>
    <cellStyle name="표준 5 2 9 4" xfId="27126"/>
    <cellStyle name="표준 5 2 9 4 2" xfId="27127"/>
    <cellStyle name="표준 5 2 9 4 2 2" xfId="27128"/>
    <cellStyle name="표준 5 2 9 4 2 3" xfId="27129"/>
    <cellStyle name="표준 5 2 9 4 2 4" xfId="27130"/>
    <cellStyle name="표준 5 2 9 4 2 5" xfId="27131"/>
    <cellStyle name="표준 5 2 9 4 3" xfId="27132"/>
    <cellStyle name="표준 5 2 9 4 4" xfId="27133"/>
    <cellStyle name="표준 5 2 9 4 5" xfId="27134"/>
    <cellStyle name="표준 5 2 9 4 6" xfId="27135"/>
    <cellStyle name="표준 5 2 9 5" xfId="27136"/>
    <cellStyle name="표준 5 2 9 5 2" xfId="27137"/>
    <cellStyle name="표준 5 2 9 5 2 2" xfId="27138"/>
    <cellStyle name="표준 5 2 9 5 2 3" xfId="27139"/>
    <cellStyle name="표준 5 2 9 5 2 4" xfId="27140"/>
    <cellStyle name="표준 5 2 9 5 2 5" xfId="27141"/>
    <cellStyle name="표준 5 2 9 5 3" xfId="27142"/>
    <cellStyle name="표준 5 2 9 5 4" xfId="27143"/>
    <cellStyle name="표준 5 2 9 5 5" xfId="27144"/>
    <cellStyle name="표준 5 2 9 5 6" xfId="27145"/>
    <cellStyle name="표준 5 2 9 6" xfId="27146"/>
    <cellStyle name="표준 5 2 9 6 2" xfId="27147"/>
    <cellStyle name="표준 5 2 9 6 2 2" xfId="27148"/>
    <cellStyle name="표준 5 2 9 6 2 3" xfId="27149"/>
    <cellStyle name="표준 5 2 9 6 2 4" xfId="27150"/>
    <cellStyle name="표준 5 2 9 6 2 5" xfId="27151"/>
    <cellStyle name="표준 5 2 9 6 3" xfId="27152"/>
    <cellStyle name="표준 5 2 9 6 4" xfId="27153"/>
    <cellStyle name="표준 5 2 9 6 5" xfId="27154"/>
    <cellStyle name="표준 5 2 9 6 6" xfId="27155"/>
    <cellStyle name="표준 5 2 9 6 7" xfId="27156"/>
    <cellStyle name="표준 5 2 9 7" xfId="27157"/>
    <cellStyle name="표준 5 2 9 7 2" xfId="27158"/>
    <cellStyle name="표준 5 2 9 7 2 2" xfId="27159"/>
    <cellStyle name="표준 5 2 9 7 2 3" xfId="27160"/>
    <cellStyle name="표준 5 2 9 7 2 4" xfId="27161"/>
    <cellStyle name="표준 5 2 9 7 2 5" xfId="27162"/>
    <cellStyle name="표준 5 2 9 7 3" xfId="27163"/>
    <cellStyle name="표준 5 2 9 7 4" xfId="27164"/>
    <cellStyle name="표준 5 2 9 7 5" xfId="27165"/>
    <cellStyle name="표준 5 2 9 7 6" xfId="27166"/>
    <cellStyle name="표준 5 2 9 7 7" xfId="27167"/>
    <cellStyle name="표준 5 2 9 8" xfId="27168"/>
    <cellStyle name="표준 5 2 9 8 2" xfId="27169"/>
    <cellStyle name="표준 5 2 9 8 3" xfId="27170"/>
    <cellStyle name="표준 5 2 9 8 4" xfId="27171"/>
    <cellStyle name="표준 5 2 9 8 5" xfId="27172"/>
    <cellStyle name="표준 5 2 9 9" xfId="27173"/>
    <cellStyle name="표준 5 2 9 9 2" xfId="27174"/>
    <cellStyle name="표준 5 2 9 9 3" xfId="27175"/>
    <cellStyle name="표준 5 20" xfId="27176"/>
    <cellStyle name="표준 5 20 2" xfId="27177"/>
    <cellStyle name="표준 5 20 3" xfId="27178"/>
    <cellStyle name="표준 5 20 4" xfId="27179"/>
    <cellStyle name="표준 5 20 5" xfId="27180"/>
    <cellStyle name="표준 5 21" xfId="27181"/>
    <cellStyle name="표준 5 21 2" xfId="27182"/>
    <cellStyle name="표준 5 21 3" xfId="27183"/>
    <cellStyle name="표준 5 22" xfId="27184"/>
    <cellStyle name="표준 5 23" xfId="27185"/>
    <cellStyle name="표준 5 24" xfId="27186"/>
    <cellStyle name="표준 5 25" xfId="27187"/>
    <cellStyle name="표준 5 3" xfId="96"/>
    <cellStyle name="표준 5 3 10" xfId="27188"/>
    <cellStyle name="표준 5 3 10 2" xfId="27189"/>
    <cellStyle name="표준 5 3 10 2 2" xfId="27190"/>
    <cellStyle name="표준 5 3 10 2 3" xfId="27191"/>
    <cellStyle name="표준 5 3 10 2 4" xfId="27192"/>
    <cellStyle name="표준 5 3 10 2 5" xfId="27193"/>
    <cellStyle name="표준 5 3 10 3" xfId="27194"/>
    <cellStyle name="표준 5 3 10 4" xfId="27195"/>
    <cellStyle name="표준 5 3 10 5" xfId="27196"/>
    <cellStyle name="표준 5 3 10 6" xfId="27197"/>
    <cellStyle name="표준 5 3 11" xfId="27198"/>
    <cellStyle name="표준 5 3 11 2" xfId="27199"/>
    <cellStyle name="표준 5 3 11 2 2" xfId="27200"/>
    <cellStyle name="표준 5 3 11 2 3" xfId="27201"/>
    <cellStyle name="표준 5 3 11 2 4" xfId="27202"/>
    <cellStyle name="표준 5 3 11 2 5" xfId="27203"/>
    <cellStyle name="표준 5 3 11 3" xfId="27204"/>
    <cellStyle name="표준 5 3 11 4" xfId="27205"/>
    <cellStyle name="표준 5 3 11 5" xfId="27206"/>
    <cellStyle name="표준 5 3 11 6" xfId="27207"/>
    <cellStyle name="표준 5 3 12" xfId="27208"/>
    <cellStyle name="표준 5 3 12 2" xfId="27209"/>
    <cellStyle name="표준 5 3 12 2 2" xfId="27210"/>
    <cellStyle name="표준 5 3 12 2 3" xfId="27211"/>
    <cellStyle name="표준 5 3 12 2 4" xfId="27212"/>
    <cellStyle name="표준 5 3 12 2 5" xfId="27213"/>
    <cellStyle name="표준 5 3 12 3" xfId="27214"/>
    <cellStyle name="표준 5 3 12 4" xfId="27215"/>
    <cellStyle name="표준 5 3 12 5" xfId="27216"/>
    <cellStyle name="표준 5 3 12 6" xfId="27217"/>
    <cellStyle name="표준 5 3 12 7" xfId="27218"/>
    <cellStyle name="표준 5 3 13" xfId="27219"/>
    <cellStyle name="표준 5 3 13 2" xfId="27220"/>
    <cellStyle name="표준 5 3 13 2 2" xfId="27221"/>
    <cellStyle name="표준 5 3 13 2 3" xfId="27222"/>
    <cellStyle name="표준 5 3 13 2 4" xfId="27223"/>
    <cellStyle name="표준 5 3 13 2 5" xfId="27224"/>
    <cellStyle name="표준 5 3 13 3" xfId="27225"/>
    <cellStyle name="표준 5 3 13 4" xfId="27226"/>
    <cellStyle name="표준 5 3 13 5" xfId="27227"/>
    <cellStyle name="표준 5 3 13 6" xfId="27228"/>
    <cellStyle name="표준 5 3 13 7" xfId="27229"/>
    <cellStyle name="표준 5 3 14" xfId="27230"/>
    <cellStyle name="표준 5 3 14 2" xfId="27231"/>
    <cellStyle name="표준 5 3 14 3" xfId="27232"/>
    <cellStyle name="표준 5 3 14 4" xfId="27233"/>
    <cellStyle name="표준 5 3 14 5" xfId="27234"/>
    <cellStyle name="표준 5 3 15" xfId="27235"/>
    <cellStyle name="표준 5 3 15 2" xfId="27236"/>
    <cellStyle name="표준 5 3 15 3" xfId="27237"/>
    <cellStyle name="표준 5 3 16" xfId="27238"/>
    <cellStyle name="표준 5 3 17" xfId="27239"/>
    <cellStyle name="표준 5 3 18" xfId="27240"/>
    <cellStyle name="표준 5 3 19" xfId="27241"/>
    <cellStyle name="표준 5 3 2" xfId="27242"/>
    <cellStyle name="표준 5 3 2 10" xfId="27243"/>
    <cellStyle name="표준 5 3 2 10 2" xfId="27244"/>
    <cellStyle name="표준 5 3 2 10 3" xfId="27245"/>
    <cellStyle name="표준 5 3 2 11" xfId="27246"/>
    <cellStyle name="표준 5 3 2 12" xfId="27247"/>
    <cellStyle name="표준 5 3 2 13" xfId="27248"/>
    <cellStyle name="표준 5 3 2 14" xfId="27249"/>
    <cellStyle name="표준 5 3 2 2" xfId="27250"/>
    <cellStyle name="표준 5 3 2 2 10" xfId="27251"/>
    <cellStyle name="표준 5 3 2 2 11" xfId="27252"/>
    <cellStyle name="표준 5 3 2 2 12" xfId="27253"/>
    <cellStyle name="표준 5 3 2 2 2" xfId="27254"/>
    <cellStyle name="표준 5 3 2 2 2 10" xfId="27255"/>
    <cellStyle name="표준 5 3 2 2 2 11" xfId="27256"/>
    <cellStyle name="표준 5 3 2 2 2 2" xfId="27257"/>
    <cellStyle name="표준 5 3 2 2 2 2 2" xfId="27258"/>
    <cellStyle name="표준 5 3 2 2 2 2 2 2" xfId="27259"/>
    <cellStyle name="표준 5 3 2 2 2 2 2 3" xfId="27260"/>
    <cellStyle name="표준 5 3 2 2 2 2 2 4" xfId="27261"/>
    <cellStyle name="표준 5 3 2 2 2 2 2 5" xfId="27262"/>
    <cellStyle name="표준 5 3 2 2 2 2 3" xfId="27263"/>
    <cellStyle name="표준 5 3 2 2 2 2 4" xfId="27264"/>
    <cellStyle name="표준 5 3 2 2 2 2 5" xfId="27265"/>
    <cellStyle name="표준 5 3 2 2 2 2 6" xfId="27266"/>
    <cellStyle name="표준 5 3 2 2 2 3" xfId="27267"/>
    <cellStyle name="표준 5 3 2 2 2 3 2" xfId="27268"/>
    <cellStyle name="표준 5 3 2 2 2 3 2 2" xfId="27269"/>
    <cellStyle name="표준 5 3 2 2 2 3 2 3" xfId="27270"/>
    <cellStyle name="표준 5 3 2 2 2 3 2 4" xfId="27271"/>
    <cellStyle name="표준 5 3 2 2 2 3 2 5" xfId="27272"/>
    <cellStyle name="표준 5 3 2 2 2 3 3" xfId="27273"/>
    <cellStyle name="표준 5 3 2 2 2 3 4" xfId="27274"/>
    <cellStyle name="표준 5 3 2 2 2 3 5" xfId="27275"/>
    <cellStyle name="표준 5 3 2 2 2 3 6" xfId="27276"/>
    <cellStyle name="표준 5 3 2 2 2 4" xfId="27277"/>
    <cellStyle name="표준 5 3 2 2 2 4 2" xfId="27278"/>
    <cellStyle name="표준 5 3 2 2 2 4 2 2" xfId="27279"/>
    <cellStyle name="표준 5 3 2 2 2 4 2 3" xfId="27280"/>
    <cellStyle name="표준 5 3 2 2 2 4 2 4" xfId="27281"/>
    <cellStyle name="표준 5 3 2 2 2 4 2 5" xfId="27282"/>
    <cellStyle name="표준 5 3 2 2 2 4 3" xfId="27283"/>
    <cellStyle name="표준 5 3 2 2 2 4 4" xfId="27284"/>
    <cellStyle name="표준 5 3 2 2 2 4 5" xfId="27285"/>
    <cellStyle name="표준 5 3 2 2 2 4 6" xfId="27286"/>
    <cellStyle name="표준 5 3 2 2 2 4 7" xfId="27287"/>
    <cellStyle name="표준 5 3 2 2 2 5" xfId="27288"/>
    <cellStyle name="표준 5 3 2 2 2 5 2" xfId="27289"/>
    <cellStyle name="표준 5 3 2 2 2 5 2 2" xfId="27290"/>
    <cellStyle name="표준 5 3 2 2 2 5 2 3" xfId="27291"/>
    <cellStyle name="표준 5 3 2 2 2 5 2 4" xfId="27292"/>
    <cellStyle name="표준 5 3 2 2 2 5 2 5" xfId="27293"/>
    <cellStyle name="표준 5 3 2 2 2 5 3" xfId="27294"/>
    <cellStyle name="표준 5 3 2 2 2 5 4" xfId="27295"/>
    <cellStyle name="표준 5 3 2 2 2 5 5" xfId="27296"/>
    <cellStyle name="표준 5 3 2 2 2 5 6" xfId="27297"/>
    <cellStyle name="표준 5 3 2 2 2 5 7" xfId="27298"/>
    <cellStyle name="표준 5 3 2 2 2 6" xfId="27299"/>
    <cellStyle name="표준 5 3 2 2 2 6 2" xfId="27300"/>
    <cellStyle name="표준 5 3 2 2 2 6 3" xfId="27301"/>
    <cellStyle name="표준 5 3 2 2 2 6 4" xfId="27302"/>
    <cellStyle name="표준 5 3 2 2 2 6 5" xfId="27303"/>
    <cellStyle name="표준 5 3 2 2 2 7" xfId="27304"/>
    <cellStyle name="표준 5 3 2 2 2 7 2" xfId="27305"/>
    <cellStyle name="표준 5 3 2 2 2 7 3" xfId="27306"/>
    <cellStyle name="표준 5 3 2 2 2 8" xfId="27307"/>
    <cellStyle name="표준 5 3 2 2 2 9" xfId="27308"/>
    <cellStyle name="표준 5 3 2 2 3" xfId="27309"/>
    <cellStyle name="표준 5 3 2 2 3 2" xfId="27310"/>
    <cellStyle name="표준 5 3 2 2 3 2 2" xfId="27311"/>
    <cellStyle name="표준 5 3 2 2 3 2 3" xfId="27312"/>
    <cellStyle name="표준 5 3 2 2 3 2 4" xfId="27313"/>
    <cellStyle name="표준 5 3 2 2 3 2 5" xfId="27314"/>
    <cellStyle name="표준 5 3 2 2 3 3" xfId="27315"/>
    <cellStyle name="표준 5 3 2 2 3 4" xfId="27316"/>
    <cellStyle name="표준 5 3 2 2 3 5" xfId="27317"/>
    <cellStyle name="표준 5 3 2 2 3 6" xfId="27318"/>
    <cellStyle name="표준 5 3 2 2 4" xfId="27319"/>
    <cellStyle name="표준 5 3 2 2 4 2" xfId="27320"/>
    <cellStyle name="표준 5 3 2 2 4 2 2" xfId="27321"/>
    <cellStyle name="표준 5 3 2 2 4 2 3" xfId="27322"/>
    <cellStyle name="표준 5 3 2 2 4 2 4" xfId="27323"/>
    <cellStyle name="표준 5 3 2 2 4 2 5" xfId="27324"/>
    <cellStyle name="표준 5 3 2 2 4 3" xfId="27325"/>
    <cellStyle name="표준 5 3 2 2 4 4" xfId="27326"/>
    <cellStyle name="표준 5 3 2 2 4 5" xfId="27327"/>
    <cellStyle name="표준 5 3 2 2 4 6" xfId="27328"/>
    <cellStyle name="표준 5 3 2 2 5" xfId="27329"/>
    <cellStyle name="표준 5 3 2 2 5 2" xfId="27330"/>
    <cellStyle name="표준 5 3 2 2 5 2 2" xfId="27331"/>
    <cellStyle name="표준 5 3 2 2 5 2 3" xfId="27332"/>
    <cellStyle name="표준 5 3 2 2 5 2 4" xfId="27333"/>
    <cellStyle name="표준 5 3 2 2 5 2 5" xfId="27334"/>
    <cellStyle name="표준 5 3 2 2 5 3" xfId="27335"/>
    <cellStyle name="표준 5 3 2 2 5 4" xfId="27336"/>
    <cellStyle name="표준 5 3 2 2 5 5" xfId="27337"/>
    <cellStyle name="표준 5 3 2 2 5 6" xfId="27338"/>
    <cellStyle name="표준 5 3 2 2 5 7" xfId="27339"/>
    <cellStyle name="표준 5 3 2 2 6" xfId="27340"/>
    <cellStyle name="표준 5 3 2 2 6 2" xfId="27341"/>
    <cellStyle name="표준 5 3 2 2 6 2 2" xfId="27342"/>
    <cellStyle name="표준 5 3 2 2 6 2 3" xfId="27343"/>
    <cellStyle name="표준 5 3 2 2 6 2 4" xfId="27344"/>
    <cellStyle name="표준 5 3 2 2 6 2 5" xfId="27345"/>
    <cellStyle name="표준 5 3 2 2 6 3" xfId="27346"/>
    <cellStyle name="표준 5 3 2 2 6 4" xfId="27347"/>
    <cellStyle name="표준 5 3 2 2 6 5" xfId="27348"/>
    <cellStyle name="표준 5 3 2 2 6 6" xfId="27349"/>
    <cellStyle name="표준 5 3 2 2 6 7" xfId="27350"/>
    <cellStyle name="표준 5 3 2 2 7" xfId="27351"/>
    <cellStyle name="표준 5 3 2 2 7 2" xfId="27352"/>
    <cellStyle name="표준 5 3 2 2 7 3" xfId="27353"/>
    <cellStyle name="표준 5 3 2 2 7 4" xfId="27354"/>
    <cellStyle name="표준 5 3 2 2 7 5" xfId="27355"/>
    <cellStyle name="표준 5 3 2 2 8" xfId="27356"/>
    <cellStyle name="표준 5 3 2 2 8 2" xfId="27357"/>
    <cellStyle name="표준 5 3 2 2 8 3" xfId="27358"/>
    <cellStyle name="표준 5 3 2 2 9" xfId="27359"/>
    <cellStyle name="표준 5 3 2 3" xfId="27360"/>
    <cellStyle name="표준 5 3 2 3 10" xfId="27361"/>
    <cellStyle name="표준 5 3 2 3 11" xfId="27362"/>
    <cellStyle name="표준 5 3 2 3 2" xfId="27363"/>
    <cellStyle name="표준 5 3 2 3 2 2" xfId="27364"/>
    <cellStyle name="표준 5 3 2 3 2 2 2" xfId="27365"/>
    <cellStyle name="표준 5 3 2 3 2 2 3" xfId="27366"/>
    <cellStyle name="표준 5 3 2 3 2 2 4" xfId="27367"/>
    <cellStyle name="표준 5 3 2 3 2 2 5" xfId="27368"/>
    <cellStyle name="표준 5 3 2 3 2 3" xfId="27369"/>
    <cellStyle name="표준 5 3 2 3 2 4" xfId="27370"/>
    <cellStyle name="표준 5 3 2 3 2 5" xfId="27371"/>
    <cellStyle name="표준 5 3 2 3 2 6" xfId="27372"/>
    <cellStyle name="표준 5 3 2 3 3" xfId="27373"/>
    <cellStyle name="표준 5 3 2 3 3 2" xfId="27374"/>
    <cellStyle name="표준 5 3 2 3 3 2 2" xfId="27375"/>
    <cellStyle name="표준 5 3 2 3 3 2 3" xfId="27376"/>
    <cellStyle name="표준 5 3 2 3 3 2 4" xfId="27377"/>
    <cellStyle name="표준 5 3 2 3 3 2 5" xfId="27378"/>
    <cellStyle name="표준 5 3 2 3 3 3" xfId="27379"/>
    <cellStyle name="표준 5 3 2 3 3 4" xfId="27380"/>
    <cellStyle name="표준 5 3 2 3 3 5" xfId="27381"/>
    <cellStyle name="표준 5 3 2 3 3 6" xfId="27382"/>
    <cellStyle name="표준 5 3 2 3 4" xfId="27383"/>
    <cellStyle name="표준 5 3 2 3 4 2" xfId="27384"/>
    <cellStyle name="표준 5 3 2 3 4 2 2" xfId="27385"/>
    <cellStyle name="표준 5 3 2 3 4 2 3" xfId="27386"/>
    <cellStyle name="표준 5 3 2 3 4 2 4" xfId="27387"/>
    <cellStyle name="표준 5 3 2 3 4 2 5" xfId="27388"/>
    <cellStyle name="표준 5 3 2 3 4 3" xfId="27389"/>
    <cellStyle name="표준 5 3 2 3 4 4" xfId="27390"/>
    <cellStyle name="표준 5 3 2 3 4 5" xfId="27391"/>
    <cellStyle name="표준 5 3 2 3 4 6" xfId="27392"/>
    <cellStyle name="표준 5 3 2 3 4 7" xfId="27393"/>
    <cellStyle name="표준 5 3 2 3 5" xfId="27394"/>
    <cellStyle name="표준 5 3 2 3 5 2" xfId="27395"/>
    <cellStyle name="표준 5 3 2 3 5 2 2" xfId="27396"/>
    <cellStyle name="표준 5 3 2 3 5 2 3" xfId="27397"/>
    <cellStyle name="표준 5 3 2 3 5 2 4" xfId="27398"/>
    <cellStyle name="표준 5 3 2 3 5 2 5" xfId="27399"/>
    <cellStyle name="표준 5 3 2 3 5 3" xfId="27400"/>
    <cellStyle name="표준 5 3 2 3 5 4" xfId="27401"/>
    <cellStyle name="표준 5 3 2 3 5 5" xfId="27402"/>
    <cellStyle name="표준 5 3 2 3 5 6" xfId="27403"/>
    <cellStyle name="표준 5 3 2 3 5 7" xfId="27404"/>
    <cellStyle name="표준 5 3 2 3 6" xfId="27405"/>
    <cellStyle name="표준 5 3 2 3 6 2" xfId="27406"/>
    <cellStyle name="표준 5 3 2 3 6 3" xfId="27407"/>
    <cellStyle name="표준 5 3 2 3 6 4" xfId="27408"/>
    <cellStyle name="표준 5 3 2 3 6 5" xfId="27409"/>
    <cellStyle name="표준 5 3 2 3 7" xfId="27410"/>
    <cellStyle name="표준 5 3 2 3 7 2" xfId="27411"/>
    <cellStyle name="표준 5 3 2 3 7 3" xfId="27412"/>
    <cellStyle name="표준 5 3 2 3 8" xfId="27413"/>
    <cellStyle name="표준 5 3 2 3 9" xfId="27414"/>
    <cellStyle name="표준 5 3 2 4" xfId="27415"/>
    <cellStyle name="표준 5 3 2 4 2" xfId="27416"/>
    <cellStyle name="표준 5 3 2 4 2 2" xfId="27417"/>
    <cellStyle name="표준 5 3 2 4 2 2 2" xfId="27418"/>
    <cellStyle name="표준 5 3 2 4 2 2 3" xfId="27419"/>
    <cellStyle name="표준 5 3 2 4 2 2 4" xfId="27420"/>
    <cellStyle name="표준 5 3 2 4 2 2 5" xfId="27421"/>
    <cellStyle name="표준 5 3 2 4 2 3" xfId="27422"/>
    <cellStyle name="표준 5 3 2 4 2 4" xfId="27423"/>
    <cellStyle name="표준 5 3 2 4 2 5" xfId="27424"/>
    <cellStyle name="표준 5 3 2 4 2 6" xfId="27425"/>
    <cellStyle name="표준 5 3 2 4 3" xfId="27426"/>
    <cellStyle name="표준 5 3 2 4 3 2" xfId="27427"/>
    <cellStyle name="표준 5 3 2 4 3 3" xfId="27428"/>
    <cellStyle name="표준 5 3 2 4 3 4" xfId="27429"/>
    <cellStyle name="표준 5 3 2 4 3 5" xfId="27430"/>
    <cellStyle name="표준 5 3 2 4 4" xfId="27431"/>
    <cellStyle name="표준 5 3 2 4 5" xfId="27432"/>
    <cellStyle name="표준 5 3 2 4 6" xfId="27433"/>
    <cellStyle name="표준 5 3 2 4 7" xfId="27434"/>
    <cellStyle name="표준 5 3 2 5" xfId="27435"/>
    <cellStyle name="표준 5 3 2 5 2" xfId="27436"/>
    <cellStyle name="표준 5 3 2 5 2 2" xfId="27437"/>
    <cellStyle name="표준 5 3 2 5 2 3" xfId="27438"/>
    <cellStyle name="표준 5 3 2 5 2 4" xfId="27439"/>
    <cellStyle name="표준 5 3 2 5 2 5" xfId="27440"/>
    <cellStyle name="표준 5 3 2 5 3" xfId="27441"/>
    <cellStyle name="표준 5 3 2 5 4" xfId="27442"/>
    <cellStyle name="표준 5 3 2 5 5" xfId="27443"/>
    <cellStyle name="표준 5 3 2 5 6" xfId="27444"/>
    <cellStyle name="표준 5 3 2 6" xfId="27445"/>
    <cellStyle name="표준 5 3 2 6 2" xfId="27446"/>
    <cellStyle name="표준 5 3 2 6 2 2" xfId="27447"/>
    <cellStyle name="표준 5 3 2 6 2 3" xfId="27448"/>
    <cellStyle name="표준 5 3 2 6 2 4" xfId="27449"/>
    <cellStyle name="표준 5 3 2 6 2 5" xfId="27450"/>
    <cellStyle name="표준 5 3 2 6 3" xfId="27451"/>
    <cellStyle name="표준 5 3 2 6 4" xfId="27452"/>
    <cellStyle name="표준 5 3 2 6 5" xfId="27453"/>
    <cellStyle name="표준 5 3 2 6 6" xfId="27454"/>
    <cellStyle name="표준 5 3 2 7" xfId="27455"/>
    <cellStyle name="표준 5 3 2 7 2" xfId="27456"/>
    <cellStyle name="표준 5 3 2 7 2 2" xfId="27457"/>
    <cellStyle name="표준 5 3 2 7 2 3" xfId="27458"/>
    <cellStyle name="표준 5 3 2 7 2 4" xfId="27459"/>
    <cellStyle name="표준 5 3 2 7 2 5" xfId="27460"/>
    <cellStyle name="표준 5 3 2 7 3" xfId="27461"/>
    <cellStyle name="표준 5 3 2 7 4" xfId="27462"/>
    <cellStyle name="표준 5 3 2 7 5" xfId="27463"/>
    <cellStyle name="표준 5 3 2 7 6" xfId="27464"/>
    <cellStyle name="표준 5 3 2 7 7" xfId="27465"/>
    <cellStyle name="표준 5 3 2 8" xfId="27466"/>
    <cellStyle name="표준 5 3 2 8 2" xfId="27467"/>
    <cellStyle name="표준 5 3 2 8 2 2" xfId="27468"/>
    <cellStyle name="표준 5 3 2 8 2 3" xfId="27469"/>
    <cellStyle name="표준 5 3 2 8 2 4" xfId="27470"/>
    <cellStyle name="표준 5 3 2 8 2 5" xfId="27471"/>
    <cellStyle name="표준 5 3 2 8 3" xfId="27472"/>
    <cellStyle name="표준 5 3 2 8 4" xfId="27473"/>
    <cellStyle name="표준 5 3 2 8 5" xfId="27474"/>
    <cellStyle name="표준 5 3 2 8 6" xfId="27475"/>
    <cellStyle name="표준 5 3 2 8 7" xfId="27476"/>
    <cellStyle name="표준 5 3 2 9" xfId="27477"/>
    <cellStyle name="표준 5 3 2 9 2" xfId="27478"/>
    <cellStyle name="표준 5 3 2 9 3" xfId="27479"/>
    <cellStyle name="표준 5 3 2 9 4" xfId="27480"/>
    <cellStyle name="표준 5 3 2 9 5" xfId="27481"/>
    <cellStyle name="표준 5 3 3" xfId="27482"/>
    <cellStyle name="표준 5 3 3 10" xfId="27483"/>
    <cellStyle name="표준 5 3 3 10 2" xfId="27484"/>
    <cellStyle name="표준 5 3 3 10 3" xfId="27485"/>
    <cellStyle name="표준 5 3 3 11" xfId="27486"/>
    <cellStyle name="표준 5 3 3 12" xfId="27487"/>
    <cellStyle name="표준 5 3 3 13" xfId="27488"/>
    <cellStyle name="표준 5 3 3 14" xfId="27489"/>
    <cellStyle name="표준 5 3 3 2" xfId="27490"/>
    <cellStyle name="표준 5 3 3 2 10" xfId="27491"/>
    <cellStyle name="표준 5 3 3 2 11" xfId="27492"/>
    <cellStyle name="표준 5 3 3 2 12" xfId="27493"/>
    <cellStyle name="표준 5 3 3 2 2" xfId="27494"/>
    <cellStyle name="표준 5 3 3 2 2 10" xfId="27495"/>
    <cellStyle name="표준 5 3 3 2 2 11" xfId="27496"/>
    <cellStyle name="표준 5 3 3 2 2 2" xfId="27497"/>
    <cellStyle name="표준 5 3 3 2 2 2 2" xfId="27498"/>
    <cellStyle name="표준 5 3 3 2 2 2 2 2" xfId="27499"/>
    <cellStyle name="표준 5 3 3 2 2 2 2 3" xfId="27500"/>
    <cellStyle name="표준 5 3 3 2 2 2 2 4" xfId="27501"/>
    <cellStyle name="표준 5 3 3 2 2 2 2 5" xfId="27502"/>
    <cellStyle name="표준 5 3 3 2 2 2 3" xfId="27503"/>
    <cellStyle name="표준 5 3 3 2 2 2 4" xfId="27504"/>
    <cellStyle name="표준 5 3 3 2 2 2 5" xfId="27505"/>
    <cellStyle name="표준 5 3 3 2 2 2 6" xfId="27506"/>
    <cellStyle name="표준 5 3 3 2 2 3" xfId="27507"/>
    <cellStyle name="표준 5 3 3 2 2 3 2" xfId="27508"/>
    <cellStyle name="표준 5 3 3 2 2 3 2 2" xfId="27509"/>
    <cellStyle name="표준 5 3 3 2 2 3 2 3" xfId="27510"/>
    <cellStyle name="표준 5 3 3 2 2 3 2 4" xfId="27511"/>
    <cellStyle name="표준 5 3 3 2 2 3 2 5" xfId="27512"/>
    <cellStyle name="표준 5 3 3 2 2 3 3" xfId="27513"/>
    <cellStyle name="표준 5 3 3 2 2 3 4" xfId="27514"/>
    <cellStyle name="표준 5 3 3 2 2 3 5" xfId="27515"/>
    <cellStyle name="표준 5 3 3 2 2 3 6" xfId="27516"/>
    <cellStyle name="표준 5 3 3 2 2 4" xfId="27517"/>
    <cellStyle name="표준 5 3 3 2 2 4 2" xfId="27518"/>
    <cellStyle name="표준 5 3 3 2 2 4 2 2" xfId="27519"/>
    <cellStyle name="표준 5 3 3 2 2 4 2 3" xfId="27520"/>
    <cellStyle name="표준 5 3 3 2 2 4 2 4" xfId="27521"/>
    <cellStyle name="표준 5 3 3 2 2 4 2 5" xfId="27522"/>
    <cellStyle name="표준 5 3 3 2 2 4 3" xfId="27523"/>
    <cellStyle name="표준 5 3 3 2 2 4 4" xfId="27524"/>
    <cellStyle name="표준 5 3 3 2 2 4 5" xfId="27525"/>
    <cellStyle name="표준 5 3 3 2 2 4 6" xfId="27526"/>
    <cellStyle name="표준 5 3 3 2 2 4 7" xfId="27527"/>
    <cellStyle name="표준 5 3 3 2 2 5" xfId="27528"/>
    <cellStyle name="표준 5 3 3 2 2 5 2" xfId="27529"/>
    <cellStyle name="표준 5 3 3 2 2 5 2 2" xfId="27530"/>
    <cellStyle name="표준 5 3 3 2 2 5 2 3" xfId="27531"/>
    <cellStyle name="표준 5 3 3 2 2 5 2 4" xfId="27532"/>
    <cellStyle name="표준 5 3 3 2 2 5 2 5" xfId="27533"/>
    <cellStyle name="표준 5 3 3 2 2 5 3" xfId="27534"/>
    <cellStyle name="표준 5 3 3 2 2 5 4" xfId="27535"/>
    <cellStyle name="표준 5 3 3 2 2 5 5" xfId="27536"/>
    <cellStyle name="표준 5 3 3 2 2 5 6" xfId="27537"/>
    <cellStyle name="표준 5 3 3 2 2 5 7" xfId="27538"/>
    <cellStyle name="표준 5 3 3 2 2 6" xfId="27539"/>
    <cellStyle name="표준 5 3 3 2 2 6 2" xfId="27540"/>
    <cellStyle name="표준 5 3 3 2 2 6 3" xfId="27541"/>
    <cellStyle name="표준 5 3 3 2 2 6 4" xfId="27542"/>
    <cellStyle name="표준 5 3 3 2 2 6 5" xfId="27543"/>
    <cellStyle name="표준 5 3 3 2 2 7" xfId="27544"/>
    <cellStyle name="표준 5 3 3 2 2 7 2" xfId="27545"/>
    <cellStyle name="표준 5 3 3 2 2 7 3" xfId="27546"/>
    <cellStyle name="표준 5 3 3 2 2 8" xfId="27547"/>
    <cellStyle name="표준 5 3 3 2 2 9" xfId="27548"/>
    <cellStyle name="표준 5 3 3 2 3" xfId="27549"/>
    <cellStyle name="표준 5 3 3 2 3 2" xfId="27550"/>
    <cellStyle name="표준 5 3 3 2 3 2 2" xfId="27551"/>
    <cellStyle name="표준 5 3 3 2 3 2 3" xfId="27552"/>
    <cellStyle name="표준 5 3 3 2 3 2 4" xfId="27553"/>
    <cellStyle name="표준 5 3 3 2 3 2 5" xfId="27554"/>
    <cellStyle name="표준 5 3 3 2 3 3" xfId="27555"/>
    <cellStyle name="표준 5 3 3 2 3 4" xfId="27556"/>
    <cellStyle name="표준 5 3 3 2 3 5" xfId="27557"/>
    <cellStyle name="표준 5 3 3 2 3 6" xfId="27558"/>
    <cellStyle name="표준 5 3 3 2 4" xfId="27559"/>
    <cellStyle name="표준 5 3 3 2 4 2" xfId="27560"/>
    <cellStyle name="표준 5 3 3 2 4 2 2" xfId="27561"/>
    <cellStyle name="표준 5 3 3 2 4 2 3" xfId="27562"/>
    <cellStyle name="표준 5 3 3 2 4 2 4" xfId="27563"/>
    <cellStyle name="표준 5 3 3 2 4 2 5" xfId="27564"/>
    <cellStyle name="표준 5 3 3 2 4 3" xfId="27565"/>
    <cellStyle name="표준 5 3 3 2 4 4" xfId="27566"/>
    <cellStyle name="표준 5 3 3 2 4 5" xfId="27567"/>
    <cellStyle name="표준 5 3 3 2 4 6" xfId="27568"/>
    <cellStyle name="표준 5 3 3 2 5" xfId="27569"/>
    <cellStyle name="표준 5 3 3 2 5 2" xfId="27570"/>
    <cellStyle name="표준 5 3 3 2 5 2 2" xfId="27571"/>
    <cellStyle name="표준 5 3 3 2 5 2 3" xfId="27572"/>
    <cellStyle name="표준 5 3 3 2 5 2 4" xfId="27573"/>
    <cellStyle name="표준 5 3 3 2 5 2 5" xfId="27574"/>
    <cellStyle name="표준 5 3 3 2 5 3" xfId="27575"/>
    <cellStyle name="표준 5 3 3 2 5 4" xfId="27576"/>
    <cellStyle name="표준 5 3 3 2 5 5" xfId="27577"/>
    <cellStyle name="표준 5 3 3 2 5 6" xfId="27578"/>
    <cellStyle name="표준 5 3 3 2 5 7" xfId="27579"/>
    <cellStyle name="표준 5 3 3 2 6" xfId="27580"/>
    <cellStyle name="표준 5 3 3 2 6 2" xfId="27581"/>
    <cellStyle name="표준 5 3 3 2 6 2 2" xfId="27582"/>
    <cellStyle name="표준 5 3 3 2 6 2 3" xfId="27583"/>
    <cellStyle name="표준 5 3 3 2 6 2 4" xfId="27584"/>
    <cellStyle name="표준 5 3 3 2 6 2 5" xfId="27585"/>
    <cellStyle name="표준 5 3 3 2 6 3" xfId="27586"/>
    <cellStyle name="표준 5 3 3 2 6 4" xfId="27587"/>
    <cellStyle name="표준 5 3 3 2 6 5" xfId="27588"/>
    <cellStyle name="표준 5 3 3 2 6 6" xfId="27589"/>
    <cellStyle name="표준 5 3 3 2 6 7" xfId="27590"/>
    <cellStyle name="표준 5 3 3 2 7" xfId="27591"/>
    <cellStyle name="표준 5 3 3 2 7 2" xfId="27592"/>
    <cellStyle name="표준 5 3 3 2 7 3" xfId="27593"/>
    <cellStyle name="표준 5 3 3 2 7 4" xfId="27594"/>
    <cellStyle name="표준 5 3 3 2 7 5" xfId="27595"/>
    <cellStyle name="표준 5 3 3 2 8" xfId="27596"/>
    <cellStyle name="표준 5 3 3 2 8 2" xfId="27597"/>
    <cellStyle name="표준 5 3 3 2 8 3" xfId="27598"/>
    <cellStyle name="표준 5 3 3 2 9" xfId="27599"/>
    <cellStyle name="표준 5 3 3 3" xfId="27600"/>
    <cellStyle name="표준 5 3 3 3 10" xfId="27601"/>
    <cellStyle name="표준 5 3 3 3 11" xfId="27602"/>
    <cellStyle name="표준 5 3 3 3 2" xfId="27603"/>
    <cellStyle name="표준 5 3 3 3 2 2" xfId="27604"/>
    <cellStyle name="표준 5 3 3 3 2 2 2" xfId="27605"/>
    <cellStyle name="표준 5 3 3 3 2 2 3" xfId="27606"/>
    <cellStyle name="표준 5 3 3 3 2 2 4" xfId="27607"/>
    <cellStyle name="표준 5 3 3 3 2 2 5" xfId="27608"/>
    <cellStyle name="표준 5 3 3 3 2 3" xfId="27609"/>
    <cellStyle name="표준 5 3 3 3 2 4" xfId="27610"/>
    <cellStyle name="표준 5 3 3 3 2 5" xfId="27611"/>
    <cellStyle name="표준 5 3 3 3 2 6" xfId="27612"/>
    <cellStyle name="표준 5 3 3 3 3" xfId="27613"/>
    <cellStyle name="표준 5 3 3 3 3 2" xfId="27614"/>
    <cellStyle name="표준 5 3 3 3 3 2 2" xfId="27615"/>
    <cellStyle name="표준 5 3 3 3 3 2 3" xfId="27616"/>
    <cellStyle name="표준 5 3 3 3 3 2 4" xfId="27617"/>
    <cellStyle name="표준 5 3 3 3 3 2 5" xfId="27618"/>
    <cellStyle name="표준 5 3 3 3 3 3" xfId="27619"/>
    <cellStyle name="표준 5 3 3 3 3 4" xfId="27620"/>
    <cellStyle name="표준 5 3 3 3 3 5" xfId="27621"/>
    <cellStyle name="표준 5 3 3 3 3 6" xfId="27622"/>
    <cellStyle name="표준 5 3 3 3 4" xfId="27623"/>
    <cellStyle name="표준 5 3 3 3 4 2" xfId="27624"/>
    <cellStyle name="표준 5 3 3 3 4 2 2" xfId="27625"/>
    <cellStyle name="표준 5 3 3 3 4 2 3" xfId="27626"/>
    <cellStyle name="표준 5 3 3 3 4 2 4" xfId="27627"/>
    <cellStyle name="표준 5 3 3 3 4 2 5" xfId="27628"/>
    <cellStyle name="표준 5 3 3 3 4 3" xfId="27629"/>
    <cellStyle name="표준 5 3 3 3 4 4" xfId="27630"/>
    <cellStyle name="표준 5 3 3 3 4 5" xfId="27631"/>
    <cellStyle name="표준 5 3 3 3 4 6" xfId="27632"/>
    <cellStyle name="표준 5 3 3 3 4 7" xfId="27633"/>
    <cellStyle name="표준 5 3 3 3 5" xfId="27634"/>
    <cellStyle name="표준 5 3 3 3 5 2" xfId="27635"/>
    <cellStyle name="표준 5 3 3 3 5 2 2" xfId="27636"/>
    <cellStyle name="표준 5 3 3 3 5 2 3" xfId="27637"/>
    <cellStyle name="표준 5 3 3 3 5 2 4" xfId="27638"/>
    <cellStyle name="표준 5 3 3 3 5 2 5" xfId="27639"/>
    <cellStyle name="표준 5 3 3 3 5 3" xfId="27640"/>
    <cellStyle name="표준 5 3 3 3 5 4" xfId="27641"/>
    <cellStyle name="표준 5 3 3 3 5 5" xfId="27642"/>
    <cellStyle name="표준 5 3 3 3 5 6" xfId="27643"/>
    <cellStyle name="표준 5 3 3 3 5 7" xfId="27644"/>
    <cellStyle name="표준 5 3 3 3 6" xfId="27645"/>
    <cellStyle name="표준 5 3 3 3 6 2" xfId="27646"/>
    <cellStyle name="표준 5 3 3 3 6 3" xfId="27647"/>
    <cellStyle name="표준 5 3 3 3 6 4" xfId="27648"/>
    <cellStyle name="표준 5 3 3 3 6 5" xfId="27649"/>
    <cellStyle name="표준 5 3 3 3 7" xfId="27650"/>
    <cellStyle name="표준 5 3 3 3 7 2" xfId="27651"/>
    <cellStyle name="표준 5 3 3 3 7 3" xfId="27652"/>
    <cellStyle name="표준 5 3 3 3 8" xfId="27653"/>
    <cellStyle name="표준 5 3 3 3 9" xfId="27654"/>
    <cellStyle name="표준 5 3 3 4" xfId="27655"/>
    <cellStyle name="표준 5 3 3 4 2" xfId="27656"/>
    <cellStyle name="표준 5 3 3 4 2 2" xfId="27657"/>
    <cellStyle name="표준 5 3 3 4 2 2 2" xfId="27658"/>
    <cellStyle name="표준 5 3 3 4 2 2 3" xfId="27659"/>
    <cellStyle name="표준 5 3 3 4 2 2 4" xfId="27660"/>
    <cellStyle name="표준 5 3 3 4 2 2 5" xfId="27661"/>
    <cellStyle name="표준 5 3 3 4 2 3" xfId="27662"/>
    <cellStyle name="표준 5 3 3 4 2 4" xfId="27663"/>
    <cellStyle name="표준 5 3 3 4 2 5" xfId="27664"/>
    <cellStyle name="표준 5 3 3 4 2 6" xfId="27665"/>
    <cellStyle name="표준 5 3 3 4 3" xfId="27666"/>
    <cellStyle name="표준 5 3 3 4 3 2" xfId="27667"/>
    <cellStyle name="표준 5 3 3 4 3 3" xfId="27668"/>
    <cellStyle name="표준 5 3 3 4 3 4" xfId="27669"/>
    <cellStyle name="표준 5 3 3 4 3 5" xfId="27670"/>
    <cellStyle name="표준 5 3 3 4 4" xfId="27671"/>
    <cellStyle name="표준 5 3 3 4 5" xfId="27672"/>
    <cellStyle name="표준 5 3 3 4 6" xfId="27673"/>
    <cellStyle name="표준 5 3 3 4 7" xfId="27674"/>
    <cellStyle name="표준 5 3 3 5" xfId="27675"/>
    <cellStyle name="표준 5 3 3 5 2" xfId="27676"/>
    <cellStyle name="표준 5 3 3 5 2 2" xfId="27677"/>
    <cellStyle name="표준 5 3 3 5 2 3" xfId="27678"/>
    <cellStyle name="표준 5 3 3 5 2 4" xfId="27679"/>
    <cellStyle name="표준 5 3 3 5 2 5" xfId="27680"/>
    <cellStyle name="표준 5 3 3 5 3" xfId="27681"/>
    <cellStyle name="표준 5 3 3 5 4" xfId="27682"/>
    <cellStyle name="표준 5 3 3 5 5" xfId="27683"/>
    <cellStyle name="표준 5 3 3 5 6" xfId="27684"/>
    <cellStyle name="표준 5 3 3 6" xfId="27685"/>
    <cellStyle name="표준 5 3 3 6 2" xfId="27686"/>
    <cellStyle name="표준 5 3 3 6 2 2" xfId="27687"/>
    <cellStyle name="표준 5 3 3 6 2 3" xfId="27688"/>
    <cellStyle name="표준 5 3 3 6 2 4" xfId="27689"/>
    <cellStyle name="표준 5 3 3 6 2 5" xfId="27690"/>
    <cellStyle name="표준 5 3 3 6 3" xfId="27691"/>
    <cellStyle name="표준 5 3 3 6 4" xfId="27692"/>
    <cellStyle name="표준 5 3 3 6 5" xfId="27693"/>
    <cellStyle name="표준 5 3 3 6 6" xfId="27694"/>
    <cellStyle name="표준 5 3 3 7" xfId="27695"/>
    <cellStyle name="표준 5 3 3 7 2" xfId="27696"/>
    <cellStyle name="표준 5 3 3 7 2 2" xfId="27697"/>
    <cellStyle name="표준 5 3 3 7 2 3" xfId="27698"/>
    <cellStyle name="표준 5 3 3 7 2 4" xfId="27699"/>
    <cellStyle name="표준 5 3 3 7 2 5" xfId="27700"/>
    <cellStyle name="표준 5 3 3 7 3" xfId="27701"/>
    <cellStyle name="표준 5 3 3 7 4" xfId="27702"/>
    <cellStyle name="표준 5 3 3 7 5" xfId="27703"/>
    <cellStyle name="표준 5 3 3 7 6" xfId="27704"/>
    <cellStyle name="표준 5 3 3 7 7" xfId="27705"/>
    <cellStyle name="표준 5 3 3 8" xfId="27706"/>
    <cellStyle name="표준 5 3 3 8 2" xfId="27707"/>
    <cellStyle name="표준 5 3 3 8 2 2" xfId="27708"/>
    <cellStyle name="표준 5 3 3 8 2 3" xfId="27709"/>
    <cellStyle name="표준 5 3 3 8 2 4" xfId="27710"/>
    <cellStyle name="표준 5 3 3 8 2 5" xfId="27711"/>
    <cellStyle name="표준 5 3 3 8 3" xfId="27712"/>
    <cellStyle name="표준 5 3 3 8 4" xfId="27713"/>
    <cellStyle name="표준 5 3 3 8 5" xfId="27714"/>
    <cellStyle name="표준 5 3 3 8 6" xfId="27715"/>
    <cellStyle name="표준 5 3 3 8 7" xfId="27716"/>
    <cellStyle name="표준 5 3 3 9" xfId="27717"/>
    <cellStyle name="표준 5 3 3 9 2" xfId="27718"/>
    <cellStyle name="표준 5 3 3 9 3" xfId="27719"/>
    <cellStyle name="표준 5 3 3 9 4" xfId="27720"/>
    <cellStyle name="표준 5 3 3 9 5" xfId="27721"/>
    <cellStyle name="표준 5 3 4" xfId="27722"/>
    <cellStyle name="표준 5 3 4 10" xfId="27723"/>
    <cellStyle name="표준 5 3 4 10 2" xfId="27724"/>
    <cellStyle name="표준 5 3 4 10 3" xfId="27725"/>
    <cellStyle name="표준 5 3 4 11" xfId="27726"/>
    <cellStyle name="표준 5 3 4 12" xfId="27727"/>
    <cellStyle name="표준 5 3 4 13" xfId="27728"/>
    <cellStyle name="표준 5 3 4 14" xfId="27729"/>
    <cellStyle name="표준 5 3 4 2" xfId="27730"/>
    <cellStyle name="표준 5 3 4 2 10" xfId="27731"/>
    <cellStyle name="표준 5 3 4 2 11" xfId="27732"/>
    <cellStyle name="표준 5 3 4 2 12" xfId="27733"/>
    <cellStyle name="표준 5 3 4 2 2" xfId="27734"/>
    <cellStyle name="표준 5 3 4 2 2 10" xfId="27735"/>
    <cellStyle name="표준 5 3 4 2 2 11" xfId="27736"/>
    <cellStyle name="표준 5 3 4 2 2 2" xfId="27737"/>
    <cellStyle name="표준 5 3 4 2 2 2 2" xfId="27738"/>
    <cellStyle name="표준 5 3 4 2 2 2 2 2" xfId="27739"/>
    <cellStyle name="표준 5 3 4 2 2 2 2 3" xfId="27740"/>
    <cellStyle name="표준 5 3 4 2 2 2 2 4" xfId="27741"/>
    <cellStyle name="표준 5 3 4 2 2 2 2 5" xfId="27742"/>
    <cellStyle name="표준 5 3 4 2 2 2 3" xfId="27743"/>
    <cellStyle name="표준 5 3 4 2 2 2 4" xfId="27744"/>
    <cellStyle name="표준 5 3 4 2 2 2 5" xfId="27745"/>
    <cellStyle name="표준 5 3 4 2 2 2 6" xfId="27746"/>
    <cellStyle name="표준 5 3 4 2 2 3" xfId="27747"/>
    <cellStyle name="표준 5 3 4 2 2 3 2" xfId="27748"/>
    <cellStyle name="표준 5 3 4 2 2 3 2 2" xfId="27749"/>
    <cellStyle name="표준 5 3 4 2 2 3 2 3" xfId="27750"/>
    <cellStyle name="표준 5 3 4 2 2 3 2 4" xfId="27751"/>
    <cellStyle name="표준 5 3 4 2 2 3 2 5" xfId="27752"/>
    <cellStyle name="표준 5 3 4 2 2 3 3" xfId="27753"/>
    <cellStyle name="표준 5 3 4 2 2 3 4" xfId="27754"/>
    <cellStyle name="표준 5 3 4 2 2 3 5" xfId="27755"/>
    <cellStyle name="표준 5 3 4 2 2 3 6" xfId="27756"/>
    <cellStyle name="표준 5 3 4 2 2 4" xfId="27757"/>
    <cellStyle name="표준 5 3 4 2 2 4 2" xfId="27758"/>
    <cellStyle name="표준 5 3 4 2 2 4 2 2" xfId="27759"/>
    <cellStyle name="표준 5 3 4 2 2 4 2 3" xfId="27760"/>
    <cellStyle name="표준 5 3 4 2 2 4 2 4" xfId="27761"/>
    <cellStyle name="표준 5 3 4 2 2 4 2 5" xfId="27762"/>
    <cellStyle name="표준 5 3 4 2 2 4 3" xfId="27763"/>
    <cellStyle name="표준 5 3 4 2 2 4 4" xfId="27764"/>
    <cellStyle name="표준 5 3 4 2 2 4 5" xfId="27765"/>
    <cellStyle name="표준 5 3 4 2 2 4 6" xfId="27766"/>
    <cellStyle name="표준 5 3 4 2 2 4 7" xfId="27767"/>
    <cellStyle name="표준 5 3 4 2 2 5" xfId="27768"/>
    <cellStyle name="표준 5 3 4 2 2 5 2" xfId="27769"/>
    <cellStyle name="표준 5 3 4 2 2 5 2 2" xfId="27770"/>
    <cellStyle name="표준 5 3 4 2 2 5 2 3" xfId="27771"/>
    <cellStyle name="표준 5 3 4 2 2 5 2 4" xfId="27772"/>
    <cellStyle name="표준 5 3 4 2 2 5 2 5" xfId="27773"/>
    <cellStyle name="표준 5 3 4 2 2 5 3" xfId="27774"/>
    <cellStyle name="표준 5 3 4 2 2 5 4" xfId="27775"/>
    <cellStyle name="표준 5 3 4 2 2 5 5" xfId="27776"/>
    <cellStyle name="표준 5 3 4 2 2 5 6" xfId="27777"/>
    <cellStyle name="표준 5 3 4 2 2 5 7" xfId="27778"/>
    <cellStyle name="표준 5 3 4 2 2 6" xfId="27779"/>
    <cellStyle name="표준 5 3 4 2 2 6 2" xfId="27780"/>
    <cellStyle name="표준 5 3 4 2 2 6 3" xfId="27781"/>
    <cellStyle name="표준 5 3 4 2 2 6 4" xfId="27782"/>
    <cellStyle name="표준 5 3 4 2 2 6 5" xfId="27783"/>
    <cellStyle name="표준 5 3 4 2 2 7" xfId="27784"/>
    <cellStyle name="표준 5 3 4 2 2 7 2" xfId="27785"/>
    <cellStyle name="표준 5 3 4 2 2 7 3" xfId="27786"/>
    <cellStyle name="표준 5 3 4 2 2 8" xfId="27787"/>
    <cellStyle name="표준 5 3 4 2 2 9" xfId="27788"/>
    <cellStyle name="표준 5 3 4 2 3" xfId="27789"/>
    <cellStyle name="표준 5 3 4 2 3 2" xfId="27790"/>
    <cellStyle name="표준 5 3 4 2 3 2 2" xfId="27791"/>
    <cellStyle name="표준 5 3 4 2 3 2 3" xfId="27792"/>
    <cellStyle name="표준 5 3 4 2 3 2 4" xfId="27793"/>
    <cellStyle name="표준 5 3 4 2 3 2 5" xfId="27794"/>
    <cellStyle name="표준 5 3 4 2 3 3" xfId="27795"/>
    <cellStyle name="표준 5 3 4 2 3 4" xfId="27796"/>
    <cellStyle name="표준 5 3 4 2 3 5" xfId="27797"/>
    <cellStyle name="표준 5 3 4 2 3 6" xfId="27798"/>
    <cellStyle name="표준 5 3 4 2 4" xfId="27799"/>
    <cellStyle name="표준 5 3 4 2 4 2" xfId="27800"/>
    <cellStyle name="표준 5 3 4 2 4 2 2" xfId="27801"/>
    <cellStyle name="표준 5 3 4 2 4 2 3" xfId="27802"/>
    <cellStyle name="표준 5 3 4 2 4 2 4" xfId="27803"/>
    <cellStyle name="표준 5 3 4 2 4 2 5" xfId="27804"/>
    <cellStyle name="표준 5 3 4 2 4 3" xfId="27805"/>
    <cellStyle name="표준 5 3 4 2 4 4" xfId="27806"/>
    <cellStyle name="표준 5 3 4 2 4 5" xfId="27807"/>
    <cellStyle name="표준 5 3 4 2 4 6" xfId="27808"/>
    <cellStyle name="표준 5 3 4 2 5" xfId="27809"/>
    <cellStyle name="표준 5 3 4 2 5 2" xfId="27810"/>
    <cellStyle name="표준 5 3 4 2 5 2 2" xfId="27811"/>
    <cellStyle name="표준 5 3 4 2 5 2 3" xfId="27812"/>
    <cellStyle name="표준 5 3 4 2 5 2 4" xfId="27813"/>
    <cellStyle name="표준 5 3 4 2 5 2 5" xfId="27814"/>
    <cellStyle name="표준 5 3 4 2 5 3" xfId="27815"/>
    <cellStyle name="표준 5 3 4 2 5 4" xfId="27816"/>
    <cellStyle name="표준 5 3 4 2 5 5" xfId="27817"/>
    <cellStyle name="표준 5 3 4 2 5 6" xfId="27818"/>
    <cellStyle name="표준 5 3 4 2 5 7" xfId="27819"/>
    <cellStyle name="표준 5 3 4 2 6" xfId="27820"/>
    <cellStyle name="표준 5 3 4 2 6 2" xfId="27821"/>
    <cellStyle name="표준 5 3 4 2 6 2 2" xfId="27822"/>
    <cellStyle name="표준 5 3 4 2 6 2 3" xfId="27823"/>
    <cellStyle name="표준 5 3 4 2 6 2 4" xfId="27824"/>
    <cellStyle name="표준 5 3 4 2 6 2 5" xfId="27825"/>
    <cellStyle name="표준 5 3 4 2 6 3" xfId="27826"/>
    <cellStyle name="표준 5 3 4 2 6 4" xfId="27827"/>
    <cellStyle name="표준 5 3 4 2 6 5" xfId="27828"/>
    <cellStyle name="표준 5 3 4 2 6 6" xfId="27829"/>
    <cellStyle name="표준 5 3 4 2 6 7" xfId="27830"/>
    <cellStyle name="표준 5 3 4 2 7" xfId="27831"/>
    <cellStyle name="표준 5 3 4 2 7 2" xfId="27832"/>
    <cellStyle name="표준 5 3 4 2 7 3" xfId="27833"/>
    <cellStyle name="표준 5 3 4 2 7 4" xfId="27834"/>
    <cellStyle name="표준 5 3 4 2 7 5" xfId="27835"/>
    <cellStyle name="표준 5 3 4 2 8" xfId="27836"/>
    <cellStyle name="표준 5 3 4 2 8 2" xfId="27837"/>
    <cellStyle name="표준 5 3 4 2 8 3" xfId="27838"/>
    <cellStyle name="표준 5 3 4 2 9" xfId="27839"/>
    <cellStyle name="표준 5 3 4 3" xfId="27840"/>
    <cellStyle name="표준 5 3 4 3 10" xfId="27841"/>
    <cellStyle name="표준 5 3 4 3 11" xfId="27842"/>
    <cellStyle name="표준 5 3 4 3 2" xfId="27843"/>
    <cellStyle name="표준 5 3 4 3 2 2" xfId="27844"/>
    <cellStyle name="표준 5 3 4 3 2 2 2" xfId="27845"/>
    <cellStyle name="표준 5 3 4 3 2 2 3" xfId="27846"/>
    <cellStyle name="표준 5 3 4 3 2 2 4" xfId="27847"/>
    <cellStyle name="표준 5 3 4 3 2 2 5" xfId="27848"/>
    <cellStyle name="표준 5 3 4 3 2 3" xfId="27849"/>
    <cellStyle name="표준 5 3 4 3 2 4" xfId="27850"/>
    <cellStyle name="표준 5 3 4 3 2 5" xfId="27851"/>
    <cellStyle name="표준 5 3 4 3 2 6" xfId="27852"/>
    <cellStyle name="표준 5 3 4 3 3" xfId="27853"/>
    <cellStyle name="표준 5 3 4 3 3 2" xfId="27854"/>
    <cellStyle name="표준 5 3 4 3 3 2 2" xfId="27855"/>
    <cellStyle name="표준 5 3 4 3 3 2 3" xfId="27856"/>
    <cellStyle name="표준 5 3 4 3 3 2 4" xfId="27857"/>
    <cellStyle name="표준 5 3 4 3 3 2 5" xfId="27858"/>
    <cellStyle name="표준 5 3 4 3 3 3" xfId="27859"/>
    <cellStyle name="표준 5 3 4 3 3 4" xfId="27860"/>
    <cellStyle name="표준 5 3 4 3 3 5" xfId="27861"/>
    <cellStyle name="표준 5 3 4 3 3 6" xfId="27862"/>
    <cellStyle name="표준 5 3 4 3 4" xfId="27863"/>
    <cellStyle name="표준 5 3 4 3 4 2" xfId="27864"/>
    <cellStyle name="표준 5 3 4 3 4 2 2" xfId="27865"/>
    <cellStyle name="표준 5 3 4 3 4 2 3" xfId="27866"/>
    <cellStyle name="표준 5 3 4 3 4 2 4" xfId="27867"/>
    <cellStyle name="표준 5 3 4 3 4 2 5" xfId="27868"/>
    <cellStyle name="표준 5 3 4 3 4 3" xfId="27869"/>
    <cellStyle name="표준 5 3 4 3 4 4" xfId="27870"/>
    <cellStyle name="표준 5 3 4 3 4 5" xfId="27871"/>
    <cellStyle name="표준 5 3 4 3 4 6" xfId="27872"/>
    <cellStyle name="표준 5 3 4 3 4 7" xfId="27873"/>
    <cellStyle name="표준 5 3 4 3 5" xfId="27874"/>
    <cellStyle name="표준 5 3 4 3 5 2" xfId="27875"/>
    <cellStyle name="표준 5 3 4 3 5 2 2" xfId="27876"/>
    <cellStyle name="표준 5 3 4 3 5 2 3" xfId="27877"/>
    <cellStyle name="표준 5 3 4 3 5 2 4" xfId="27878"/>
    <cellStyle name="표준 5 3 4 3 5 2 5" xfId="27879"/>
    <cellStyle name="표준 5 3 4 3 5 3" xfId="27880"/>
    <cellStyle name="표준 5 3 4 3 5 4" xfId="27881"/>
    <cellStyle name="표준 5 3 4 3 5 5" xfId="27882"/>
    <cellStyle name="표준 5 3 4 3 5 6" xfId="27883"/>
    <cellStyle name="표준 5 3 4 3 5 7" xfId="27884"/>
    <cellStyle name="표준 5 3 4 3 6" xfId="27885"/>
    <cellStyle name="표준 5 3 4 3 6 2" xfId="27886"/>
    <cellStyle name="표준 5 3 4 3 6 3" xfId="27887"/>
    <cellStyle name="표준 5 3 4 3 6 4" xfId="27888"/>
    <cellStyle name="표준 5 3 4 3 6 5" xfId="27889"/>
    <cellStyle name="표준 5 3 4 3 7" xfId="27890"/>
    <cellStyle name="표준 5 3 4 3 7 2" xfId="27891"/>
    <cellStyle name="표준 5 3 4 3 7 3" xfId="27892"/>
    <cellStyle name="표준 5 3 4 3 8" xfId="27893"/>
    <cellStyle name="표준 5 3 4 3 9" xfId="27894"/>
    <cellStyle name="표준 5 3 4 4" xfId="27895"/>
    <cellStyle name="표준 5 3 4 4 2" xfId="27896"/>
    <cellStyle name="표준 5 3 4 4 2 2" xfId="27897"/>
    <cellStyle name="표준 5 3 4 4 2 2 2" xfId="27898"/>
    <cellStyle name="표준 5 3 4 4 2 2 3" xfId="27899"/>
    <cellStyle name="표준 5 3 4 4 2 2 4" xfId="27900"/>
    <cellStyle name="표준 5 3 4 4 2 2 5" xfId="27901"/>
    <cellStyle name="표준 5 3 4 4 2 3" xfId="27902"/>
    <cellStyle name="표준 5 3 4 4 2 4" xfId="27903"/>
    <cellStyle name="표준 5 3 4 4 2 5" xfId="27904"/>
    <cellStyle name="표준 5 3 4 4 2 6" xfId="27905"/>
    <cellStyle name="표준 5 3 4 4 3" xfId="27906"/>
    <cellStyle name="표준 5 3 4 4 3 2" xfId="27907"/>
    <cellStyle name="표준 5 3 4 4 3 3" xfId="27908"/>
    <cellStyle name="표준 5 3 4 4 3 4" xfId="27909"/>
    <cellStyle name="표준 5 3 4 4 3 5" xfId="27910"/>
    <cellStyle name="표준 5 3 4 4 4" xfId="27911"/>
    <cellStyle name="표준 5 3 4 4 5" xfId="27912"/>
    <cellStyle name="표준 5 3 4 4 6" xfId="27913"/>
    <cellStyle name="표준 5 3 4 4 7" xfId="27914"/>
    <cellStyle name="표준 5 3 4 5" xfId="27915"/>
    <cellStyle name="표준 5 3 4 5 2" xfId="27916"/>
    <cellStyle name="표준 5 3 4 5 2 2" xfId="27917"/>
    <cellStyle name="표준 5 3 4 5 2 3" xfId="27918"/>
    <cellStyle name="표준 5 3 4 5 2 4" xfId="27919"/>
    <cellStyle name="표준 5 3 4 5 2 5" xfId="27920"/>
    <cellStyle name="표준 5 3 4 5 3" xfId="27921"/>
    <cellStyle name="표준 5 3 4 5 4" xfId="27922"/>
    <cellStyle name="표준 5 3 4 5 5" xfId="27923"/>
    <cellStyle name="표준 5 3 4 5 6" xfId="27924"/>
    <cellStyle name="표준 5 3 4 6" xfId="27925"/>
    <cellStyle name="표준 5 3 4 6 2" xfId="27926"/>
    <cellStyle name="표준 5 3 4 6 2 2" xfId="27927"/>
    <cellStyle name="표준 5 3 4 6 2 3" xfId="27928"/>
    <cellStyle name="표준 5 3 4 6 2 4" xfId="27929"/>
    <cellStyle name="표준 5 3 4 6 2 5" xfId="27930"/>
    <cellStyle name="표준 5 3 4 6 3" xfId="27931"/>
    <cellStyle name="표준 5 3 4 6 4" xfId="27932"/>
    <cellStyle name="표준 5 3 4 6 5" xfId="27933"/>
    <cellStyle name="표준 5 3 4 6 6" xfId="27934"/>
    <cellStyle name="표준 5 3 4 7" xfId="27935"/>
    <cellStyle name="표준 5 3 4 7 2" xfId="27936"/>
    <cellStyle name="표준 5 3 4 7 2 2" xfId="27937"/>
    <cellStyle name="표준 5 3 4 7 2 3" xfId="27938"/>
    <cellStyle name="표준 5 3 4 7 2 4" xfId="27939"/>
    <cellStyle name="표준 5 3 4 7 2 5" xfId="27940"/>
    <cellStyle name="표준 5 3 4 7 3" xfId="27941"/>
    <cellStyle name="표준 5 3 4 7 4" xfId="27942"/>
    <cellStyle name="표준 5 3 4 7 5" xfId="27943"/>
    <cellStyle name="표준 5 3 4 7 6" xfId="27944"/>
    <cellStyle name="표준 5 3 4 7 7" xfId="27945"/>
    <cellStyle name="표준 5 3 4 8" xfId="27946"/>
    <cellStyle name="표준 5 3 4 8 2" xfId="27947"/>
    <cellStyle name="표준 5 3 4 8 2 2" xfId="27948"/>
    <cellStyle name="표준 5 3 4 8 2 3" xfId="27949"/>
    <cellStyle name="표준 5 3 4 8 2 4" xfId="27950"/>
    <cellStyle name="표준 5 3 4 8 2 5" xfId="27951"/>
    <cellStyle name="표준 5 3 4 8 3" xfId="27952"/>
    <cellStyle name="표준 5 3 4 8 4" xfId="27953"/>
    <cellStyle name="표준 5 3 4 8 5" xfId="27954"/>
    <cellStyle name="표준 5 3 4 8 6" xfId="27955"/>
    <cellStyle name="표준 5 3 4 8 7" xfId="27956"/>
    <cellStyle name="표준 5 3 4 9" xfId="27957"/>
    <cellStyle name="표준 5 3 4 9 2" xfId="27958"/>
    <cellStyle name="표준 5 3 4 9 3" xfId="27959"/>
    <cellStyle name="표준 5 3 4 9 4" xfId="27960"/>
    <cellStyle name="표준 5 3 4 9 5" xfId="27961"/>
    <cellStyle name="표준 5 3 5" xfId="27962"/>
    <cellStyle name="표준 5 3 5 10" xfId="27963"/>
    <cellStyle name="표준 5 3 5 10 2" xfId="27964"/>
    <cellStyle name="표준 5 3 5 10 3" xfId="27965"/>
    <cellStyle name="표준 5 3 5 11" xfId="27966"/>
    <cellStyle name="표준 5 3 5 12" xfId="27967"/>
    <cellStyle name="표준 5 3 5 13" xfId="27968"/>
    <cellStyle name="표준 5 3 5 14" xfId="27969"/>
    <cellStyle name="표준 5 3 5 2" xfId="27970"/>
    <cellStyle name="표준 5 3 5 2 10" xfId="27971"/>
    <cellStyle name="표준 5 3 5 2 11" xfId="27972"/>
    <cellStyle name="표준 5 3 5 2 12" xfId="27973"/>
    <cellStyle name="표준 5 3 5 2 2" xfId="27974"/>
    <cellStyle name="표준 5 3 5 2 2 10" xfId="27975"/>
    <cellStyle name="표준 5 3 5 2 2 11" xfId="27976"/>
    <cellStyle name="표준 5 3 5 2 2 2" xfId="27977"/>
    <cellStyle name="표준 5 3 5 2 2 2 2" xfId="27978"/>
    <cellStyle name="표준 5 3 5 2 2 2 2 2" xfId="27979"/>
    <cellStyle name="표준 5 3 5 2 2 2 2 3" xfId="27980"/>
    <cellStyle name="표준 5 3 5 2 2 2 2 4" xfId="27981"/>
    <cellStyle name="표준 5 3 5 2 2 2 2 5" xfId="27982"/>
    <cellStyle name="표준 5 3 5 2 2 2 3" xfId="27983"/>
    <cellStyle name="표준 5 3 5 2 2 2 4" xfId="27984"/>
    <cellStyle name="표준 5 3 5 2 2 2 5" xfId="27985"/>
    <cellStyle name="표준 5 3 5 2 2 2 6" xfId="27986"/>
    <cellStyle name="표준 5 3 5 2 2 3" xfId="27987"/>
    <cellStyle name="표준 5 3 5 2 2 3 2" xfId="27988"/>
    <cellStyle name="표준 5 3 5 2 2 3 2 2" xfId="27989"/>
    <cellStyle name="표준 5 3 5 2 2 3 2 3" xfId="27990"/>
    <cellStyle name="표준 5 3 5 2 2 3 2 4" xfId="27991"/>
    <cellStyle name="표준 5 3 5 2 2 3 2 5" xfId="27992"/>
    <cellStyle name="표준 5 3 5 2 2 3 3" xfId="27993"/>
    <cellStyle name="표준 5 3 5 2 2 3 4" xfId="27994"/>
    <cellStyle name="표준 5 3 5 2 2 3 5" xfId="27995"/>
    <cellStyle name="표준 5 3 5 2 2 3 6" xfId="27996"/>
    <cellStyle name="표준 5 3 5 2 2 4" xfId="27997"/>
    <cellStyle name="표준 5 3 5 2 2 4 2" xfId="27998"/>
    <cellStyle name="표준 5 3 5 2 2 4 2 2" xfId="27999"/>
    <cellStyle name="표준 5 3 5 2 2 4 2 3" xfId="28000"/>
    <cellStyle name="표준 5 3 5 2 2 4 2 4" xfId="28001"/>
    <cellStyle name="표준 5 3 5 2 2 4 2 5" xfId="28002"/>
    <cellStyle name="표준 5 3 5 2 2 4 3" xfId="28003"/>
    <cellStyle name="표준 5 3 5 2 2 4 4" xfId="28004"/>
    <cellStyle name="표준 5 3 5 2 2 4 5" xfId="28005"/>
    <cellStyle name="표준 5 3 5 2 2 4 6" xfId="28006"/>
    <cellStyle name="표준 5 3 5 2 2 4 7" xfId="28007"/>
    <cellStyle name="표준 5 3 5 2 2 5" xfId="28008"/>
    <cellStyle name="표준 5 3 5 2 2 5 2" xfId="28009"/>
    <cellStyle name="표준 5 3 5 2 2 5 2 2" xfId="28010"/>
    <cellStyle name="표준 5 3 5 2 2 5 2 3" xfId="28011"/>
    <cellStyle name="표준 5 3 5 2 2 5 2 4" xfId="28012"/>
    <cellStyle name="표준 5 3 5 2 2 5 2 5" xfId="28013"/>
    <cellStyle name="표준 5 3 5 2 2 5 3" xfId="28014"/>
    <cellStyle name="표준 5 3 5 2 2 5 4" xfId="28015"/>
    <cellStyle name="표준 5 3 5 2 2 5 5" xfId="28016"/>
    <cellStyle name="표준 5 3 5 2 2 5 6" xfId="28017"/>
    <cellStyle name="표준 5 3 5 2 2 5 7" xfId="28018"/>
    <cellStyle name="표준 5 3 5 2 2 6" xfId="28019"/>
    <cellStyle name="표준 5 3 5 2 2 6 2" xfId="28020"/>
    <cellStyle name="표준 5 3 5 2 2 6 3" xfId="28021"/>
    <cellStyle name="표준 5 3 5 2 2 6 4" xfId="28022"/>
    <cellStyle name="표준 5 3 5 2 2 6 5" xfId="28023"/>
    <cellStyle name="표준 5 3 5 2 2 7" xfId="28024"/>
    <cellStyle name="표준 5 3 5 2 2 7 2" xfId="28025"/>
    <cellStyle name="표준 5 3 5 2 2 7 3" xfId="28026"/>
    <cellStyle name="표준 5 3 5 2 2 8" xfId="28027"/>
    <cellStyle name="표준 5 3 5 2 2 9" xfId="28028"/>
    <cellStyle name="표준 5 3 5 2 3" xfId="28029"/>
    <cellStyle name="표준 5 3 5 2 3 2" xfId="28030"/>
    <cellStyle name="표준 5 3 5 2 3 2 2" xfId="28031"/>
    <cellStyle name="표준 5 3 5 2 3 2 3" xfId="28032"/>
    <cellStyle name="표준 5 3 5 2 3 2 4" xfId="28033"/>
    <cellStyle name="표준 5 3 5 2 3 2 5" xfId="28034"/>
    <cellStyle name="표준 5 3 5 2 3 3" xfId="28035"/>
    <cellStyle name="표준 5 3 5 2 3 4" xfId="28036"/>
    <cellStyle name="표준 5 3 5 2 3 5" xfId="28037"/>
    <cellStyle name="표준 5 3 5 2 3 6" xfId="28038"/>
    <cellStyle name="표준 5 3 5 2 4" xfId="28039"/>
    <cellStyle name="표준 5 3 5 2 4 2" xfId="28040"/>
    <cellStyle name="표준 5 3 5 2 4 2 2" xfId="28041"/>
    <cellStyle name="표준 5 3 5 2 4 2 3" xfId="28042"/>
    <cellStyle name="표준 5 3 5 2 4 2 4" xfId="28043"/>
    <cellStyle name="표준 5 3 5 2 4 2 5" xfId="28044"/>
    <cellStyle name="표준 5 3 5 2 4 3" xfId="28045"/>
    <cellStyle name="표준 5 3 5 2 4 4" xfId="28046"/>
    <cellStyle name="표준 5 3 5 2 4 5" xfId="28047"/>
    <cellStyle name="표준 5 3 5 2 4 6" xfId="28048"/>
    <cellStyle name="표준 5 3 5 2 5" xfId="28049"/>
    <cellStyle name="표준 5 3 5 2 5 2" xfId="28050"/>
    <cellStyle name="표준 5 3 5 2 5 2 2" xfId="28051"/>
    <cellStyle name="표준 5 3 5 2 5 2 3" xfId="28052"/>
    <cellStyle name="표준 5 3 5 2 5 2 4" xfId="28053"/>
    <cellStyle name="표준 5 3 5 2 5 2 5" xfId="28054"/>
    <cellStyle name="표준 5 3 5 2 5 3" xfId="28055"/>
    <cellStyle name="표준 5 3 5 2 5 4" xfId="28056"/>
    <cellStyle name="표준 5 3 5 2 5 5" xfId="28057"/>
    <cellStyle name="표준 5 3 5 2 5 6" xfId="28058"/>
    <cellStyle name="표준 5 3 5 2 5 7" xfId="28059"/>
    <cellStyle name="표준 5 3 5 2 6" xfId="28060"/>
    <cellStyle name="표준 5 3 5 2 6 2" xfId="28061"/>
    <cellStyle name="표준 5 3 5 2 6 2 2" xfId="28062"/>
    <cellStyle name="표준 5 3 5 2 6 2 3" xfId="28063"/>
    <cellStyle name="표준 5 3 5 2 6 2 4" xfId="28064"/>
    <cellStyle name="표준 5 3 5 2 6 2 5" xfId="28065"/>
    <cellStyle name="표준 5 3 5 2 6 3" xfId="28066"/>
    <cellStyle name="표준 5 3 5 2 6 4" xfId="28067"/>
    <cellStyle name="표준 5 3 5 2 6 5" xfId="28068"/>
    <cellStyle name="표준 5 3 5 2 6 6" xfId="28069"/>
    <cellStyle name="표준 5 3 5 2 6 7" xfId="28070"/>
    <cellStyle name="표준 5 3 5 2 7" xfId="28071"/>
    <cellStyle name="표준 5 3 5 2 7 2" xfId="28072"/>
    <cellStyle name="표준 5 3 5 2 7 3" xfId="28073"/>
    <cellStyle name="표준 5 3 5 2 7 4" xfId="28074"/>
    <cellStyle name="표준 5 3 5 2 7 5" xfId="28075"/>
    <cellStyle name="표준 5 3 5 2 8" xfId="28076"/>
    <cellStyle name="표준 5 3 5 2 8 2" xfId="28077"/>
    <cellStyle name="표준 5 3 5 2 8 3" xfId="28078"/>
    <cellStyle name="표준 5 3 5 2 9" xfId="28079"/>
    <cellStyle name="표준 5 3 5 3" xfId="28080"/>
    <cellStyle name="표준 5 3 5 3 10" xfId="28081"/>
    <cellStyle name="표준 5 3 5 3 11" xfId="28082"/>
    <cellStyle name="표준 5 3 5 3 2" xfId="28083"/>
    <cellStyle name="표준 5 3 5 3 2 2" xfId="28084"/>
    <cellStyle name="표준 5 3 5 3 2 2 2" xfId="28085"/>
    <cellStyle name="표준 5 3 5 3 2 2 3" xfId="28086"/>
    <cellStyle name="표준 5 3 5 3 2 2 4" xfId="28087"/>
    <cellStyle name="표준 5 3 5 3 2 2 5" xfId="28088"/>
    <cellStyle name="표준 5 3 5 3 2 3" xfId="28089"/>
    <cellStyle name="표준 5 3 5 3 2 4" xfId="28090"/>
    <cellStyle name="표준 5 3 5 3 2 5" xfId="28091"/>
    <cellStyle name="표준 5 3 5 3 2 6" xfId="28092"/>
    <cellStyle name="표준 5 3 5 3 3" xfId="28093"/>
    <cellStyle name="표준 5 3 5 3 3 2" xfId="28094"/>
    <cellStyle name="표준 5 3 5 3 3 2 2" xfId="28095"/>
    <cellStyle name="표준 5 3 5 3 3 2 3" xfId="28096"/>
    <cellStyle name="표준 5 3 5 3 3 2 4" xfId="28097"/>
    <cellStyle name="표준 5 3 5 3 3 2 5" xfId="28098"/>
    <cellStyle name="표준 5 3 5 3 3 3" xfId="28099"/>
    <cellStyle name="표준 5 3 5 3 3 4" xfId="28100"/>
    <cellStyle name="표준 5 3 5 3 3 5" xfId="28101"/>
    <cellStyle name="표준 5 3 5 3 3 6" xfId="28102"/>
    <cellStyle name="표준 5 3 5 3 4" xfId="28103"/>
    <cellStyle name="표준 5 3 5 3 4 2" xfId="28104"/>
    <cellStyle name="표준 5 3 5 3 4 2 2" xfId="28105"/>
    <cellStyle name="표준 5 3 5 3 4 2 3" xfId="28106"/>
    <cellStyle name="표준 5 3 5 3 4 2 4" xfId="28107"/>
    <cellStyle name="표준 5 3 5 3 4 2 5" xfId="28108"/>
    <cellStyle name="표준 5 3 5 3 4 3" xfId="28109"/>
    <cellStyle name="표준 5 3 5 3 4 4" xfId="28110"/>
    <cellStyle name="표준 5 3 5 3 4 5" xfId="28111"/>
    <cellStyle name="표준 5 3 5 3 4 6" xfId="28112"/>
    <cellStyle name="표준 5 3 5 3 4 7" xfId="28113"/>
    <cellStyle name="표준 5 3 5 3 5" xfId="28114"/>
    <cellStyle name="표준 5 3 5 3 5 2" xfId="28115"/>
    <cellStyle name="표준 5 3 5 3 5 2 2" xfId="28116"/>
    <cellStyle name="표준 5 3 5 3 5 2 3" xfId="28117"/>
    <cellStyle name="표준 5 3 5 3 5 2 4" xfId="28118"/>
    <cellStyle name="표준 5 3 5 3 5 2 5" xfId="28119"/>
    <cellStyle name="표준 5 3 5 3 5 3" xfId="28120"/>
    <cellStyle name="표준 5 3 5 3 5 4" xfId="28121"/>
    <cellStyle name="표준 5 3 5 3 5 5" xfId="28122"/>
    <cellStyle name="표준 5 3 5 3 5 6" xfId="28123"/>
    <cellStyle name="표준 5 3 5 3 5 7" xfId="28124"/>
    <cellStyle name="표준 5 3 5 3 6" xfId="28125"/>
    <cellStyle name="표준 5 3 5 3 6 2" xfId="28126"/>
    <cellStyle name="표준 5 3 5 3 6 3" xfId="28127"/>
    <cellStyle name="표준 5 3 5 3 6 4" xfId="28128"/>
    <cellStyle name="표준 5 3 5 3 6 5" xfId="28129"/>
    <cellStyle name="표준 5 3 5 3 7" xfId="28130"/>
    <cellStyle name="표준 5 3 5 3 7 2" xfId="28131"/>
    <cellStyle name="표준 5 3 5 3 7 3" xfId="28132"/>
    <cellStyle name="표준 5 3 5 3 8" xfId="28133"/>
    <cellStyle name="표준 5 3 5 3 9" xfId="28134"/>
    <cellStyle name="표준 5 3 5 4" xfId="28135"/>
    <cellStyle name="표준 5 3 5 4 2" xfId="28136"/>
    <cellStyle name="표준 5 3 5 4 2 2" xfId="28137"/>
    <cellStyle name="표준 5 3 5 4 2 2 2" xfId="28138"/>
    <cellStyle name="표준 5 3 5 4 2 2 3" xfId="28139"/>
    <cellStyle name="표준 5 3 5 4 2 2 4" xfId="28140"/>
    <cellStyle name="표준 5 3 5 4 2 2 5" xfId="28141"/>
    <cellStyle name="표준 5 3 5 4 2 3" xfId="28142"/>
    <cellStyle name="표준 5 3 5 4 2 4" xfId="28143"/>
    <cellStyle name="표준 5 3 5 4 2 5" xfId="28144"/>
    <cellStyle name="표준 5 3 5 4 2 6" xfId="28145"/>
    <cellStyle name="표준 5 3 5 4 3" xfId="28146"/>
    <cellStyle name="표준 5 3 5 4 3 2" xfId="28147"/>
    <cellStyle name="표준 5 3 5 4 3 3" xfId="28148"/>
    <cellStyle name="표준 5 3 5 4 3 4" xfId="28149"/>
    <cellStyle name="표준 5 3 5 4 3 5" xfId="28150"/>
    <cellStyle name="표준 5 3 5 4 4" xfId="28151"/>
    <cellStyle name="표준 5 3 5 4 5" xfId="28152"/>
    <cellStyle name="표준 5 3 5 4 6" xfId="28153"/>
    <cellStyle name="표준 5 3 5 4 7" xfId="28154"/>
    <cellStyle name="표준 5 3 5 5" xfId="28155"/>
    <cellStyle name="표준 5 3 5 5 2" xfId="28156"/>
    <cellStyle name="표준 5 3 5 5 2 2" xfId="28157"/>
    <cellStyle name="표준 5 3 5 5 2 3" xfId="28158"/>
    <cellStyle name="표준 5 3 5 5 2 4" xfId="28159"/>
    <cellStyle name="표준 5 3 5 5 2 5" xfId="28160"/>
    <cellStyle name="표준 5 3 5 5 3" xfId="28161"/>
    <cellStyle name="표준 5 3 5 5 4" xfId="28162"/>
    <cellStyle name="표준 5 3 5 5 5" xfId="28163"/>
    <cellStyle name="표준 5 3 5 5 6" xfId="28164"/>
    <cellStyle name="표준 5 3 5 6" xfId="28165"/>
    <cellStyle name="표준 5 3 5 6 2" xfId="28166"/>
    <cellStyle name="표준 5 3 5 6 2 2" xfId="28167"/>
    <cellStyle name="표준 5 3 5 6 2 3" xfId="28168"/>
    <cellStyle name="표준 5 3 5 6 2 4" xfId="28169"/>
    <cellStyle name="표준 5 3 5 6 2 5" xfId="28170"/>
    <cellStyle name="표준 5 3 5 6 3" xfId="28171"/>
    <cellStyle name="표준 5 3 5 6 4" xfId="28172"/>
    <cellStyle name="표준 5 3 5 6 5" xfId="28173"/>
    <cellStyle name="표준 5 3 5 6 6" xfId="28174"/>
    <cellStyle name="표준 5 3 5 7" xfId="28175"/>
    <cellStyle name="표준 5 3 5 7 2" xfId="28176"/>
    <cellStyle name="표준 5 3 5 7 2 2" xfId="28177"/>
    <cellStyle name="표준 5 3 5 7 2 3" xfId="28178"/>
    <cellStyle name="표준 5 3 5 7 2 4" xfId="28179"/>
    <cellStyle name="표준 5 3 5 7 2 5" xfId="28180"/>
    <cellStyle name="표준 5 3 5 7 3" xfId="28181"/>
    <cellStyle name="표준 5 3 5 7 4" xfId="28182"/>
    <cellStyle name="표준 5 3 5 7 5" xfId="28183"/>
    <cellStyle name="표준 5 3 5 7 6" xfId="28184"/>
    <cellStyle name="표준 5 3 5 7 7" xfId="28185"/>
    <cellStyle name="표준 5 3 5 8" xfId="28186"/>
    <cellStyle name="표준 5 3 5 8 2" xfId="28187"/>
    <cellStyle name="표준 5 3 5 8 2 2" xfId="28188"/>
    <cellStyle name="표준 5 3 5 8 2 3" xfId="28189"/>
    <cellStyle name="표준 5 3 5 8 2 4" xfId="28190"/>
    <cellStyle name="표준 5 3 5 8 2 5" xfId="28191"/>
    <cellStyle name="표준 5 3 5 8 3" xfId="28192"/>
    <cellStyle name="표준 5 3 5 8 4" xfId="28193"/>
    <cellStyle name="표준 5 3 5 8 5" xfId="28194"/>
    <cellStyle name="표준 5 3 5 8 6" xfId="28195"/>
    <cellStyle name="표준 5 3 5 8 7" xfId="28196"/>
    <cellStyle name="표준 5 3 5 9" xfId="28197"/>
    <cellStyle name="표준 5 3 5 9 2" xfId="28198"/>
    <cellStyle name="표준 5 3 5 9 3" xfId="28199"/>
    <cellStyle name="표준 5 3 5 9 4" xfId="28200"/>
    <cellStyle name="표준 5 3 5 9 5" xfId="28201"/>
    <cellStyle name="표준 5 3 6" xfId="28202"/>
    <cellStyle name="표준 5 3 6 10" xfId="28203"/>
    <cellStyle name="표준 5 3 6 11" xfId="28204"/>
    <cellStyle name="표준 5 3 6 12" xfId="28205"/>
    <cellStyle name="표준 5 3 6 2" xfId="28206"/>
    <cellStyle name="표준 5 3 6 2 10" xfId="28207"/>
    <cellStyle name="표준 5 3 6 2 11" xfId="28208"/>
    <cellStyle name="표준 5 3 6 2 2" xfId="28209"/>
    <cellStyle name="표준 5 3 6 2 2 2" xfId="28210"/>
    <cellStyle name="표준 5 3 6 2 2 2 2" xfId="28211"/>
    <cellStyle name="표준 5 3 6 2 2 2 3" xfId="28212"/>
    <cellStyle name="표준 5 3 6 2 2 2 4" xfId="28213"/>
    <cellStyle name="표준 5 3 6 2 2 2 5" xfId="28214"/>
    <cellStyle name="표준 5 3 6 2 2 3" xfId="28215"/>
    <cellStyle name="표준 5 3 6 2 2 4" xfId="28216"/>
    <cellStyle name="표준 5 3 6 2 2 5" xfId="28217"/>
    <cellStyle name="표준 5 3 6 2 2 6" xfId="28218"/>
    <cellStyle name="표준 5 3 6 2 3" xfId="28219"/>
    <cellStyle name="표준 5 3 6 2 3 2" xfId="28220"/>
    <cellStyle name="표준 5 3 6 2 3 2 2" xfId="28221"/>
    <cellStyle name="표준 5 3 6 2 3 2 3" xfId="28222"/>
    <cellStyle name="표준 5 3 6 2 3 2 4" xfId="28223"/>
    <cellStyle name="표준 5 3 6 2 3 2 5" xfId="28224"/>
    <cellStyle name="표준 5 3 6 2 3 3" xfId="28225"/>
    <cellStyle name="표준 5 3 6 2 3 4" xfId="28226"/>
    <cellStyle name="표준 5 3 6 2 3 5" xfId="28227"/>
    <cellStyle name="표준 5 3 6 2 3 6" xfId="28228"/>
    <cellStyle name="표준 5 3 6 2 4" xfId="28229"/>
    <cellStyle name="표준 5 3 6 2 4 2" xfId="28230"/>
    <cellStyle name="표준 5 3 6 2 4 2 2" xfId="28231"/>
    <cellStyle name="표준 5 3 6 2 4 2 3" xfId="28232"/>
    <cellStyle name="표준 5 3 6 2 4 2 4" xfId="28233"/>
    <cellStyle name="표준 5 3 6 2 4 2 5" xfId="28234"/>
    <cellStyle name="표준 5 3 6 2 4 3" xfId="28235"/>
    <cellStyle name="표준 5 3 6 2 4 4" xfId="28236"/>
    <cellStyle name="표준 5 3 6 2 4 5" xfId="28237"/>
    <cellStyle name="표준 5 3 6 2 4 6" xfId="28238"/>
    <cellStyle name="표준 5 3 6 2 4 7" xfId="28239"/>
    <cellStyle name="표준 5 3 6 2 5" xfId="28240"/>
    <cellStyle name="표준 5 3 6 2 5 2" xfId="28241"/>
    <cellStyle name="표준 5 3 6 2 5 2 2" xfId="28242"/>
    <cellStyle name="표준 5 3 6 2 5 2 3" xfId="28243"/>
    <cellStyle name="표준 5 3 6 2 5 2 4" xfId="28244"/>
    <cellStyle name="표준 5 3 6 2 5 2 5" xfId="28245"/>
    <cellStyle name="표준 5 3 6 2 5 3" xfId="28246"/>
    <cellStyle name="표준 5 3 6 2 5 4" xfId="28247"/>
    <cellStyle name="표준 5 3 6 2 5 5" xfId="28248"/>
    <cellStyle name="표준 5 3 6 2 5 6" xfId="28249"/>
    <cellStyle name="표준 5 3 6 2 5 7" xfId="28250"/>
    <cellStyle name="표준 5 3 6 2 6" xfId="28251"/>
    <cellStyle name="표준 5 3 6 2 6 2" xfId="28252"/>
    <cellStyle name="표준 5 3 6 2 6 3" xfId="28253"/>
    <cellStyle name="표준 5 3 6 2 6 4" xfId="28254"/>
    <cellStyle name="표준 5 3 6 2 6 5" xfId="28255"/>
    <cellStyle name="표준 5 3 6 2 7" xfId="28256"/>
    <cellStyle name="표준 5 3 6 2 7 2" xfId="28257"/>
    <cellStyle name="표준 5 3 6 2 7 3" xfId="28258"/>
    <cellStyle name="표준 5 3 6 2 8" xfId="28259"/>
    <cellStyle name="표준 5 3 6 2 9" xfId="28260"/>
    <cellStyle name="표준 5 3 6 3" xfId="28261"/>
    <cellStyle name="표준 5 3 6 3 2" xfId="28262"/>
    <cellStyle name="표준 5 3 6 3 2 2" xfId="28263"/>
    <cellStyle name="표준 5 3 6 3 2 3" xfId="28264"/>
    <cellStyle name="표준 5 3 6 3 2 4" xfId="28265"/>
    <cellStyle name="표준 5 3 6 3 2 5" xfId="28266"/>
    <cellStyle name="표준 5 3 6 3 3" xfId="28267"/>
    <cellStyle name="표준 5 3 6 3 4" xfId="28268"/>
    <cellStyle name="표준 5 3 6 3 5" xfId="28269"/>
    <cellStyle name="표준 5 3 6 3 6" xfId="28270"/>
    <cellStyle name="표준 5 3 6 4" xfId="28271"/>
    <cellStyle name="표준 5 3 6 4 2" xfId="28272"/>
    <cellStyle name="표준 5 3 6 4 2 2" xfId="28273"/>
    <cellStyle name="표준 5 3 6 4 2 3" xfId="28274"/>
    <cellStyle name="표준 5 3 6 4 2 4" xfId="28275"/>
    <cellStyle name="표준 5 3 6 4 2 5" xfId="28276"/>
    <cellStyle name="표준 5 3 6 4 3" xfId="28277"/>
    <cellStyle name="표준 5 3 6 4 4" xfId="28278"/>
    <cellStyle name="표준 5 3 6 4 5" xfId="28279"/>
    <cellStyle name="표준 5 3 6 4 6" xfId="28280"/>
    <cellStyle name="표준 5 3 6 5" xfId="28281"/>
    <cellStyle name="표준 5 3 6 5 2" xfId="28282"/>
    <cellStyle name="표준 5 3 6 5 2 2" xfId="28283"/>
    <cellStyle name="표준 5 3 6 5 2 3" xfId="28284"/>
    <cellStyle name="표준 5 3 6 5 2 4" xfId="28285"/>
    <cellStyle name="표준 5 3 6 5 2 5" xfId="28286"/>
    <cellStyle name="표준 5 3 6 5 3" xfId="28287"/>
    <cellStyle name="표준 5 3 6 5 4" xfId="28288"/>
    <cellStyle name="표준 5 3 6 5 5" xfId="28289"/>
    <cellStyle name="표준 5 3 6 5 6" xfId="28290"/>
    <cellStyle name="표준 5 3 6 5 7" xfId="28291"/>
    <cellStyle name="표준 5 3 6 6" xfId="28292"/>
    <cellStyle name="표준 5 3 6 6 2" xfId="28293"/>
    <cellStyle name="표준 5 3 6 6 2 2" xfId="28294"/>
    <cellStyle name="표준 5 3 6 6 2 3" xfId="28295"/>
    <cellStyle name="표준 5 3 6 6 2 4" xfId="28296"/>
    <cellStyle name="표준 5 3 6 6 2 5" xfId="28297"/>
    <cellStyle name="표준 5 3 6 6 3" xfId="28298"/>
    <cellStyle name="표준 5 3 6 6 4" xfId="28299"/>
    <cellStyle name="표준 5 3 6 6 5" xfId="28300"/>
    <cellStyle name="표준 5 3 6 6 6" xfId="28301"/>
    <cellStyle name="표준 5 3 6 6 7" xfId="28302"/>
    <cellStyle name="표준 5 3 6 7" xfId="28303"/>
    <cellStyle name="표준 5 3 6 7 2" xfId="28304"/>
    <cellStyle name="표준 5 3 6 7 3" xfId="28305"/>
    <cellStyle name="표준 5 3 6 7 4" xfId="28306"/>
    <cellStyle name="표준 5 3 6 7 5" xfId="28307"/>
    <cellStyle name="표준 5 3 6 8" xfId="28308"/>
    <cellStyle name="표준 5 3 6 8 2" xfId="28309"/>
    <cellStyle name="표준 5 3 6 8 3" xfId="28310"/>
    <cellStyle name="표준 5 3 6 9" xfId="28311"/>
    <cellStyle name="표준 5 3 7" xfId="28312"/>
    <cellStyle name="표준 5 3 7 10" xfId="28313"/>
    <cellStyle name="표준 5 3 7 11" xfId="28314"/>
    <cellStyle name="표준 5 3 7 2" xfId="28315"/>
    <cellStyle name="표준 5 3 7 2 2" xfId="28316"/>
    <cellStyle name="표준 5 3 7 2 2 2" xfId="28317"/>
    <cellStyle name="표준 5 3 7 2 2 3" xfId="28318"/>
    <cellStyle name="표준 5 3 7 2 2 4" xfId="28319"/>
    <cellStyle name="표준 5 3 7 2 2 5" xfId="28320"/>
    <cellStyle name="표준 5 3 7 2 3" xfId="28321"/>
    <cellStyle name="표준 5 3 7 2 4" xfId="28322"/>
    <cellStyle name="표준 5 3 7 2 5" xfId="28323"/>
    <cellStyle name="표준 5 3 7 2 6" xfId="28324"/>
    <cellStyle name="표준 5 3 7 3" xfId="28325"/>
    <cellStyle name="표준 5 3 7 3 2" xfId="28326"/>
    <cellStyle name="표준 5 3 7 3 2 2" xfId="28327"/>
    <cellStyle name="표준 5 3 7 3 2 3" xfId="28328"/>
    <cellStyle name="표준 5 3 7 3 2 4" xfId="28329"/>
    <cellStyle name="표준 5 3 7 3 2 5" xfId="28330"/>
    <cellStyle name="표준 5 3 7 3 3" xfId="28331"/>
    <cellStyle name="표준 5 3 7 3 4" xfId="28332"/>
    <cellStyle name="표준 5 3 7 3 5" xfId="28333"/>
    <cellStyle name="표준 5 3 7 3 6" xfId="28334"/>
    <cellStyle name="표준 5 3 7 4" xfId="28335"/>
    <cellStyle name="표준 5 3 7 4 2" xfId="28336"/>
    <cellStyle name="표준 5 3 7 4 2 2" xfId="28337"/>
    <cellStyle name="표준 5 3 7 4 2 3" xfId="28338"/>
    <cellStyle name="표준 5 3 7 4 2 4" xfId="28339"/>
    <cellStyle name="표준 5 3 7 4 2 5" xfId="28340"/>
    <cellStyle name="표준 5 3 7 4 3" xfId="28341"/>
    <cellStyle name="표준 5 3 7 4 4" xfId="28342"/>
    <cellStyle name="표준 5 3 7 4 5" xfId="28343"/>
    <cellStyle name="표준 5 3 7 4 6" xfId="28344"/>
    <cellStyle name="표준 5 3 7 4 7" xfId="28345"/>
    <cellStyle name="표준 5 3 7 5" xfId="28346"/>
    <cellStyle name="표준 5 3 7 5 2" xfId="28347"/>
    <cellStyle name="표준 5 3 7 5 2 2" xfId="28348"/>
    <cellStyle name="표준 5 3 7 5 2 3" xfId="28349"/>
    <cellStyle name="표준 5 3 7 5 2 4" xfId="28350"/>
    <cellStyle name="표준 5 3 7 5 2 5" xfId="28351"/>
    <cellStyle name="표준 5 3 7 5 3" xfId="28352"/>
    <cellStyle name="표준 5 3 7 5 4" xfId="28353"/>
    <cellStyle name="표준 5 3 7 5 5" xfId="28354"/>
    <cellStyle name="표준 5 3 7 5 6" xfId="28355"/>
    <cellStyle name="표준 5 3 7 5 7" xfId="28356"/>
    <cellStyle name="표준 5 3 7 6" xfId="28357"/>
    <cellStyle name="표준 5 3 7 6 2" xfId="28358"/>
    <cellStyle name="표준 5 3 7 6 3" xfId="28359"/>
    <cellStyle name="표준 5 3 7 6 4" xfId="28360"/>
    <cellStyle name="표준 5 3 7 6 5" xfId="28361"/>
    <cellStyle name="표준 5 3 7 7" xfId="28362"/>
    <cellStyle name="표준 5 3 7 7 2" xfId="28363"/>
    <cellStyle name="표준 5 3 7 7 3" xfId="28364"/>
    <cellStyle name="표준 5 3 7 8" xfId="28365"/>
    <cellStyle name="표준 5 3 7 9" xfId="28366"/>
    <cellStyle name="표준 5 3 8" xfId="28367"/>
    <cellStyle name="표준 5 3 8 2" xfId="28368"/>
    <cellStyle name="표준 5 3 8 2 2" xfId="28369"/>
    <cellStyle name="표준 5 3 8 2 2 2" xfId="28370"/>
    <cellStyle name="표준 5 3 8 2 2 3" xfId="28371"/>
    <cellStyle name="표준 5 3 8 2 2 4" xfId="28372"/>
    <cellStyle name="표준 5 3 8 2 2 5" xfId="28373"/>
    <cellStyle name="표준 5 3 8 2 3" xfId="28374"/>
    <cellStyle name="표준 5 3 8 2 4" xfId="28375"/>
    <cellStyle name="표준 5 3 8 2 5" xfId="28376"/>
    <cellStyle name="표준 5 3 8 2 6" xfId="28377"/>
    <cellStyle name="표준 5 3 8 3" xfId="28378"/>
    <cellStyle name="표준 5 3 8 3 2" xfId="28379"/>
    <cellStyle name="표준 5 3 8 3 2 2" xfId="28380"/>
    <cellStyle name="표준 5 3 8 3 2 3" xfId="28381"/>
    <cellStyle name="표준 5 3 8 3 2 4" xfId="28382"/>
    <cellStyle name="표준 5 3 8 3 2 5" xfId="28383"/>
    <cellStyle name="표준 5 3 8 3 3" xfId="28384"/>
    <cellStyle name="표준 5 3 8 3 4" xfId="28385"/>
    <cellStyle name="표준 5 3 8 3 5" xfId="28386"/>
    <cellStyle name="표준 5 3 8 3 6" xfId="28387"/>
    <cellStyle name="표준 5 3 8 4" xfId="28388"/>
    <cellStyle name="표준 5 3 8 4 2" xfId="28389"/>
    <cellStyle name="표준 5 3 8 4 3" xfId="28390"/>
    <cellStyle name="표준 5 3 8 4 4" xfId="28391"/>
    <cellStyle name="표준 5 3 8 4 5" xfId="28392"/>
    <cellStyle name="표준 5 3 8 5" xfId="28393"/>
    <cellStyle name="표준 5 3 8 6" xfId="28394"/>
    <cellStyle name="표준 5 3 8 7" xfId="28395"/>
    <cellStyle name="표준 5 3 8 8" xfId="28396"/>
    <cellStyle name="표준 5 3 9" xfId="28397"/>
    <cellStyle name="표준 5 3 9 2" xfId="28398"/>
    <cellStyle name="표준 5 3 9 2 2" xfId="28399"/>
    <cellStyle name="표준 5 3 9 2 2 2" xfId="28400"/>
    <cellStyle name="표준 5 3 9 2 2 3" xfId="28401"/>
    <cellStyle name="표준 5 3 9 2 2 4" xfId="28402"/>
    <cellStyle name="표준 5 3 9 2 2 5" xfId="28403"/>
    <cellStyle name="표준 5 3 9 2 3" xfId="28404"/>
    <cellStyle name="표준 5 3 9 2 4" xfId="28405"/>
    <cellStyle name="표준 5 3 9 2 5" xfId="28406"/>
    <cellStyle name="표준 5 3 9 2 6" xfId="28407"/>
    <cellStyle name="표준 5 3 9 3" xfId="28408"/>
    <cellStyle name="표준 5 3 9 3 2" xfId="28409"/>
    <cellStyle name="표준 5 3 9 3 3" xfId="28410"/>
    <cellStyle name="표준 5 3 9 3 4" xfId="28411"/>
    <cellStyle name="표준 5 3 9 3 5" xfId="28412"/>
    <cellStyle name="표준 5 3 9 4" xfId="28413"/>
    <cellStyle name="표준 5 3 9 5" xfId="28414"/>
    <cellStyle name="표준 5 3 9 6" xfId="28415"/>
    <cellStyle name="표준 5 3 9 7" xfId="28416"/>
    <cellStyle name="표준 5 4" xfId="28417"/>
    <cellStyle name="표준 5 4 10" xfId="28418"/>
    <cellStyle name="표준 5 4 10 2" xfId="28419"/>
    <cellStyle name="표준 5 4 10 2 2" xfId="28420"/>
    <cellStyle name="표준 5 4 10 2 3" xfId="28421"/>
    <cellStyle name="표준 5 4 10 2 4" xfId="28422"/>
    <cellStyle name="표준 5 4 10 2 5" xfId="28423"/>
    <cellStyle name="표준 5 4 10 3" xfId="28424"/>
    <cellStyle name="표준 5 4 10 4" xfId="28425"/>
    <cellStyle name="표준 5 4 10 5" xfId="28426"/>
    <cellStyle name="표준 5 4 10 6" xfId="28427"/>
    <cellStyle name="표준 5 4 11" xfId="28428"/>
    <cellStyle name="표준 5 4 11 2" xfId="28429"/>
    <cellStyle name="표준 5 4 11 2 2" xfId="28430"/>
    <cellStyle name="표준 5 4 11 2 3" xfId="28431"/>
    <cellStyle name="표준 5 4 11 2 4" xfId="28432"/>
    <cellStyle name="표준 5 4 11 2 5" xfId="28433"/>
    <cellStyle name="표준 5 4 11 3" xfId="28434"/>
    <cellStyle name="표준 5 4 11 4" xfId="28435"/>
    <cellStyle name="표준 5 4 11 5" xfId="28436"/>
    <cellStyle name="표준 5 4 11 6" xfId="28437"/>
    <cellStyle name="표준 5 4 11 7" xfId="28438"/>
    <cellStyle name="표준 5 4 12" xfId="28439"/>
    <cellStyle name="표준 5 4 12 2" xfId="28440"/>
    <cellStyle name="표준 5 4 12 2 2" xfId="28441"/>
    <cellStyle name="표준 5 4 12 2 3" xfId="28442"/>
    <cellStyle name="표준 5 4 12 2 4" xfId="28443"/>
    <cellStyle name="표준 5 4 12 2 5" xfId="28444"/>
    <cellStyle name="표준 5 4 12 3" xfId="28445"/>
    <cellStyle name="표준 5 4 12 4" xfId="28446"/>
    <cellStyle name="표준 5 4 12 5" xfId="28447"/>
    <cellStyle name="표준 5 4 12 6" xfId="28448"/>
    <cellStyle name="표준 5 4 12 7" xfId="28449"/>
    <cellStyle name="표준 5 4 13" xfId="28450"/>
    <cellStyle name="표준 5 4 13 2" xfId="28451"/>
    <cellStyle name="표준 5 4 13 3" xfId="28452"/>
    <cellStyle name="표준 5 4 13 4" xfId="28453"/>
    <cellStyle name="표준 5 4 13 5" xfId="28454"/>
    <cellStyle name="표준 5 4 14" xfId="28455"/>
    <cellStyle name="표준 5 4 14 2" xfId="28456"/>
    <cellStyle name="표준 5 4 14 3" xfId="28457"/>
    <cellStyle name="표준 5 4 15" xfId="28458"/>
    <cellStyle name="표준 5 4 16" xfId="28459"/>
    <cellStyle name="표준 5 4 17" xfId="28460"/>
    <cellStyle name="표준 5 4 18" xfId="28461"/>
    <cellStyle name="표준 5 4 2" xfId="28462"/>
    <cellStyle name="표준 5 4 2 10" xfId="28463"/>
    <cellStyle name="표준 5 4 2 10 2" xfId="28464"/>
    <cellStyle name="표준 5 4 2 10 3" xfId="28465"/>
    <cellStyle name="표준 5 4 2 11" xfId="28466"/>
    <cellStyle name="표준 5 4 2 12" xfId="28467"/>
    <cellStyle name="표준 5 4 2 13" xfId="28468"/>
    <cellStyle name="표준 5 4 2 14" xfId="28469"/>
    <cellStyle name="표준 5 4 2 2" xfId="28470"/>
    <cellStyle name="표준 5 4 2 2 10" xfId="28471"/>
    <cellStyle name="표준 5 4 2 2 11" xfId="28472"/>
    <cellStyle name="표준 5 4 2 2 12" xfId="28473"/>
    <cellStyle name="표준 5 4 2 2 2" xfId="28474"/>
    <cellStyle name="표준 5 4 2 2 2 10" xfId="28475"/>
    <cellStyle name="표준 5 4 2 2 2 11" xfId="28476"/>
    <cellStyle name="표준 5 4 2 2 2 2" xfId="28477"/>
    <cellStyle name="표준 5 4 2 2 2 2 2" xfId="28478"/>
    <cellStyle name="표준 5 4 2 2 2 2 2 2" xfId="28479"/>
    <cellStyle name="표준 5 4 2 2 2 2 2 3" xfId="28480"/>
    <cellStyle name="표준 5 4 2 2 2 2 2 4" xfId="28481"/>
    <cellStyle name="표준 5 4 2 2 2 2 2 5" xfId="28482"/>
    <cellStyle name="표준 5 4 2 2 2 2 3" xfId="28483"/>
    <cellStyle name="표준 5 4 2 2 2 2 4" xfId="28484"/>
    <cellStyle name="표준 5 4 2 2 2 2 5" xfId="28485"/>
    <cellStyle name="표준 5 4 2 2 2 2 6" xfId="28486"/>
    <cellStyle name="표준 5 4 2 2 2 3" xfId="28487"/>
    <cellStyle name="표준 5 4 2 2 2 3 2" xfId="28488"/>
    <cellStyle name="표준 5 4 2 2 2 3 2 2" xfId="28489"/>
    <cellStyle name="표준 5 4 2 2 2 3 2 3" xfId="28490"/>
    <cellStyle name="표준 5 4 2 2 2 3 2 4" xfId="28491"/>
    <cellStyle name="표준 5 4 2 2 2 3 2 5" xfId="28492"/>
    <cellStyle name="표준 5 4 2 2 2 3 3" xfId="28493"/>
    <cellStyle name="표준 5 4 2 2 2 3 4" xfId="28494"/>
    <cellStyle name="표준 5 4 2 2 2 3 5" xfId="28495"/>
    <cellStyle name="표준 5 4 2 2 2 3 6" xfId="28496"/>
    <cellStyle name="표준 5 4 2 2 2 4" xfId="28497"/>
    <cellStyle name="표준 5 4 2 2 2 4 2" xfId="28498"/>
    <cellStyle name="표준 5 4 2 2 2 4 2 2" xfId="28499"/>
    <cellStyle name="표준 5 4 2 2 2 4 2 3" xfId="28500"/>
    <cellStyle name="표준 5 4 2 2 2 4 2 4" xfId="28501"/>
    <cellStyle name="표준 5 4 2 2 2 4 2 5" xfId="28502"/>
    <cellStyle name="표준 5 4 2 2 2 4 3" xfId="28503"/>
    <cellStyle name="표준 5 4 2 2 2 4 4" xfId="28504"/>
    <cellStyle name="표준 5 4 2 2 2 4 5" xfId="28505"/>
    <cellStyle name="표준 5 4 2 2 2 4 6" xfId="28506"/>
    <cellStyle name="표준 5 4 2 2 2 4 7" xfId="28507"/>
    <cellStyle name="표준 5 4 2 2 2 5" xfId="28508"/>
    <cellStyle name="표준 5 4 2 2 2 5 2" xfId="28509"/>
    <cellStyle name="표준 5 4 2 2 2 5 2 2" xfId="28510"/>
    <cellStyle name="표준 5 4 2 2 2 5 2 3" xfId="28511"/>
    <cellStyle name="표준 5 4 2 2 2 5 2 4" xfId="28512"/>
    <cellStyle name="표준 5 4 2 2 2 5 2 5" xfId="28513"/>
    <cellStyle name="표준 5 4 2 2 2 5 3" xfId="28514"/>
    <cellStyle name="표준 5 4 2 2 2 5 4" xfId="28515"/>
    <cellStyle name="표준 5 4 2 2 2 5 5" xfId="28516"/>
    <cellStyle name="표준 5 4 2 2 2 5 6" xfId="28517"/>
    <cellStyle name="표준 5 4 2 2 2 5 7" xfId="28518"/>
    <cellStyle name="표준 5 4 2 2 2 6" xfId="28519"/>
    <cellStyle name="표준 5 4 2 2 2 6 2" xfId="28520"/>
    <cellStyle name="표준 5 4 2 2 2 6 3" xfId="28521"/>
    <cellStyle name="표준 5 4 2 2 2 6 4" xfId="28522"/>
    <cellStyle name="표준 5 4 2 2 2 6 5" xfId="28523"/>
    <cellStyle name="표준 5 4 2 2 2 7" xfId="28524"/>
    <cellStyle name="표준 5 4 2 2 2 7 2" xfId="28525"/>
    <cellStyle name="표준 5 4 2 2 2 7 3" xfId="28526"/>
    <cellStyle name="표준 5 4 2 2 2 8" xfId="28527"/>
    <cellStyle name="표준 5 4 2 2 2 9" xfId="28528"/>
    <cellStyle name="표준 5 4 2 2 3" xfId="28529"/>
    <cellStyle name="표준 5 4 2 2 3 2" xfId="28530"/>
    <cellStyle name="표준 5 4 2 2 3 2 2" xfId="28531"/>
    <cellStyle name="표준 5 4 2 2 3 2 3" xfId="28532"/>
    <cellStyle name="표준 5 4 2 2 3 2 4" xfId="28533"/>
    <cellStyle name="표준 5 4 2 2 3 2 5" xfId="28534"/>
    <cellStyle name="표준 5 4 2 2 3 3" xfId="28535"/>
    <cellStyle name="표준 5 4 2 2 3 4" xfId="28536"/>
    <cellStyle name="표준 5 4 2 2 3 5" xfId="28537"/>
    <cellStyle name="표준 5 4 2 2 3 6" xfId="28538"/>
    <cellStyle name="표준 5 4 2 2 4" xfId="28539"/>
    <cellStyle name="표준 5 4 2 2 4 2" xfId="28540"/>
    <cellStyle name="표준 5 4 2 2 4 2 2" xfId="28541"/>
    <cellStyle name="표준 5 4 2 2 4 2 3" xfId="28542"/>
    <cellStyle name="표준 5 4 2 2 4 2 4" xfId="28543"/>
    <cellStyle name="표준 5 4 2 2 4 2 5" xfId="28544"/>
    <cellStyle name="표준 5 4 2 2 4 3" xfId="28545"/>
    <cellStyle name="표준 5 4 2 2 4 4" xfId="28546"/>
    <cellStyle name="표준 5 4 2 2 4 5" xfId="28547"/>
    <cellStyle name="표준 5 4 2 2 4 6" xfId="28548"/>
    <cellStyle name="표준 5 4 2 2 5" xfId="28549"/>
    <cellStyle name="표준 5 4 2 2 5 2" xfId="28550"/>
    <cellStyle name="표준 5 4 2 2 5 2 2" xfId="28551"/>
    <cellStyle name="표준 5 4 2 2 5 2 3" xfId="28552"/>
    <cellStyle name="표준 5 4 2 2 5 2 4" xfId="28553"/>
    <cellStyle name="표준 5 4 2 2 5 2 5" xfId="28554"/>
    <cellStyle name="표준 5 4 2 2 5 3" xfId="28555"/>
    <cellStyle name="표준 5 4 2 2 5 4" xfId="28556"/>
    <cellStyle name="표준 5 4 2 2 5 5" xfId="28557"/>
    <cellStyle name="표준 5 4 2 2 5 6" xfId="28558"/>
    <cellStyle name="표준 5 4 2 2 5 7" xfId="28559"/>
    <cellStyle name="표준 5 4 2 2 6" xfId="28560"/>
    <cellStyle name="표준 5 4 2 2 6 2" xfId="28561"/>
    <cellStyle name="표준 5 4 2 2 6 2 2" xfId="28562"/>
    <cellStyle name="표준 5 4 2 2 6 2 3" xfId="28563"/>
    <cellStyle name="표준 5 4 2 2 6 2 4" xfId="28564"/>
    <cellStyle name="표준 5 4 2 2 6 2 5" xfId="28565"/>
    <cellStyle name="표준 5 4 2 2 6 3" xfId="28566"/>
    <cellStyle name="표준 5 4 2 2 6 4" xfId="28567"/>
    <cellStyle name="표준 5 4 2 2 6 5" xfId="28568"/>
    <cellStyle name="표준 5 4 2 2 6 6" xfId="28569"/>
    <cellStyle name="표준 5 4 2 2 6 7" xfId="28570"/>
    <cellStyle name="표준 5 4 2 2 7" xfId="28571"/>
    <cellStyle name="표준 5 4 2 2 7 2" xfId="28572"/>
    <cellStyle name="표준 5 4 2 2 7 3" xfId="28573"/>
    <cellStyle name="표준 5 4 2 2 7 4" xfId="28574"/>
    <cellStyle name="표준 5 4 2 2 7 5" xfId="28575"/>
    <cellStyle name="표준 5 4 2 2 8" xfId="28576"/>
    <cellStyle name="표준 5 4 2 2 8 2" xfId="28577"/>
    <cellStyle name="표준 5 4 2 2 8 3" xfId="28578"/>
    <cellStyle name="표준 5 4 2 2 9" xfId="28579"/>
    <cellStyle name="표준 5 4 2 3" xfId="28580"/>
    <cellStyle name="표준 5 4 2 3 10" xfId="28581"/>
    <cellStyle name="표준 5 4 2 3 11" xfId="28582"/>
    <cellStyle name="표준 5 4 2 3 2" xfId="28583"/>
    <cellStyle name="표준 5 4 2 3 2 2" xfId="28584"/>
    <cellStyle name="표준 5 4 2 3 2 2 2" xfId="28585"/>
    <cellStyle name="표준 5 4 2 3 2 2 3" xfId="28586"/>
    <cellStyle name="표준 5 4 2 3 2 2 4" xfId="28587"/>
    <cellStyle name="표준 5 4 2 3 2 2 5" xfId="28588"/>
    <cellStyle name="표준 5 4 2 3 2 3" xfId="28589"/>
    <cellStyle name="표준 5 4 2 3 2 4" xfId="28590"/>
    <cellStyle name="표준 5 4 2 3 2 5" xfId="28591"/>
    <cellStyle name="표준 5 4 2 3 2 6" xfId="28592"/>
    <cellStyle name="표준 5 4 2 3 3" xfId="28593"/>
    <cellStyle name="표준 5 4 2 3 3 2" xfId="28594"/>
    <cellStyle name="표준 5 4 2 3 3 2 2" xfId="28595"/>
    <cellStyle name="표준 5 4 2 3 3 2 3" xfId="28596"/>
    <cellStyle name="표준 5 4 2 3 3 2 4" xfId="28597"/>
    <cellStyle name="표준 5 4 2 3 3 2 5" xfId="28598"/>
    <cellStyle name="표준 5 4 2 3 3 3" xfId="28599"/>
    <cellStyle name="표준 5 4 2 3 3 4" xfId="28600"/>
    <cellStyle name="표준 5 4 2 3 3 5" xfId="28601"/>
    <cellStyle name="표준 5 4 2 3 3 6" xfId="28602"/>
    <cellStyle name="표준 5 4 2 3 4" xfId="28603"/>
    <cellStyle name="표준 5 4 2 3 4 2" xfId="28604"/>
    <cellStyle name="표준 5 4 2 3 4 2 2" xfId="28605"/>
    <cellStyle name="표준 5 4 2 3 4 2 3" xfId="28606"/>
    <cellStyle name="표준 5 4 2 3 4 2 4" xfId="28607"/>
    <cellStyle name="표준 5 4 2 3 4 2 5" xfId="28608"/>
    <cellStyle name="표준 5 4 2 3 4 3" xfId="28609"/>
    <cellStyle name="표준 5 4 2 3 4 4" xfId="28610"/>
    <cellStyle name="표준 5 4 2 3 4 5" xfId="28611"/>
    <cellStyle name="표준 5 4 2 3 4 6" xfId="28612"/>
    <cellStyle name="표준 5 4 2 3 4 7" xfId="28613"/>
    <cellStyle name="표준 5 4 2 3 5" xfId="28614"/>
    <cellStyle name="표준 5 4 2 3 5 2" xfId="28615"/>
    <cellStyle name="표준 5 4 2 3 5 2 2" xfId="28616"/>
    <cellStyle name="표준 5 4 2 3 5 2 3" xfId="28617"/>
    <cellStyle name="표준 5 4 2 3 5 2 4" xfId="28618"/>
    <cellStyle name="표준 5 4 2 3 5 2 5" xfId="28619"/>
    <cellStyle name="표준 5 4 2 3 5 3" xfId="28620"/>
    <cellStyle name="표준 5 4 2 3 5 4" xfId="28621"/>
    <cellStyle name="표준 5 4 2 3 5 5" xfId="28622"/>
    <cellStyle name="표준 5 4 2 3 5 6" xfId="28623"/>
    <cellStyle name="표준 5 4 2 3 5 7" xfId="28624"/>
    <cellStyle name="표준 5 4 2 3 6" xfId="28625"/>
    <cellStyle name="표준 5 4 2 3 6 2" xfId="28626"/>
    <cellStyle name="표준 5 4 2 3 6 3" xfId="28627"/>
    <cellStyle name="표준 5 4 2 3 6 4" xfId="28628"/>
    <cellStyle name="표준 5 4 2 3 6 5" xfId="28629"/>
    <cellStyle name="표준 5 4 2 3 7" xfId="28630"/>
    <cellStyle name="표준 5 4 2 3 7 2" xfId="28631"/>
    <cellStyle name="표준 5 4 2 3 7 3" xfId="28632"/>
    <cellStyle name="표준 5 4 2 3 8" xfId="28633"/>
    <cellStyle name="표준 5 4 2 3 9" xfId="28634"/>
    <cellStyle name="표준 5 4 2 4" xfId="28635"/>
    <cellStyle name="표준 5 4 2 4 2" xfId="28636"/>
    <cellStyle name="표준 5 4 2 4 2 2" xfId="28637"/>
    <cellStyle name="표준 5 4 2 4 2 2 2" xfId="28638"/>
    <cellStyle name="표준 5 4 2 4 2 2 3" xfId="28639"/>
    <cellStyle name="표준 5 4 2 4 2 2 4" xfId="28640"/>
    <cellStyle name="표준 5 4 2 4 2 2 5" xfId="28641"/>
    <cellStyle name="표준 5 4 2 4 2 3" xfId="28642"/>
    <cellStyle name="표준 5 4 2 4 2 4" xfId="28643"/>
    <cellStyle name="표준 5 4 2 4 2 5" xfId="28644"/>
    <cellStyle name="표준 5 4 2 4 2 6" xfId="28645"/>
    <cellStyle name="표준 5 4 2 4 3" xfId="28646"/>
    <cellStyle name="표준 5 4 2 4 3 2" xfId="28647"/>
    <cellStyle name="표준 5 4 2 4 3 3" xfId="28648"/>
    <cellStyle name="표준 5 4 2 4 3 4" xfId="28649"/>
    <cellStyle name="표준 5 4 2 4 3 5" xfId="28650"/>
    <cellStyle name="표준 5 4 2 4 4" xfId="28651"/>
    <cellStyle name="표준 5 4 2 4 5" xfId="28652"/>
    <cellStyle name="표준 5 4 2 4 6" xfId="28653"/>
    <cellStyle name="표준 5 4 2 4 7" xfId="28654"/>
    <cellStyle name="표준 5 4 2 5" xfId="28655"/>
    <cellStyle name="표준 5 4 2 5 2" xfId="28656"/>
    <cellStyle name="표준 5 4 2 5 2 2" xfId="28657"/>
    <cellStyle name="표준 5 4 2 5 2 3" xfId="28658"/>
    <cellStyle name="표준 5 4 2 5 2 4" xfId="28659"/>
    <cellStyle name="표준 5 4 2 5 2 5" xfId="28660"/>
    <cellStyle name="표준 5 4 2 5 3" xfId="28661"/>
    <cellStyle name="표준 5 4 2 5 4" xfId="28662"/>
    <cellStyle name="표준 5 4 2 5 5" xfId="28663"/>
    <cellStyle name="표준 5 4 2 5 6" xfId="28664"/>
    <cellStyle name="표준 5 4 2 6" xfId="28665"/>
    <cellStyle name="표준 5 4 2 6 2" xfId="28666"/>
    <cellStyle name="표준 5 4 2 6 2 2" xfId="28667"/>
    <cellStyle name="표준 5 4 2 6 2 3" xfId="28668"/>
    <cellStyle name="표준 5 4 2 6 2 4" xfId="28669"/>
    <cellStyle name="표준 5 4 2 6 2 5" xfId="28670"/>
    <cellStyle name="표준 5 4 2 6 3" xfId="28671"/>
    <cellStyle name="표준 5 4 2 6 4" xfId="28672"/>
    <cellStyle name="표준 5 4 2 6 5" xfId="28673"/>
    <cellStyle name="표준 5 4 2 6 6" xfId="28674"/>
    <cellStyle name="표준 5 4 2 7" xfId="28675"/>
    <cellStyle name="표준 5 4 2 7 2" xfId="28676"/>
    <cellStyle name="표준 5 4 2 7 2 2" xfId="28677"/>
    <cellStyle name="표준 5 4 2 7 2 3" xfId="28678"/>
    <cellStyle name="표준 5 4 2 7 2 4" xfId="28679"/>
    <cellStyle name="표준 5 4 2 7 2 5" xfId="28680"/>
    <cellStyle name="표준 5 4 2 7 3" xfId="28681"/>
    <cellStyle name="표준 5 4 2 7 4" xfId="28682"/>
    <cellStyle name="표준 5 4 2 7 5" xfId="28683"/>
    <cellStyle name="표준 5 4 2 7 6" xfId="28684"/>
    <cellStyle name="표준 5 4 2 7 7" xfId="28685"/>
    <cellStyle name="표준 5 4 2 8" xfId="28686"/>
    <cellStyle name="표준 5 4 2 8 2" xfId="28687"/>
    <cellStyle name="표준 5 4 2 8 2 2" xfId="28688"/>
    <cellStyle name="표준 5 4 2 8 2 3" xfId="28689"/>
    <cellStyle name="표준 5 4 2 8 2 4" xfId="28690"/>
    <cellStyle name="표준 5 4 2 8 2 5" xfId="28691"/>
    <cellStyle name="표준 5 4 2 8 3" xfId="28692"/>
    <cellStyle name="표준 5 4 2 8 4" xfId="28693"/>
    <cellStyle name="표준 5 4 2 8 5" xfId="28694"/>
    <cellStyle name="표준 5 4 2 8 6" xfId="28695"/>
    <cellStyle name="표준 5 4 2 8 7" xfId="28696"/>
    <cellStyle name="표준 5 4 2 9" xfId="28697"/>
    <cellStyle name="표준 5 4 2 9 2" xfId="28698"/>
    <cellStyle name="표준 5 4 2 9 3" xfId="28699"/>
    <cellStyle name="표준 5 4 2 9 4" xfId="28700"/>
    <cellStyle name="표준 5 4 2 9 5" xfId="28701"/>
    <cellStyle name="표준 5 4 3" xfId="28702"/>
    <cellStyle name="표준 5 4 3 10" xfId="28703"/>
    <cellStyle name="표준 5 4 3 10 2" xfId="28704"/>
    <cellStyle name="표준 5 4 3 10 3" xfId="28705"/>
    <cellStyle name="표준 5 4 3 11" xfId="28706"/>
    <cellStyle name="표준 5 4 3 12" xfId="28707"/>
    <cellStyle name="표준 5 4 3 13" xfId="28708"/>
    <cellStyle name="표준 5 4 3 14" xfId="28709"/>
    <cellStyle name="표준 5 4 3 2" xfId="28710"/>
    <cellStyle name="표준 5 4 3 2 10" xfId="28711"/>
    <cellStyle name="표준 5 4 3 2 11" xfId="28712"/>
    <cellStyle name="표준 5 4 3 2 12" xfId="28713"/>
    <cellStyle name="표준 5 4 3 2 2" xfId="28714"/>
    <cellStyle name="표준 5 4 3 2 2 10" xfId="28715"/>
    <cellStyle name="표준 5 4 3 2 2 11" xfId="28716"/>
    <cellStyle name="표준 5 4 3 2 2 2" xfId="28717"/>
    <cellStyle name="표준 5 4 3 2 2 2 2" xfId="28718"/>
    <cellStyle name="표준 5 4 3 2 2 2 2 2" xfId="28719"/>
    <cellStyle name="표준 5 4 3 2 2 2 2 3" xfId="28720"/>
    <cellStyle name="표준 5 4 3 2 2 2 2 4" xfId="28721"/>
    <cellStyle name="표준 5 4 3 2 2 2 2 5" xfId="28722"/>
    <cellStyle name="표준 5 4 3 2 2 2 3" xfId="28723"/>
    <cellStyle name="표준 5 4 3 2 2 2 4" xfId="28724"/>
    <cellStyle name="표준 5 4 3 2 2 2 5" xfId="28725"/>
    <cellStyle name="표준 5 4 3 2 2 2 6" xfId="28726"/>
    <cellStyle name="표준 5 4 3 2 2 3" xfId="28727"/>
    <cellStyle name="표준 5 4 3 2 2 3 2" xfId="28728"/>
    <cellStyle name="표준 5 4 3 2 2 3 2 2" xfId="28729"/>
    <cellStyle name="표준 5 4 3 2 2 3 2 3" xfId="28730"/>
    <cellStyle name="표준 5 4 3 2 2 3 2 4" xfId="28731"/>
    <cellStyle name="표준 5 4 3 2 2 3 2 5" xfId="28732"/>
    <cellStyle name="표준 5 4 3 2 2 3 3" xfId="28733"/>
    <cellStyle name="표준 5 4 3 2 2 3 4" xfId="28734"/>
    <cellStyle name="표준 5 4 3 2 2 3 5" xfId="28735"/>
    <cellStyle name="표준 5 4 3 2 2 3 6" xfId="28736"/>
    <cellStyle name="표준 5 4 3 2 2 4" xfId="28737"/>
    <cellStyle name="표준 5 4 3 2 2 4 2" xfId="28738"/>
    <cellStyle name="표준 5 4 3 2 2 4 2 2" xfId="28739"/>
    <cellStyle name="표준 5 4 3 2 2 4 2 3" xfId="28740"/>
    <cellStyle name="표준 5 4 3 2 2 4 2 4" xfId="28741"/>
    <cellStyle name="표준 5 4 3 2 2 4 2 5" xfId="28742"/>
    <cellStyle name="표준 5 4 3 2 2 4 3" xfId="28743"/>
    <cellStyle name="표준 5 4 3 2 2 4 4" xfId="28744"/>
    <cellStyle name="표준 5 4 3 2 2 4 5" xfId="28745"/>
    <cellStyle name="표준 5 4 3 2 2 4 6" xfId="28746"/>
    <cellStyle name="표준 5 4 3 2 2 4 7" xfId="28747"/>
    <cellStyle name="표준 5 4 3 2 2 5" xfId="28748"/>
    <cellStyle name="표준 5 4 3 2 2 5 2" xfId="28749"/>
    <cellStyle name="표준 5 4 3 2 2 5 2 2" xfId="28750"/>
    <cellStyle name="표준 5 4 3 2 2 5 2 3" xfId="28751"/>
    <cellStyle name="표준 5 4 3 2 2 5 2 4" xfId="28752"/>
    <cellStyle name="표준 5 4 3 2 2 5 2 5" xfId="28753"/>
    <cellStyle name="표준 5 4 3 2 2 5 3" xfId="28754"/>
    <cellStyle name="표준 5 4 3 2 2 5 4" xfId="28755"/>
    <cellStyle name="표준 5 4 3 2 2 5 5" xfId="28756"/>
    <cellStyle name="표준 5 4 3 2 2 5 6" xfId="28757"/>
    <cellStyle name="표준 5 4 3 2 2 5 7" xfId="28758"/>
    <cellStyle name="표준 5 4 3 2 2 6" xfId="28759"/>
    <cellStyle name="표준 5 4 3 2 2 6 2" xfId="28760"/>
    <cellStyle name="표준 5 4 3 2 2 6 3" xfId="28761"/>
    <cellStyle name="표준 5 4 3 2 2 6 4" xfId="28762"/>
    <cellStyle name="표준 5 4 3 2 2 6 5" xfId="28763"/>
    <cellStyle name="표준 5 4 3 2 2 7" xfId="28764"/>
    <cellStyle name="표준 5 4 3 2 2 7 2" xfId="28765"/>
    <cellStyle name="표준 5 4 3 2 2 7 3" xfId="28766"/>
    <cellStyle name="표준 5 4 3 2 2 8" xfId="28767"/>
    <cellStyle name="표준 5 4 3 2 2 9" xfId="28768"/>
    <cellStyle name="표준 5 4 3 2 3" xfId="28769"/>
    <cellStyle name="표준 5 4 3 2 3 2" xfId="28770"/>
    <cellStyle name="표준 5 4 3 2 3 2 2" xfId="28771"/>
    <cellStyle name="표준 5 4 3 2 3 2 3" xfId="28772"/>
    <cellStyle name="표준 5 4 3 2 3 2 4" xfId="28773"/>
    <cellStyle name="표준 5 4 3 2 3 2 5" xfId="28774"/>
    <cellStyle name="표준 5 4 3 2 3 3" xfId="28775"/>
    <cellStyle name="표준 5 4 3 2 3 4" xfId="28776"/>
    <cellStyle name="표준 5 4 3 2 3 5" xfId="28777"/>
    <cellStyle name="표준 5 4 3 2 3 6" xfId="28778"/>
    <cellStyle name="표준 5 4 3 2 4" xfId="28779"/>
    <cellStyle name="표준 5 4 3 2 4 2" xfId="28780"/>
    <cellStyle name="표준 5 4 3 2 4 2 2" xfId="28781"/>
    <cellStyle name="표준 5 4 3 2 4 2 3" xfId="28782"/>
    <cellStyle name="표준 5 4 3 2 4 2 4" xfId="28783"/>
    <cellStyle name="표준 5 4 3 2 4 2 5" xfId="28784"/>
    <cellStyle name="표준 5 4 3 2 4 3" xfId="28785"/>
    <cellStyle name="표준 5 4 3 2 4 4" xfId="28786"/>
    <cellStyle name="표준 5 4 3 2 4 5" xfId="28787"/>
    <cellStyle name="표준 5 4 3 2 4 6" xfId="28788"/>
    <cellStyle name="표준 5 4 3 2 5" xfId="28789"/>
    <cellStyle name="표준 5 4 3 2 5 2" xfId="28790"/>
    <cellStyle name="표준 5 4 3 2 5 2 2" xfId="28791"/>
    <cellStyle name="표준 5 4 3 2 5 2 3" xfId="28792"/>
    <cellStyle name="표준 5 4 3 2 5 2 4" xfId="28793"/>
    <cellStyle name="표준 5 4 3 2 5 2 5" xfId="28794"/>
    <cellStyle name="표준 5 4 3 2 5 3" xfId="28795"/>
    <cellStyle name="표준 5 4 3 2 5 4" xfId="28796"/>
    <cellStyle name="표준 5 4 3 2 5 5" xfId="28797"/>
    <cellStyle name="표준 5 4 3 2 5 6" xfId="28798"/>
    <cellStyle name="표준 5 4 3 2 5 7" xfId="28799"/>
    <cellStyle name="표준 5 4 3 2 6" xfId="28800"/>
    <cellStyle name="표준 5 4 3 2 6 2" xfId="28801"/>
    <cellStyle name="표준 5 4 3 2 6 2 2" xfId="28802"/>
    <cellStyle name="표준 5 4 3 2 6 2 3" xfId="28803"/>
    <cellStyle name="표준 5 4 3 2 6 2 4" xfId="28804"/>
    <cellStyle name="표준 5 4 3 2 6 2 5" xfId="28805"/>
    <cellStyle name="표준 5 4 3 2 6 3" xfId="28806"/>
    <cellStyle name="표준 5 4 3 2 6 4" xfId="28807"/>
    <cellStyle name="표준 5 4 3 2 6 5" xfId="28808"/>
    <cellStyle name="표준 5 4 3 2 6 6" xfId="28809"/>
    <cellStyle name="표준 5 4 3 2 6 7" xfId="28810"/>
    <cellStyle name="표준 5 4 3 2 7" xfId="28811"/>
    <cellStyle name="표준 5 4 3 2 7 2" xfId="28812"/>
    <cellStyle name="표준 5 4 3 2 7 3" xfId="28813"/>
    <cellStyle name="표준 5 4 3 2 7 4" xfId="28814"/>
    <cellStyle name="표준 5 4 3 2 7 5" xfId="28815"/>
    <cellStyle name="표준 5 4 3 2 8" xfId="28816"/>
    <cellStyle name="표준 5 4 3 2 8 2" xfId="28817"/>
    <cellStyle name="표준 5 4 3 2 8 3" xfId="28818"/>
    <cellStyle name="표준 5 4 3 2 9" xfId="28819"/>
    <cellStyle name="표준 5 4 3 3" xfId="28820"/>
    <cellStyle name="표준 5 4 3 3 10" xfId="28821"/>
    <cellStyle name="표준 5 4 3 3 11" xfId="28822"/>
    <cellStyle name="표준 5 4 3 3 2" xfId="28823"/>
    <cellStyle name="표준 5 4 3 3 2 2" xfId="28824"/>
    <cellStyle name="표준 5 4 3 3 2 2 2" xfId="28825"/>
    <cellStyle name="표준 5 4 3 3 2 2 3" xfId="28826"/>
    <cellStyle name="표준 5 4 3 3 2 2 4" xfId="28827"/>
    <cellStyle name="표준 5 4 3 3 2 2 5" xfId="28828"/>
    <cellStyle name="표준 5 4 3 3 2 3" xfId="28829"/>
    <cellStyle name="표준 5 4 3 3 2 4" xfId="28830"/>
    <cellStyle name="표준 5 4 3 3 2 5" xfId="28831"/>
    <cellStyle name="표준 5 4 3 3 2 6" xfId="28832"/>
    <cellStyle name="표준 5 4 3 3 3" xfId="28833"/>
    <cellStyle name="표준 5 4 3 3 3 2" xfId="28834"/>
    <cellStyle name="표준 5 4 3 3 3 2 2" xfId="28835"/>
    <cellStyle name="표준 5 4 3 3 3 2 3" xfId="28836"/>
    <cellStyle name="표준 5 4 3 3 3 2 4" xfId="28837"/>
    <cellStyle name="표준 5 4 3 3 3 2 5" xfId="28838"/>
    <cellStyle name="표준 5 4 3 3 3 3" xfId="28839"/>
    <cellStyle name="표준 5 4 3 3 3 4" xfId="28840"/>
    <cellStyle name="표준 5 4 3 3 3 5" xfId="28841"/>
    <cellStyle name="표준 5 4 3 3 3 6" xfId="28842"/>
    <cellStyle name="표준 5 4 3 3 4" xfId="28843"/>
    <cellStyle name="표준 5 4 3 3 4 2" xfId="28844"/>
    <cellStyle name="표준 5 4 3 3 4 2 2" xfId="28845"/>
    <cellStyle name="표준 5 4 3 3 4 2 3" xfId="28846"/>
    <cellStyle name="표준 5 4 3 3 4 2 4" xfId="28847"/>
    <cellStyle name="표준 5 4 3 3 4 2 5" xfId="28848"/>
    <cellStyle name="표준 5 4 3 3 4 3" xfId="28849"/>
    <cellStyle name="표준 5 4 3 3 4 4" xfId="28850"/>
    <cellStyle name="표준 5 4 3 3 4 5" xfId="28851"/>
    <cellStyle name="표준 5 4 3 3 4 6" xfId="28852"/>
    <cellStyle name="표준 5 4 3 3 4 7" xfId="28853"/>
    <cellStyle name="표준 5 4 3 3 5" xfId="28854"/>
    <cellStyle name="표준 5 4 3 3 5 2" xfId="28855"/>
    <cellStyle name="표준 5 4 3 3 5 2 2" xfId="28856"/>
    <cellStyle name="표준 5 4 3 3 5 2 3" xfId="28857"/>
    <cellStyle name="표준 5 4 3 3 5 2 4" xfId="28858"/>
    <cellStyle name="표준 5 4 3 3 5 2 5" xfId="28859"/>
    <cellStyle name="표준 5 4 3 3 5 3" xfId="28860"/>
    <cellStyle name="표준 5 4 3 3 5 4" xfId="28861"/>
    <cellStyle name="표준 5 4 3 3 5 5" xfId="28862"/>
    <cellStyle name="표준 5 4 3 3 5 6" xfId="28863"/>
    <cellStyle name="표준 5 4 3 3 5 7" xfId="28864"/>
    <cellStyle name="표준 5 4 3 3 6" xfId="28865"/>
    <cellStyle name="표준 5 4 3 3 6 2" xfId="28866"/>
    <cellStyle name="표준 5 4 3 3 6 3" xfId="28867"/>
    <cellStyle name="표준 5 4 3 3 6 4" xfId="28868"/>
    <cellStyle name="표준 5 4 3 3 6 5" xfId="28869"/>
    <cellStyle name="표준 5 4 3 3 7" xfId="28870"/>
    <cellStyle name="표준 5 4 3 3 7 2" xfId="28871"/>
    <cellStyle name="표준 5 4 3 3 7 3" xfId="28872"/>
    <cellStyle name="표준 5 4 3 3 8" xfId="28873"/>
    <cellStyle name="표준 5 4 3 3 9" xfId="28874"/>
    <cellStyle name="표준 5 4 3 4" xfId="28875"/>
    <cellStyle name="표준 5 4 3 4 2" xfId="28876"/>
    <cellStyle name="표준 5 4 3 4 2 2" xfId="28877"/>
    <cellStyle name="표준 5 4 3 4 2 2 2" xfId="28878"/>
    <cellStyle name="표준 5 4 3 4 2 2 3" xfId="28879"/>
    <cellStyle name="표준 5 4 3 4 2 2 4" xfId="28880"/>
    <cellStyle name="표준 5 4 3 4 2 2 5" xfId="28881"/>
    <cellStyle name="표준 5 4 3 4 2 3" xfId="28882"/>
    <cellStyle name="표준 5 4 3 4 2 4" xfId="28883"/>
    <cellStyle name="표준 5 4 3 4 2 5" xfId="28884"/>
    <cellStyle name="표준 5 4 3 4 2 6" xfId="28885"/>
    <cellStyle name="표준 5 4 3 4 3" xfId="28886"/>
    <cellStyle name="표준 5 4 3 4 3 2" xfId="28887"/>
    <cellStyle name="표준 5 4 3 4 3 3" xfId="28888"/>
    <cellStyle name="표준 5 4 3 4 3 4" xfId="28889"/>
    <cellStyle name="표준 5 4 3 4 3 5" xfId="28890"/>
    <cellStyle name="표준 5 4 3 4 4" xfId="28891"/>
    <cellStyle name="표준 5 4 3 4 5" xfId="28892"/>
    <cellStyle name="표준 5 4 3 4 6" xfId="28893"/>
    <cellStyle name="표준 5 4 3 4 7" xfId="28894"/>
    <cellStyle name="표준 5 4 3 5" xfId="28895"/>
    <cellStyle name="표준 5 4 3 5 2" xfId="28896"/>
    <cellStyle name="표준 5 4 3 5 2 2" xfId="28897"/>
    <cellStyle name="표준 5 4 3 5 2 3" xfId="28898"/>
    <cellStyle name="표준 5 4 3 5 2 4" xfId="28899"/>
    <cellStyle name="표준 5 4 3 5 2 5" xfId="28900"/>
    <cellStyle name="표준 5 4 3 5 3" xfId="28901"/>
    <cellStyle name="표준 5 4 3 5 4" xfId="28902"/>
    <cellStyle name="표준 5 4 3 5 5" xfId="28903"/>
    <cellStyle name="표준 5 4 3 5 6" xfId="28904"/>
    <cellStyle name="표준 5 4 3 6" xfId="28905"/>
    <cellStyle name="표준 5 4 3 6 2" xfId="28906"/>
    <cellStyle name="표준 5 4 3 6 2 2" xfId="28907"/>
    <cellStyle name="표준 5 4 3 6 2 3" xfId="28908"/>
    <cellStyle name="표준 5 4 3 6 2 4" xfId="28909"/>
    <cellStyle name="표준 5 4 3 6 2 5" xfId="28910"/>
    <cellStyle name="표준 5 4 3 6 3" xfId="28911"/>
    <cellStyle name="표준 5 4 3 6 4" xfId="28912"/>
    <cellStyle name="표준 5 4 3 6 5" xfId="28913"/>
    <cellStyle name="표준 5 4 3 6 6" xfId="28914"/>
    <cellStyle name="표준 5 4 3 7" xfId="28915"/>
    <cellStyle name="표준 5 4 3 7 2" xfId="28916"/>
    <cellStyle name="표준 5 4 3 7 2 2" xfId="28917"/>
    <cellStyle name="표준 5 4 3 7 2 3" xfId="28918"/>
    <cellStyle name="표준 5 4 3 7 2 4" xfId="28919"/>
    <cellStyle name="표준 5 4 3 7 2 5" xfId="28920"/>
    <cellStyle name="표준 5 4 3 7 3" xfId="28921"/>
    <cellStyle name="표준 5 4 3 7 4" xfId="28922"/>
    <cellStyle name="표준 5 4 3 7 5" xfId="28923"/>
    <cellStyle name="표준 5 4 3 7 6" xfId="28924"/>
    <cellStyle name="표준 5 4 3 7 7" xfId="28925"/>
    <cellStyle name="표준 5 4 3 8" xfId="28926"/>
    <cellStyle name="표준 5 4 3 8 2" xfId="28927"/>
    <cellStyle name="표준 5 4 3 8 2 2" xfId="28928"/>
    <cellStyle name="표준 5 4 3 8 2 3" xfId="28929"/>
    <cellStyle name="표준 5 4 3 8 2 4" xfId="28930"/>
    <cellStyle name="표준 5 4 3 8 2 5" xfId="28931"/>
    <cellStyle name="표준 5 4 3 8 3" xfId="28932"/>
    <cellStyle name="표준 5 4 3 8 4" xfId="28933"/>
    <cellStyle name="표준 5 4 3 8 5" xfId="28934"/>
    <cellStyle name="표준 5 4 3 8 6" xfId="28935"/>
    <cellStyle name="표준 5 4 3 8 7" xfId="28936"/>
    <cellStyle name="표준 5 4 3 9" xfId="28937"/>
    <cellStyle name="표준 5 4 3 9 2" xfId="28938"/>
    <cellStyle name="표준 5 4 3 9 3" xfId="28939"/>
    <cellStyle name="표준 5 4 3 9 4" xfId="28940"/>
    <cellStyle name="표준 5 4 3 9 5" xfId="28941"/>
    <cellStyle name="표준 5 4 4" xfId="28942"/>
    <cellStyle name="표준 5 4 4 10" xfId="28943"/>
    <cellStyle name="표준 5 4 4 10 2" xfId="28944"/>
    <cellStyle name="표준 5 4 4 10 3" xfId="28945"/>
    <cellStyle name="표준 5 4 4 11" xfId="28946"/>
    <cellStyle name="표준 5 4 4 12" xfId="28947"/>
    <cellStyle name="표준 5 4 4 13" xfId="28948"/>
    <cellStyle name="표준 5 4 4 14" xfId="28949"/>
    <cellStyle name="표준 5 4 4 2" xfId="28950"/>
    <cellStyle name="표준 5 4 4 2 10" xfId="28951"/>
    <cellStyle name="표준 5 4 4 2 11" xfId="28952"/>
    <cellStyle name="표준 5 4 4 2 12" xfId="28953"/>
    <cellStyle name="표준 5 4 4 2 2" xfId="28954"/>
    <cellStyle name="표준 5 4 4 2 2 10" xfId="28955"/>
    <cellStyle name="표준 5 4 4 2 2 11" xfId="28956"/>
    <cellStyle name="표준 5 4 4 2 2 2" xfId="28957"/>
    <cellStyle name="표준 5 4 4 2 2 2 2" xfId="28958"/>
    <cellStyle name="표준 5 4 4 2 2 2 2 2" xfId="28959"/>
    <cellStyle name="표준 5 4 4 2 2 2 2 3" xfId="28960"/>
    <cellStyle name="표준 5 4 4 2 2 2 2 4" xfId="28961"/>
    <cellStyle name="표준 5 4 4 2 2 2 2 5" xfId="28962"/>
    <cellStyle name="표준 5 4 4 2 2 2 3" xfId="28963"/>
    <cellStyle name="표준 5 4 4 2 2 2 4" xfId="28964"/>
    <cellStyle name="표준 5 4 4 2 2 2 5" xfId="28965"/>
    <cellStyle name="표준 5 4 4 2 2 2 6" xfId="28966"/>
    <cellStyle name="표준 5 4 4 2 2 3" xfId="28967"/>
    <cellStyle name="표준 5 4 4 2 2 3 2" xfId="28968"/>
    <cellStyle name="표준 5 4 4 2 2 3 2 2" xfId="28969"/>
    <cellStyle name="표준 5 4 4 2 2 3 2 3" xfId="28970"/>
    <cellStyle name="표준 5 4 4 2 2 3 2 4" xfId="28971"/>
    <cellStyle name="표준 5 4 4 2 2 3 2 5" xfId="28972"/>
    <cellStyle name="표준 5 4 4 2 2 3 3" xfId="28973"/>
    <cellStyle name="표준 5 4 4 2 2 3 4" xfId="28974"/>
    <cellStyle name="표준 5 4 4 2 2 3 5" xfId="28975"/>
    <cellStyle name="표준 5 4 4 2 2 3 6" xfId="28976"/>
    <cellStyle name="표준 5 4 4 2 2 4" xfId="28977"/>
    <cellStyle name="표준 5 4 4 2 2 4 2" xfId="28978"/>
    <cellStyle name="표준 5 4 4 2 2 4 2 2" xfId="28979"/>
    <cellStyle name="표준 5 4 4 2 2 4 2 3" xfId="28980"/>
    <cellStyle name="표준 5 4 4 2 2 4 2 4" xfId="28981"/>
    <cellStyle name="표준 5 4 4 2 2 4 2 5" xfId="28982"/>
    <cellStyle name="표준 5 4 4 2 2 4 3" xfId="28983"/>
    <cellStyle name="표준 5 4 4 2 2 4 4" xfId="28984"/>
    <cellStyle name="표준 5 4 4 2 2 4 5" xfId="28985"/>
    <cellStyle name="표준 5 4 4 2 2 4 6" xfId="28986"/>
    <cellStyle name="표준 5 4 4 2 2 4 7" xfId="28987"/>
    <cellStyle name="표준 5 4 4 2 2 5" xfId="28988"/>
    <cellStyle name="표준 5 4 4 2 2 5 2" xfId="28989"/>
    <cellStyle name="표준 5 4 4 2 2 5 2 2" xfId="28990"/>
    <cellStyle name="표준 5 4 4 2 2 5 2 3" xfId="28991"/>
    <cellStyle name="표준 5 4 4 2 2 5 2 4" xfId="28992"/>
    <cellStyle name="표준 5 4 4 2 2 5 2 5" xfId="28993"/>
    <cellStyle name="표준 5 4 4 2 2 5 3" xfId="28994"/>
    <cellStyle name="표준 5 4 4 2 2 5 4" xfId="28995"/>
    <cellStyle name="표준 5 4 4 2 2 5 5" xfId="28996"/>
    <cellStyle name="표준 5 4 4 2 2 5 6" xfId="28997"/>
    <cellStyle name="표준 5 4 4 2 2 5 7" xfId="28998"/>
    <cellStyle name="표준 5 4 4 2 2 6" xfId="28999"/>
    <cellStyle name="표준 5 4 4 2 2 6 2" xfId="29000"/>
    <cellStyle name="표준 5 4 4 2 2 6 3" xfId="29001"/>
    <cellStyle name="표준 5 4 4 2 2 6 4" xfId="29002"/>
    <cellStyle name="표준 5 4 4 2 2 6 5" xfId="29003"/>
    <cellStyle name="표준 5 4 4 2 2 7" xfId="29004"/>
    <cellStyle name="표준 5 4 4 2 2 7 2" xfId="29005"/>
    <cellStyle name="표준 5 4 4 2 2 7 3" xfId="29006"/>
    <cellStyle name="표준 5 4 4 2 2 8" xfId="29007"/>
    <cellStyle name="표준 5 4 4 2 2 9" xfId="29008"/>
    <cellStyle name="표준 5 4 4 2 3" xfId="29009"/>
    <cellStyle name="표준 5 4 4 2 3 2" xfId="29010"/>
    <cellStyle name="표준 5 4 4 2 3 2 2" xfId="29011"/>
    <cellStyle name="표준 5 4 4 2 3 2 3" xfId="29012"/>
    <cellStyle name="표준 5 4 4 2 3 2 4" xfId="29013"/>
    <cellStyle name="표준 5 4 4 2 3 2 5" xfId="29014"/>
    <cellStyle name="표준 5 4 4 2 3 3" xfId="29015"/>
    <cellStyle name="표준 5 4 4 2 3 4" xfId="29016"/>
    <cellStyle name="표준 5 4 4 2 3 5" xfId="29017"/>
    <cellStyle name="표준 5 4 4 2 3 6" xfId="29018"/>
    <cellStyle name="표준 5 4 4 2 4" xfId="29019"/>
    <cellStyle name="표준 5 4 4 2 4 2" xfId="29020"/>
    <cellStyle name="표준 5 4 4 2 4 2 2" xfId="29021"/>
    <cellStyle name="표준 5 4 4 2 4 2 3" xfId="29022"/>
    <cellStyle name="표준 5 4 4 2 4 2 4" xfId="29023"/>
    <cellStyle name="표준 5 4 4 2 4 2 5" xfId="29024"/>
    <cellStyle name="표준 5 4 4 2 4 3" xfId="29025"/>
    <cellStyle name="표준 5 4 4 2 4 4" xfId="29026"/>
    <cellStyle name="표준 5 4 4 2 4 5" xfId="29027"/>
    <cellStyle name="표준 5 4 4 2 4 6" xfId="29028"/>
    <cellStyle name="표준 5 4 4 2 5" xfId="29029"/>
    <cellStyle name="표준 5 4 4 2 5 2" xfId="29030"/>
    <cellStyle name="표준 5 4 4 2 5 2 2" xfId="29031"/>
    <cellStyle name="표준 5 4 4 2 5 2 3" xfId="29032"/>
    <cellStyle name="표준 5 4 4 2 5 2 4" xfId="29033"/>
    <cellStyle name="표준 5 4 4 2 5 2 5" xfId="29034"/>
    <cellStyle name="표준 5 4 4 2 5 3" xfId="29035"/>
    <cellStyle name="표준 5 4 4 2 5 4" xfId="29036"/>
    <cellStyle name="표준 5 4 4 2 5 5" xfId="29037"/>
    <cellStyle name="표준 5 4 4 2 5 6" xfId="29038"/>
    <cellStyle name="표준 5 4 4 2 5 7" xfId="29039"/>
    <cellStyle name="표준 5 4 4 2 6" xfId="29040"/>
    <cellStyle name="표준 5 4 4 2 6 2" xfId="29041"/>
    <cellStyle name="표준 5 4 4 2 6 2 2" xfId="29042"/>
    <cellStyle name="표준 5 4 4 2 6 2 3" xfId="29043"/>
    <cellStyle name="표준 5 4 4 2 6 2 4" xfId="29044"/>
    <cellStyle name="표준 5 4 4 2 6 2 5" xfId="29045"/>
    <cellStyle name="표준 5 4 4 2 6 3" xfId="29046"/>
    <cellStyle name="표준 5 4 4 2 6 4" xfId="29047"/>
    <cellStyle name="표준 5 4 4 2 6 5" xfId="29048"/>
    <cellStyle name="표준 5 4 4 2 6 6" xfId="29049"/>
    <cellStyle name="표준 5 4 4 2 6 7" xfId="29050"/>
    <cellStyle name="표준 5 4 4 2 7" xfId="29051"/>
    <cellStyle name="표준 5 4 4 2 7 2" xfId="29052"/>
    <cellStyle name="표준 5 4 4 2 7 3" xfId="29053"/>
    <cellStyle name="표준 5 4 4 2 7 4" xfId="29054"/>
    <cellStyle name="표준 5 4 4 2 7 5" xfId="29055"/>
    <cellStyle name="표준 5 4 4 2 8" xfId="29056"/>
    <cellStyle name="표준 5 4 4 2 8 2" xfId="29057"/>
    <cellStyle name="표준 5 4 4 2 8 3" xfId="29058"/>
    <cellStyle name="표준 5 4 4 2 9" xfId="29059"/>
    <cellStyle name="표준 5 4 4 3" xfId="29060"/>
    <cellStyle name="표준 5 4 4 3 10" xfId="29061"/>
    <cellStyle name="표준 5 4 4 3 11" xfId="29062"/>
    <cellStyle name="표준 5 4 4 3 2" xfId="29063"/>
    <cellStyle name="표준 5 4 4 3 2 2" xfId="29064"/>
    <cellStyle name="표준 5 4 4 3 2 2 2" xfId="29065"/>
    <cellStyle name="표준 5 4 4 3 2 2 3" xfId="29066"/>
    <cellStyle name="표준 5 4 4 3 2 2 4" xfId="29067"/>
    <cellStyle name="표준 5 4 4 3 2 2 5" xfId="29068"/>
    <cellStyle name="표준 5 4 4 3 2 3" xfId="29069"/>
    <cellStyle name="표준 5 4 4 3 2 4" xfId="29070"/>
    <cellStyle name="표준 5 4 4 3 2 5" xfId="29071"/>
    <cellStyle name="표준 5 4 4 3 2 6" xfId="29072"/>
    <cellStyle name="표준 5 4 4 3 3" xfId="29073"/>
    <cellStyle name="표준 5 4 4 3 3 2" xfId="29074"/>
    <cellStyle name="표준 5 4 4 3 3 2 2" xfId="29075"/>
    <cellStyle name="표준 5 4 4 3 3 2 3" xfId="29076"/>
    <cellStyle name="표준 5 4 4 3 3 2 4" xfId="29077"/>
    <cellStyle name="표준 5 4 4 3 3 2 5" xfId="29078"/>
    <cellStyle name="표준 5 4 4 3 3 3" xfId="29079"/>
    <cellStyle name="표준 5 4 4 3 3 4" xfId="29080"/>
    <cellStyle name="표준 5 4 4 3 3 5" xfId="29081"/>
    <cellStyle name="표준 5 4 4 3 3 6" xfId="29082"/>
    <cellStyle name="표준 5 4 4 3 4" xfId="29083"/>
    <cellStyle name="표준 5 4 4 3 4 2" xfId="29084"/>
    <cellStyle name="표준 5 4 4 3 4 2 2" xfId="29085"/>
    <cellStyle name="표준 5 4 4 3 4 2 3" xfId="29086"/>
    <cellStyle name="표준 5 4 4 3 4 2 4" xfId="29087"/>
    <cellStyle name="표준 5 4 4 3 4 2 5" xfId="29088"/>
    <cellStyle name="표준 5 4 4 3 4 3" xfId="29089"/>
    <cellStyle name="표준 5 4 4 3 4 4" xfId="29090"/>
    <cellStyle name="표준 5 4 4 3 4 5" xfId="29091"/>
    <cellStyle name="표준 5 4 4 3 4 6" xfId="29092"/>
    <cellStyle name="표준 5 4 4 3 4 7" xfId="29093"/>
    <cellStyle name="표준 5 4 4 3 5" xfId="29094"/>
    <cellStyle name="표준 5 4 4 3 5 2" xfId="29095"/>
    <cellStyle name="표준 5 4 4 3 5 2 2" xfId="29096"/>
    <cellStyle name="표준 5 4 4 3 5 2 3" xfId="29097"/>
    <cellStyle name="표준 5 4 4 3 5 2 4" xfId="29098"/>
    <cellStyle name="표준 5 4 4 3 5 2 5" xfId="29099"/>
    <cellStyle name="표준 5 4 4 3 5 3" xfId="29100"/>
    <cellStyle name="표준 5 4 4 3 5 4" xfId="29101"/>
    <cellStyle name="표준 5 4 4 3 5 5" xfId="29102"/>
    <cellStyle name="표준 5 4 4 3 5 6" xfId="29103"/>
    <cellStyle name="표준 5 4 4 3 5 7" xfId="29104"/>
    <cellStyle name="표준 5 4 4 3 6" xfId="29105"/>
    <cellStyle name="표준 5 4 4 3 6 2" xfId="29106"/>
    <cellStyle name="표준 5 4 4 3 6 3" xfId="29107"/>
    <cellStyle name="표준 5 4 4 3 6 4" xfId="29108"/>
    <cellStyle name="표준 5 4 4 3 6 5" xfId="29109"/>
    <cellStyle name="표준 5 4 4 3 7" xfId="29110"/>
    <cellStyle name="표준 5 4 4 3 7 2" xfId="29111"/>
    <cellStyle name="표준 5 4 4 3 7 3" xfId="29112"/>
    <cellStyle name="표준 5 4 4 3 8" xfId="29113"/>
    <cellStyle name="표준 5 4 4 3 9" xfId="29114"/>
    <cellStyle name="표준 5 4 4 4" xfId="29115"/>
    <cellStyle name="표준 5 4 4 4 2" xfId="29116"/>
    <cellStyle name="표준 5 4 4 4 2 2" xfId="29117"/>
    <cellStyle name="표준 5 4 4 4 2 2 2" xfId="29118"/>
    <cellStyle name="표준 5 4 4 4 2 2 3" xfId="29119"/>
    <cellStyle name="표준 5 4 4 4 2 2 4" xfId="29120"/>
    <cellStyle name="표준 5 4 4 4 2 2 5" xfId="29121"/>
    <cellStyle name="표준 5 4 4 4 2 3" xfId="29122"/>
    <cellStyle name="표준 5 4 4 4 2 4" xfId="29123"/>
    <cellStyle name="표준 5 4 4 4 2 5" xfId="29124"/>
    <cellStyle name="표준 5 4 4 4 2 6" xfId="29125"/>
    <cellStyle name="표준 5 4 4 4 3" xfId="29126"/>
    <cellStyle name="표준 5 4 4 4 3 2" xfId="29127"/>
    <cellStyle name="표준 5 4 4 4 3 3" xfId="29128"/>
    <cellStyle name="표준 5 4 4 4 3 4" xfId="29129"/>
    <cellStyle name="표준 5 4 4 4 3 5" xfId="29130"/>
    <cellStyle name="표준 5 4 4 4 4" xfId="29131"/>
    <cellStyle name="표준 5 4 4 4 5" xfId="29132"/>
    <cellStyle name="표준 5 4 4 4 6" xfId="29133"/>
    <cellStyle name="표준 5 4 4 4 7" xfId="29134"/>
    <cellStyle name="표준 5 4 4 5" xfId="29135"/>
    <cellStyle name="표준 5 4 4 5 2" xfId="29136"/>
    <cellStyle name="표준 5 4 4 5 2 2" xfId="29137"/>
    <cellStyle name="표준 5 4 4 5 2 3" xfId="29138"/>
    <cellStyle name="표준 5 4 4 5 2 4" xfId="29139"/>
    <cellStyle name="표준 5 4 4 5 2 5" xfId="29140"/>
    <cellStyle name="표준 5 4 4 5 3" xfId="29141"/>
    <cellStyle name="표준 5 4 4 5 4" xfId="29142"/>
    <cellStyle name="표준 5 4 4 5 5" xfId="29143"/>
    <cellStyle name="표준 5 4 4 5 6" xfId="29144"/>
    <cellStyle name="표준 5 4 4 6" xfId="29145"/>
    <cellStyle name="표준 5 4 4 6 2" xfId="29146"/>
    <cellStyle name="표준 5 4 4 6 2 2" xfId="29147"/>
    <cellStyle name="표준 5 4 4 6 2 3" xfId="29148"/>
    <cellStyle name="표준 5 4 4 6 2 4" xfId="29149"/>
    <cellStyle name="표준 5 4 4 6 2 5" xfId="29150"/>
    <cellStyle name="표준 5 4 4 6 3" xfId="29151"/>
    <cellStyle name="표준 5 4 4 6 4" xfId="29152"/>
    <cellStyle name="표준 5 4 4 6 5" xfId="29153"/>
    <cellStyle name="표준 5 4 4 6 6" xfId="29154"/>
    <cellStyle name="표준 5 4 4 7" xfId="29155"/>
    <cellStyle name="표준 5 4 4 7 2" xfId="29156"/>
    <cellStyle name="표준 5 4 4 7 2 2" xfId="29157"/>
    <cellStyle name="표준 5 4 4 7 2 3" xfId="29158"/>
    <cellStyle name="표준 5 4 4 7 2 4" xfId="29159"/>
    <cellStyle name="표준 5 4 4 7 2 5" xfId="29160"/>
    <cellStyle name="표준 5 4 4 7 3" xfId="29161"/>
    <cellStyle name="표준 5 4 4 7 4" xfId="29162"/>
    <cellStyle name="표준 5 4 4 7 5" xfId="29163"/>
    <cellStyle name="표준 5 4 4 7 6" xfId="29164"/>
    <cellStyle name="표준 5 4 4 7 7" xfId="29165"/>
    <cellStyle name="표준 5 4 4 8" xfId="29166"/>
    <cellStyle name="표준 5 4 4 8 2" xfId="29167"/>
    <cellStyle name="표준 5 4 4 8 2 2" xfId="29168"/>
    <cellStyle name="표준 5 4 4 8 2 3" xfId="29169"/>
    <cellStyle name="표준 5 4 4 8 2 4" xfId="29170"/>
    <cellStyle name="표준 5 4 4 8 2 5" xfId="29171"/>
    <cellStyle name="표준 5 4 4 8 3" xfId="29172"/>
    <cellStyle name="표준 5 4 4 8 4" xfId="29173"/>
    <cellStyle name="표준 5 4 4 8 5" xfId="29174"/>
    <cellStyle name="표준 5 4 4 8 6" xfId="29175"/>
    <cellStyle name="표준 5 4 4 8 7" xfId="29176"/>
    <cellStyle name="표준 5 4 4 9" xfId="29177"/>
    <cellStyle name="표준 5 4 4 9 2" xfId="29178"/>
    <cellStyle name="표준 5 4 4 9 3" xfId="29179"/>
    <cellStyle name="표준 5 4 4 9 4" xfId="29180"/>
    <cellStyle name="표준 5 4 4 9 5" xfId="29181"/>
    <cellStyle name="표준 5 4 5" xfId="29182"/>
    <cellStyle name="표준 5 4 5 10" xfId="29183"/>
    <cellStyle name="표준 5 4 5 11" xfId="29184"/>
    <cellStyle name="표준 5 4 5 12" xfId="29185"/>
    <cellStyle name="표준 5 4 5 2" xfId="29186"/>
    <cellStyle name="표준 5 4 5 2 10" xfId="29187"/>
    <cellStyle name="표준 5 4 5 2 11" xfId="29188"/>
    <cellStyle name="표준 5 4 5 2 2" xfId="29189"/>
    <cellStyle name="표준 5 4 5 2 2 2" xfId="29190"/>
    <cellStyle name="표준 5 4 5 2 2 2 2" xfId="29191"/>
    <cellStyle name="표준 5 4 5 2 2 2 3" xfId="29192"/>
    <cellStyle name="표준 5 4 5 2 2 2 4" xfId="29193"/>
    <cellStyle name="표준 5 4 5 2 2 2 5" xfId="29194"/>
    <cellStyle name="표준 5 4 5 2 2 3" xfId="29195"/>
    <cellStyle name="표준 5 4 5 2 2 4" xfId="29196"/>
    <cellStyle name="표준 5 4 5 2 2 5" xfId="29197"/>
    <cellStyle name="표준 5 4 5 2 2 6" xfId="29198"/>
    <cellStyle name="표준 5 4 5 2 3" xfId="29199"/>
    <cellStyle name="표준 5 4 5 2 3 2" xfId="29200"/>
    <cellStyle name="표준 5 4 5 2 3 2 2" xfId="29201"/>
    <cellStyle name="표준 5 4 5 2 3 2 3" xfId="29202"/>
    <cellStyle name="표준 5 4 5 2 3 2 4" xfId="29203"/>
    <cellStyle name="표준 5 4 5 2 3 2 5" xfId="29204"/>
    <cellStyle name="표준 5 4 5 2 3 3" xfId="29205"/>
    <cellStyle name="표준 5 4 5 2 3 4" xfId="29206"/>
    <cellStyle name="표준 5 4 5 2 3 5" xfId="29207"/>
    <cellStyle name="표준 5 4 5 2 3 6" xfId="29208"/>
    <cellStyle name="표준 5 4 5 2 4" xfId="29209"/>
    <cellStyle name="표준 5 4 5 2 4 2" xfId="29210"/>
    <cellStyle name="표준 5 4 5 2 4 2 2" xfId="29211"/>
    <cellStyle name="표준 5 4 5 2 4 2 3" xfId="29212"/>
    <cellStyle name="표준 5 4 5 2 4 2 4" xfId="29213"/>
    <cellStyle name="표준 5 4 5 2 4 2 5" xfId="29214"/>
    <cellStyle name="표준 5 4 5 2 4 3" xfId="29215"/>
    <cellStyle name="표준 5 4 5 2 4 4" xfId="29216"/>
    <cellStyle name="표준 5 4 5 2 4 5" xfId="29217"/>
    <cellStyle name="표준 5 4 5 2 4 6" xfId="29218"/>
    <cellStyle name="표준 5 4 5 2 4 7" xfId="29219"/>
    <cellStyle name="표준 5 4 5 2 5" xfId="29220"/>
    <cellStyle name="표준 5 4 5 2 5 2" xfId="29221"/>
    <cellStyle name="표준 5 4 5 2 5 2 2" xfId="29222"/>
    <cellStyle name="표준 5 4 5 2 5 2 3" xfId="29223"/>
    <cellStyle name="표준 5 4 5 2 5 2 4" xfId="29224"/>
    <cellStyle name="표준 5 4 5 2 5 2 5" xfId="29225"/>
    <cellStyle name="표준 5 4 5 2 5 3" xfId="29226"/>
    <cellStyle name="표준 5 4 5 2 5 4" xfId="29227"/>
    <cellStyle name="표준 5 4 5 2 5 5" xfId="29228"/>
    <cellStyle name="표준 5 4 5 2 5 6" xfId="29229"/>
    <cellStyle name="표준 5 4 5 2 5 7" xfId="29230"/>
    <cellStyle name="표준 5 4 5 2 6" xfId="29231"/>
    <cellStyle name="표준 5 4 5 2 6 2" xfId="29232"/>
    <cellStyle name="표준 5 4 5 2 6 3" xfId="29233"/>
    <cellStyle name="표준 5 4 5 2 6 4" xfId="29234"/>
    <cellStyle name="표준 5 4 5 2 6 5" xfId="29235"/>
    <cellStyle name="표준 5 4 5 2 7" xfId="29236"/>
    <cellStyle name="표준 5 4 5 2 7 2" xfId="29237"/>
    <cellStyle name="표준 5 4 5 2 7 3" xfId="29238"/>
    <cellStyle name="표준 5 4 5 2 8" xfId="29239"/>
    <cellStyle name="표준 5 4 5 2 9" xfId="29240"/>
    <cellStyle name="표준 5 4 5 3" xfId="29241"/>
    <cellStyle name="표준 5 4 5 3 2" xfId="29242"/>
    <cellStyle name="표준 5 4 5 3 2 2" xfId="29243"/>
    <cellStyle name="표준 5 4 5 3 2 3" xfId="29244"/>
    <cellStyle name="표준 5 4 5 3 2 4" xfId="29245"/>
    <cellStyle name="표준 5 4 5 3 2 5" xfId="29246"/>
    <cellStyle name="표준 5 4 5 3 3" xfId="29247"/>
    <cellStyle name="표준 5 4 5 3 4" xfId="29248"/>
    <cellStyle name="표준 5 4 5 3 5" xfId="29249"/>
    <cellStyle name="표준 5 4 5 3 6" xfId="29250"/>
    <cellStyle name="표준 5 4 5 4" xfId="29251"/>
    <cellStyle name="표준 5 4 5 4 2" xfId="29252"/>
    <cellStyle name="표준 5 4 5 4 2 2" xfId="29253"/>
    <cellStyle name="표준 5 4 5 4 2 3" xfId="29254"/>
    <cellStyle name="표준 5 4 5 4 2 4" xfId="29255"/>
    <cellStyle name="표준 5 4 5 4 2 5" xfId="29256"/>
    <cellStyle name="표준 5 4 5 4 3" xfId="29257"/>
    <cellStyle name="표준 5 4 5 4 4" xfId="29258"/>
    <cellStyle name="표준 5 4 5 4 5" xfId="29259"/>
    <cellStyle name="표준 5 4 5 4 6" xfId="29260"/>
    <cellStyle name="표준 5 4 5 5" xfId="29261"/>
    <cellStyle name="표준 5 4 5 5 2" xfId="29262"/>
    <cellStyle name="표준 5 4 5 5 2 2" xfId="29263"/>
    <cellStyle name="표준 5 4 5 5 2 3" xfId="29264"/>
    <cellStyle name="표준 5 4 5 5 2 4" xfId="29265"/>
    <cellStyle name="표준 5 4 5 5 2 5" xfId="29266"/>
    <cellStyle name="표준 5 4 5 5 3" xfId="29267"/>
    <cellStyle name="표준 5 4 5 5 4" xfId="29268"/>
    <cellStyle name="표준 5 4 5 5 5" xfId="29269"/>
    <cellStyle name="표준 5 4 5 5 6" xfId="29270"/>
    <cellStyle name="표준 5 4 5 5 7" xfId="29271"/>
    <cellStyle name="표준 5 4 5 6" xfId="29272"/>
    <cellStyle name="표준 5 4 5 6 2" xfId="29273"/>
    <cellStyle name="표준 5 4 5 6 2 2" xfId="29274"/>
    <cellStyle name="표준 5 4 5 6 2 3" xfId="29275"/>
    <cellStyle name="표준 5 4 5 6 2 4" xfId="29276"/>
    <cellStyle name="표준 5 4 5 6 2 5" xfId="29277"/>
    <cellStyle name="표준 5 4 5 6 3" xfId="29278"/>
    <cellStyle name="표준 5 4 5 6 4" xfId="29279"/>
    <cellStyle name="표준 5 4 5 6 5" xfId="29280"/>
    <cellStyle name="표준 5 4 5 6 6" xfId="29281"/>
    <cellStyle name="표준 5 4 5 6 7" xfId="29282"/>
    <cellStyle name="표준 5 4 5 7" xfId="29283"/>
    <cellStyle name="표준 5 4 5 7 2" xfId="29284"/>
    <cellStyle name="표준 5 4 5 7 3" xfId="29285"/>
    <cellStyle name="표준 5 4 5 7 4" xfId="29286"/>
    <cellStyle name="표준 5 4 5 7 5" xfId="29287"/>
    <cellStyle name="표준 5 4 5 8" xfId="29288"/>
    <cellStyle name="표준 5 4 5 8 2" xfId="29289"/>
    <cellStyle name="표준 5 4 5 8 3" xfId="29290"/>
    <cellStyle name="표준 5 4 5 9" xfId="29291"/>
    <cellStyle name="표준 5 4 6" xfId="29292"/>
    <cellStyle name="표준 5 4 6 10" xfId="29293"/>
    <cellStyle name="표준 5 4 6 11" xfId="29294"/>
    <cellStyle name="표준 5 4 6 2" xfId="29295"/>
    <cellStyle name="표준 5 4 6 2 2" xfId="29296"/>
    <cellStyle name="표준 5 4 6 2 2 2" xfId="29297"/>
    <cellStyle name="표준 5 4 6 2 2 3" xfId="29298"/>
    <cellStyle name="표준 5 4 6 2 2 4" xfId="29299"/>
    <cellStyle name="표준 5 4 6 2 2 5" xfId="29300"/>
    <cellStyle name="표준 5 4 6 2 3" xfId="29301"/>
    <cellStyle name="표준 5 4 6 2 4" xfId="29302"/>
    <cellStyle name="표준 5 4 6 2 5" xfId="29303"/>
    <cellStyle name="표준 5 4 6 2 6" xfId="29304"/>
    <cellStyle name="표준 5 4 6 3" xfId="29305"/>
    <cellStyle name="표준 5 4 6 3 2" xfId="29306"/>
    <cellStyle name="표준 5 4 6 3 2 2" xfId="29307"/>
    <cellStyle name="표준 5 4 6 3 2 3" xfId="29308"/>
    <cellStyle name="표준 5 4 6 3 2 4" xfId="29309"/>
    <cellStyle name="표준 5 4 6 3 2 5" xfId="29310"/>
    <cellStyle name="표준 5 4 6 3 3" xfId="29311"/>
    <cellStyle name="표준 5 4 6 3 4" xfId="29312"/>
    <cellStyle name="표준 5 4 6 3 5" xfId="29313"/>
    <cellStyle name="표준 5 4 6 3 6" xfId="29314"/>
    <cellStyle name="표준 5 4 6 4" xfId="29315"/>
    <cellStyle name="표준 5 4 6 4 2" xfId="29316"/>
    <cellStyle name="표준 5 4 6 4 2 2" xfId="29317"/>
    <cellStyle name="표준 5 4 6 4 2 3" xfId="29318"/>
    <cellStyle name="표준 5 4 6 4 2 4" xfId="29319"/>
    <cellStyle name="표준 5 4 6 4 2 5" xfId="29320"/>
    <cellStyle name="표준 5 4 6 4 3" xfId="29321"/>
    <cellStyle name="표준 5 4 6 4 4" xfId="29322"/>
    <cellStyle name="표준 5 4 6 4 5" xfId="29323"/>
    <cellStyle name="표준 5 4 6 4 6" xfId="29324"/>
    <cellStyle name="표준 5 4 6 4 7" xfId="29325"/>
    <cellStyle name="표준 5 4 6 5" xfId="29326"/>
    <cellStyle name="표준 5 4 6 5 2" xfId="29327"/>
    <cellStyle name="표준 5 4 6 5 2 2" xfId="29328"/>
    <cellStyle name="표준 5 4 6 5 2 3" xfId="29329"/>
    <cellStyle name="표준 5 4 6 5 2 4" xfId="29330"/>
    <cellStyle name="표준 5 4 6 5 2 5" xfId="29331"/>
    <cellStyle name="표준 5 4 6 5 3" xfId="29332"/>
    <cellStyle name="표준 5 4 6 5 4" xfId="29333"/>
    <cellStyle name="표준 5 4 6 5 5" xfId="29334"/>
    <cellStyle name="표준 5 4 6 5 6" xfId="29335"/>
    <cellStyle name="표준 5 4 6 5 7" xfId="29336"/>
    <cellStyle name="표준 5 4 6 6" xfId="29337"/>
    <cellStyle name="표준 5 4 6 6 2" xfId="29338"/>
    <cellStyle name="표준 5 4 6 6 3" xfId="29339"/>
    <cellStyle name="표준 5 4 6 6 4" xfId="29340"/>
    <cellStyle name="표준 5 4 6 6 5" xfId="29341"/>
    <cellStyle name="표준 5 4 6 7" xfId="29342"/>
    <cellStyle name="표준 5 4 6 7 2" xfId="29343"/>
    <cellStyle name="표준 5 4 6 7 3" xfId="29344"/>
    <cellStyle name="표준 5 4 6 8" xfId="29345"/>
    <cellStyle name="표준 5 4 6 9" xfId="29346"/>
    <cellStyle name="표준 5 4 7" xfId="29347"/>
    <cellStyle name="표준 5 4 7 2" xfId="29348"/>
    <cellStyle name="표준 5 4 7 2 2" xfId="29349"/>
    <cellStyle name="표준 5 4 7 2 2 2" xfId="29350"/>
    <cellStyle name="표준 5 4 7 2 2 3" xfId="29351"/>
    <cellStyle name="표준 5 4 7 2 2 4" xfId="29352"/>
    <cellStyle name="표준 5 4 7 2 2 5" xfId="29353"/>
    <cellStyle name="표준 5 4 7 2 3" xfId="29354"/>
    <cellStyle name="표준 5 4 7 2 4" xfId="29355"/>
    <cellStyle name="표준 5 4 7 2 5" xfId="29356"/>
    <cellStyle name="표준 5 4 7 2 6" xfId="29357"/>
    <cellStyle name="표준 5 4 7 3" xfId="29358"/>
    <cellStyle name="표준 5 4 7 3 2" xfId="29359"/>
    <cellStyle name="표준 5 4 7 3 2 2" xfId="29360"/>
    <cellStyle name="표준 5 4 7 3 2 3" xfId="29361"/>
    <cellStyle name="표준 5 4 7 3 2 4" xfId="29362"/>
    <cellStyle name="표준 5 4 7 3 2 5" xfId="29363"/>
    <cellStyle name="표준 5 4 7 3 3" xfId="29364"/>
    <cellStyle name="표준 5 4 7 3 4" xfId="29365"/>
    <cellStyle name="표준 5 4 7 3 5" xfId="29366"/>
    <cellStyle name="표준 5 4 7 3 6" xfId="29367"/>
    <cellStyle name="표준 5 4 7 4" xfId="29368"/>
    <cellStyle name="표준 5 4 7 4 2" xfId="29369"/>
    <cellStyle name="표준 5 4 7 4 3" xfId="29370"/>
    <cellStyle name="표준 5 4 7 4 4" xfId="29371"/>
    <cellStyle name="표준 5 4 7 4 5" xfId="29372"/>
    <cellStyle name="표준 5 4 7 5" xfId="29373"/>
    <cellStyle name="표준 5 4 7 6" xfId="29374"/>
    <cellStyle name="표준 5 4 7 7" xfId="29375"/>
    <cellStyle name="표준 5 4 7 8" xfId="29376"/>
    <cellStyle name="표준 5 4 8" xfId="29377"/>
    <cellStyle name="표준 5 4 8 2" xfId="29378"/>
    <cellStyle name="표준 5 4 8 2 2" xfId="29379"/>
    <cellStyle name="표준 5 4 8 2 2 2" xfId="29380"/>
    <cellStyle name="표준 5 4 8 2 2 3" xfId="29381"/>
    <cellStyle name="표준 5 4 8 2 2 4" xfId="29382"/>
    <cellStyle name="표준 5 4 8 2 2 5" xfId="29383"/>
    <cellStyle name="표준 5 4 8 2 3" xfId="29384"/>
    <cellStyle name="표준 5 4 8 2 4" xfId="29385"/>
    <cellStyle name="표준 5 4 8 2 5" xfId="29386"/>
    <cellStyle name="표준 5 4 8 2 6" xfId="29387"/>
    <cellStyle name="표준 5 4 8 3" xfId="29388"/>
    <cellStyle name="표준 5 4 8 3 2" xfId="29389"/>
    <cellStyle name="표준 5 4 8 3 3" xfId="29390"/>
    <cellStyle name="표준 5 4 8 3 4" xfId="29391"/>
    <cellStyle name="표준 5 4 8 3 5" xfId="29392"/>
    <cellStyle name="표준 5 4 8 4" xfId="29393"/>
    <cellStyle name="표준 5 4 8 5" xfId="29394"/>
    <cellStyle name="표준 5 4 8 6" xfId="29395"/>
    <cellStyle name="표준 5 4 8 7" xfId="29396"/>
    <cellStyle name="표준 5 4 9" xfId="29397"/>
    <cellStyle name="표준 5 4 9 2" xfId="29398"/>
    <cellStyle name="표준 5 4 9 2 2" xfId="29399"/>
    <cellStyle name="표준 5 4 9 2 3" xfId="29400"/>
    <cellStyle name="표준 5 4 9 2 4" xfId="29401"/>
    <cellStyle name="표준 5 4 9 2 5" xfId="29402"/>
    <cellStyle name="표준 5 4 9 3" xfId="29403"/>
    <cellStyle name="표준 5 4 9 4" xfId="29404"/>
    <cellStyle name="표준 5 4 9 5" xfId="29405"/>
    <cellStyle name="표준 5 4 9 6" xfId="29406"/>
    <cellStyle name="표준 5 5" xfId="29407"/>
    <cellStyle name="표준 5 5 10" xfId="29408"/>
    <cellStyle name="표준 5 5 10 2" xfId="29409"/>
    <cellStyle name="표준 5 5 10 2 2" xfId="29410"/>
    <cellStyle name="표준 5 5 10 2 3" xfId="29411"/>
    <cellStyle name="표준 5 5 10 2 4" xfId="29412"/>
    <cellStyle name="표준 5 5 10 2 5" xfId="29413"/>
    <cellStyle name="표준 5 5 10 3" xfId="29414"/>
    <cellStyle name="표준 5 5 10 4" xfId="29415"/>
    <cellStyle name="표준 5 5 10 5" xfId="29416"/>
    <cellStyle name="표준 5 5 10 6" xfId="29417"/>
    <cellStyle name="표준 5 5 10 7" xfId="29418"/>
    <cellStyle name="표준 5 5 11" xfId="29419"/>
    <cellStyle name="표준 5 5 11 2" xfId="29420"/>
    <cellStyle name="표준 5 5 11 3" xfId="29421"/>
    <cellStyle name="표준 5 5 11 4" xfId="29422"/>
    <cellStyle name="표준 5 5 11 5" xfId="29423"/>
    <cellStyle name="표준 5 5 12" xfId="29424"/>
    <cellStyle name="표준 5 5 12 2" xfId="29425"/>
    <cellStyle name="표준 5 5 12 3" xfId="29426"/>
    <cellStyle name="표준 5 5 13" xfId="29427"/>
    <cellStyle name="표준 5 5 14" xfId="29428"/>
    <cellStyle name="표준 5 5 15" xfId="29429"/>
    <cellStyle name="표준 5 5 16" xfId="29430"/>
    <cellStyle name="표준 5 5 2" xfId="29431"/>
    <cellStyle name="표준 5 5 2 10" xfId="29432"/>
    <cellStyle name="표준 5 5 2 10 2" xfId="29433"/>
    <cellStyle name="표준 5 5 2 10 3" xfId="29434"/>
    <cellStyle name="표준 5 5 2 11" xfId="29435"/>
    <cellStyle name="표준 5 5 2 12" xfId="29436"/>
    <cellStyle name="표준 5 5 2 13" xfId="29437"/>
    <cellStyle name="표준 5 5 2 14" xfId="29438"/>
    <cellStyle name="표준 5 5 2 2" xfId="29439"/>
    <cellStyle name="표준 5 5 2 2 10" xfId="29440"/>
    <cellStyle name="표준 5 5 2 2 11" xfId="29441"/>
    <cellStyle name="표준 5 5 2 2 12" xfId="29442"/>
    <cellStyle name="표준 5 5 2 2 2" xfId="29443"/>
    <cellStyle name="표준 5 5 2 2 2 10" xfId="29444"/>
    <cellStyle name="표준 5 5 2 2 2 11" xfId="29445"/>
    <cellStyle name="표준 5 5 2 2 2 2" xfId="29446"/>
    <cellStyle name="표준 5 5 2 2 2 2 2" xfId="29447"/>
    <cellStyle name="표준 5 5 2 2 2 2 2 2" xfId="29448"/>
    <cellStyle name="표준 5 5 2 2 2 2 2 3" xfId="29449"/>
    <cellStyle name="표준 5 5 2 2 2 2 2 4" xfId="29450"/>
    <cellStyle name="표준 5 5 2 2 2 2 2 5" xfId="29451"/>
    <cellStyle name="표준 5 5 2 2 2 2 3" xfId="29452"/>
    <cellStyle name="표준 5 5 2 2 2 2 4" xfId="29453"/>
    <cellStyle name="표준 5 5 2 2 2 2 5" xfId="29454"/>
    <cellStyle name="표준 5 5 2 2 2 2 6" xfId="29455"/>
    <cellStyle name="표준 5 5 2 2 2 3" xfId="29456"/>
    <cellStyle name="표준 5 5 2 2 2 3 2" xfId="29457"/>
    <cellStyle name="표준 5 5 2 2 2 3 2 2" xfId="29458"/>
    <cellStyle name="표준 5 5 2 2 2 3 2 3" xfId="29459"/>
    <cellStyle name="표준 5 5 2 2 2 3 2 4" xfId="29460"/>
    <cellStyle name="표준 5 5 2 2 2 3 2 5" xfId="29461"/>
    <cellStyle name="표준 5 5 2 2 2 3 3" xfId="29462"/>
    <cellStyle name="표준 5 5 2 2 2 3 4" xfId="29463"/>
    <cellStyle name="표준 5 5 2 2 2 3 5" xfId="29464"/>
    <cellStyle name="표준 5 5 2 2 2 3 6" xfId="29465"/>
    <cellStyle name="표준 5 5 2 2 2 4" xfId="29466"/>
    <cellStyle name="표준 5 5 2 2 2 4 2" xfId="29467"/>
    <cellStyle name="표준 5 5 2 2 2 4 2 2" xfId="29468"/>
    <cellStyle name="표준 5 5 2 2 2 4 2 3" xfId="29469"/>
    <cellStyle name="표준 5 5 2 2 2 4 2 4" xfId="29470"/>
    <cellStyle name="표준 5 5 2 2 2 4 2 5" xfId="29471"/>
    <cellStyle name="표준 5 5 2 2 2 4 3" xfId="29472"/>
    <cellStyle name="표준 5 5 2 2 2 4 4" xfId="29473"/>
    <cellStyle name="표준 5 5 2 2 2 4 5" xfId="29474"/>
    <cellStyle name="표준 5 5 2 2 2 4 6" xfId="29475"/>
    <cellStyle name="표준 5 5 2 2 2 4 7" xfId="29476"/>
    <cellStyle name="표준 5 5 2 2 2 5" xfId="29477"/>
    <cellStyle name="표준 5 5 2 2 2 5 2" xfId="29478"/>
    <cellStyle name="표준 5 5 2 2 2 5 2 2" xfId="29479"/>
    <cellStyle name="표준 5 5 2 2 2 5 2 3" xfId="29480"/>
    <cellStyle name="표준 5 5 2 2 2 5 2 4" xfId="29481"/>
    <cellStyle name="표준 5 5 2 2 2 5 2 5" xfId="29482"/>
    <cellStyle name="표준 5 5 2 2 2 5 3" xfId="29483"/>
    <cellStyle name="표준 5 5 2 2 2 5 4" xfId="29484"/>
    <cellStyle name="표준 5 5 2 2 2 5 5" xfId="29485"/>
    <cellStyle name="표준 5 5 2 2 2 5 6" xfId="29486"/>
    <cellStyle name="표준 5 5 2 2 2 5 7" xfId="29487"/>
    <cellStyle name="표준 5 5 2 2 2 6" xfId="29488"/>
    <cellStyle name="표준 5 5 2 2 2 6 2" xfId="29489"/>
    <cellStyle name="표준 5 5 2 2 2 6 3" xfId="29490"/>
    <cellStyle name="표준 5 5 2 2 2 6 4" xfId="29491"/>
    <cellStyle name="표준 5 5 2 2 2 6 5" xfId="29492"/>
    <cellStyle name="표준 5 5 2 2 2 7" xfId="29493"/>
    <cellStyle name="표준 5 5 2 2 2 7 2" xfId="29494"/>
    <cellStyle name="표준 5 5 2 2 2 7 3" xfId="29495"/>
    <cellStyle name="표준 5 5 2 2 2 8" xfId="29496"/>
    <cellStyle name="표준 5 5 2 2 2 9" xfId="29497"/>
    <cellStyle name="표준 5 5 2 2 3" xfId="29498"/>
    <cellStyle name="표준 5 5 2 2 3 2" xfId="29499"/>
    <cellStyle name="표준 5 5 2 2 3 2 2" xfId="29500"/>
    <cellStyle name="표준 5 5 2 2 3 2 3" xfId="29501"/>
    <cellStyle name="표준 5 5 2 2 3 2 4" xfId="29502"/>
    <cellStyle name="표준 5 5 2 2 3 2 5" xfId="29503"/>
    <cellStyle name="표준 5 5 2 2 3 3" xfId="29504"/>
    <cellStyle name="표준 5 5 2 2 3 4" xfId="29505"/>
    <cellStyle name="표준 5 5 2 2 3 5" xfId="29506"/>
    <cellStyle name="표준 5 5 2 2 3 6" xfId="29507"/>
    <cellStyle name="표준 5 5 2 2 4" xfId="29508"/>
    <cellStyle name="표준 5 5 2 2 4 2" xfId="29509"/>
    <cellStyle name="표준 5 5 2 2 4 2 2" xfId="29510"/>
    <cellStyle name="표준 5 5 2 2 4 2 3" xfId="29511"/>
    <cellStyle name="표준 5 5 2 2 4 2 4" xfId="29512"/>
    <cellStyle name="표준 5 5 2 2 4 2 5" xfId="29513"/>
    <cellStyle name="표준 5 5 2 2 4 3" xfId="29514"/>
    <cellStyle name="표준 5 5 2 2 4 4" xfId="29515"/>
    <cellStyle name="표준 5 5 2 2 4 5" xfId="29516"/>
    <cellStyle name="표준 5 5 2 2 4 6" xfId="29517"/>
    <cellStyle name="표준 5 5 2 2 5" xfId="29518"/>
    <cellStyle name="표준 5 5 2 2 5 2" xfId="29519"/>
    <cellStyle name="표준 5 5 2 2 5 2 2" xfId="29520"/>
    <cellStyle name="표준 5 5 2 2 5 2 3" xfId="29521"/>
    <cellStyle name="표준 5 5 2 2 5 2 4" xfId="29522"/>
    <cellStyle name="표준 5 5 2 2 5 2 5" xfId="29523"/>
    <cellStyle name="표준 5 5 2 2 5 3" xfId="29524"/>
    <cellStyle name="표준 5 5 2 2 5 4" xfId="29525"/>
    <cellStyle name="표준 5 5 2 2 5 5" xfId="29526"/>
    <cellStyle name="표준 5 5 2 2 5 6" xfId="29527"/>
    <cellStyle name="표준 5 5 2 2 5 7" xfId="29528"/>
    <cellStyle name="표준 5 5 2 2 6" xfId="29529"/>
    <cellStyle name="표준 5 5 2 2 6 2" xfId="29530"/>
    <cellStyle name="표준 5 5 2 2 6 2 2" xfId="29531"/>
    <cellStyle name="표준 5 5 2 2 6 2 3" xfId="29532"/>
    <cellStyle name="표준 5 5 2 2 6 2 4" xfId="29533"/>
    <cellStyle name="표준 5 5 2 2 6 2 5" xfId="29534"/>
    <cellStyle name="표준 5 5 2 2 6 3" xfId="29535"/>
    <cellStyle name="표준 5 5 2 2 6 4" xfId="29536"/>
    <cellStyle name="표준 5 5 2 2 6 5" xfId="29537"/>
    <cellStyle name="표준 5 5 2 2 6 6" xfId="29538"/>
    <cellStyle name="표준 5 5 2 2 6 7" xfId="29539"/>
    <cellStyle name="표준 5 5 2 2 7" xfId="29540"/>
    <cellStyle name="표준 5 5 2 2 7 2" xfId="29541"/>
    <cellStyle name="표준 5 5 2 2 7 3" xfId="29542"/>
    <cellStyle name="표준 5 5 2 2 7 4" xfId="29543"/>
    <cellStyle name="표준 5 5 2 2 7 5" xfId="29544"/>
    <cellStyle name="표준 5 5 2 2 8" xfId="29545"/>
    <cellStyle name="표준 5 5 2 2 8 2" xfId="29546"/>
    <cellStyle name="표준 5 5 2 2 8 3" xfId="29547"/>
    <cellStyle name="표준 5 5 2 2 9" xfId="29548"/>
    <cellStyle name="표준 5 5 2 3" xfId="29549"/>
    <cellStyle name="표준 5 5 2 3 10" xfId="29550"/>
    <cellStyle name="표준 5 5 2 3 11" xfId="29551"/>
    <cellStyle name="표준 5 5 2 3 2" xfId="29552"/>
    <cellStyle name="표준 5 5 2 3 2 2" xfId="29553"/>
    <cellStyle name="표준 5 5 2 3 2 2 2" xfId="29554"/>
    <cellStyle name="표준 5 5 2 3 2 2 3" xfId="29555"/>
    <cellStyle name="표준 5 5 2 3 2 2 4" xfId="29556"/>
    <cellStyle name="표준 5 5 2 3 2 2 5" xfId="29557"/>
    <cellStyle name="표준 5 5 2 3 2 3" xfId="29558"/>
    <cellStyle name="표준 5 5 2 3 2 4" xfId="29559"/>
    <cellStyle name="표준 5 5 2 3 2 5" xfId="29560"/>
    <cellStyle name="표준 5 5 2 3 2 6" xfId="29561"/>
    <cellStyle name="표준 5 5 2 3 3" xfId="29562"/>
    <cellStyle name="표준 5 5 2 3 3 2" xfId="29563"/>
    <cellStyle name="표준 5 5 2 3 3 2 2" xfId="29564"/>
    <cellStyle name="표준 5 5 2 3 3 2 3" xfId="29565"/>
    <cellStyle name="표준 5 5 2 3 3 2 4" xfId="29566"/>
    <cellStyle name="표준 5 5 2 3 3 2 5" xfId="29567"/>
    <cellStyle name="표준 5 5 2 3 3 3" xfId="29568"/>
    <cellStyle name="표준 5 5 2 3 3 4" xfId="29569"/>
    <cellStyle name="표준 5 5 2 3 3 5" xfId="29570"/>
    <cellStyle name="표준 5 5 2 3 3 6" xfId="29571"/>
    <cellStyle name="표준 5 5 2 3 4" xfId="29572"/>
    <cellStyle name="표준 5 5 2 3 4 2" xfId="29573"/>
    <cellStyle name="표준 5 5 2 3 4 2 2" xfId="29574"/>
    <cellStyle name="표준 5 5 2 3 4 2 3" xfId="29575"/>
    <cellStyle name="표준 5 5 2 3 4 2 4" xfId="29576"/>
    <cellStyle name="표준 5 5 2 3 4 2 5" xfId="29577"/>
    <cellStyle name="표준 5 5 2 3 4 3" xfId="29578"/>
    <cellStyle name="표준 5 5 2 3 4 4" xfId="29579"/>
    <cellStyle name="표준 5 5 2 3 4 5" xfId="29580"/>
    <cellStyle name="표준 5 5 2 3 4 6" xfId="29581"/>
    <cellStyle name="표준 5 5 2 3 4 7" xfId="29582"/>
    <cellStyle name="표준 5 5 2 3 5" xfId="29583"/>
    <cellStyle name="표준 5 5 2 3 5 2" xfId="29584"/>
    <cellStyle name="표준 5 5 2 3 5 2 2" xfId="29585"/>
    <cellStyle name="표준 5 5 2 3 5 2 3" xfId="29586"/>
    <cellStyle name="표준 5 5 2 3 5 2 4" xfId="29587"/>
    <cellStyle name="표준 5 5 2 3 5 2 5" xfId="29588"/>
    <cellStyle name="표준 5 5 2 3 5 3" xfId="29589"/>
    <cellStyle name="표준 5 5 2 3 5 4" xfId="29590"/>
    <cellStyle name="표준 5 5 2 3 5 5" xfId="29591"/>
    <cellStyle name="표준 5 5 2 3 5 6" xfId="29592"/>
    <cellStyle name="표준 5 5 2 3 5 7" xfId="29593"/>
    <cellStyle name="표준 5 5 2 3 6" xfId="29594"/>
    <cellStyle name="표준 5 5 2 3 6 2" xfId="29595"/>
    <cellStyle name="표준 5 5 2 3 6 3" xfId="29596"/>
    <cellStyle name="표준 5 5 2 3 6 4" xfId="29597"/>
    <cellStyle name="표준 5 5 2 3 6 5" xfId="29598"/>
    <cellStyle name="표준 5 5 2 3 7" xfId="29599"/>
    <cellStyle name="표준 5 5 2 3 7 2" xfId="29600"/>
    <cellStyle name="표준 5 5 2 3 7 3" xfId="29601"/>
    <cellStyle name="표준 5 5 2 3 8" xfId="29602"/>
    <cellStyle name="표준 5 5 2 3 9" xfId="29603"/>
    <cellStyle name="표준 5 5 2 4" xfId="29604"/>
    <cellStyle name="표준 5 5 2 4 2" xfId="29605"/>
    <cellStyle name="표준 5 5 2 4 2 2" xfId="29606"/>
    <cellStyle name="표준 5 5 2 4 2 2 2" xfId="29607"/>
    <cellStyle name="표준 5 5 2 4 2 2 3" xfId="29608"/>
    <cellStyle name="표준 5 5 2 4 2 2 4" xfId="29609"/>
    <cellStyle name="표준 5 5 2 4 2 2 5" xfId="29610"/>
    <cellStyle name="표준 5 5 2 4 2 3" xfId="29611"/>
    <cellStyle name="표준 5 5 2 4 2 4" xfId="29612"/>
    <cellStyle name="표준 5 5 2 4 2 5" xfId="29613"/>
    <cellStyle name="표준 5 5 2 4 2 6" xfId="29614"/>
    <cellStyle name="표준 5 5 2 4 3" xfId="29615"/>
    <cellStyle name="표준 5 5 2 4 3 2" xfId="29616"/>
    <cellStyle name="표준 5 5 2 4 3 3" xfId="29617"/>
    <cellStyle name="표준 5 5 2 4 3 4" xfId="29618"/>
    <cellStyle name="표준 5 5 2 4 3 5" xfId="29619"/>
    <cellStyle name="표준 5 5 2 4 4" xfId="29620"/>
    <cellStyle name="표준 5 5 2 4 5" xfId="29621"/>
    <cellStyle name="표준 5 5 2 4 6" xfId="29622"/>
    <cellStyle name="표준 5 5 2 4 7" xfId="29623"/>
    <cellStyle name="표준 5 5 2 5" xfId="29624"/>
    <cellStyle name="표준 5 5 2 5 2" xfId="29625"/>
    <cellStyle name="표준 5 5 2 5 2 2" xfId="29626"/>
    <cellStyle name="표준 5 5 2 5 2 3" xfId="29627"/>
    <cellStyle name="표준 5 5 2 5 2 4" xfId="29628"/>
    <cellStyle name="표준 5 5 2 5 2 5" xfId="29629"/>
    <cellStyle name="표준 5 5 2 5 3" xfId="29630"/>
    <cellStyle name="표준 5 5 2 5 4" xfId="29631"/>
    <cellStyle name="표준 5 5 2 5 5" xfId="29632"/>
    <cellStyle name="표준 5 5 2 5 6" xfId="29633"/>
    <cellStyle name="표준 5 5 2 6" xfId="29634"/>
    <cellStyle name="표준 5 5 2 6 2" xfId="29635"/>
    <cellStyle name="표준 5 5 2 6 2 2" xfId="29636"/>
    <cellStyle name="표준 5 5 2 6 2 3" xfId="29637"/>
    <cellStyle name="표준 5 5 2 6 2 4" xfId="29638"/>
    <cellStyle name="표준 5 5 2 6 2 5" xfId="29639"/>
    <cellStyle name="표준 5 5 2 6 3" xfId="29640"/>
    <cellStyle name="표준 5 5 2 6 4" xfId="29641"/>
    <cellStyle name="표준 5 5 2 6 5" xfId="29642"/>
    <cellStyle name="표준 5 5 2 6 6" xfId="29643"/>
    <cellStyle name="표준 5 5 2 7" xfId="29644"/>
    <cellStyle name="표준 5 5 2 7 2" xfId="29645"/>
    <cellStyle name="표준 5 5 2 7 2 2" xfId="29646"/>
    <cellStyle name="표준 5 5 2 7 2 3" xfId="29647"/>
    <cellStyle name="표준 5 5 2 7 2 4" xfId="29648"/>
    <cellStyle name="표준 5 5 2 7 2 5" xfId="29649"/>
    <cellStyle name="표준 5 5 2 7 3" xfId="29650"/>
    <cellStyle name="표준 5 5 2 7 4" xfId="29651"/>
    <cellStyle name="표준 5 5 2 7 5" xfId="29652"/>
    <cellStyle name="표준 5 5 2 7 6" xfId="29653"/>
    <cellStyle name="표준 5 5 2 7 7" xfId="29654"/>
    <cellStyle name="표준 5 5 2 8" xfId="29655"/>
    <cellStyle name="표준 5 5 2 8 2" xfId="29656"/>
    <cellStyle name="표준 5 5 2 8 2 2" xfId="29657"/>
    <cellStyle name="표준 5 5 2 8 2 3" xfId="29658"/>
    <cellStyle name="표준 5 5 2 8 2 4" xfId="29659"/>
    <cellStyle name="표준 5 5 2 8 2 5" xfId="29660"/>
    <cellStyle name="표준 5 5 2 8 3" xfId="29661"/>
    <cellStyle name="표준 5 5 2 8 4" xfId="29662"/>
    <cellStyle name="표준 5 5 2 8 5" xfId="29663"/>
    <cellStyle name="표준 5 5 2 8 6" xfId="29664"/>
    <cellStyle name="표준 5 5 2 8 7" xfId="29665"/>
    <cellStyle name="표준 5 5 2 9" xfId="29666"/>
    <cellStyle name="표준 5 5 2 9 2" xfId="29667"/>
    <cellStyle name="표준 5 5 2 9 3" xfId="29668"/>
    <cellStyle name="표준 5 5 2 9 4" xfId="29669"/>
    <cellStyle name="표준 5 5 2 9 5" xfId="29670"/>
    <cellStyle name="표준 5 5 3" xfId="29671"/>
    <cellStyle name="표준 5 5 3 10" xfId="29672"/>
    <cellStyle name="표준 5 5 3 11" xfId="29673"/>
    <cellStyle name="표준 5 5 3 12" xfId="29674"/>
    <cellStyle name="표준 5 5 3 2" xfId="29675"/>
    <cellStyle name="표준 5 5 3 2 10" xfId="29676"/>
    <cellStyle name="표준 5 5 3 2 11" xfId="29677"/>
    <cellStyle name="표준 5 5 3 2 2" xfId="29678"/>
    <cellStyle name="표준 5 5 3 2 2 2" xfId="29679"/>
    <cellStyle name="표준 5 5 3 2 2 2 2" xfId="29680"/>
    <cellStyle name="표준 5 5 3 2 2 2 3" xfId="29681"/>
    <cellStyle name="표준 5 5 3 2 2 2 4" xfId="29682"/>
    <cellStyle name="표준 5 5 3 2 2 2 5" xfId="29683"/>
    <cellStyle name="표준 5 5 3 2 2 3" xfId="29684"/>
    <cellStyle name="표준 5 5 3 2 2 4" xfId="29685"/>
    <cellStyle name="표준 5 5 3 2 2 5" xfId="29686"/>
    <cellStyle name="표준 5 5 3 2 2 6" xfId="29687"/>
    <cellStyle name="표준 5 5 3 2 3" xfId="29688"/>
    <cellStyle name="표준 5 5 3 2 3 2" xfId="29689"/>
    <cellStyle name="표준 5 5 3 2 3 2 2" xfId="29690"/>
    <cellStyle name="표준 5 5 3 2 3 2 3" xfId="29691"/>
    <cellStyle name="표준 5 5 3 2 3 2 4" xfId="29692"/>
    <cellStyle name="표준 5 5 3 2 3 2 5" xfId="29693"/>
    <cellStyle name="표준 5 5 3 2 3 3" xfId="29694"/>
    <cellStyle name="표준 5 5 3 2 3 4" xfId="29695"/>
    <cellStyle name="표준 5 5 3 2 3 5" xfId="29696"/>
    <cellStyle name="표준 5 5 3 2 3 6" xfId="29697"/>
    <cellStyle name="표준 5 5 3 2 4" xfId="29698"/>
    <cellStyle name="표준 5 5 3 2 4 2" xfId="29699"/>
    <cellStyle name="표준 5 5 3 2 4 2 2" xfId="29700"/>
    <cellStyle name="표준 5 5 3 2 4 2 3" xfId="29701"/>
    <cellStyle name="표준 5 5 3 2 4 2 4" xfId="29702"/>
    <cellStyle name="표준 5 5 3 2 4 2 5" xfId="29703"/>
    <cellStyle name="표준 5 5 3 2 4 3" xfId="29704"/>
    <cellStyle name="표준 5 5 3 2 4 4" xfId="29705"/>
    <cellStyle name="표준 5 5 3 2 4 5" xfId="29706"/>
    <cellStyle name="표준 5 5 3 2 4 6" xfId="29707"/>
    <cellStyle name="표준 5 5 3 2 4 7" xfId="29708"/>
    <cellStyle name="표준 5 5 3 2 5" xfId="29709"/>
    <cellStyle name="표준 5 5 3 2 5 2" xfId="29710"/>
    <cellStyle name="표준 5 5 3 2 5 2 2" xfId="29711"/>
    <cellStyle name="표준 5 5 3 2 5 2 3" xfId="29712"/>
    <cellStyle name="표준 5 5 3 2 5 2 4" xfId="29713"/>
    <cellStyle name="표준 5 5 3 2 5 2 5" xfId="29714"/>
    <cellStyle name="표준 5 5 3 2 5 3" xfId="29715"/>
    <cellStyle name="표준 5 5 3 2 5 4" xfId="29716"/>
    <cellStyle name="표준 5 5 3 2 5 5" xfId="29717"/>
    <cellStyle name="표준 5 5 3 2 5 6" xfId="29718"/>
    <cellStyle name="표준 5 5 3 2 5 7" xfId="29719"/>
    <cellStyle name="표준 5 5 3 2 6" xfId="29720"/>
    <cellStyle name="표준 5 5 3 2 6 2" xfId="29721"/>
    <cellStyle name="표준 5 5 3 2 6 3" xfId="29722"/>
    <cellStyle name="표준 5 5 3 2 6 4" xfId="29723"/>
    <cellStyle name="표준 5 5 3 2 6 5" xfId="29724"/>
    <cellStyle name="표준 5 5 3 2 7" xfId="29725"/>
    <cellStyle name="표준 5 5 3 2 7 2" xfId="29726"/>
    <cellStyle name="표준 5 5 3 2 7 3" xfId="29727"/>
    <cellStyle name="표준 5 5 3 2 8" xfId="29728"/>
    <cellStyle name="표준 5 5 3 2 9" xfId="29729"/>
    <cellStyle name="표준 5 5 3 3" xfId="29730"/>
    <cellStyle name="표준 5 5 3 3 2" xfId="29731"/>
    <cellStyle name="표준 5 5 3 3 2 2" xfId="29732"/>
    <cellStyle name="표준 5 5 3 3 2 3" xfId="29733"/>
    <cellStyle name="표준 5 5 3 3 2 4" xfId="29734"/>
    <cellStyle name="표준 5 5 3 3 2 5" xfId="29735"/>
    <cellStyle name="표준 5 5 3 3 3" xfId="29736"/>
    <cellStyle name="표준 5 5 3 3 4" xfId="29737"/>
    <cellStyle name="표준 5 5 3 3 5" xfId="29738"/>
    <cellStyle name="표준 5 5 3 3 6" xfId="29739"/>
    <cellStyle name="표준 5 5 3 4" xfId="29740"/>
    <cellStyle name="표준 5 5 3 4 2" xfId="29741"/>
    <cellStyle name="표준 5 5 3 4 2 2" xfId="29742"/>
    <cellStyle name="표준 5 5 3 4 2 3" xfId="29743"/>
    <cellStyle name="표준 5 5 3 4 2 4" xfId="29744"/>
    <cellStyle name="표준 5 5 3 4 2 5" xfId="29745"/>
    <cellStyle name="표준 5 5 3 4 3" xfId="29746"/>
    <cellStyle name="표준 5 5 3 4 4" xfId="29747"/>
    <cellStyle name="표준 5 5 3 4 5" xfId="29748"/>
    <cellStyle name="표준 5 5 3 4 6" xfId="29749"/>
    <cellStyle name="표준 5 5 3 5" xfId="29750"/>
    <cellStyle name="표준 5 5 3 5 2" xfId="29751"/>
    <cellStyle name="표준 5 5 3 5 2 2" xfId="29752"/>
    <cellStyle name="표준 5 5 3 5 2 3" xfId="29753"/>
    <cellStyle name="표준 5 5 3 5 2 4" xfId="29754"/>
    <cellStyle name="표준 5 5 3 5 2 5" xfId="29755"/>
    <cellStyle name="표준 5 5 3 5 3" xfId="29756"/>
    <cellStyle name="표준 5 5 3 5 4" xfId="29757"/>
    <cellStyle name="표준 5 5 3 5 5" xfId="29758"/>
    <cellStyle name="표준 5 5 3 5 6" xfId="29759"/>
    <cellStyle name="표준 5 5 3 5 7" xfId="29760"/>
    <cellStyle name="표준 5 5 3 6" xfId="29761"/>
    <cellStyle name="표준 5 5 3 6 2" xfId="29762"/>
    <cellStyle name="표준 5 5 3 6 2 2" xfId="29763"/>
    <cellStyle name="표준 5 5 3 6 2 3" xfId="29764"/>
    <cellStyle name="표준 5 5 3 6 2 4" xfId="29765"/>
    <cellStyle name="표준 5 5 3 6 2 5" xfId="29766"/>
    <cellStyle name="표준 5 5 3 6 3" xfId="29767"/>
    <cellStyle name="표준 5 5 3 6 4" xfId="29768"/>
    <cellStyle name="표준 5 5 3 6 5" xfId="29769"/>
    <cellStyle name="표준 5 5 3 6 6" xfId="29770"/>
    <cellStyle name="표준 5 5 3 6 7" xfId="29771"/>
    <cellStyle name="표준 5 5 3 7" xfId="29772"/>
    <cellStyle name="표준 5 5 3 7 2" xfId="29773"/>
    <cellStyle name="표준 5 5 3 7 3" xfId="29774"/>
    <cellStyle name="표준 5 5 3 7 4" xfId="29775"/>
    <cellStyle name="표준 5 5 3 7 5" xfId="29776"/>
    <cellStyle name="표준 5 5 3 8" xfId="29777"/>
    <cellStyle name="표준 5 5 3 8 2" xfId="29778"/>
    <cellStyle name="표준 5 5 3 8 3" xfId="29779"/>
    <cellStyle name="표준 5 5 3 9" xfId="29780"/>
    <cellStyle name="표준 5 5 4" xfId="29781"/>
    <cellStyle name="표준 5 5 4 10" xfId="29782"/>
    <cellStyle name="표준 5 5 4 11" xfId="29783"/>
    <cellStyle name="표준 5 5 4 2" xfId="29784"/>
    <cellStyle name="표준 5 5 4 2 2" xfId="29785"/>
    <cellStyle name="표준 5 5 4 2 2 2" xfId="29786"/>
    <cellStyle name="표준 5 5 4 2 2 3" xfId="29787"/>
    <cellStyle name="표준 5 5 4 2 2 4" xfId="29788"/>
    <cellStyle name="표준 5 5 4 2 2 5" xfId="29789"/>
    <cellStyle name="표준 5 5 4 2 3" xfId="29790"/>
    <cellStyle name="표준 5 5 4 2 4" xfId="29791"/>
    <cellStyle name="표준 5 5 4 2 5" xfId="29792"/>
    <cellStyle name="표준 5 5 4 2 6" xfId="29793"/>
    <cellStyle name="표준 5 5 4 3" xfId="29794"/>
    <cellStyle name="표준 5 5 4 3 2" xfId="29795"/>
    <cellStyle name="표준 5 5 4 3 2 2" xfId="29796"/>
    <cellStyle name="표준 5 5 4 3 2 3" xfId="29797"/>
    <cellStyle name="표준 5 5 4 3 2 4" xfId="29798"/>
    <cellStyle name="표준 5 5 4 3 2 5" xfId="29799"/>
    <cellStyle name="표준 5 5 4 3 3" xfId="29800"/>
    <cellStyle name="표준 5 5 4 3 4" xfId="29801"/>
    <cellStyle name="표준 5 5 4 3 5" xfId="29802"/>
    <cellStyle name="표준 5 5 4 3 6" xfId="29803"/>
    <cellStyle name="표준 5 5 4 4" xfId="29804"/>
    <cellStyle name="표준 5 5 4 4 2" xfId="29805"/>
    <cellStyle name="표준 5 5 4 4 2 2" xfId="29806"/>
    <cellStyle name="표준 5 5 4 4 2 3" xfId="29807"/>
    <cellStyle name="표준 5 5 4 4 2 4" xfId="29808"/>
    <cellStyle name="표준 5 5 4 4 2 5" xfId="29809"/>
    <cellStyle name="표준 5 5 4 4 3" xfId="29810"/>
    <cellStyle name="표준 5 5 4 4 4" xfId="29811"/>
    <cellStyle name="표준 5 5 4 4 5" xfId="29812"/>
    <cellStyle name="표준 5 5 4 4 6" xfId="29813"/>
    <cellStyle name="표준 5 5 4 4 7" xfId="29814"/>
    <cellStyle name="표준 5 5 4 5" xfId="29815"/>
    <cellStyle name="표준 5 5 4 5 2" xfId="29816"/>
    <cellStyle name="표준 5 5 4 5 2 2" xfId="29817"/>
    <cellStyle name="표준 5 5 4 5 2 3" xfId="29818"/>
    <cellStyle name="표준 5 5 4 5 2 4" xfId="29819"/>
    <cellStyle name="표준 5 5 4 5 2 5" xfId="29820"/>
    <cellStyle name="표준 5 5 4 5 3" xfId="29821"/>
    <cellStyle name="표준 5 5 4 5 4" xfId="29822"/>
    <cellStyle name="표준 5 5 4 5 5" xfId="29823"/>
    <cellStyle name="표준 5 5 4 5 6" xfId="29824"/>
    <cellStyle name="표준 5 5 4 5 7" xfId="29825"/>
    <cellStyle name="표준 5 5 4 6" xfId="29826"/>
    <cellStyle name="표준 5 5 4 6 2" xfId="29827"/>
    <cellStyle name="표준 5 5 4 6 3" xfId="29828"/>
    <cellStyle name="표준 5 5 4 6 4" xfId="29829"/>
    <cellStyle name="표준 5 5 4 6 5" xfId="29830"/>
    <cellStyle name="표준 5 5 4 7" xfId="29831"/>
    <cellStyle name="표준 5 5 4 7 2" xfId="29832"/>
    <cellStyle name="표준 5 5 4 7 3" xfId="29833"/>
    <cellStyle name="표준 5 5 4 8" xfId="29834"/>
    <cellStyle name="표준 5 5 4 9" xfId="29835"/>
    <cellStyle name="표준 5 5 5" xfId="29836"/>
    <cellStyle name="표준 5 5 5 2" xfId="29837"/>
    <cellStyle name="표준 5 5 5 2 2" xfId="29838"/>
    <cellStyle name="표준 5 5 5 2 2 2" xfId="29839"/>
    <cellStyle name="표준 5 5 5 2 2 3" xfId="29840"/>
    <cellStyle name="표준 5 5 5 2 2 4" xfId="29841"/>
    <cellStyle name="표준 5 5 5 2 2 5" xfId="29842"/>
    <cellStyle name="표준 5 5 5 2 3" xfId="29843"/>
    <cellStyle name="표준 5 5 5 2 4" xfId="29844"/>
    <cellStyle name="표준 5 5 5 2 5" xfId="29845"/>
    <cellStyle name="표준 5 5 5 2 6" xfId="29846"/>
    <cellStyle name="표준 5 5 5 3" xfId="29847"/>
    <cellStyle name="표준 5 5 5 3 2" xfId="29848"/>
    <cellStyle name="표준 5 5 5 3 2 2" xfId="29849"/>
    <cellStyle name="표준 5 5 5 3 2 3" xfId="29850"/>
    <cellStyle name="표준 5 5 5 3 2 4" xfId="29851"/>
    <cellStyle name="표준 5 5 5 3 2 5" xfId="29852"/>
    <cellStyle name="표준 5 5 5 3 3" xfId="29853"/>
    <cellStyle name="표준 5 5 5 3 4" xfId="29854"/>
    <cellStyle name="표준 5 5 5 3 5" xfId="29855"/>
    <cellStyle name="표준 5 5 5 3 6" xfId="29856"/>
    <cellStyle name="표준 5 5 5 4" xfId="29857"/>
    <cellStyle name="표준 5 5 5 4 2" xfId="29858"/>
    <cellStyle name="표준 5 5 5 4 3" xfId="29859"/>
    <cellStyle name="표준 5 5 5 4 4" xfId="29860"/>
    <cellStyle name="표준 5 5 5 4 5" xfId="29861"/>
    <cellStyle name="표준 5 5 5 5" xfId="29862"/>
    <cellStyle name="표준 5 5 5 6" xfId="29863"/>
    <cellStyle name="표준 5 5 5 7" xfId="29864"/>
    <cellStyle name="표준 5 5 5 8" xfId="29865"/>
    <cellStyle name="표준 5 5 6" xfId="29866"/>
    <cellStyle name="표준 5 5 6 2" xfId="29867"/>
    <cellStyle name="표준 5 5 6 2 2" xfId="29868"/>
    <cellStyle name="표준 5 5 6 2 2 2" xfId="29869"/>
    <cellStyle name="표준 5 5 6 2 2 3" xfId="29870"/>
    <cellStyle name="표준 5 5 6 2 2 4" xfId="29871"/>
    <cellStyle name="표준 5 5 6 2 2 5" xfId="29872"/>
    <cellStyle name="표준 5 5 6 2 3" xfId="29873"/>
    <cellStyle name="표준 5 5 6 2 4" xfId="29874"/>
    <cellStyle name="표준 5 5 6 2 5" xfId="29875"/>
    <cellStyle name="표준 5 5 6 2 6" xfId="29876"/>
    <cellStyle name="표준 5 5 6 3" xfId="29877"/>
    <cellStyle name="표준 5 5 6 3 2" xfId="29878"/>
    <cellStyle name="표준 5 5 6 3 3" xfId="29879"/>
    <cellStyle name="표준 5 5 6 3 4" xfId="29880"/>
    <cellStyle name="표준 5 5 6 3 5" xfId="29881"/>
    <cellStyle name="표준 5 5 6 4" xfId="29882"/>
    <cellStyle name="표준 5 5 6 5" xfId="29883"/>
    <cellStyle name="표준 5 5 6 6" xfId="29884"/>
    <cellStyle name="표준 5 5 6 7" xfId="29885"/>
    <cellStyle name="표준 5 5 7" xfId="29886"/>
    <cellStyle name="표준 5 5 7 2" xfId="29887"/>
    <cellStyle name="표준 5 5 7 2 2" xfId="29888"/>
    <cellStyle name="표준 5 5 7 2 3" xfId="29889"/>
    <cellStyle name="표준 5 5 7 2 4" xfId="29890"/>
    <cellStyle name="표준 5 5 7 2 5" xfId="29891"/>
    <cellStyle name="표준 5 5 7 3" xfId="29892"/>
    <cellStyle name="표준 5 5 7 4" xfId="29893"/>
    <cellStyle name="표준 5 5 7 5" xfId="29894"/>
    <cellStyle name="표준 5 5 7 6" xfId="29895"/>
    <cellStyle name="표준 5 5 8" xfId="29896"/>
    <cellStyle name="표준 5 5 8 2" xfId="29897"/>
    <cellStyle name="표준 5 5 8 2 2" xfId="29898"/>
    <cellStyle name="표준 5 5 8 2 3" xfId="29899"/>
    <cellStyle name="표준 5 5 8 2 4" xfId="29900"/>
    <cellStyle name="표준 5 5 8 2 5" xfId="29901"/>
    <cellStyle name="표준 5 5 8 3" xfId="29902"/>
    <cellStyle name="표준 5 5 8 4" xfId="29903"/>
    <cellStyle name="표준 5 5 8 5" xfId="29904"/>
    <cellStyle name="표준 5 5 8 6" xfId="29905"/>
    <cellStyle name="표준 5 5 9" xfId="29906"/>
    <cellStyle name="표준 5 5 9 2" xfId="29907"/>
    <cellStyle name="표준 5 5 9 2 2" xfId="29908"/>
    <cellStyle name="표준 5 5 9 2 3" xfId="29909"/>
    <cellStyle name="표준 5 5 9 2 4" xfId="29910"/>
    <cellStyle name="표준 5 5 9 2 5" xfId="29911"/>
    <cellStyle name="표준 5 5 9 3" xfId="29912"/>
    <cellStyle name="표준 5 5 9 4" xfId="29913"/>
    <cellStyle name="표준 5 5 9 5" xfId="29914"/>
    <cellStyle name="표준 5 5 9 6" xfId="29915"/>
    <cellStyle name="표준 5 5 9 7" xfId="29916"/>
    <cellStyle name="표준 5 6" xfId="29917"/>
    <cellStyle name="표준 5 6 10" xfId="29918"/>
    <cellStyle name="표준 5 6 10 2" xfId="29919"/>
    <cellStyle name="표준 5 6 10 3" xfId="29920"/>
    <cellStyle name="표준 5 6 10 4" xfId="29921"/>
    <cellStyle name="표준 5 6 10 5" xfId="29922"/>
    <cellStyle name="표준 5 6 11" xfId="29923"/>
    <cellStyle name="표준 5 6 11 2" xfId="29924"/>
    <cellStyle name="표준 5 6 11 3" xfId="29925"/>
    <cellStyle name="표준 5 6 12" xfId="29926"/>
    <cellStyle name="표준 5 6 13" xfId="29927"/>
    <cellStyle name="표준 5 6 14" xfId="29928"/>
    <cellStyle name="표준 5 6 15" xfId="29929"/>
    <cellStyle name="표준 5 6 2" xfId="29930"/>
    <cellStyle name="표준 5 6 2 10" xfId="29931"/>
    <cellStyle name="표준 5 6 2 11" xfId="29932"/>
    <cellStyle name="표준 5 6 2 12" xfId="29933"/>
    <cellStyle name="표준 5 6 2 2" xfId="29934"/>
    <cellStyle name="표준 5 6 2 2 10" xfId="29935"/>
    <cellStyle name="표준 5 6 2 2 11" xfId="29936"/>
    <cellStyle name="표준 5 6 2 2 2" xfId="29937"/>
    <cellStyle name="표준 5 6 2 2 2 2" xfId="29938"/>
    <cellStyle name="표준 5 6 2 2 2 2 2" xfId="29939"/>
    <cellStyle name="표준 5 6 2 2 2 2 3" xfId="29940"/>
    <cellStyle name="표준 5 6 2 2 2 2 4" xfId="29941"/>
    <cellStyle name="표준 5 6 2 2 2 2 5" xfId="29942"/>
    <cellStyle name="표준 5 6 2 2 2 3" xfId="29943"/>
    <cellStyle name="표준 5 6 2 2 2 4" xfId="29944"/>
    <cellStyle name="표준 5 6 2 2 2 5" xfId="29945"/>
    <cellStyle name="표준 5 6 2 2 2 6" xfId="29946"/>
    <cellStyle name="표준 5 6 2 2 3" xfId="29947"/>
    <cellStyle name="표준 5 6 2 2 3 2" xfId="29948"/>
    <cellStyle name="표준 5 6 2 2 3 2 2" xfId="29949"/>
    <cellStyle name="표준 5 6 2 2 3 2 3" xfId="29950"/>
    <cellStyle name="표준 5 6 2 2 3 2 4" xfId="29951"/>
    <cellStyle name="표준 5 6 2 2 3 2 5" xfId="29952"/>
    <cellStyle name="표준 5 6 2 2 3 3" xfId="29953"/>
    <cellStyle name="표준 5 6 2 2 3 4" xfId="29954"/>
    <cellStyle name="표준 5 6 2 2 3 5" xfId="29955"/>
    <cellStyle name="표준 5 6 2 2 3 6" xfId="29956"/>
    <cellStyle name="표준 5 6 2 2 4" xfId="29957"/>
    <cellStyle name="표준 5 6 2 2 4 2" xfId="29958"/>
    <cellStyle name="표준 5 6 2 2 4 2 2" xfId="29959"/>
    <cellStyle name="표준 5 6 2 2 4 2 3" xfId="29960"/>
    <cellStyle name="표준 5 6 2 2 4 2 4" xfId="29961"/>
    <cellStyle name="표준 5 6 2 2 4 2 5" xfId="29962"/>
    <cellStyle name="표준 5 6 2 2 4 3" xfId="29963"/>
    <cellStyle name="표준 5 6 2 2 4 4" xfId="29964"/>
    <cellStyle name="표준 5 6 2 2 4 5" xfId="29965"/>
    <cellStyle name="표준 5 6 2 2 4 6" xfId="29966"/>
    <cellStyle name="표준 5 6 2 2 4 7" xfId="29967"/>
    <cellStyle name="표준 5 6 2 2 5" xfId="29968"/>
    <cellStyle name="표준 5 6 2 2 5 2" xfId="29969"/>
    <cellStyle name="표준 5 6 2 2 5 2 2" xfId="29970"/>
    <cellStyle name="표준 5 6 2 2 5 2 3" xfId="29971"/>
    <cellStyle name="표준 5 6 2 2 5 2 4" xfId="29972"/>
    <cellStyle name="표준 5 6 2 2 5 2 5" xfId="29973"/>
    <cellStyle name="표준 5 6 2 2 5 3" xfId="29974"/>
    <cellStyle name="표준 5 6 2 2 5 4" xfId="29975"/>
    <cellStyle name="표준 5 6 2 2 5 5" xfId="29976"/>
    <cellStyle name="표준 5 6 2 2 5 6" xfId="29977"/>
    <cellStyle name="표준 5 6 2 2 5 7" xfId="29978"/>
    <cellStyle name="표준 5 6 2 2 6" xfId="29979"/>
    <cellStyle name="표준 5 6 2 2 6 2" xfId="29980"/>
    <cellStyle name="표준 5 6 2 2 6 3" xfId="29981"/>
    <cellStyle name="표준 5 6 2 2 6 4" xfId="29982"/>
    <cellStyle name="표준 5 6 2 2 6 5" xfId="29983"/>
    <cellStyle name="표준 5 6 2 2 7" xfId="29984"/>
    <cellStyle name="표준 5 6 2 2 7 2" xfId="29985"/>
    <cellStyle name="표준 5 6 2 2 7 3" xfId="29986"/>
    <cellStyle name="표준 5 6 2 2 8" xfId="29987"/>
    <cellStyle name="표준 5 6 2 2 9" xfId="29988"/>
    <cellStyle name="표준 5 6 2 3" xfId="29989"/>
    <cellStyle name="표준 5 6 2 3 2" xfId="29990"/>
    <cellStyle name="표준 5 6 2 3 2 2" xfId="29991"/>
    <cellStyle name="표준 5 6 2 3 2 3" xfId="29992"/>
    <cellStyle name="표준 5 6 2 3 2 4" xfId="29993"/>
    <cellStyle name="표준 5 6 2 3 2 5" xfId="29994"/>
    <cellStyle name="표준 5 6 2 3 3" xfId="29995"/>
    <cellStyle name="표준 5 6 2 3 4" xfId="29996"/>
    <cellStyle name="표준 5 6 2 3 5" xfId="29997"/>
    <cellStyle name="표준 5 6 2 3 6" xfId="29998"/>
    <cellStyle name="표준 5 6 2 4" xfId="29999"/>
    <cellStyle name="표준 5 6 2 4 2" xfId="30000"/>
    <cellStyle name="표준 5 6 2 4 2 2" xfId="30001"/>
    <cellStyle name="표준 5 6 2 4 2 3" xfId="30002"/>
    <cellStyle name="표준 5 6 2 4 2 4" xfId="30003"/>
    <cellStyle name="표준 5 6 2 4 2 5" xfId="30004"/>
    <cellStyle name="표준 5 6 2 4 3" xfId="30005"/>
    <cellStyle name="표준 5 6 2 4 4" xfId="30006"/>
    <cellStyle name="표준 5 6 2 4 5" xfId="30007"/>
    <cellStyle name="표준 5 6 2 4 6" xfId="30008"/>
    <cellStyle name="표준 5 6 2 5" xfId="30009"/>
    <cellStyle name="표준 5 6 2 5 2" xfId="30010"/>
    <cellStyle name="표준 5 6 2 5 2 2" xfId="30011"/>
    <cellStyle name="표준 5 6 2 5 2 3" xfId="30012"/>
    <cellStyle name="표준 5 6 2 5 2 4" xfId="30013"/>
    <cellStyle name="표준 5 6 2 5 2 5" xfId="30014"/>
    <cellStyle name="표준 5 6 2 5 3" xfId="30015"/>
    <cellStyle name="표준 5 6 2 5 4" xfId="30016"/>
    <cellStyle name="표준 5 6 2 5 5" xfId="30017"/>
    <cellStyle name="표준 5 6 2 5 6" xfId="30018"/>
    <cellStyle name="표준 5 6 2 5 7" xfId="30019"/>
    <cellStyle name="표준 5 6 2 6" xfId="30020"/>
    <cellStyle name="표준 5 6 2 6 2" xfId="30021"/>
    <cellStyle name="표준 5 6 2 6 2 2" xfId="30022"/>
    <cellStyle name="표준 5 6 2 6 2 3" xfId="30023"/>
    <cellStyle name="표준 5 6 2 6 2 4" xfId="30024"/>
    <cellStyle name="표준 5 6 2 6 2 5" xfId="30025"/>
    <cellStyle name="표준 5 6 2 6 3" xfId="30026"/>
    <cellStyle name="표준 5 6 2 6 4" xfId="30027"/>
    <cellStyle name="표준 5 6 2 6 5" xfId="30028"/>
    <cellStyle name="표준 5 6 2 6 6" xfId="30029"/>
    <cellStyle name="표준 5 6 2 6 7" xfId="30030"/>
    <cellStyle name="표준 5 6 2 7" xfId="30031"/>
    <cellStyle name="표준 5 6 2 7 2" xfId="30032"/>
    <cellStyle name="표준 5 6 2 7 3" xfId="30033"/>
    <cellStyle name="표준 5 6 2 7 4" xfId="30034"/>
    <cellStyle name="표준 5 6 2 7 5" xfId="30035"/>
    <cellStyle name="표준 5 6 2 8" xfId="30036"/>
    <cellStyle name="표준 5 6 2 8 2" xfId="30037"/>
    <cellStyle name="표준 5 6 2 8 3" xfId="30038"/>
    <cellStyle name="표준 5 6 2 9" xfId="30039"/>
    <cellStyle name="표준 5 6 3" xfId="30040"/>
    <cellStyle name="표준 5 6 3 10" xfId="30041"/>
    <cellStyle name="표준 5 6 3 11" xfId="30042"/>
    <cellStyle name="표준 5 6 3 2" xfId="30043"/>
    <cellStyle name="표준 5 6 3 2 2" xfId="30044"/>
    <cellStyle name="표준 5 6 3 2 2 2" xfId="30045"/>
    <cellStyle name="표준 5 6 3 2 2 3" xfId="30046"/>
    <cellStyle name="표준 5 6 3 2 2 4" xfId="30047"/>
    <cellStyle name="표준 5 6 3 2 2 5" xfId="30048"/>
    <cellStyle name="표준 5 6 3 2 3" xfId="30049"/>
    <cellStyle name="표준 5 6 3 2 4" xfId="30050"/>
    <cellStyle name="표준 5 6 3 2 5" xfId="30051"/>
    <cellStyle name="표준 5 6 3 2 6" xfId="30052"/>
    <cellStyle name="표준 5 6 3 3" xfId="30053"/>
    <cellStyle name="표준 5 6 3 3 2" xfId="30054"/>
    <cellStyle name="표준 5 6 3 3 2 2" xfId="30055"/>
    <cellStyle name="표준 5 6 3 3 2 3" xfId="30056"/>
    <cellStyle name="표준 5 6 3 3 2 4" xfId="30057"/>
    <cellStyle name="표준 5 6 3 3 2 5" xfId="30058"/>
    <cellStyle name="표준 5 6 3 3 3" xfId="30059"/>
    <cellStyle name="표준 5 6 3 3 4" xfId="30060"/>
    <cellStyle name="표준 5 6 3 3 5" xfId="30061"/>
    <cellStyle name="표준 5 6 3 3 6" xfId="30062"/>
    <cellStyle name="표준 5 6 3 4" xfId="30063"/>
    <cellStyle name="표준 5 6 3 4 2" xfId="30064"/>
    <cellStyle name="표준 5 6 3 4 2 2" xfId="30065"/>
    <cellStyle name="표준 5 6 3 4 2 3" xfId="30066"/>
    <cellStyle name="표준 5 6 3 4 2 4" xfId="30067"/>
    <cellStyle name="표준 5 6 3 4 2 5" xfId="30068"/>
    <cellStyle name="표준 5 6 3 4 3" xfId="30069"/>
    <cellStyle name="표준 5 6 3 4 4" xfId="30070"/>
    <cellStyle name="표준 5 6 3 4 5" xfId="30071"/>
    <cellStyle name="표준 5 6 3 4 6" xfId="30072"/>
    <cellStyle name="표준 5 6 3 4 7" xfId="30073"/>
    <cellStyle name="표준 5 6 3 5" xfId="30074"/>
    <cellStyle name="표준 5 6 3 5 2" xfId="30075"/>
    <cellStyle name="표준 5 6 3 5 2 2" xfId="30076"/>
    <cellStyle name="표준 5 6 3 5 2 3" xfId="30077"/>
    <cellStyle name="표준 5 6 3 5 2 4" xfId="30078"/>
    <cellStyle name="표준 5 6 3 5 2 5" xfId="30079"/>
    <cellStyle name="표준 5 6 3 5 3" xfId="30080"/>
    <cellStyle name="표준 5 6 3 5 4" xfId="30081"/>
    <cellStyle name="표준 5 6 3 5 5" xfId="30082"/>
    <cellStyle name="표준 5 6 3 5 6" xfId="30083"/>
    <cellStyle name="표준 5 6 3 5 7" xfId="30084"/>
    <cellStyle name="표준 5 6 3 6" xfId="30085"/>
    <cellStyle name="표준 5 6 3 6 2" xfId="30086"/>
    <cellStyle name="표준 5 6 3 6 3" xfId="30087"/>
    <cellStyle name="표준 5 6 3 6 4" xfId="30088"/>
    <cellStyle name="표준 5 6 3 6 5" xfId="30089"/>
    <cellStyle name="표준 5 6 3 7" xfId="30090"/>
    <cellStyle name="표준 5 6 3 7 2" xfId="30091"/>
    <cellStyle name="표준 5 6 3 7 3" xfId="30092"/>
    <cellStyle name="표준 5 6 3 8" xfId="30093"/>
    <cellStyle name="표준 5 6 3 9" xfId="30094"/>
    <cellStyle name="표준 5 6 4" xfId="30095"/>
    <cellStyle name="표준 5 6 4 2" xfId="30096"/>
    <cellStyle name="표준 5 6 4 2 2" xfId="30097"/>
    <cellStyle name="표준 5 6 4 2 2 2" xfId="30098"/>
    <cellStyle name="표준 5 6 4 2 2 3" xfId="30099"/>
    <cellStyle name="표준 5 6 4 2 2 4" xfId="30100"/>
    <cellStyle name="표준 5 6 4 2 2 5" xfId="30101"/>
    <cellStyle name="표준 5 6 4 2 3" xfId="30102"/>
    <cellStyle name="표준 5 6 4 2 4" xfId="30103"/>
    <cellStyle name="표준 5 6 4 2 5" xfId="30104"/>
    <cellStyle name="표준 5 6 4 2 6" xfId="30105"/>
    <cellStyle name="표준 5 6 4 3" xfId="30106"/>
    <cellStyle name="표준 5 6 4 3 2" xfId="30107"/>
    <cellStyle name="표준 5 6 4 3 2 2" xfId="30108"/>
    <cellStyle name="표준 5 6 4 3 2 3" xfId="30109"/>
    <cellStyle name="표준 5 6 4 3 2 4" xfId="30110"/>
    <cellStyle name="표준 5 6 4 3 2 5" xfId="30111"/>
    <cellStyle name="표준 5 6 4 3 3" xfId="30112"/>
    <cellStyle name="표준 5 6 4 3 4" xfId="30113"/>
    <cellStyle name="표준 5 6 4 3 5" xfId="30114"/>
    <cellStyle name="표준 5 6 4 3 6" xfId="30115"/>
    <cellStyle name="표준 5 6 4 4" xfId="30116"/>
    <cellStyle name="표준 5 6 4 4 2" xfId="30117"/>
    <cellStyle name="표준 5 6 4 4 3" xfId="30118"/>
    <cellStyle name="표준 5 6 4 4 4" xfId="30119"/>
    <cellStyle name="표준 5 6 4 4 5" xfId="30120"/>
    <cellStyle name="표준 5 6 4 5" xfId="30121"/>
    <cellStyle name="표준 5 6 4 6" xfId="30122"/>
    <cellStyle name="표준 5 6 4 7" xfId="30123"/>
    <cellStyle name="표준 5 6 4 8" xfId="30124"/>
    <cellStyle name="표준 5 6 5" xfId="30125"/>
    <cellStyle name="표준 5 6 5 2" xfId="30126"/>
    <cellStyle name="표준 5 6 5 2 2" xfId="30127"/>
    <cellStyle name="표준 5 6 5 2 2 2" xfId="30128"/>
    <cellStyle name="표준 5 6 5 2 2 3" xfId="30129"/>
    <cellStyle name="표준 5 6 5 2 2 4" xfId="30130"/>
    <cellStyle name="표준 5 6 5 2 2 5" xfId="30131"/>
    <cellStyle name="표준 5 6 5 2 3" xfId="30132"/>
    <cellStyle name="표준 5 6 5 2 4" xfId="30133"/>
    <cellStyle name="표준 5 6 5 2 5" xfId="30134"/>
    <cellStyle name="표준 5 6 5 2 6" xfId="30135"/>
    <cellStyle name="표준 5 6 5 3" xfId="30136"/>
    <cellStyle name="표준 5 6 5 3 2" xfId="30137"/>
    <cellStyle name="표준 5 6 5 3 3" xfId="30138"/>
    <cellStyle name="표준 5 6 5 3 4" xfId="30139"/>
    <cellStyle name="표준 5 6 5 3 5" xfId="30140"/>
    <cellStyle name="표준 5 6 5 4" xfId="30141"/>
    <cellStyle name="표준 5 6 5 5" xfId="30142"/>
    <cellStyle name="표준 5 6 5 6" xfId="30143"/>
    <cellStyle name="표준 5 6 5 7" xfId="30144"/>
    <cellStyle name="표준 5 6 6" xfId="30145"/>
    <cellStyle name="표준 5 6 6 2" xfId="30146"/>
    <cellStyle name="표준 5 6 6 2 2" xfId="30147"/>
    <cellStyle name="표준 5 6 6 2 3" xfId="30148"/>
    <cellStyle name="표준 5 6 6 2 4" xfId="30149"/>
    <cellStyle name="표준 5 6 6 2 5" xfId="30150"/>
    <cellStyle name="표준 5 6 6 3" xfId="30151"/>
    <cellStyle name="표준 5 6 6 4" xfId="30152"/>
    <cellStyle name="표준 5 6 6 5" xfId="30153"/>
    <cellStyle name="표준 5 6 6 6" xfId="30154"/>
    <cellStyle name="표준 5 6 7" xfId="30155"/>
    <cellStyle name="표준 5 6 7 2" xfId="30156"/>
    <cellStyle name="표준 5 6 7 2 2" xfId="30157"/>
    <cellStyle name="표준 5 6 7 2 3" xfId="30158"/>
    <cellStyle name="표준 5 6 7 2 4" xfId="30159"/>
    <cellStyle name="표준 5 6 7 2 5" xfId="30160"/>
    <cellStyle name="표준 5 6 7 3" xfId="30161"/>
    <cellStyle name="표준 5 6 7 4" xfId="30162"/>
    <cellStyle name="표준 5 6 7 5" xfId="30163"/>
    <cellStyle name="표준 5 6 7 6" xfId="30164"/>
    <cellStyle name="표준 5 6 8" xfId="30165"/>
    <cellStyle name="표준 5 6 8 2" xfId="30166"/>
    <cellStyle name="표준 5 6 8 2 2" xfId="30167"/>
    <cellStyle name="표준 5 6 8 2 3" xfId="30168"/>
    <cellStyle name="표준 5 6 8 2 4" xfId="30169"/>
    <cellStyle name="표준 5 6 8 2 5" xfId="30170"/>
    <cellStyle name="표준 5 6 8 3" xfId="30171"/>
    <cellStyle name="표준 5 6 8 4" xfId="30172"/>
    <cellStyle name="표준 5 6 8 5" xfId="30173"/>
    <cellStyle name="표준 5 6 8 6" xfId="30174"/>
    <cellStyle name="표준 5 6 8 7" xfId="30175"/>
    <cellStyle name="표준 5 6 9" xfId="30176"/>
    <cellStyle name="표준 5 6 9 2" xfId="30177"/>
    <cellStyle name="표준 5 6 9 2 2" xfId="30178"/>
    <cellStyle name="표준 5 6 9 2 3" xfId="30179"/>
    <cellStyle name="표준 5 6 9 2 4" xfId="30180"/>
    <cellStyle name="표준 5 6 9 2 5" xfId="30181"/>
    <cellStyle name="표준 5 6 9 3" xfId="30182"/>
    <cellStyle name="표준 5 6 9 4" xfId="30183"/>
    <cellStyle name="표준 5 6 9 5" xfId="30184"/>
    <cellStyle name="표준 5 6 9 6" xfId="30185"/>
    <cellStyle name="표준 5 6 9 7" xfId="30186"/>
    <cellStyle name="표준 5 7" xfId="30187"/>
    <cellStyle name="표준 5 7 10" xfId="30188"/>
    <cellStyle name="표준 5 7 10 2" xfId="30189"/>
    <cellStyle name="표준 5 7 10 3" xfId="30190"/>
    <cellStyle name="표준 5 7 10 4" xfId="30191"/>
    <cellStyle name="표준 5 7 10 5" xfId="30192"/>
    <cellStyle name="표준 5 7 11" xfId="30193"/>
    <cellStyle name="표준 5 7 11 2" xfId="30194"/>
    <cellStyle name="표준 5 7 11 3" xfId="30195"/>
    <cellStyle name="표준 5 7 12" xfId="30196"/>
    <cellStyle name="표준 5 7 13" xfId="30197"/>
    <cellStyle name="표준 5 7 14" xfId="30198"/>
    <cellStyle name="표준 5 7 15" xfId="30199"/>
    <cellStyle name="표준 5 7 2" xfId="30200"/>
    <cellStyle name="표준 5 7 2 10" xfId="30201"/>
    <cellStyle name="표준 5 7 2 11" xfId="30202"/>
    <cellStyle name="표준 5 7 2 12" xfId="30203"/>
    <cellStyle name="표준 5 7 2 2" xfId="30204"/>
    <cellStyle name="표준 5 7 2 2 10" xfId="30205"/>
    <cellStyle name="표준 5 7 2 2 11" xfId="30206"/>
    <cellStyle name="표준 5 7 2 2 2" xfId="30207"/>
    <cellStyle name="표준 5 7 2 2 2 2" xfId="30208"/>
    <cellStyle name="표준 5 7 2 2 2 2 2" xfId="30209"/>
    <cellStyle name="표준 5 7 2 2 2 2 3" xfId="30210"/>
    <cellStyle name="표준 5 7 2 2 2 2 4" xfId="30211"/>
    <cellStyle name="표준 5 7 2 2 2 2 5" xfId="30212"/>
    <cellStyle name="표준 5 7 2 2 2 3" xfId="30213"/>
    <cellStyle name="표준 5 7 2 2 2 4" xfId="30214"/>
    <cellStyle name="표준 5 7 2 2 2 5" xfId="30215"/>
    <cellStyle name="표준 5 7 2 2 2 6" xfId="30216"/>
    <cellStyle name="표준 5 7 2 2 3" xfId="30217"/>
    <cellStyle name="표준 5 7 2 2 3 2" xfId="30218"/>
    <cellStyle name="표준 5 7 2 2 3 2 2" xfId="30219"/>
    <cellStyle name="표준 5 7 2 2 3 2 3" xfId="30220"/>
    <cellStyle name="표준 5 7 2 2 3 2 4" xfId="30221"/>
    <cellStyle name="표준 5 7 2 2 3 2 5" xfId="30222"/>
    <cellStyle name="표준 5 7 2 2 3 3" xfId="30223"/>
    <cellStyle name="표준 5 7 2 2 3 4" xfId="30224"/>
    <cellStyle name="표준 5 7 2 2 3 5" xfId="30225"/>
    <cellStyle name="표준 5 7 2 2 3 6" xfId="30226"/>
    <cellStyle name="표준 5 7 2 2 4" xfId="30227"/>
    <cellStyle name="표준 5 7 2 2 4 2" xfId="30228"/>
    <cellStyle name="표준 5 7 2 2 4 2 2" xfId="30229"/>
    <cellStyle name="표준 5 7 2 2 4 2 3" xfId="30230"/>
    <cellStyle name="표준 5 7 2 2 4 2 4" xfId="30231"/>
    <cellStyle name="표준 5 7 2 2 4 2 5" xfId="30232"/>
    <cellStyle name="표준 5 7 2 2 4 3" xfId="30233"/>
    <cellStyle name="표준 5 7 2 2 4 4" xfId="30234"/>
    <cellStyle name="표준 5 7 2 2 4 5" xfId="30235"/>
    <cellStyle name="표준 5 7 2 2 4 6" xfId="30236"/>
    <cellStyle name="표준 5 7 2 2 4 7" xfId="30237"/>
    <cellStyle name="표준 5 7 2 2 5" xfId="30238"/>
    <cellStyle name="표준 5 7 2 2 5 2" xfId="30239"/>
    <cellStyle name="표준 5 7 2 2 5 2 2" xfId="30240"/>
    <cellStyle name="표준 5 7 2 2 5 2 3" xfId="30241"/>
    <cellStyle name="표준 5 7 2 2 5 2 4" xfId="30242"/>
    <cellStyle name="표준 5 7 2 2 5 2 5" xfId="30243"/>
    <cellStyle name="표준 5 7 2 2 5 3" xfId="30244"/>
    <cellStyle name="표준 5 7 2 2 5 4" xfId="30245"/>
    <cellStyle name="표준 5 7 2 2 5 5" xfId="30246"/>
    <cellStyle name="표준 5 7 2 2 5 6" xfId="30247"/>
    <cellStyle name="표준 5 7 2 2 5 7" xfId="30248"/>
    <cellStyle name="표준 5 7 2 2 6" xfId="30249"/>
    <cellStyle name="표준 5 7 2 2 6 2" xfId="30250"/>
    <cellStyle name="표준 5 7 2 2 6 3" xfId="30251"/>
    <cellStyle name="표준 5 7 2 2 6 4" xfId="30252"/>
    <cellStyle name="표준 5 7 2 2 6 5" xfId="30253"/>
    <cellStyle name="표준 5 7 2 2 7" xfId="30254"/>
    <cellStyle name="표준 5 7 2 2 7 2" xfId="30255"/>
    <cellStyle name="표준 5 7 2 2 7 3" xfId="30256"/>
    <cellStyle name="표준 5 7 2 2 8" xfId="30257"/>
    <cellStyle name="표준 5 7 2 2 9" xfId="30258"/>
    <cellStyle name="표준 5 7 2 3" xfId="30259"/>
    <cellStyle name="표준 5 7 2 3 2" xfId="30260"/>
    <cellStyle name="표준 5 7 2 3 2 2" xfId="30261"/>
    <cellStyle name="표준 5 7 2 3 2 3" xfId="30262"/>
    <cellStyle name="표준 5 7 2 3 2 4" xfId="30263"/>
    <cellStyle name="표준 5 7 2 3 2 5" xfId="30264"/>
    <cellStyle name="표준 5 7 2 3 3" xfId="30265"/>
    <cellStyle name="표준 5 7 2 3 4" xfId="30266"/>
    <cellStyle name="표준 5 7 2 3 5" xfId="30267"/>
    <cellStyle name="표준 5 7 2 3 6" xfId="30268"/>
    <cellStyle name="표준 5 7 2 4" xfId="30269"/>
    <cellStyle name="표준 5 7 2 4 2" xfId="30270"/>
    <cellStyle name="표준 5 7 2 4 2 2" xfId="30271"/>
    <cellStyle name="표준 5 7 2 4 2 3" xfId="30272"/>
    <cellStyle name="표준 5 7 2 4 2 4" xfId="30273"/>
    <cellStyle name="표준 5 7 2 4 2 5" xfId="30274"/>
    <cellStyle name="표준 5 7 2 4 3" xfId="30275"/>
    <cellStyle name="표준 5 7 2 4 4" xfId="30276"/>
    <cellStyle name="표준 5 7 2 4 5" xfId="30277"/>
    <cellStyle name="표준 5 7 2 4 6" xfId="30278"/>
    <cellStyle name="표준 5 7 2 5" xfId="30279"/>
    <cellStyle name="표준 5 7 2 5 2" xfId="30280"/>
    <cellStyle name="표준 5 7 2 5 2 2" xfId="30281"/>
    <cellStyle name="표준 5 7 2 5 2 3" xfId="30282"/>
    <cellStyle name="표준 5 7 2 5 2 4" xfId="30283"/>
    <cellStyle name="표준 5 7 2 5 2 5" xfId="30284"/>
    <cellStyle name="표준 5 7 2 5 3" xfId="30285"/>
    <cellStyle name="표준 5 7 2 5 4" xfId="30286"/>
    <cellStyle name="표준 5 7 2 5 5" xfId="30287"/>
    <cellStyle name="표준 5 7 2 5 6" xfId="30288"/>
    <cellStyle name="표준 5 7 2 5 7" xfId="30289"/>
    <cellStyle name="표준 5 7 2 6" xfId="30290"/>
    <cellStyle name="표준 5 7 2 6 2" xfId="30291"/>
    <cellStyle name="표준 5 7 2 6 2 2" xfId="30292"/>
    <cellStyle name="표준 5 7 2 6 2 3" xfId="30293"/>
    <cellStyle name="표준 5 7 2 6 2 4" xfId="30294"/>
    <cellStyle name="표준 5 7 2 6 2 5" xfId="30295"/>
    <cellStyle name="표준 5 7 2 6 3" xfId="30296"/>
    <cellStyle name="표준 5 7 2 6 4" xfId="30297"/>
    <cellStyle name="표준 5 7 2 6 5" xfId="30298"/>
    <cellStyle name="표준 5 7 2 6 6" xfId="30299"/>
    <cellStyle name="표준 5 7 2 6 7" xfId="30300"/>
    <cellStyle name="표준 5 7 2 7" xfId="30301"/>
    <cellStyle name="표준 5 7 2 7 2" xfId="30302"/>
    <cellStyle name="표준 5 7 2 7 3" xfId="30303"/>
    <cellStyle name="표준 5 7 2 7 4" xfId="30304"/>
    <cellStyle name="표준 5 7 2 7 5" xfId="30305"/>
    <cellStyle name="표준 5 7 2 8" xfId="30306"/>
    <cellStyle name="표준 5 7 2 8 2" xfId="30307"/>
    <cellStyle name="표준 5 7 2 8 3" xfId="30308"/>
    <cellStyle name="표준 5 7 2 9" xfId="30309"/>
    <cellStyle name="표준 5 7 3" xfId="30310"/>
    <cellStyle name="표준 5 7 3 10" xfId="30311"/>
    <cellStyle name="표준 5 7 3 11" xfId="30312"/>
    <cellStyle name="표준 5 7 3 2" xfId="30313"/>
    <cellStyle name="표준 5 7 3 2 2" xfId="30314"/>
    <cellStyle name="표준 5 7 3 2 2 2" xfId="30315"/>
    <cellStyle name="표준 5 7 3 2 2 3" xfId="30316"/>
    <cellStyle name="표준 5 7 3 2 2 4" xfId="30317"/>
    <cellStyle name="표준 5 7 3 2 2 5" xfId="30318"/>
    <cellStyle name="표준 5 7 3 2 3" xfId="30319"/>
    <cellStyle name="표준 5 7 3 2 4" xfId="30320"/>
    <cellStyle name="표준 5 7 3 2 5" xfId="30321"/>
    <cellStyle name="표준 5 7 3 2 6" xfId="30322"/>
    <cellStyle name="표준 5 7 3 3" xfId="30323"/>
    <cellStyle name="표준 5 7 3 3 2" xfId="30324"/>
    <cellStyle name="표준 5 7 3 3 2 2" xfId="30325"/>
    <cellStyle name="표준 5 7 3 3 2 3" xfId="30326"/>
    <cellStyle name="표준 5 7 3 3 2 4" xfId="30327"/>
    <cellStyle name="표준 5 7 3 3 2 5" xfId="30328"/>
    <cellStyle name="표준 5 7 3 3 3" xfId="30329"/>
    <cellStyle name="표준 5 7 3 3 4" xfId="30330"/>
    <cellStyle name="표준 5 7 3 3 5" xfId="30331"/>
    <cellStyle name="표준 5 7 3 3 6" xfId="30332"/>
    <cellStyle name="표준 5 7 3 4" xfId="30333"/>
    <cellStyle name="표준 5 7 3 4 2" xfId="30334"/>
    <cellStyle name="표준 5 7 3 4 2 2" xfId="30335"/>
    <cellStyle name="표준 5 7 3 4 2 3" xfId="30336"/>
    <cellStyle name="표준 5 7 3 4 2 4" xfId="30337"/>
    <cellStyle name="표준 5 7 3 4 2 5" xfId="30338"/>
    <cellStyle name="표준 5 7 3 4 3" xfId="30339"/>
    <cellStyle name="표준 5 7 3 4 4" xfId="30340"/>
    <cellStyle name="표준 5 7 3 4 5" xfId="30341"/>
    <cellStyle name="표준 5 7 3 4 6" xfId="30342"/>
    <cellStyle name="표준 5 7 3 4 7" xfId="30343"/>
    <cellStyle name="표준 5 7 3 5" xfId="30344"/>
    <cellStyle name="표준 5 7 3 5 2" xfId="30345"/>
    <cellStyle name="표준 5 7 3 5 2 2" xfId="30346"/>
    <cellStyle name="표준 5 7 3 5 2 3" xfId="30347"/>
    <cellStyle name="표준 5 7 3 5 2 4" xfId="30348"/>
    <cellStyle name="표준 5 7 3 5 2 5" xfId="30349"/>
    <cellStyle name="표준 5 7 3 5 3" xfId="30350"/>
    <cellStyle name="표준 5 7 3 5 4" xfId="30351"/>
    <cellStyle name="표준 5 7 3 5 5" xfId="30352"/>
    <cellStyle name="표준 5 7 3 5 6" xfId="30353"/>
    <cellStyle name="표준 5 7 3 5 7" xfId="30354"/>
    <cellStyle name="표준 5 7 3 6" xfId="30355"/>
    <cellStyle name="표준 5 7 3 6 2" xfId="30356"/>
    <cellStyle name="표준 5 7 3 6 3" xfId="30357"/>
    <cellStyle name="표준 5 7 3 6 4" xfId="30358"/>
    <cellStyle name="표준 5 7 3 6 5" xfId="30359"/>
    <cellStyle name="표준 5 7 3 7" xfId="30360"/>
    <cellStyle name="표준 5 7 3 7 2" xfId="30361"/>
    <cellStyle name="표준 5 7 3 7 3" xfId="30362"/>
    <cellStyle name="표준 5 7 3 8" xfId="30363"/>
    <cellStyle name="표준 5 7 3 9" xfId="30364"/>
    <cellStyle name="표준 5 7 4" xfId="30365"/>
    <cellStyle name="표준 5 7 4 2" xfId="30366"/>
    <cellStyle name="표준 5 7 4 2 2" xfId="30367"/>
    <cellStyle name="표준 5 7 4 2 2 2" xfId="30368"/>
    <cellStyle name="표준 5 7 4 2 2 3" xfId="30369"/>
    <cellStyle name="표준 5 7 4 2 2 4" xfId="30370"/>
    <cellStyle name="표준 5 7 4 2 2 5" xfId="30371"/>
    <cellStyle name="표준 5 7 4 2 3" xfId="30372"/>
    <cellStyle name="표준 5 7 4 2 4" xfId="30373"/>
    <cellStyle name="표준 5 7 4 2 5" xfId="30374"/>
    <cellStyle name="표준 5 7 4 2 6" xfId="30375"/>
    <cellStyle name="표준 5 7 4 3" xfId="30376"/>
    <cellStyle name="표준 5 7 4 3 2" xfId="30377"/>
    <cellStyle name="표준 5 7 4 3 2 2" xfId="30378"/>
    <cellStyle name="표준 5 7 4 3 2 3" xfId="30379"/>
    <cellStyle name="표준 5 7 4 3 2 4" xfId="30380"/>
    <cellStyle name="표준 5 7 4 3 2 5" xfId="30381"/>
    <cellStyle name="표준 5 7 4 3 3" xfId="30382"/>
    <cellStyle name="표준 5 7 4 3 4" xfId="30383"/>
    <cellStyle name="표준 5 7 4 3 5" xfId="30384"/>
    <cellStyle name="표준 5 7 4 3 6" xfId="30385"/>
    <cellStyle name="표준 5 7 4 4" xfId="30386"/>
    <cellStyle name="표준 5 7 4 4 2" xfId="30387"/>
    <cellStyle name="표준 5 7 4 4 3" xfId="30388"/>
    <cellStyle name="표준 5 7 4 4 4" xfId="30389"/>
    <cellStyle name="표준 5 7 4 4 5" xfId="30390"/>
    <cellStyle name="표준 5 7 4 5" xfId="30391"/>
    <cellStyle name="표준 5 7 4 6" xfId="30392"/>
    <cellStyle name="표준 5 7 4 7" xfId="30393"/>
    <cellStyle name="표준 5 7 4 8" xfId="30394"/>
    <cellStyle name="표준 5 7 5" xfId="30395"/>
    <cellStyle name="표준 5 7 5 2" xfId="30396"/>
    <cellStyle name="표준 5 7 5 2 2" xfId="30397"/>
    <cellStyle name="표준 5 7 5 2 2 2" xfId="30398"/>
    <cellStyle name="표준 5 7 5 2 2 3" xfId="30399"/>
    <cellStyle name="표준 5 7 5 2 2 4" xfId="30400"/>
    <cellStyle name="표준 5 7 5 2 2 5" xfId="30401"/>
    <cellStyle name="표준 5 7 5 2 3" xfId="30402"/>
    <cellStyle name="표준 5 7 5 2 4" xfId="30403"/>
    <cellStyle name="표준 5 7 5 2 5" xfId="30404"/>
    <cellStyle name="표준 5 7 5 2 6" xfId="30405"/>
    <cellStyle name="표준 5 7 5 3" xfId="30406"/>
    <cellStyle name="표준 5 7 5 3 2" xfId="30407"/>
    <cellStyle name="표준 5 7 5 3 3" xfId="30408"/>
    <cellStyle name="표준 5 7 5 3 4" xfId="30409"/>
    <cellStyle name="표준 5 7 5 3 5" xfId="30410"/>
    <cellStyle name="표준 5 7 5 4" xfId="30411"/>
    <cellStyle name="표준 5 7 5 5" xfId="30412"/>
    <cellStyle name="표준 5 7 5 6" xfId="30413"/>
    <cellStyle name="표준 5 7 5 7" xfId="30414"/>
    <cellStyle name="표준 5 7 6" xfId="30415"/>
    <cellStyle name="표준 5 7 6 2" xfId="30416"/>
    <cellStyle name="표준 5 7 6 2 2" xfId="30417"/>
    <cellStyle name="표준 5 7 6 2 3" xfId="30418"/>
    <cellStyle name="표준 5 7 6 2 4" xfId="30419"/>
    <cellStyle name="표준 5 7 6 2 5" xfId="30420"/>
    <cellStyle name="표준 5 7 6 3" xfId="30421"/>
    <cellStyle name="표준 5 7 6 4" xfId="30422"/>
    <cellStyle name="표준 5 7 6 5" xfId="30423"/>
    <cellStyle name="표준 5 7 6 6" xfId="30424"/>
    <cellStyle name="표준 5 7 7" xfId="30425"/>
    <cellStyle name="표준 5 7 7 2" xfId="30426"/>
    <cellStyle name="표준 5 7 7 2 2" xfId="30427"/>
    <cellStyle name="표준 5 7 7 2 3" xfId="30428"/>
    <cellStyle name="표준 5 7 7 2 4" xfId="30429"/>
    <cellStyle name="표준 5 7 7 2 5" xfId="30430"/>
    <cellStyle name="표준 5 7 7 3" xfId="30431"/>
    <cellStyle name="표준 5 7 7 4" xfId="30432"/>
    <cellStyle name="표준 5 7 7 5" xfId="30433"/>
    <cellStyle name="표준 5 7 7 6" xfId="30434"/>
    <cellStyle name="표준 5 7 8" xfId="30435"/>
    <cellStyle name="표준 5 7 8 2" xfId="30436"/>
    <cellStyle name="표준 5 7 8 2 2" xfId="30437"/>
    <cellStyle name="표준 5 7 8 2 3" xfId="30438"/>
    <cellStyle name="표준 5 7 8 2 4" xfId="30439"/>
    <cellStyle name="표준 5 7 8 2 5" xfId="30440"/>
    <cellStyle name="표준 5 7 8 3" xfId="30441"/>
    <cellStyle name="표준 5 7 8 4" xfId="30442"/>
    <cellStyle name="표준 5 7 8 5" xfId="30443"/>
    <cellStyle name="표준 5 7 8 6" xfId="30444"/>
    <cellStyle name="표준 5 7 8 7" xfId="30445"/>
    <cellStyle name="표준 5 7 9" xfId="30446"/>
    <cellStyle name="표준 5 7 9 2" xfId="30447"/>
    <cellStyle name="표준 5 7 9 2 2" xfId="30448"/>
    <cellStyle name="표준 5 7 9 2 3" xfId="30449"/>
    <cellStyle name="표준 5 7 9 2 4" xfId="30450"/>
    <cellStyle name="표준 5 7 9 2 5" xfId="30451"/>
    <cellStyle name="표준 5 7 9 3" xfId="30452"/>
    <cellStyle name="표준 5 7 9 4" xfId="30453"/>
    <cellStyle name="표준 5 7 9 5" xfId="30454"/>
    <cellStyle name="표준 5 7 9 6" xfId="30455"/>
    <cellStyle name="표준 5 7 9 7" xfId="30456"/>
    <cellStyle name="표준 5 8" xfId="30457"/>
    <cellStyle name="표준 5 8 10" xfId="30458"/>
    <cellStyle name="표준 5 8 10 2" xfId="30459"/>
    <cellStyle name="표준 5 8 10 3" xfId="30460"/>
    <cellStyle name="표준 5 8 10 4" xfId="30461"/>
    <cellStyle name="표준 5 8 10 5" xfId="30462"/>
    <cellStyle name="표준 5 8 11" xfId="30463"/>
    <cellStyle name="표준 5 8 11 2" xfId="30464"/>
    <cellStyle name="표준 5 8 11 3" xfId="30465"/>
    <cellStyle name="표준 5 8 12" xfId="30466"/>
    <cellStyle name="표준 5 8 13" xfId="30467"/>
    <cellStyle name="표준 5 8 14" xfId="30468"/>
    <cellStyle name="표준 5 8 15" xfId="30469"/>
    <cellStyle name="표준 5 8 2" xfId="30470"/>
    <cellStyle name="표준 5 8 2 10" xfId="30471"/>
    <cellStyle name="표준 5 8 2 11" xfId="30472"/>
    <cellStyle name="표준 5 8 2 12" xfId="30473"/>
    <cellStyle name="표준 5 8 2 2" xfId="30474"/>
    <cellStyle name="표준 5 8 2 2 10" xfId="30475"/>
    <cellStyle name="표준 5 8 2 2 11" xfId="30476"/>
    <cellStyle name="표준 5 8 2 2 2" xfId="30477"/>
    <cellStyle name="표준 5 8 2 2 2 2" xfId="30478"/>
    <cellStyle name="표준 5 8 2 2 2 2 2" xfId="30479"/>
    <cellStyle name="표준 5 8 2 2 2 2 3" xfId="30480"/>
    <cellStyle name="표준 5 8 2 2 2 2 4" xfId="30481"/>
    <cellStyle name="표준 5 8 2 2 2 2 5" xfId="30482"/>
    <cellStyle name="표준 5 8 2 2 2 3" xfId="30483"/>
    <cellStyle name="표준 5 8 2 2 2 4" xfId="30484"/>
    <cellStyle name="표준 5 8 2 2 2 5" xfId="30485"/>
    <cellStyle name="표준 5 8 2 2 2 6" xfId="30486"/>
    <cellStyle name="표준 5 8 2 2 3" xfId="30487"/>
    <cellStyle name="표준 5 8 2 2 3 2" xfId="30488"/>
    <cellStyle name="표준 5 8 2 2 3 2 2" xfId="30489"/>
    <cellStyle name="표준 5 8 2 2 3 2 3" xfId="30490"/>
    <cellStyle name="표준 5 8 2 2 3 2 4" xfId="30491"/>
    <cellStyle name="표준 5 8 2 2 3 2 5" xfId="30492"/>
    <cellStyle name="표준 5 8 2 2 3 3" xfId="30493"/>
    <cellStyle name="표준 5 8 2 2 3 4" xfId="30494"/>
    <cellStyle name="표준 5 8 2 2 3 5" xfId="30495"/>
    <cellStyle name="표준 5 8 2 2 3 6" xfId="30496"/>
    <cellStyle name="표준 5 8 2 2 4" xfId="30497"/>
    <cellStyle name="표준 5 8 2 2 4 2" xfId="30498"/>
    <cellStyle name="표준 5 8 2 2 4 2 2" xfId="30499"/>
    <cellStyle name="표준 5 8 2 2 4 2 3" xfId="30500"/>
    <cellStyle name="표준 5 8 2 2 4 2 4" xfId="30501"/>
    <cellStyle name="표준 5 8 2 2 4 2 5" xfId="30502"/>
    <cellStyle name="표준 5 8 2 2 4 3" xfId="30503"/>
    <cellStyle name="표준 5 8 2 2 4 4" xfId="30504"/>
    <cellStyle name="표준 5 8 2 2 4 5" xfId="30505"/>
    <cellStyle name="표준 5 8 2 2 4 6" xfId="30506"/>
    <cellStyle name="표준 5 8 2 2 4 7" xfId="30507"/>
    <cellStyle name="표준 5 8 2 2 5" xfId="30508"/>
    <cellStyle name="표준 5 8 2 2 5 2" xfId="30509"/>
    <cellStyle name="표준 5 8 2 2 5 2 2" xfId="30510"/>
    <cellStyle name="표준 5 8 2 2 5 2 3" xfId="30511"/>
    <cellStyle name="표준 5 8 2 2 5 2 4" xfId="30512"/>
    <cellStyle name="표준 5 8 2 2 5 2 5" xfId="30513"/>
    <cellStyle name="표준 5 8 2 2 5 3" xfId="30514"/>
    <cellStyle name="표준 5 8 2 2 5 4" xfId="30515"/>
    <cellStyle name="표준 5 8 2 2 5 5" xfId="30516"/>
    <cellStyle name="표준 5 8 2 2 5 6" xfId="30517"/>
    <cellStyle name="표준 5 8 2 2 5 7" xfId="30518"/>
    <cellStyle name="표준 5 8 2 2 6" xfId="30519"/>
    <cellStyle name="표준 5 8 2 2 6 2" xfId="30520"/>
    <cellStyle name="표준 5 8 2 2 6 3" xfId="30521"/>
    <cellStyle name="표준 5 8 2 2 6 4" xfId="30522"/>
    <cellStyle name="표준 5 8 2 2 6 5" xfId="30523"/>
    <cellStyle name="표준 5 8 2 2 7" xfId="30524"/>
    <cellStyle name="표준 5 8 2 2 7 2" xfId="30525"/>
    <cellStyle name="표준 5 8 2 2 7 3" xfId="30526"/>
    <cellStyle name="표준 5 8 2 2 8" xfId="30527"/>
    <cellStyle name="표준 5 8 2 2 9" xfId="30528"/>
    <cellStyle name="표준 5 8 2 3" xfId="30529"/>
    <cellStyle name="표준 5 8 2 3 2" xfId="30530"/>
    <cellStyle name="표준 5 8 2 3 2 2" xfId="30531"/>
    <cellStyle name="표준 5 8 2 3 2 3" xfId="30532"/>
    <cellStyle name="표준 5 8 2 3 2 4" xfId="30533"/>
    <cellStyle name="표준 5 8 2 3 2 5" xfId="30534"/>
    <cellStyle name="표준 5 8 2 3 3" xfId="30535"/>
    <cellStyle name="표준 5 8 2 3 4" xfId="30536"/>
    <cellStyle name="표준 5 8 2 3 5" xfId="30537"/>
    <cellStyle name="표준 5 8 2 3 6" xfId="30538"/>
    <cellStyle name="표준 5 8 2 4" xfId="30539"/>
    <cellStyle name="표준 5 8 2 4 2" xfId="30540"/>
    <cellStyle name="표준 5 8 2 4 2 2" xfId="30541"/>
    <cellStyle name="표준 5 8 2 4 2 3" xfId="30542"/>
    <cellStyle name="표준 5 8 2 4 2 4" xfId="30543"/>
    <cellStyle name="표준 5 8 2 4 2 5" xfId="30544"/>
    <cellStyle name="표준 5 8 2 4 3" xfId="30545"/>
    <cellStyle name="표준 5 8 2 4 4" xfId="30546"/>
    <cellStyle name="표준 5 8 2 4 5" xfId="30547"/>
    <cellStyle name="표준 5 8 2 4 6" xfId="30548"/>
    <cellStyle name="표준 5 8 2 5" xfId="30549"/>
    <cellStyle name="표준 5 8 2 5 2" xfId="30550"/>
    <cellStyle name="표준 5 8 2 5 2 2" xfId="30551"/>
    <cellStyle name="표준 5 8 2 5 2 3" xfId="30552"/>
    <cellStyle name="표준 5 8 2 5 2 4" xfId="30553"/>
    <cellStyle name="표준 5 8 2 5 2 5" xfId="30554"/>
    <cellStyle name="표준 5 8 2 5 3" xfId="30555"/>
    <cellStyle name="표준 5 8 2 5 4" xfId="30556"/>
    <cellStyle name="표준 5 8 2 5 5" xfId="30557"/>
    <cellStyle name="표준 5 8 2 5 6" xfId="30558"/>
    <cellStyle name="표준 5 8 2 5 7" xfId="30559"/>
    <cellStyle name="표준 5 8 2 6" xfId="30560"/>
    <cellStyle name="표준 5 8 2 6 2" xfId="30561"/>
    <cellStyle name="표준 5 8 2 6 2 2" xfId="30562"/>
    <cellStyle name="표준 5 8 2 6 2 3" xfId="30563"/>
    <cellStyle name="표준 5 8 2 6 2 4" xfId="30564"/>
    <cellStyle name="표준 5 8 2 6 2 5" xfId="30565"/>
    <cellStyle name="표준 5 8 2 6 3" xfId="30566"/>
    <cellStyle name="표준 5 8 2 6 4" xfId="30567"/>
    <cellStyle name="표준 5 8 2 6 5" xfId="30568"/>
    <cellStyle name="표준 5 8 2 6 6" xfId="30569"/>
    <cellStyle name="표준 5 8 2 6 7" xfId="30570"/>
    <cellStyle name="표준 5 8 2 7" xfId="30571"/>
    <cellStyle name="표준 5 8 2 7 2" xfId="30572"/>
    <cellStyle name="표준 5 8 2 7 3" xfId="30573"/>
    <cellStyle name="표준 5 8 2 7 4" xfId="30574"/>
    <cellStyle name="표준 5 8 2 7 5" xfId="30575"/>
    <cellStyle name="표준 5 8 2 8" xfId="30576"/>
    <cellStyle name="표준 5 8 2 8 2" xfId="30577"/>
    <cellStyle name="표준 5 8 2 8 3" xfId="30578"/>
    <cellStyle name="표준 5 8 2 9" xfId="30579"/>
    <cellStyle name="표준 5 8 3" xfId="30580"/>
    <cellStyle name="표준 5 8 3 10" xfId="30581"/>
    <cellStyle name="표준 5 8 3 11" xfId="30582"/>
    <cellStyle name="표준 5 8 3 2" xfId="30583"/>
    <cellStyle name="표준 5 8 3 2 2" xfId="30584"/>
    <cellStyle name="표준 5 8 3 2 2 2" xfId="30585"/>
    <cellStyle name="표준 5 8 3 2 2 3" xfId="30586"/>
    <cellStyle name="표준 5 8 3 2 2 4" xfId="30587"/>
    <cellStyle name="표준 5 8 3 2 2 5" xfId="30588"/>
    <cellStyle name="표준 5 8 3 2 3" xfId="30589"/>
    <cellStyle name="표준 5 8 3 2 4" xfId="30590"/>
    <cellStyle name="표준 5 8 3 2 5" xfId="30591"/>
    <cellStyle name="표준 5 8 3 2 6" xfId="30592"/>
    <cellStyle name="표준 5 8 3 3" xfId="30593"/>
    <cellStyle name="표준 5 8 3 3 2" xfId="30594"/>
    <cellStyle name="표준 5 8 3 3 2 2" xfId="30595"/>
    <cellStyle name="표준 5 8 3 3 2 3" xfId="30596"/>
    <cellStyle name="표준 5 8 3 3 2 4" xfId="30597"/>
    <cellStyle name="표준 5 8 3 3 2 5" xfId="30598"/>
    <cellStyle name="표준 5 8 3 3 3" xfId="30599"/>
    <cellStyle name="표준 5 8 3 3 4" xfId="30600"/>
    <cellStyle name="표준 5 8 3 3 5" xfId="30601"/>
    <cellStyle name="표준 5 8 3 3 6" xfId="30602"/>
    <cellStyle name="표준 5 8 3 4" xfId="30603"/>
    <cellStyle name="표준 5 8 3 4 2" xfId="30604"/>
    <cellStyle name="표준 5 8 3 4 2 2" xfId="30605"/>
    <cellStyle name="표준 5 8 3 4 2 3" xfId="30606"/>
    <cellStyle name="표준 5 8 3 4 2 4" xfId="30607"/>
    <cellStyle name="표준 5 8 3 4 2 5" xfId="30608"/>
    <cellStyle name="표준 5 8 3 4 3" xfId="30609"/>
    <cellStyle name="표준 5 8 3 4 4" xfId="30610"/>
    <cellStyle name="표준 5 8 3 4 5" xfId="30611"/>
    <cellStyle name="표준 5 8 3 4 6" xfId="30612"/>
    <cellStyle name="표준 5 8 3 4 7" xfId="30613"/>
    <cellStyle name="표준 5 8 3 5" xfId="30614"/>
    <cellStyle name="표준 5 8 3 5 2" xfId="30615"/>
    <cellStyle name="표준 5 8 3 5 2 2" xfId="30616"/>
    <cellStyle name="표준 5 8 3 5 2 3" xfId="30617"/>
    <cellStyle name="표준 5 8 3 5 2 4" xfId="30618"/>
    <cellStyle name="표준 5 8 3 5 2 5" xfId="30619"/>
    <cellStyle name="표준 5 8 3 5 3" xfId="30620"/>
    <cellStyle name="표준 5 8 3 5 4" xfId="30621"/>
    <cellStyle name="표준 5 8 3 5 5" xfId="30622"/>
    <cellStyle name="표준 5 8 3 5 6" xfId="30623"/>
    <cellStyle name="표준 5 8 3 5 7" xfId="30624"/>
    <cellStyle name="표준 5 8 3 6" xfId="30625"/>
    <cellStyle name="표준 5 8 3 6 2" xfId="30626"/>
    <cellStyle name="표준 5 8 3 6 3" xfId="30627"/>
    <cellStyle name="표준 5 8 3 6 4" xfId="30628"/>
    <cellStyle name="표준 5 8 3 6 5" xfId="30629"/>
    <cellStyle name="표준 5 8 3 7" xfId="30630"/>
    <cellStyle name="표준 5 8 3 7 2" xfId="30631"/>
    <cellStyle name="표준 5 8 3 7 3" xfId="30632"/>
    <cellStyle name="표준 5 8 3 8" xfId="30633"/>
    <cellStyle name="표준 5 8 3 9" xfId="30634"/>
    <cellStyle name="표준 5 8 4" xfId="30635"/>
    <cellStyle name="표준 5 8 4 2" xfId="30636"/>
    <cellStyle name="표준 5 8 4 2 2" xfId="30637"/>
    <cellStyle name="표준 5 8 4 2 2 2" xfId="30638"/>
    <cellStyle name="표준 5 8 4 2 2 3" xfId="30639"/>
    <cellStyle name="표준 5 8 4 2 2 4" xfId="30640"/>
    <cellStyle name="표준 5 8 4 2 2 5" xfId="30641"/>
    <cellStyle name="표준 5 8 4 2 3" xfId="30642"/>
    <cellStyle name="표준 5 8 4 2 4" xfId="30643"/>
    <cellStyle name="표준 5 8 4 2 5" xfId="30644"/>
    <cellStyle name="표준 5 8 4 2 6" xfId="30645"/>
    <cellStyle name="표준 5 8 4 3" xfId="30646"/>
    <cellStyle name="표준 5 8 4 3 2" xfId="30647"/>
    <cellStyle name="표준 5 8 4 3 2 2" xfId="30648"/>
    <cellStyle name="표준 5 8 4 3 2 3" xfId="30649"/>
    <cellStyle name="표준 5 8 4 3 2 4" xfId="30650"/>
    <cellStyle name="표준 5 8 4 3 2 5" xfId="30651"/>
    <cellStyle name="표준 5 8 4 3 3" xfId="30652"/>
    <cellStyle name="표준 5 8 4 3 4" xfId="30653"/>
    <cellStyle name="표준 5 8 4 3 5" xfId="30654"/>
    <cellStyle name="표준 5 8 4 3 6" xfId="30655"/>
    <cellStyle name="표준 5 8 4 4" xfId="30656"/>
    <cellStyle name="표준 5 8 4 4 2" xfId="30657"/>
    <cellStyle name="표준 5 8 4 4 3" xfId="30658"/>
    <cellStyle name="표준 5 8 4 4 4" xfId="30659"/>
    <cellStyle name="표준 5 8 4 4 5" xfId="30660"/>
    <cellStyle name="표준 5 8 4 5" xfId="30661"/>
    <cellStyle name="표준 5 8 4 6" xfId="30662"/>
    <cellStyle name="표준 5 8 4 7" xfId="30663"/>
    <cellStyle name="표준 5 8 4 8" xfId="30664"/>
    <cellStyle name="표준 5 8 5" xfId="30665"/>
    <cellStyle name="표준 5 8 5 2" xfId="30666"/>
    <cellStyle name="표준 5 8 5 2 2" xfId="30667"/>
    <cellStyle name="표준 5 8 5 2 2 2" xfId="30668"/>
    <cellStyle name="표준 5 8 5 2 2 3" xfId="30669"/>
    <cellStyle name="표준 5 8 5 2 2 4" xfId="30670"/>
    <cellStyle name="표준 5 8 5 2 2 5" xfId="30671"/>
    <cellStyle name="표준 5 8 5 2 3" xfId="30672"/>
    <cellStyle name="표준 5 8 5 2 4" xfId="30673"/>
    <cellStyle name="표준 5 8 5 2 5" xfId="30674"/>
    <cellStyle name="표준 5 8 5 2 6" xfId="30675"/>
    <cellStyle name="표준 5 8 5 3" xfId="30676"/>
    <cellStyle name="표준 5 8 5 3 2" xfId="30677"/>
    <cellStyle name="표준 5 8 5 3 3" xfId="30678"/>
    <cellStyle name="표준 5 8 5 3 4" xfId="30679"/>
    <cellStyle name="표준 5 8 5 3 5" xfId="30680"/>
    <cellStyle name="표준 5 8 5 4" xfId="30681"/>
    <cellStyle name="표준 5 8 5 5" xfId="30682"/>
    <cellStyle name="표준 5 8 5 6" xfId="30683"/>
    <cellStyle name="표준 5 8 5 7" xfId="30684"/>
    <cellStyle name="표준 5 8 6" xfId="30685"/>
    <cellStyle name="표준 5 8 6 2" xfId="30686"/>
    <cellStyle name="표준 5 8 6 2 2" xfId="30687"/>
    <cellStyle name="표준 5 8 6 2 3" xfId="30688"/>
    <cellStyle name="표준 5 8 6 2 4" xfId="30689"/>
    <cellStyle name="표준 5 8 6 2 5" xfId="30690"/>
    <cellStyle name="표준 5 8 6 3" xfId="30691"/>
    <cellStyle name="표준 5 8 6 4" xfId="30692"/>
    <cellStyle name="표준 5 8 6 5" xfId="30693"/>
    <cellStyle name="표준 5 8 6 6" xfId="30694"/>
    <cellStyle name="표준 5 8 7" xfId="30695"/>
    <cellStyle name="표준 5 8 7 2" xfId="30696"/>
    <cellStyle name="표준 5 8 7 2 2" xfId="30697"/>
    <cellStyle name="표준 5 8 7 2 3" xfId="30698"/>
    <cellStyle name="표준 5 8 7 2 4" xfId="30699"/>
    <cellStyle name="표준 5 8 7 2 5" xfId="30700"/>
    <cellStyle name="표준 5 8 7 3" xfId="30701"/>
    <cellStyle name="표준 5 8 7 4" xfId="30702"/>
    <cellStyle name="표준 5 8 7 5" xfId="30703"/>
    <cellStyle name="표준 5 8 7 6" xfId="30704"/>
    <cellStyle name="표준 5 8 8" xfId="30705"/>
    <cellStyle name="표준 5 8 8 2" xfId="30706"/>
    <cellStyle name="표준 5 8 8 2 2" xfId="30707"/>
    <cellStyle name="표준 5 8 8 2 3" xfId="30708"/>
    <cellStyle name="표준 5 8 8 2 4" xfId="30709"/>
    <cellStyle name="표준 5 8 8 2 5" xfId="30710"/>
    <cellStyle name="표준 5 8 8 3" xfId="30711"/>
    <cellStyle name="표준 5 8 8 4" xfId="30712"/>
    <cellStyle name="표준 5 8 8 5" xfId="30713"/>
    <cellStyle name="표준 5 8 8 6" xfId="30714"/>
    <cellStyle name="표준 5 8 8 7" xfId="30715"/>
    <cellStyle name="표준 5 8 9" xfId="30716"/>
    <cellStyle name="표준 5 8 9 2" xfId="30717"/>
    <cellStyle name="표준 5 8 9 2 2" xfId="30718"/>
    <cellStyle name="표준 5 8 9 2 3" xfId="30719"/>
    <cellStyle name="표준 5 8 9 2 4" xfId="30720"/>
    <cellStyle name="표준 5 8 9 2 5" xfId="30721"/>
    <cellStyle name="표준 5 8 9 3" xfId="30722"/>
    <cellStyle name="표준 5 8 9 4" xfId="30723"/>
    <cellStyle name="표준 5 8 9 5" xfId="30724"/>
    <cellStyle name="표준 5 8 9 6" xfId="30725"/>
    <cellStyle name="표준 5 8 9 7" xfId="30726"/>
    <cellStyle name="표준 5 9" xfId="30727"/>
    <cellStyle name="표준 5 9 10" xfId="30728"/>
    <cellStyle name="표준 5 9 10 2" xfId="30729"/>
    <cellStyle name="표준 5 9 10 3" xfId="30730"/>
    <cellStyle name="표준 5 9 11" xfId="30731"/>
    <cellStyle name="표준 5 9 12" xfId="30732"/>
    <cellStyle name="표준 5 9 13" xfId="30733"/>
    <cellStyle name="표준 5 9 14" xfId="30734"/>
    <cellStyle name="표준 5 9 2" xfId="30735"/>
    <cellStyle name="표준 5 9 2 10" xfId="30736"/>
    <cellStyle name="표준 5 9 2 11" xfId="30737"/>
    <cellStyle name="표준 5 9 2 12" xfId="30738"/>
    <cellStyle name="표준 5 9 2 2" xfId="30739"/>
    <cellStyle name="표준 5 9 2 2 10" xfId="30740"/>
    <cellStyle name="표준 5 9 2 2 11" xfId="30741"/>
    <cellStyle name="표준 5 9 2 2 2" xfId="30742"/>
    <cellStyle name="표준 5 9 2 2 2 2" xfId="30743"/>
    <cellStyle name="표준 5 9 2 2 2 2 2" xfId="30744"/>
    <cellStyle name="표준 5 9 2 2 2 2 3" xfId="30745"/>
    <cellStyle name="표준 5 9 2 2 2 2 4" xfId="30746"/>
    <cellStyle name="표준 5 9 2 2 2 2 5" xfId="30747"/>
    <cellStyle name="표준 5 9 2 2 2 3" xfId="30748"/>
    <cellStyle name="표준 5 9 2 2 2 4" xfId="30749"/>
    <cellStyle name="표준 5 9 2 2 2 5" xfId="30750"/>
    <cellStyle name="표준 5 9 2 2 2 6" xfId="30751"/>
    <cellStyle name="표준 5 9 2 2 3" xfId="30752"/>
    <cellStyle name="표준 5 9 2 2 3 2" xfId="30753"/>
    <cellStyle name="표준 5 9 2 2 3 2 2" xfId="30754"/>
    <cellStyle name="표준 5 9 2 2 3 2 3" xfId="30755"/>
    <cellStyle name="표준 5 9 2 2 3 2 4" xfId="30756"/>
    <cellStyle name="표준 5 9 2 2 3 2 5" xfId="30757"/>
    <cellStyle name="표준 5 9 2 2 3 3" xfId="30758"/>
    <cellStyle name="표준 5 9 2 2 3 4" xfId="30759"/>
    <cellStyle name="표준 5 9 2 2 3 5" xfId="30760"/>
    <cellStyle name="표준 5 9 2 2 3 6" xfId="30761"/>
    <cellStyle name="표준 5 9 2 2 4" xfId="30762"/>
    <cellStyle name="표준 5 9 2 2 4 2" xfId="30763"/>
    <cellStyle name="표준 5 9 2 2 4 2 2" xfId="30764"/>
    <cellStyle name="표준 5 9 2 2 4 2 3" xfId="30765"/>
    <cellStyle name="표준 5 9 2 2 4 2 4" xfId="30766"/>
    <cellStyle name="표준 5 9 2 2 4 2 5" xfId="30767"/>
    <cellStyle name="표준 5 9 2 2 4 3" xfId="30768"/>
    <cellStyle name="표준 5 9 2 2 4 4" xfId="30769"/>
    <cellStyle name="표준 5 9 2 2 4 5" xfId="30770"/>
    <cellStyle name="표준 5 9 2 2 4 6" xfId="30771"/>
    <cellStyle name="표준 5 9 2 2 4 7" xfId="30772"/>
    <cellStyle name="표준 5 9 2 2 5" xfId="30773"/>
    <cellStyle name="표준 5 9 2 2 5 2" xfId="30774"/>
    <cellStyle name="표준 5 9 2 2 5 2 2" xfId="30775"/>
    <cellStyle name="표준 5 9 2 2 5 2 3" xfId="30776"/>
    <cellStyle name="표준 5 9 2 2 5 2 4" xfId="30777"/>
    <cellStyle name="표준 5 9 2 2 5 2 5" xfId="30778"/>
    <cellStyle name="표준 5 9 2 2 5 3" xfId="30779"/>
    <cellStyle name="표준 5 9 2 2 5 4" xfId="30780"/>
    <cellStyle name="표준 5 9 2 2 5 5" xfId="30781"/>
    <cellStyle name="표준 5 9 2 2 5 6" xfId="30782"/>
    <cellStyle name="표준 5 9 2 2 5 7" xfId="30783"/>
    <cellStyle name="표준 5 9 2 2 6" xfId="30784"/>
    <cellStyle name="표준 5 9 2 2 6 2" xfId="30785"/>
    <cellStyle name="표준 5 9 2 2 6 3" xfId="30786"/>
    <cellStyle name="표준 5 9 2 2 6 4" xfId="30787"/>
    <cellStyle name="표준 5 9 2 2 6 5" xfId="30788"/>
    <cellStyle name="표준 5 9 2 2 7" xfId="30789"/>
    <cellStyle name="표준 5 9 2 2 7 2" xfId="30790"/>
    <cellStyle name="표준 5 9 2 2 7 3" xfId="30791"/>
    <cellStyle name="표준 5 9 2 2 8" xfId="30792"/>
    <cellStyle name="표준 5 9 2 2 9" xfId="30793"/>
    <cellStyle name="표준 5 9 2 3" xfId="30794"/>
    <cellStyle name="표준 5 9 2 3 2" xfId="30795"/>
    <cellStyle name="표준 5 9 2 3 2 2" xfId="30796"/>
    <cellStyle name="표준 5 9 2 3 2 3" xfId="30797"/>
    <cellStyle name="표준 5 9 2 3 2 4" xfId="30798"/>
    <cellStyle name="표준 5 9 2 3 2 5" xfId="30799"/>
    <cellStyle name="표준 5 9 2 3 3" xfId="30800"/>
    <cellStyle name="표준 5 9 2 3 4" xfId="30801"/>
    <cellStyle name="표준 5 9 2 3 5" xfId="30802"/>
    <cellStyle name="표준 5 9 2 3 6" xfId="30803"/>
    <cellStyle name="표준 5 9 2 4" xfId="30804"/>
    <cellStyle name="표준 5 9 2 4 2" xfId="30805"/>
    <cellStyle name="표준 5 9 2 4 2 2" xfId="30806"/>
    <cellStyle name="표준 5 9 2 4 2 3" xfId="30807"/>
    <cellStyle name="표준 5 9 2 4 2 4" xfId="30808"/>
    <cellStyle name="표준 5 9 2 4 2 5" xfId="30809"/>
    <cellStyle name="표준 5 9 2 4 3" xfId="30810"/>
    <cellStyle name="표준 5 9 2 4 4" xfId="30811"/>
    <cellStyle name="표준 5 9 2 4 5" xfId="30812"/>
    <cellStyle name="표준 5 9 2 4 6" xfId="30813"/>
    <cellStyle name="표준 5 9 2 5" xfId="30814"/>
    <cellStyle name="표준 5 9 2 5 2" xfId="30815"/>
    <cellStyle name="표준 5 9 2 5 2 2" xfId="30816"/>
    <cellStyle name="표준 5 9 2 5 2 3" xfId="30817"/>
    <cellStyle name="표준 5 9 2 5 2 4" xfId="30818"/>
    <cellStyle name="표준 5 9 2 5 2 5" xfId="30819"/>
    <cellStyle name="표준 5 9 2 5 3" xfId="30820"/>
    <cellStyle name="표준 5 9 2 5 4" xfId="30821"/>
    <cellStyle name="표준 5 9 2 5 5" xfId="30822"/>
    <cellStyle name="표준 5 9 2 5 6" xfId="30823"/>
    <cellStyle name="표준 5 9 2 5 7" xfId="30824"/>
    <cellStyle name="표준 5 9 2 6" xfId="30825"/>
    <cellStyle name="표준 5 9 2 6 2" xfId="30826"/>
    <cellStyle name="표준 5 9 2 6 2 2" xfId="30827"/>
    <cellStyle name="표준 5 9 2 6 2 3" xfId="30828"/>
    <cellStyle name="표준 5 9 2 6 2 4" xfId="30829"/>
    <cellStyle name="표준 5 9 2 6 2 5" xfId="30830"/>
    <cellStyle name="표준 5 9 2 6 3" xfId="30831"/>
    <cellStyle name="표준 5 9 2 6 4" xfId="30832"/>
    <cellStyle name="표준 5 9 2 6 5" xfId="30833"/>
    <cellStyle name="표준 5 9 2 6 6" xfId="30834"/>
    <cellStyle name="표준 5 9 2 6 7" xfId="30835"/>
    <cellStyle name="표준 5 9 2 7" xfId="30836"/>
    <cellStyle name="표준 5 9 2 7 2" xfId="30837"/>
    <cellStyle name="표준 5 9 2 7 3" xfId="30838"/>
    <cellStyle name="표준 5 9 2 7 4" xfId="30839"/>
    <cellStyle name="표준 5 9 2 7 5" xfId="30840"/>
    <cellStyle name="표준 5 9 2 8" xfId="30841"/>
    <cellStyle name="표준 5 9 2 8 2" xfId="30842"/>
    <cellStyle name="표준 5 9 2 8 3" xfId="30843"/>
    <cellStyle name="표준 5 9 2 9" xfId="30844"/>
    <cellStyle name="표준 5 9 3" xfId="30845"/>
    <cellStyle name="표준 5 9 3 10" xfId="30846"/>
    <cellStyle name="표준 5 9 3 11" xfId="30847"/>
    <cellStyle name="표준 5 9 3 2" xfId="30848"/>
    <cellStyle name="표준 5 9 3 2 2" xfId="30849"/>
    <cellStyle name="표준 5 9 3 2 2 2" xfId="30850"/>
    <cellStyle name="표준 5 9 3 2 2 3" xfId="30851"/>
    <cellStyle name="표준 5 9 3 2 2 4" xfId="30852"/>
    <cellStyle name="표준 5 9 3 2 2 5" xfId="30853"/>
    <cellStyle name="표준 5 9 3 2 3" xfId="30854"/>
    <cellStyle name="표준 5 9 3 2 4" xfId="30855"/>
    <cellStyle name="표준 5 9 3 2 5" xfId="30856"/>
    <cellStyle name="표준 5 9 3 2 6" xfId="30857"/>
    <cellStyle name="표준 5 9 3 3" xfId="30858"/>
    <cellStyle name="표준 5 9 3 3 2" xfId="30859"/>
    <cellStyle name="표준 5 9 3 3 2 2" xfId="30860"/>
    <cellStyle name="표준 5 9 3 3 2 3" xfId="30861"/>
    <cellStyle name="표준 5 9 3 3 2 4" xfId="30862"/>
    <cellStyle name="표준 5 9 3 3 2 5" xfId="30863"/>
    <cellStyle name="표준 5 9 3 3 3" xfId="30864"/>
    <cellStyle name="표준 5 9 3 3 4" xfId="30865"/>
    <cellStyle name="표준 5 9 3 3 5" xfId="30866"/>
    <cellStyle name="표준 5 9 3 3 6" xfId="30867"/>
    <cellStyle name="표준 5 9 3 4" xfId="30868"/>
    <cellStyle name="표준 5 9 3 4 2" xfId="30869"/>
    <cellStyle name="표준 5 9 3 4 2 2" xfId="30870"/>
    <cellStyle name="표준 5 9 3 4 2 3" xfId="30871"/>
    <cellStyle name="표준 5 9 3 4 2 4" xfId="30872"/>
    <cellStyle name="표준 5 9 3 4 2 5" xfId="30873"/>
    <cellStyle name="표준 5 9 3 4 3" xfId="30874"/>
    <cellStyle name="표준 5 9 3 4 4" xfId="30875"/>
    <cellStyle name="표준 5 9 3 4 5" xfId="30876"/>
    <cellStyle name="표준 5 9 3 4 6" xfId="30877"/>
    <cellStyle name="표준 5 9 3 4 7" xfId="30878"/>
    <cellStyle name="표준 5 9 3 5" xfId="30879"/>
    <cellStyle name="표준 5 9 3 5 2" xfId="30880"/>
    <cellStyle name="표준 5 9 3 5 2 2" xfId="30881"/>
    <cellStyle name="표준 5 9 3 5 2 3" xfId="30882"/>
    <cellStyle name="표준 5 9 3 5 2 4" xfId="30883"/>
    <cellStyle name="표준 5 9 3 5 2 5" xfId="30884"/>
    <cellStyle name="표준 5 9 3 5 3" xfId="30885"/>
    <cellStyle name="표준 5 9 3 5 4" xfId="30886"/>
    <cellStyle name="표준 5 9 3 5 5" xfId="30887"/>
    <cellStyle name="표준 5 9 3 5 6" xfId="30888"/>
    <cellStyle name="표준 5 9 3 5 7" xfId="30889"/>
    <cellStyle name="표준 5 9 3 6" xfId="30890"/>
    <cellStyle name="표준 5 9 3 6 2" xfId="30891"/>
    <cellStyle name="표준 5 9 3 6 3" xfId="30892"/>
    <cellStyle name="표준 5 9 3 6 4" xfId="30893"/>
    <cellStyle name="표준 5 9 3 6 5" xfId="30894"/>
    <cellStyle name="표준 5 9 3 7" xfId="30895"/>
    <cellStyle name="표준 5 9 3 7 2" xfId="30896"/>
    <cellStyle name="표준 5 9 3 7 3" xfId="30897"/>
    <cellStyle name="표준 5 9 3 8" xfId="30898"/>
    <cellStyle name="표준 5 9 3 9" xfId="30899"/>
    <cellStyle name="표준 5 9 4" xfId="30900"/>
    <cellStyle name="표준 5 9 4 2" xfId="30901"/>
    <cellStyle name="표준 5 9 4 2 2" xfId="30902"/>
    <cellStyle name="표준 5 9 4 2 2 2" xfId="30903"/>
    <cellStyle name="표준 5 9 4 2 2 3" xfId="30904"/>
    <cellStyle name="표준 5 9 4 2 2 4" xfId="30905"/>
    <cellStyle name="표준 5 9 4 2 2 5" xfId="30906"/>
    <cellStyle name="표준 5 9 4 2 3" xfId="30907"/>
    <cellStyle name="표준 5 9 4 2 4" xfId="30908"/>
    <cellStyle name="표준 5 9 4 2 5" xfId="30909"/>
    <cellStyle name="표준 5 9 4 2 6" xfId="30910"/>
    <cellStyle name="표준 5 9 4 3" xfId="30911"/>
    <cellStyle name="표준 5 9 4 3 2" xfId="30912"/>
    <cellStyle name="표준 5 9 4 3 3" xfId="30913"/>
    <cellStyle name="표준 5 9 4 3 4" xfId="30914"/>
    <cellStyle name="표준 5 9 4 3 5" xfId="30915"/>
    <cellStyle name="표준 5 9 4 4" xfId="30916"/>
    <cellStyle name="표준 5 9 4 5" xfId="30917"/>
    <cellStyle name="표준 5 9 4 6" xfId="30918"/>
    <cellStyle name="표준 5 9 4 7" xfId="30919"/>
    <cellStyle name="표준 5 9 5" xfId="30920"/>
    <cellStyle name="표준 5 9 5 2" xfId="30921"/>
    <cellStyle name="표준 5 9 5 2 2" xfId="30922"/>
    <cellStyle name="표준 5 9 5 2 3" xfId="30923"/>
    <cellStyle name="표준 5 9 5 2 4" xfId="30924"/>
    <cellStyle name="표준 5 9 5 2 5" xfId="30925"/>
    <cellStyle name="표준 5 9 5 3" xfId="30926"/>
    <cellStyle name="표준 5 9 5 4" xfId="30927"/>
    <cellStyle name="표준 5 9 5 5" xfId="30928"/>
    <cellStyle name="표준 5 9 5 6" xfId="30929"/>
    <cellStyle name="표준 5 9 6" xfId="30930"/>
    <cellStyle name="표준 5 9 6 2" xfId="30931"/>
    <cellStyle name="표준 5 9 6 2 2" xfId="30932"/>
    <cellStyle name="표준 5 9 6 2 3" xfId="30933"/>
    <cellStyle name="표준 5 9 6 2 4" xfId="30934"/>
    <cellStyle name="표준 5 9 6 2 5" xfId="30935"/>
    <cellStyle name="표준 5 9 6 3" xfId="30936"/>
    <cellStyle name="표준 5 9 6 4" xfId="30937"/>
    <cellStyle name="표준 5 9 6 5" xfId="30938"/>
    <cellStyle name="표준 5 9 6 6" xfId="30939"/>
    <cellStyle name="표준 5 9 7" xfId="30940"/>
    <cellStyle name="표준 5 9 7 2" xfId="30941"/>
    <cellStyle name="표준 5 9 7 2 2" xfId="30942"/>
    <cellStyle name="표준 5 9 7 2 3" xfId="30943"/>
    <cellStyle name="표준 5 9 7 2 4" xfId="30944"/>
    <cellStyle name="표준 5 9 7 2 5" xfId="30945"/>
    <cellStyle name="표준 5 9 7 3" xfId="30946"/>
    <cellStyle name="표준 5 9 7 4" xfId="30947"/>
    <cellStyle name="표준 5 9 7 5" xfId="30948"/>
    <cellStyle name="표준 5 9 7 6" xfId="30949"/>
    <cellStyle name="표준 5 9 7 7" xfId="30950"/>
    <cellStyle name="표준 5 9 8" xfId="30951"/>
    <cellStyle name="표준 5 9 8 2" xfId="30952"/>
    <cellStyle name="표준 5 9 8 2 2" xfId="30953"/>
    <cellStyle name="표준 5 9 8 2 3" xfId="30954"/>
    <cellStyle name="표준 5 9 8 2 4" xfId="30955"/>
    <cellStyle name="표준 5 9 8 2 5" xfId="30956"/>
    <cellStyle name="표준 5 9 8 3" xfId="30957"/>
    <cellStyle name="표준 5 9 8 4" xfId="30958"/>
    <cellStyle name="표준 5 9 8 5" xfId="30959"/>
    <cellStyle name="표준 5 9 8 6" xfId="30960"/>
    <cellStyle name="표준 5 9 8 7" xfId="30961"/>
    <cellStyle name="표준 5 9 9" xfId="30962"/>
    <cellStyle name="표준 5 9 9 2" xfId="30963"/>
    <cellStyle name="표준 5 9 9 3" xfId="30964"/>
    <cellStyle name="표준 5 9 9 4" xfId="30965"/>
    <cellStyle name="표준 5 9 9 5" xfId="30966"/>
    <cellStyle name="표준 6" xfId="97"/>
    <cellStyle name="표준 6 10" xfId="30967"/>
    <cellStyle name="표준 6 10 10" xfId="30968"/>
    <cellStyle name="표준 6 10 11" xfId="30969"/>
    <cellStyle name="표준 6 10 12" xfId="30970"/>
    <cellStyle name="표준 6 10 2" xfId="30971"/>
    <cellStyle name="표준 6 10 2 10" xfId="30972"/>
    <cellStyle name="표준 6 10 2 11" xfId="30973"/>
    <cellStyle name="표준 6 10 2 2" xfId="30974"/>
    <cellStyle name="표준 6 10 2 2 2" xfId="30975"/>
    <cellStyle name="표준 6 10 2 2 2 2" xfId="30976"/>
    <cellStyle name="표준 6 10 2 2 2 3" xfId="30977"/>
    <cellStyle name="표준 6 10 2 2 2 4" xfId="30978"/>
    <cellStyle name="표준 6 10 2 2 2 5" xfId="30979"/>
    <cellStyle name="표준 6 10 2 2 3" xfId="30980"/>
    <cellStyle name="표준 6 10 2 2 4" xfId="30981"/>
    <cellStyle name="표준 6 10 2 2 5" xfId="30982"/>
    <cellStyle name="표준 6 10 2 2 6" xfId="30983"/>
    <cellStyle name="표준 6 10 2 3" xfId="30984"/>
    <cellStyle name="표준 6 10 2 3 2" xfId="30985"/>
    <cellStyle name="표준 6 10 2 3 2 2" xfId="30986"/>
    <cellStyle name="표준 6 10 2 3 2 3" xfId="30987"/>
    <cellStyle name="표준 6 10 2 3 2 4" xfId="30988"/>
    <cellStyle name="표준 6 10 2 3 2 5" xfId="30989"/>
    <cellStyle name="표준 6 10 2 3 3" xfId="30990"/>
    <cellStyle name="표준 6 10 2 3 4" xfId="30991"/>
    <cellStyle name="표준 6 10 2 3 5" xfId="30992"/>
    <cellStyle name="표준 6 10 2 3 6" xfId="30993"/>
    <cellStyle name="표준 6 10 2 4" xfId="30994"/>
    <cellStyle name="표준 6 10 2 4 2" xfId="30995"/>
    <cellStyle name="표준 6 10 2 4 2 2" xfId="30996"/>
    <cellStyle name="표준 6 10 2 4 2 3" xfId="30997"/>
    <cellStyle name="표준 6 10 2 4 2 4" xfId="30998"/>
    <cellStyle name="표준 6 10 2 4 2 5" xfId="30999"/>
    <cellStyle name="표준 6 10 2 4 3" xfId="31000"/>
    <cellStyle name="표준 6 10 2 4 4" xfId="31001"/>
    <cellStyle name="표준 6 10 2 4 5" xfId="31002"/>
    <cellStyle name="표준 6 10 2 4 6" xfId="31003"/>
    <cellStyle name="표준 6 10 2 4 7" xfId="31004"/>
    <cellStyle name="표준 6 10 2 5" xfId="31005"/>
    <cellStyle name="표준 6 10 2 5 2" xfId="31006"/>
    <cellStyle name="표준 6 10 2 5 2 2" xfId="31007"/>
    <cellStyle name="표준 6 10 2 5 2 3" xfId="31008"/>
    <cellStyle name="표준 6 10 2 5 2 4" xfId="31009"/>
    <cellStyle name="표준 6 10 2 5 2 5" xfId="31010"/>
    <cellStyle name="표준 6 10 2 5 3" xfId="31011"/>
    <cellStyle name="표준 6 10 2 5 4" xfId="31012"/>
    <cellStyle name="표준 6 10 2 5 5" xfId="31013"/>
    <cellStyle name="표준 6 10 2 5 6" xfId="31014"/>
    <cellStyle name="표준 6 10 2 5 7" xfId="31015"/>
    <cellStyle name="표준 6 10 2 6" xfId="31016"/>
    <cellStyle name="표준 6 10 2 6 2" xfId="31017"/>
    <cellStyle name="표준 6 10 2 6 3" xfId="31018"/>
    <cellStyle name="표준 6 10 2 6 4" xfId="31019"/>
    <cellStyle name="표준 6 10 2 6 5" xfId="31020"/>
    <cellStyle name="표준 6 10 2 7" xfId="31021"/>
    <cellStyle name="표준 6 10 2 7 2" xfId="31022"/>
    <cellStyle name="표준 6 10 2 7 3" xfId="31023"/>
    <cellStyle name="표준 6 10 2 8" xfId="31024"/>
    <cellStyle name="표준 6 10 2 9" xfId="31025"/>
    <cellStyle name="표준 6 10 3" xfId="31026"/>
    <cellStyle name="표준 6 10 3 2" xfId="31027"/>
    <cellStyle name="표준 6 10 3 2 2" xfId="31028"/>
    <cellStyle name="표준 6 10 3 2 3" xfId="31029"/>
    <cellStyle name="표준 6 10 3 2 4" xfId="31030"/>
    <cellStyle name="표준 6 10 3 2 5" xfId="31031"/>
    <cellStyle name="표준 6 10 3 3" xfId="31032"/>
    <cellStyle name="표준 6 10 3 4" xfId="31033"/>
    <cellStyle name="표준 6 10 3 5" xfId="31034"/>
    <cellStyle name="표준 6 10 3 6" xfId="31035"/>
    <cellStyle name="표준 6 10 4" xfId="31036"/>
    <cellStyle name="표준 6 10 4 2" xfId="31037"/>
    <cellStyle name="표준 6 10 4 2 2" xfId="31038"/>
    <cellStyle name="표준 6 10 4 2 3" xfId="31039"/>
    <cellStyle name="표준 6 10 4 2 4" xfId="31040"/>
    <cellStyle name="표준 6 10 4 2 5" xfId="31041"/>
    <cellStyle name="표준 6 10 4 3" xfId="31042"/>
    <cellStyle name="표준 6 10 4 4" xfId="31043"/>
    <cellStyle name="표준 6 10 4 5" xfId="31044"/>
    <cellStyle name="표준 6 10 4 6" xfId="31045"/>
    <cellStyle name="표준 6 10 5" xfId="31046"/>
    <cellStyle name="표준 6 10 5 2" xfId="31047"/>
    <cellStyle name="표준 6 10 5 2 2" xfId="31048"/>
    <cellStyle name="표준 6 10 5 2 3" xfId="31049"/>
    <cellStyle name="표준 6 10 5 2 4" xfId="31050"/>
    <cellStyle name="표준 6 10 5 2 5" xfId="31051"/>
    <cellStyle name="표준 6 10 5 3" xfId="31052"/>
    <cellStyle name="표준 6 10 5 4" xfId="31053"/>
    <cellStyle name="표준 6 10 5 5" xfId="31054"/>
    <cellStyle name="표준 6 10 5 6" xfId="31055"/>
    <cellStyle name="표준 6 10 5 7" xfId="31056"/>
    <cellStyle name="표준 6 10 6" xfId="31057"/>
    <cellStyle name="표준 6 10 6 2" xfId="31058"/>
    <cellStyle name="표준 6 10 6 2 2" xfId="31059"/>
    <cellStyle name="표준 6 10 6 2 3" xfId="31060"/>
    <cellStyle name="표준 6 10 6 2 4" xfId="31061"/>
    <cellStyle name="표준 6 10 6 2 5" xfId="31062"/>
    <cellStyle name="표준 6 10 6 3" xfId="31063"/>
    <cellStyle name="표준 6 10 6 4" xfId="31064"/>
    <cellStyle name="표준 6 10 6 5" xfId="31065"/>
    <cellStyle name="표준 6 10 6 6" xfId="31066"/>
    <cellStyle name="표준 6 10 6 7" xfId="31067"/>
    <cellStyle name="표준 6 10 7" xfId="31068"/>
    <cellStyle name="표준 6 10 7 2" xfId="31069"/>
    <cellStyle name="표준 6 10 7 3" xfId="31070"/>
    <cellStyle name="표준 6 10 7 4" xfId="31071"/>
    <cellStyle name="표준 6 10 7 5" xfId="31072"/>
    <cellStyle name="표준 6 10 8" xfId="31073"/>
    <cellStyle name="표준 6 10 8 2" xfId="31074"/>
    <cellStyle name="표준 6 10 8 3" xfId="31075"/>
    <cellStyle name="표준 6 10 9" xfId="31076"/>
    <cellStyle name="표준 6 11" xfId="31077"/>
    <cellStyle name="표준 6 11 10" xfId="31078"/>
    <cellStyle name="표준 6 11 11" xfId="31079"/>
    <cellStyle name="표준 6 11 2" xfId="31080"/>
    <cellStyle name="표준 6 11 2 2" xfId="31081"/>
    <cellStyle name="표준 6 11 2 2 2" xfId="31082"/>
    <cellStyle name="표준 6 11 2 2 3" xfId="31083"/>
    <cellStyle name="표준 6 11 2 2 4" xfId="31084"/>
    <cellStyle name="표준 6 11 2 2 5" xfId="31085"/>
    <cellStyle name="표준 6 11 2 3" xfId="31086"/>
    <cellStyle name="표준 6 11 2 4" xfId="31087"/>
    <cellStyle name="표준 6 11 2 5" xfId="31088"/>
    <cellStyle name="표준 6 11 2 6" xfId="31089"/>
    <cellStyle name="표준 6 11 3" xfId="31090"/>
    <cellStyle name="표준 6 11 3 2" xfId="31091"/>
    <cellStyle name="표준 6 11 3 2 2" xfId="31092"/>
    <cellStyle name="표준 6 11 3 2 3" xfId="31093"/>
    <cellStyle name="표준 6 11 3 2 4" xfId="31094"/>
    <cellStyle name="표준 6 11 3 2 5" xfId="31095"/>
    <cellStyle name="표준 6 11 3 3" xfId="31096"/>
    <cellStyle name="표준 6 11 3 4" xfId="31097"/>
    <cellStyle name="표준 6 11 3 5" xfId="31098"/>
    <cellStyle name="표준 6 11 3 6" xfId="31099"/>
    <cellStyle name="표준 6 11 4" xfId="31100"/>
    <cellStyle name="표준 6 11 4 2" xfId="31101"/>
    <cellStyle name="표준 6 11 4 2 2" xfId="31102"/>
    <cellStyle name="표준 6 11 4 2 3" xfId="31103"/>
    <cellStyle name="표준 6 11 4 2 4" xfId="31104"/>
    <cellStyle name="표준 6 11 4 2 5" xfId="31105"/>
    <cellStyle name="표준 6 11 4 3" xfId="31106"/>
    <cellStyle name="표준 6 11 4 4" xfId="31107"/>
    <cellStyle name="표준 6 11 4 5" xfId="31108"/>
    <cellStyle name="표준 6 11 4 6" xfId="31109"/>
    <cellStyle name="표준 6 11 4 7" xfId="31110"/>
    <cellStyle name="표준 6 11 5" xfId="31111"/>
    <cellStyle name="표준 6 11 5 2" xfId="31112"/>
    <cellStyle name="표준 6 11 5 2 2" xfId="31113"/>
    <cellStyle name="표준 6 11 5 2 3" xfId="31114"/>
    <cellStyle name="표준 6 11 5 2 4" xfId="31115"/>
    <cellStyle name="표준 6 11 5 2 5" xfId="31116"/>
    <cellStyle name="표준 6 11 5 3" xfId="31117"/>
    <cellStyle name="표준 6 11 5 4" xfId="31118"/>
    <cellStyle name="표준 6 11 5 5" xfId="31119"/>
    <cellStyle name="표준 6 11 5 6" xfId="31120"/>
    <cellStyle name="표준 6 11 5 7" xfId="31121"/>
    <cellStyle name="표준 6 11 6" xfId="31122"/>
    <cellStyle name="표준 6 11 6 2" xfId="31123"/>
    <cellStyle name="표준 6 11 6 3" xfId="31124"/>
    <cellStyle name="표준 6 11 6 4" xfId="31125"/>
    <cellStyle name="표준 6 11 6 5" xfId="31126"/>
    <cellStyle name="표준 6 11 7" xfId="31127"/>
    <cellStyle name="표준 6 11 7 2" xfId="31128"/>
    <cellStyle name="표준 6 11 7 3" xfId="31129"/>
    <cellStyle name="표준 6 11 8" xfId="31130"/>
    <cellStyle name="표준 6 11 9" xfId="31131"/>
    <cellStyle name="표준 6 12" xfId="31132"/>
    <cellStyle name="표준 6 12 2" xfId="31133"/>
    <cellStyle name="표준 6 12 2 2" xfId="31134"/>
    <cellStyle name="표준 6 12 2 2 2" xfId="31135"/>
    <cellStyle name="표준 6 12 2 2 3" xfId="31136"/>
    <cellStyle name="표준 6 12 2 2 4" xfId="31137"/>
    <cellStyle name="표준 6 12 2 2 5" xfId="31138"/>
    <cellStyle name="표준 6 12 2 3" xfId="31139"/>
    <cellStyle name="표준 6 12 2 4" xfId="31140"/>
    <cellStyle name="표준 6 12 2 5" xfId="31141"/>
    <cellStyle name="표준 6 12 2 6" xfId="31142"/>
    <cellStyle name="표준 6 12 3" xfId="31143"/>
    <cellStyle name="표준 6 12 3 2" xfId="31144"/>
    <cellStyle name="표준 6 12 3 2 2" xfId="31145"/>
    <cellStyle name="표준 6 12 3 2 3" xfId="31146"/>
    <cellStyle name="표준 6 12 3 2 4" xfId="31147"/>
    <cellStyle name="표준 6 12 3 2 5" xfId="31148"/>
    <cellStyle name="표준 6 12 3 3" xfId="31149"/>
    <cellStyle name="표준 6 12 3 4" xfId="31150"/>
    <cellStyle name="표준 6 12 3 5" xfId="31151"/>
    <cellStyle name="표준 6 12 3 6" xfId="31152"/>
    <cellStyle name="표준 6 12 4" xfId="31153"/>
    <cellStyle name="표준 6 12 4 2" xfId="31154"/>
    <cellStyle name="표준 6 12 4 3" xfId="31155"/>
    <cellStyle name="표준 6 12 4 4" xfId="31156"/>
    <cellStyle name="표준 6 12 4 5" xfId="31157"/>
    <cellStyle name="표준 6 12 5" xfId="31158"/>
    <cellStyle name="표준 6 12 6" xfId="31159"/>
    <cellStyle name="표준 6 12 7" xfId="31160"/>
    <cellStyle name="표준 6 12 8" xfId="31161"/>
    <cellStyle name="표준 6 13" xfId="31162"/>
    <cellStyle name="표준 6 13 2" xfId="31163"/>
    <cellStyle name="표준 6 13 2 2" xfId="31164"/>
    <cellStyle name="표준 6 13 2 2 2" xfId="31165"/>
    <cellStyle name="표준 6 13 2 2 3" xfId="31166"/>
    <cellStyle name="표준 6 13 2 2 4" xfId="31167"/>
    <cellStyle name="표준 6 13 2 2 5" xfId="31168"/>
    <cellStyle name="표준 6 13 2 3" xfId="31169"/>
    <cellStyle name="표준 6 13 2 4" xfId="31170"/>
    <cellStyle name="표준 6 13 2 5" xfId="31171"/>
    <cellStyle name="표준 6 13 2 6" xfId="31172"/>
    <cellStyle name="표준 6 13 3" xfId="31173"/>
    <cellStyle name="표준 6 13 3 2" xfId="31174"/>
    <cellStyle name="표준 6 13 3 3" xfId="31175"/>
    <cellStyle name="표준 6 13 3 4" xfId="31176"/>
    <cellStyle name="표준 6 13 3 5" xfId="31177"/>
    <cellStyle name="표준 6 13 4" xfId="31178"/>
    <cellStyle name="표준 6 13 5" xfId="31179"/>
    <cellStyle name="표준 6 13 6" xfId="31180"/>
    <cellStyle name="표준 6 13 7" xfId="31181"/>
    <cellStyle name="표준 6 14" xfId="31182"/>
    <cellStyle name="표준 6 14 2" xfId="31183"/>
    <cellStyle name="표준 6 14 2 2" xfId="31184"/>
    <cellStyle name="표준 6 14 2 3" xfId="31185"/>
    <cellStyle name="표준 6 14 2 4" xfId="31186"/>
    <cellStyle name="표준 6 14 2 5" xfId="31187"/>
    <cellStyle name="표준 6 14 3" xfId="31188"/>
    <cellStyle name="표준 6 14 4" xfId="31189"/>
    <cellStyle name="표준 6 14 5" xfId="31190"/>
    <cellStyle name="표준 6 14 6" xfId="31191"/>
    <cellStyle name="표준 6 15" xfId="31192"/>
    <cellStyle name="표준 6 15 2" xfId="31193"/>
    <cellStyle name="표준 6 15 2 2" xfId="31194"/>
    <cellStyle name="표준 6 15 2 3" xfId="31195"/>
    <cellStyle name="표준 6 15 2 4" xfId="31196"/>
    <cellStyle name="표준 6 15 2 5" xfId="31197"/>
    <cellStyle name="표준 6 15 3" xfId="31198"/>
    <cellStyle name="표준 6 15 4" xfId="31199"/>
    <cellStyle name="표준 6 15 5" xfId="31200"/>
    <cellStyle name="표준 6 15 6" xfId="31201"/>
    <cellStyle name="표준 6 16" xfId="31202"/>
    <cellStyle name="표준 6 16 2" xfId="31203"/>
    <cellStyle name="표준 6 16 2 2" xfId="31204"/>
    <cellStyle name="표준 6 16 2 3" xfId="31205"/>
    <cellStyle name="표준 6 16 2 4" xfId="31206"/>
    <cellStyle name="표준 6 16 2 5" xfId="31207"/>
    <cellStyle name="표준 6 16 3" xfId="31208"/>
    <cellStyle name="표준 6 16 4" xfId="31209"/>
    <cellStyle name="표준 6 16 5" xfId="31210"/>
    <cellStyle name="표준 6 16 6" xfId="31211"/>
    <cellStyle name="표준 6 16 7" xfId="31212"/>
    <cellStyle name="표준 6 17" xfId="31213"/>
    <cellStyle name="표준 6 17 2" xfId="31214"/>
    <cellStyle name="표준 6 17 2 2" xfId="31215"/>
    <cellStyle name="표준 6 17 2 3" xfId="31216"/>
    <cellStyle name="표준 6 17 2 4" xfId="31217"/>
    <cellStyle name="표준 6 17 2 5" xfId="31218"/>
    <cellStyle name="표준 6 17 3" xfId="31219"/>
    <cellStyle name="표준 6 17 4" xfId="31220"/>
    <cellStyle name="표준 6 17 5" xfId="31221"/>
    <cellStyle name="표준 6 17 6" xfId="31222"/>
    <cellStyle name="표준 6 17 7" xfId="31223"/>
    <cellStyle name="표준 6 18" xfId="31224"/>
    <cellStyle name="표준 6 18 2" xfId="31225"/>
    <cellStyle name="표준 6 18 3" xfId="31226"/>
    <cellStyle name="표준 6 18 4" xfId="31227"/>
    <cellStyle name="표준 6 18 5" xfId="31228"/>
    <cellStyle name="표준 6 19" xfId="31229"/>
    <cellStyle name="표준 6 19 2" xfId="31230"/>
    <cellStyle name="표준 6 19 3" xfId="31231"/>
    <cellStyle name="표준 6 19 4" xfId="31232"/>
    <cellStyle name="표준 6 19 5" xfId="31233"/>
    <cellStyle name="표준 6 2" xfId="98"/>
    <cellStyle name="표준 6 2 10" xfId="31234"/>
    <cellStyle name="표준 6 2 10 2" xfId="31235"/>
    <cellStyle name="표준 6 2 10 2 2" xfId="31236"/>
    <cellStyle name="표준 6 2 10 2 2 2" xfId="31237"/>
    <cellStyle name="표준 6 2 10 2 2 3" xfId="31238"/>
    <cellStyle name="표준 6 2 10 2 2 4" xfId="31239"/>
    <cellStyle name="표준 6 2 10 2 2 5" xfId="31240"/>
    <cellStyle name="표준 6 2 10 2 3" xfId="31241"/>
    <cellStyle name="표준 6 2 10 2 4" xfId="31242"/>
    <cellStyle name="표준 6 2 10 2 5" xfId="31243"/>
    <cellStyle name="표준 6 2 10 2 6" xfId="31244"/>
    <cellStyle name="표준 6 2 10 3" xfId="31245"/>
    <cellStyle name="표준 6 2 10 3 2" xfId="31246"/>
    <cellStyle name="표준 6 2 10 3 3" xfId="31247"/>
    <cellStyle name="표준 6 2 10 3 4" xfId="31248"/>
    <cellStyle name="표준 6 2 10 3 5" xfId="31249"/>
    <cellStyle name="표준 6 2 10 4" xfId="31250"/>
    <cellStyle name="표준 6 2 10 5" xfId="31251"/>
    <cellStyle name="표준 6 2 10 6" xfId="31252"/>
    <cellStyle name="표준 6 2 10 7" xfId="31253"/>
    <cellStyle name="표준 6 2 11" xfId="31254"/>
    <cellStyle name="표준 6 2 11 2" xfId="31255"/>
    <cellStyle name="표준 6 2 11 2 2" xfId="31256"/>
    <cellStyle name="표준 6 2 11 2 3" xfId="31257"/>
    <cellStyle name="표준 6 2 11 2 4" xfId="31258"/>
    <cellStyle name="표준 6 2 11 2 5" xfId="31259"/>
    <cellStyle name="표준 6 2 11 3" xfId="31260"/>
    <cellStyle name="표준 6 2 11 4" xfId="31261"/>
    <cellStyle name="표준 6 2 11 5" xfId="31262"/>
    <cellStyle name="표준 6 2 11 6" xfId="31263"/>
    <cellStyle name="표준 6 2 12" xfId="31264"/>
    <cellStyle name="표준 6 2 12 2" xfId="31265"/>
    <cellStyle name="표준 6 2 12 2 2" xfId="31266"/>
    <cellStyle name="표준 6 2 12 2 3" xfId="31267"/>
    <cellStyle name="표준 6 2 12 2 4" xfId="31268"/>
    <cellStyle name="표준 6 2 12 2 5" xfId="31269"/>
    <cellStyle name="표준 6 2 12 3" xfId="31270"/>
    <cellStyle name="표준 6 2 12 4" xfId="31271"/>
    <cellStyle name="표준 6 2 12 5" xfId="31272"/>
    <cellStyle name="표준 6 2 12 6" xfId="31273"/>
    <cellStyle name="표준 6 2 13" xfId="31274"/>
    <cellStyle name="표준 6 2 13 2" xfId="31275"/>
    <cellStyle name="표준 6 2 13 2 2" xfId="31276"/>
    <cellStyle name="표준 6 2 13 2 3" xfId="31277"/>
    <cellStyle name="표준 6 2 13 2 4" xfId="31278"/>
    <cellStyle name="표준 6 2 13 2 5" xfId="31279"/>
    <cellStyle name="표준 6 2 13 3" xfId="31280"/>
    <cellStyle name="표준 6 2 13 4" xfId="31281"/>
    <cellStyle name="표준 6 2 13 5" xfId="31282"/>
    <cellStyle name="표준 6 2 13 6" xfId="31283"/>
    <cellStyle name="표준 6 2 13 7" xfId="31284"/>
    <cellStyle name="표준 6 2 14" xfId="31285"/>
    <cellStyle name="표준 6 2 14 2" xfId="31286"/>
    <cellStyle name="표준 6 2 14 2 2" xfId="31287"/>
    <cellStyle name="표준 6 2 14 2 3" xfId="31288"/>
    <cellStyle name="표준 6 2 14 2 4" xfId="31289"/>
    <cellStyle name="표준 6 2 14 2 5" xfId="31290"/>
    <cellStyle name="표준 6 2 14 3" xfId="31291"/>
    <cellStyle name="표준 6 2 14 4" xfId="31292"/>
    <cellStyle name="표준 6 2 14 5" xfId="31293"/>
    <cellStyle name="표준 6 2 14 6" xfId="31294"/>
    <cellStyle name="표준 6 2 14 7" xfId="31295"/>
    <cellStyle name="표준 6 2 15" xfId="31296"/>
    <cellStyle name="표준 6 2 15 2" xfId="31297"/>
    <cellStyle name="표준 6 2 15 3" xfId="31298"/>
    <cellStyle name="표준 6 2 15 4" xfId="31299"/>
    <cellStyle name="표준 6 2 15 5" xfId="31300"/>
    <cellStyle name="표준 6 2 16" xfId="31301"/>
    <cellStyle name="표준 6 2 16 2" xfId="31302"/>
    <cellStyle name="표준 6 2 16 3" xfId="31303"/>
    <cellStyle name="표준 6 2 17" xfId="31304"/>
    <cellStyle name="표준 6 2 18" xfId="31305"/>
    <cellStyle name="표준 6 2 19" xfId="31306"/>
    <cellStyle name="표준 6 2 2" xfId="31307"/>
    <cellStyle name="표준 6 2 2 10" xfId="31308"/>
    <cellStyle name="표준 6 2 2 10 2" xfId="31309"/>
    <cellStyle name="표준 6 2 2 10 3" xfId="31310"/>
    <cellStyle name="표준 6 2 2 11" xfId="31311"/>
    <cellStyle name="표준 6 2 2 12" xfId="31312"/>
    <cellStyle name="표준 6 2 2 13" xfId="31313"/>
    <cellStyle name="표준 6 2 2 14" xfId="31314"/>
    <cellStyle name="표준 6 2 2 2" xfId="31315"/>
    <cellStyle name="표준 6 2 2 2 10" xfId="31316"/>
    <cellStyle name="표준 6 2 2 2 11" xfId="31317"/>
    <cellStyle name="표준 6 2 2 2 12" xfId="31318"/>
    <cellStyle name="표준 6 2 2 2 2" xfId="31319"/>
    <cellStyle name="표준 6 2 2 2 2 10" xfId="31320"/>
    <cellStyle name="표준 6 2 2 2 2 11" xfId="31321"/>
    <cellStyle name="표준 6 2 2 2 2 2" xfId="31322"/>
    <cellStyle name="표준 6 2 2 2 2 2 2" xfId="31323"/>
    <cellStyle name="표준 6 2 2 2 2 2 2 2" xfId="31324"/>
    <cellStyle name="표준 6 2 2 2 2 2 2 3" xfId="31325"/>
    <cellStyle name="표준 6 2 2 2 2 2 2 4" xfId="31326"/>
    <cellStyle name="표준 6 2 2 2 2 2 2 5" xfId="31327"/>
    <cellStyle name="표준 6 2 2 2 2 2 3" xfId="31328"/>
    <cellStyle name="표준 6 2 2 2 2 2 4" xfId="31329"/>
    <cellStyle name="표준 6 2 2 2 2 2 5" xfId="31330"/>
    <cellStyle name="표준 6 2 2 2 2 2 6" xfId="31331"/>
    <cellStyle name="표준 6 2 2 2 2 3" xfId="31332"/>
    <cellStyle name="표준 6 2 2 2 2 3 2" xfId="31333"/>
    <cellStyle name="표준 6 2 2 2 2 3 2 2" xfId="31334"/>
    <cellStyle name="표준 6 2 2 2 2 3 2 3" xfId="31335"/>
    <cellStyle name="표준 6 2 2 2 2 3 2 4" xfId="31336"/>
    <cellStyle name="표준 6 2 2 2 2 3 2 5" xfId="31337"/>
    <cellStyle name="표준 6 2 2 2 2 3 3" xfId="31338"/>
    <cellStyle name="표준 6 2 2 2 2 3 4" xfId="31339"/>
    <cellStyle name="표준 6 2 2 2 2 3 5" xfId="31340"/>
    <cellStyle name="표준 6 2 2 2 2 3 6" xfId="31341"/>
    <cellStyle name="표준 6 2 2 2 2 4" xfId="31342"/>
    <cellStyle name="표준 6 2 2 2 2 4 2" xfId="31343"/>
    <cellStyle name="표준 6 2 2 2 2 4 2 2" xfId="31344"/>
    <cellStyle name="표준 6 2 2 2 2 4 2 3" xfId="31345"/>
    <cellStyle name="표준 6 2 2 2 2 4 2 4" xfId="31346"/>
    <cellStyle name="표준 6 2 2 2 2 4 2 5" xfId="31347"/>
    <cellStyle name="표준 6 2 2 2 2 4 3" xfId="31348"/>
    <cellStyle name="표준 6 2 2 2 2 4 4" xfId="31349"/>
    <cellStyle name="표준 6 2 2 2 2 4 5" xfId="31350"/>
    <cellStyle name="표준 6 2 2 2 2 4 6" xfId="31351"/>
    <cellStyle name="표준 6 2 2 2 2 4 7" xfId="31352"/>
    <cellStyle name="표준 6 2 2 2 2 5" xfId="31353"/>
    <cellStyle name="표준 6 2 2 2 2 5 2" xfId="31354"/>
    <cellStyle name="표준 6 2 2 2 2 5 2 2" xfId="31355"/>
    <cellStyle name="표준 6 2 2 2 2 5 2 3" xfId="31356"/>
    <cellStyle name="표준 6 2 2 2 2 5 2 4" xfId="31357"/>
    <cellStyle name="표준 6 2 2 2 2 5 2 5" xfId="31358"/>
    <cellStyle name="표준 6 2 2 2 2 5 3" xfId="31359"/>
    <cellStyle name="표준 6 2 2 2 2 5 4" xfId="31360"/>
    <cellStyle name="표준 6 2 2 2 2 5 5" xfId="31361"/>
    <cellStyle name="표준 6 2 2 2 2 5 6" xfId="31362"/>
    <cellStyle name="표준 6 2 2 2 2 5 7" xfId="31363"/>
    <cellStyle name="표준 6 2 2 2 2 6" xfId="31364"/>
    <cellStyle name="표준 6 2 2 2 2 6 2" xfId="31365"/>
    <cellStyle name="표준 6 2 2 2 2 6 3" xfId="31366"/>
    <cellStyle name="표준 6 2 2 2 2 6 4" xfId="31367"/>
    <cellStyle name="표준 6 2 2 2 2 6 5" xfId="31368"/>
    <cellStyle name="표준 6 2 2 2 2 7" xfId="31369"/>
    <cellStyle name="표준 6 2 2 2 2 7 2" xfId="31370"/>
    <cellStyle name="표준 6 2 2 2 2 7 3" xfId="31371"/>
    <cellStyle name="표준 6 2 2 2 2 8" xfId="31372"/>
    <cellStyle name="표준 6 2 2 2 2 9" xfId="31373"/>
    <cellStyle name="표준 6 2 2 2 3" xfId="31374"/>
    <cellStyle name="표준 6 2 2 2 3 2" xfId="31375"/>
    <cellStyle name="표준 6 2 2 2 3 2 2" xfId="31376"/>
    <cellStyle name="표준 6 2 2 2 3 2 3" xfId="31377"/>
    <cellStyle name="표준 6 2 2 2 3 2 4" xfId="31378"/>
    <cellStyle name="표준 6 2 2 2 3 2 5" xfId="31379"/>
    <cellStyle name="표준 6 2 2 2 3 3" xfId="31380"/>
    <cellStyle name="표준 6 2 2 2 3 4" xfId="31381"/>
    <cellStyle name="표준 6 2 2 2 3 5" xfId="31382"/>
    <cellStyle name="표준 6 2 2 2 3 6" xfId="31383"/>
    <cellStyle name="표준 6 2 2 2 4" xfId="31384"/>
    <cellStyle name="표준 6 2 2 2 4 2" xfId="31385"/>
    <cellStyle name="표준 6 2 2 2 4 2 2" xfId="31386"/>
    <cellStyle name="표준 6 2 2 2 4 2 3" xfId="31387"/>
    <cellStyle name="표준 6 2 2 2 4 2 4" xfId="31388"/>
    <cellStyle name="표준 6 2 2 2 4 2 5" xfId="31389"/>
    <cellStyle name="표준 6 2 2 2 4 3" xfId="31390"/>
    <cellStyle name="표준 6 2 2 2 4 4" xfId="31391"/>
    <cellStyle name="표준 6 2 2 2 4 5" xfId="31392"/>
    <cellStyle name="표준 6 2 2 2 4 6" xfId="31393"/>
    <cellStyle name="표준 6 2 2 2 5" xfId="31394"/>
    <cellStyle name="표준 6 2 2 2 5 2" xfId="31395"/>
    <cellStyle name="표준 6 2 2 2 5 2 2" xfId="31396"/>
    <cellStyle name="표준 6 2 2 2 5 2 3" xfId="31397"/>
    <cellStyle name="표준 6 2 2 2 5 2 4" xfId="31398"/>
    <cellStyle name="표준 6 2 2 2 5 2 5" xfId="31399"/>
    <cellStyle name="표준 6 2 2 2 5 3" xfId="31400"/>
    <cellStyle name="표준 6 2 2 2 5 4" xfId="31401"/>
    <cellStyle name="표준 6 2 2 2 5 5" xfId="31402"/>
    <cellStyle name="표준 6 2 2 2 5 6" xfId="31403"/>
    <cellStyle name="표준 6 2 2 2 5 7" xfId="31404"/>
    <cellStyle name="표준 6 2 2 2 6" xfId="31405"/>
    <cellStyle name="표준 6 2 2 2 6 2" xfId="31406"/>
    <cellStyle name="표준 6 2 2 2 6 2 2" xfId="31407"/>
    <cellStyle name="표준 6 2 2 2 6 2 3" xfId="31408"/>
    <cellStyle name="표준 6 2 2 2 6 2 4" xfId="31409"/>
    <cellStyle name="표준 6 2 2 2 6 2 5" xfId="31410"/>
    <cellStyle name="표준 6 2 2 2 6 3" xfId="31411"/>
    <cellStyle name="표준 6 2 2 2 6 4" xfId="31412"/>
    <cellStyle name="표준 6 2 2 2 6 5" xfId="31413"/>
    <cellStyle name="표준 6 2 2 2 6 6" xfId="31414"/>
    <cellStyle name="표준 6 2 2 2 6 7" xfId="31415"/>
    <cellStyle name="표준 6 2 2 2 7" xfId="31416"/>
    <cellStyle name="표준 6 2 2 2 7 2" xfId="31417"/>
    <cellStyle name="표준 6 2 2 2 7 3" xfId="31418"/>
    <cellStyle name="표준 6 2 2 2 7 4" xfId="31419"/>
    <cellStyle name="표준 6 2 2 2 7 5" xfId="31420"/>
    <cellStyle name="표준 6 2 2 2 8" xfId="31421"/>
    <cellStyle name="표준 6 2 2 2 8 2" xfId="31422"/>
    <cellStyle name="표준 6 2 2 2 8 3" xfId="31423"/>
    <cellStyle name="표준 6 2 2 2 9" xfId="31424"/>
    <cellStyle name="표준 6 2 2 3" xfId="31425"/>
    <cellStyle name="표준 6 2 2 3 10" xfId="31426"/>
    <cellStyle name="표준 6 2 2 3 11" xfId="31427"/>
    <cellStyle name="표준 6 2 2 3 2" xfId="31428"/>
    <cellStyle name="표준 6 2 2 3 2 2" xfId="31429"/>
    <cellStyle name="표준 6 2 2 3 2 2 2" xfId="31430"/>
    <cellStyle name="표준 6 2 2 3 2 2 3" xfId="31431"/>
    <cellStyle name="표준 6 2 2 3 2 2 4" xfId="31432"/>
    <cellStyle name="표준 6 2 2 3 2 2 5" xfId="31433"/>
    <cellStyle name="표준 6 2 2 3 2 3" xfId="31434"/>
    <cellStyle name="표준 6 2 2 3 2 4" xfId="31435"/>
    <cellStyle name="표준 6 2 2 3 2 5" xfId="31436"/>
    <cellStyle name="표준 6 2 2 3 2 6" xfId="31437"/>
    <cellStyle name="표준 6 2 2 3 3" xfId="31438"/>
    <cellStyle name="표준 6 2 2 3 3 2" xfId="31439"/>
    <cellStyle name="표준 6 2 2 3 3 2 2" xfId="31440"/>
    <cellStyle name="표준 6 2 2 3 3 2 3" xfId="31441"/>
    <cellStyle name="표준 6 2 2 3 3 2 4" xfId="31442"/>
    <cellStyle name="표준 6 2 2 3 3 2 5" xfId="31443"/>
    <cellStyle name="표준 6 2 2 3 3 3" xfId="31444"/>
    <cellStyle name="표준 6 2 2 3 3 4" xfId="31445"/>
    <cellStyle name="표준 6 2 2 3 3 5" xfId="31446"/>
    <cellStyle name="표준 6 2 2 3 3 6" xfId="31447"/>
    <cellStyle name="표준 6 2 2 3 4" xfId="31448"/>
    <cellStyle name="표준 6 2 2 3 4 2" xfId="31449"/>
    <cellStyle name="표준 6 2 2 3 4 2 2" xfId="31450"/>
    <cellStyle name="표준 6 2 2 3 4 2 3" xfId="31451"/>
    <cellStyle name="표준 6 2 2 3 4 2 4" xfId="31452"/>
    <cellStyle name="표준 6 2 2 3 4 2 5" xfId="31453"/>
    <cellStyle name="표준 6 2 2 3 4 3" xfId="31454"/>
    <cellStyle name="표준 6 2 2 3 4 4" xfId="31455"/>
    <cellStyle name="표준 6 2 2 3 4 5" xfId="31456"/>
    <cellStyle name="표준 6 2 2 3 4 6" xfId="31457"/>
    <cellStyle name="표준 6 2 2 3 4 7" xfId="31458"/>
    <cellStyle name="표준 6 2 2 3 5" xfId="31459"/>
    <cellStyle name="표준 6 2 2 3 5 2" xfId="31460"/>
    <cellStyle name="표준 6 2 2 3 5 2 2" xfId="31461"/>
    <cellStyle name="표준 6 2 2 3 5 2 3" xfId="31462"/>
    <cellStyle name="표준 6 2 2 3 5 2 4" xfId="31463"/>
    <cellStyle name="표준 6 2 2 3 5 2 5" xfId="31464"/>
    <cellStyle name="표준 6 2 2 3 5 3" xfId="31465"/>
    <cellStyle name="표준 6 2 2 3 5 4" xfId="31466"/>
    <cellStyle name="표준 6 2 2 3 5 5" xfId="31467"/>
    <cellStyle name="표준 6 2 2 3 5 6" xfId="31468"/>
    <cellStyle name="표준 6 2 2 3 5 7" xfId="31469"/>
    <cellStyle name="표준 6 2 2 3 6" xfId="31470"/>
    <cellStyle name="표준 6 2 2 3 6 2" xfId="31471"/>
    <cellStyle name="표준 6 2 2 3 6 3" xfId="31472"/>
    <cellStyle name="표준 6 2 2 3 6 4" xfId="31473"/>
    <cellStyle name="표준 6 2 2 3 6 5" xfId="31474"/>
    <cellStyle name="표준 6 2 2 3 7" xfId="31475"/>
    <cellStyle name="표준 6 2 2 3 7 2" xfId="31476"/>
    <cellStyle name="표준 6 2 2 3 7 3" xfId="31477"/>
    <cellStyle name="표준 6 2 2 3 8" xfId="31478"/>
    <cellStyle name="표준 6 2 2 3 9" xfId="31479"/>
    <cellStyle name="표준 6 2 2 4" xfId="31480"/>
    <cellStyle name="표준 6 2 2 4 2" xfId="31481"/>
    <cellStyle name="표준 6 2 2 4 2 2" xfId="31482"/>
    <cellStyle name="표준 6 2 2 4 2 2 2" xfId="31483"/>
    <cellStyle name="표준 6 2 2 4 2 2 3" xfId="31484"/>
    <cellStyle name="표준 6 2 2 4 2 2 4" xfId="31485"/>
    <cellStyle name="표준 6 2 2 4 2 2 5" xfId="31486"/>
    <cellStyle name="표준 6 2 2 4 2 3" xfId="31487"/>
    <cellStyle name="표준 6 2 2 4 2 4" xfId="31488"/>
    <cellStyle name="표준 6 2 2 4 2 5" xfId="31489"/>
    <cellStyle name="표준 6 2 2 4 2 6" xfId="31490"/>
    <cellStyle name="표준 6 2 2 4 3" xfId="31491"/>
    <cellStyle name="표준 6 2 2 4 3 2" xfId="31492"/>
    <cellStyle name="표준 6 2 2 4 3 3" xfId="31493"/>
    <cellStyle name="표준 6 2 2 4 3 4" xfId="31494"/>
    <cellStyle name="표준 6 2 2 4 3 5" xfId="31495"/>
    <cellStyle name="표준 6 2 2 4 4" xfId="31496"/>
    <cellStyle name="표준 6 2 2 4 5" xfId="31497"/>
    <cellStyle name="표준 6 2 2 4 6" xfId="31498"/>
    <cellStyle name="표준 6 2 2 4 7" xfId="31499"/>
    <cellStyle name="표준 6 2 2 5" xfId="31500"/>
    <cellStyle name="표준 6 2 2 5 2" xfId="31501"/>
    <cellStyle name="표준 6 2 2 5 2 2" xfId="31502"/>
    <cellStyle name="표준 6 2 2 5 2 3" xfId="31503"/>
    <cellStyle name="표준 6 2 2 5 2 4" xfId="31504"/>
    <cellStyle name="표준 6 2 2 5 2 5" xfId="31505"/>
    <cellStyle name="표준 6 2 2 5 3" xfId="31506"/>
    <cellStyle name="표준 6 2 2 5 4" xfId="31507"/>
    <cellStyle name="표준 6 2 2 5 5" xfId="31508"/>
    <cellStyle name="표준 6 2 2 5 6" xfId="31509"/>
    <cellStyle name="표준 6 2 2 6" xfId="31510"/>
    <cellStyle name="표준 6 2 2 6 2" xfId="31511"/>
    <cellStyle name="표준 6 2 2 6 2 2" xfId="31512"/>
    <cellStyle name="표준 6 2 2 6 2 3" xfId="31513"/>
    <cellStyle name="표준 6 2 2 6 2 4" xfId="31514"/>
    <cellStyle name="표준 6 2 2 6 2 5" xfId="31515"/>
    <cellStyle name="표준 6 2 2 6 3" xfId="31516"/>
    <cellStyle name="표준 6 2 2 6 4" xfId="31517"/>
    <cellStyle name="표준 6 2 2 6 5" xfId="31518"/>
    <cellStyle name="표준 6 2 2 6 6" xfId="31519"/>
    <cellStyle name="표준 6 2 2 7" xfId="31520"/>
    <cellStyle name="표준 6 2 2 7 2" xfId="31521"/>
    <cellStyle name="표준 6 2 2 7 2 2" xfId="31522"/>
    <cellStyle name="표준 6 2 2 7 2 3" xfId="31523"/>
    <cellStyle name="표준 6 2 2 7 2 4" xfId="31524"/>
    <cellStyle name="표준 6 2 2 7 2 5" xfId="31525"/>
    <cellStyle name="표준 6 2 2 7 3" xfId="31526"/>
    <cellStyle name="표준 6 2 2 7 4" xfId="31527"/>
    <cellStyle name="표준 6 2 2 7 5" xfId="31528"/>
    <cellStyle name="표준 6 2 2 7 6" xfId="31529"/>
    <cellStyle name="표준 6 2 2 7 7" xfId="31530"/>
    <cellStyle name="표준 6 2 2 8" xfId="31531"/>
    <cellStyle name="표준 6 2 2 8 2" xfId="31532"/>
    <cellStyle name="표준 6 2 2 8 2 2" xfId="31533"/>
    <cellStyle name="표준 6 2 2 8 2 3" xfId="31534"/>
    <cellStyle name="표준 6 2 2 8 2 4" xfId="31535"/>
    <cellStyle name="표준 6 2 2 8 2 5" xfId="31536"/>
    <cellStyle name="표준 6 2 2 8 3" xfId="31537"/>
    <cellStyle name="표준 6 2 2 8 4" xfId="31538"/>
    <cellStyle name="표준 6 2 2 8 5" xfId="31539"/>
    <cellStyle name="표준 6 2 2 8 6" xfId="31540"/>
    <cellStyle name="표준 6 2 2 8 7" xfId="31541"/>
    <cellStyle name="표준 6 2 2 9" xfId="31542"/>
    <cellStyle name="표준 6 2 2 9 2" xfId="31543"/>
    <cellStyle name="표준 6 2 2 9 3" xfId="31544"/>
    <cellStyle name="표준 6 2 2 9 4" xfId="31545"/>
    <cellStyle name="표준 6 2 2 9 5" xfId="31546"/>
    <cellStyle name="표준 6 2 20" xfId="31547"/>
    <cellStyle name="표준 6 2 3" xfId="31548"/>
    <cellStyle name="표준 6 2 3 10" xfId="31549"/>
    <cellStyle name="표준 6 2 3 10 2" xfId="31550"/>
    <cellStyle name="표준 6 2 3 10 3" xfId="31551"/>
    <cellStyle name="표준 6 2 3 11" xfId="31552"/>
    <cellStyle name="표준 6 2 3 12" xfId="31553"/>
    <cellStyle name="표준 6 2 3 13" xfId="31554"/>
    <cellStyle name="표준 6 2 3 14" xfId="31555"/>
    <cellStyle name="표준 6 2 3 2" xfId="31556"/>
    <cellStyle name="표준 6 2 3 2 10" xfId="31557"/>
    <cellStyle name="표준 6 2 3 2 11" xfId="31558"/>
    <cellStyle name="표준 6 2 3 2 12" xfId="31559"/>
    <cellStyle name="표준 6 2 3 2 2" xfId="31560"/>
    <cellStyle name="표준 6 2 3 2 2 10" xfId="31561"/>
    <cellStyle name="표준 6 2 3 2 2 11" xfId="31562"/>
    <cellStyle name="표준 6 2 3 2 2 2" xfId="31563"/>
    <cellStyle name="표준 6 2 3 2 2 2 2" xfId="31564"/>
    <cellStyle name="표준 6 2 3 2 2 2 2 2" xfId="31565"/>
    <cellStyle name="표준 6 2 3 2 2 2 2 3" xfId="31566"/>
    <cellStyle name="표준 6 2 3 2 2 2 2 4" xfId="31567"/>
    <cellStyle name="표준 6 2 3 2 2 2 2 5" xfId="31568"/>
    <cellStyle name="표준 6 2 3 2 2 2 3" xfId="31569"/>
    <cellStyle name="표준 6 2 3 2 2 2 4" xfId="31570"/>
    <cellStyle name="표준 6 2 3 2 2 2 5" xfId="31571"/>
    <cellStyle name="표준 6 2 3 2 2 2 6" xfId="31572"/>
    <cellStyle name="표준 6 2 3 2 2 3" xfId="31573"/>
    <cellStyle name="표준 6 2 3 2 2 3 2" xfId="31574"/>
    <cellStyle name="표준 6 2 3 2 2 3 2 2" xfId="31575"/>
    <cellStyle name="표준 6 2 3 2 2 3 2 3" xfId="31576"/>
    <cellStyle name="표준 6 2 3 2 2 3 2 4" xfId="31577"/>
    <cellStyle name="표준 6 2 3 2 2 3 2 5" xfId="31578"/>
    <cellStyle name="표준 6 2 3 2 2 3 3" xfId="31579"/>
    <cellStyle name="표준 6 2 3 2 2 3 4" xfId="31580"/>
    <cellStyle name="표준 6 2 3 2 2 3 5" xfId="31581"/>
    <cellStyle name="표준 6 2 3 2 2 3 6" xfId="31582"/>
    <cellStyle name="표준 6 2 3 2 2 4" xfId="31583"/>
    <cellStyle name="표준 6 2 3 2 2 4 2" xfId="31584"/>
    <cellStyle name="표준 6 2 3 2 2 4 2 2" xfId="31585"/>
    <cellStyle name="표준 6 2 3 2 2 4 2 3" xfId="31586"/>
    <cellStyle name="표준 6 2 3 2 2 4 2 4" xfId="31587"/>
    <cellStyle name="표준 6 2 3 2 2 4 2 5" xfId="31588"/>
    <cellStyle name="표준 6 2 3 2 2 4 3" xfId="31589"/>
    <cellStyle name="표준 6 2 3 2 2 4 4" xfId="31590"/>
    <cellStyle name="표준 6 2 3 2 2 4 5" xfId="31591"/>
    <cellStyle name="표준 6 2 3 2 2 4 6" xfId="31592"/>
    <cellStyle name="표준 6 2 3 2 2 4 7" xfId="31593"/>
    <cellStyle name="표준 6 2 3 2 2 5" xfId="31594"/>
    <cellStyle name="표준 6 2 3 2 2 5 2" xfId="31595"/>
    <cellStyle name="표준 6 2 3 2 2 5 2 2" xfId="31596"/>
    <cellStyle name="표준 6 2 3 2 2 5 2 3" xfId="31597"/>
    <cellStyle name="표준 6 2 3 2 2 5 2 4" xfId="31598"/>
    <cellStyle name="표준 6 2 3 2 2 5 2 5" xfId="31599"/>
    <cellStyle name="표준 6 2 3 2 2 5 3" xfId="31600"/>
    <cellStyle name="표준 6 2 3 2 2 5 4" xfId="31601"/>
    <cellStyle name="표준 6 2 3 2 2 5 5" xfId="31602"/>
    <cellStyle name="표준 6 2 3 2 2 5 6" xfId="31603"/>
    <cellStyle name="표준 6 2 3 2 2 5 7" xfId="31604"/>
    <cellStyle name="표준 6 2 3 2 2 6" xfId="31605"/>
    <cellStyle name="표준 6 2 3 2 2 6 2" xfId="31606"/>
    <cellStyle name="표준 6 2 3 2 2 6 3" xfId="31607"/>
    <cellStyle name="표준 6 2 3 2 2 6 4" xfId="31608"/>
    <cellStyle name="표준 6 2 3 2 2 6 5" xfId="31609"/>
    <cellStyle name="표준 6 2 3 2 2 7" xfId="31610"/>
    <cellStyle name="표준 6 2 3 2 2 7 2" xfId="31611"/>
    <cellStyle name="표준 6 2 3 2 2 7 3" xfId="31612"/>
    <cellStyle name="표준 6 2 3 2 2 8" xfId="31613"/>
    <cellStyle name="표준 6 2 3 2 2 9" xfId="31614"/>
    <cellStyle name="표준 6 2 3 2 3" xfId="31615"/>
    <cellStyle name="표준 6 2 3 2 3 2" xfId="31616"/>
    <cellStyle name="표준 6 2 3 2 3 2 2" xfId="31617"/>
    <cellStyle name="표준 6 2 3 2 3 2 3" xfId="31618"/>
    <cellStyle name="표준 6 2 3 2 3 2 4" xfId="31619"/>
    <cellStyle name="표준 6 2 3 2 3 2 5" xfId="31620"/>
    <cellStyle name="표준 6 2 3 2 3 3" xfId="31621"/>
    <cellStyle name="표준 6 2 3 2 3 4" xfId="31622"/>
    <cellStyle name="표준 6 2 3 2 3 5" xfId="31623"/>
    <cellStyle name="표준 6 2 3 2 3 6" xfId="31624"/>
    <cellStyle name="표준 6 2 3 2 4" xfId="31625"/>
    <cellStyle name="표준 6 2 3 2 4 2" xfId="31626"/>
    <cellStyle name="표준 6 2 3 2 4 2 2" xfId="31627"/>
    <cellStyle name="표준 6 2 3 2 4 2 3" xfId="31628"/>
    <cellStyle name="표준 6 2 3 2 4 2 4" xfId="31629"/>
    <cellStyle name="표준 6 2 3 2 4 2 5" xfId="31630"/>
    <cellStyle name="표준 6 2 3 2 4 3" xfId="31631"/>
    <cellStyle name="표준 6 2 3 2 4 4" xfId="31632"/>
    <cellStyle name="표준 6 2 3 2 4 5" xfId="31633"/>
    <cellStyle name="표준 6 2 3 2 4 6" xfId="31634"/>
    <cellStyle name="표준 6 2 3 2 5" xfId="31635"/>
    <cellStyle name="표준 6 2 3 2 5 2" xfId="31636"/>
    <cellStyle name="표준 6 2 3 2 5 2 2" xfId="31637"/>
    <cellStyle name="표준 6 2 3 2 5 2 3" xfId="31638"/>
    <cellStyle name="표준 6 2 3 2 5 2 4" xfId="31639"/>
    <cellStyle name="표준 6 2 3 2 5 2 5" xfId="31640"/>
    <cellStyle name="표준 6 2 3 2 5 3" xfId="31641"/>
    <cellStyle name="표준 6 2 3 2 5 4" xfId="31642"/>
    <cellStyle name="표준 6 2 3 2 5 5" xfId="31643"/>
    <cellStyle name="표준 6 2 3 2 5 6" xfId="31644"/>
    <cellStyle name="표준 6 2 3 2 5 7" xfId="31645"/>
    <cellStyle name="표준 6 2 3 2 6" xfId="31646"/>
    <cellStyle name="표준 6 2 3 2 6 2" xfId="31647"/>
    <cellStyle name="표준 6 2 3 2 6 2 2" xfId="31648"/>
    <cellStyle name="표준 6 2 3 2 6 2 3" xfId="31649"/>
    <cellStyle name="표준 6 2 3 2 6 2 4" xfId="31650"/>
    <cellStyle name="표준 6 2 3 2 6 2 5" xfId="31651"/>
    <cellStyle name="표준 6 2 3 2 6 3" xfId="31652"/>
    <cellStyle name="표준 6 2 3 2 6 4" xfId="31653"/>
    <cellStyle name="표준 6 2 3 2 6 5" xfId="31654"/>
    <cellStyle name="표준 6 2 3 2 6 6" xfId="31655"/>
    <cellStyle name="표준 6 2 3 2 6 7" xfId="31656"/>
    <cellStyle name="표준 6 2 3 2 7" xfId="31657"/>
    <cellStyle name="표준 6 2 3 2 7 2" xfId="31658"/>
    <cellStyle name="표준 6 2 3 2 7 3" xfId="31659"/>
    <cellStyle name="표준 6 2 3 2 7 4" xfId="31660"/>
    <cellStyle name="표준 6 2 3 2 7 5" xfId="31661"/>
    <cellStyle name="표준 6 2 3 2 8" xfId="31662"/>
    <cellStyle name="표준 6 2 3 2 8 2" xfId="31663"/>
    <cellStyle name="표준 6 2 3 2 8 3" xfId="31664"/>
    <cellStyle name="표준 6 2 3 2 9" xfId="31665"/>
    <cellStyle name="표준 6 2 3 3" xfId="31666"/>
    <cellStyle name="표준 6 2 3 3 10" xfId="31667"/>
    <cellStyle name="표준 6 2 3 3 11" xfId="31668"/>
    <cellStyle name="표준 6 2 3 3 2" xfId="31669"/>
    <cellStyle name="표준 6 2 3 3 2 2" xfId="31670"/>
    <cellStyle name="표준 6 2 3 3 2 2 2" xfId="31671"/>
    <cellStyle name="표준 6 2 3 3 2 2 3" xfId="31672"/>
    <cellStyle name="표준 6 2 3 3 2 2 4" xfId="31673"/>
    <cellStyle name="표준 6 2 3 3 2 2 5" xfId="31674"/>
    <cellStyle name="표준 6 2 3 3 2 3" xfId="31675"/>
    <cellStyle name="표준 6 2 3 3 2 4" xfId="31676"/>
    <cellStyle name="표준 6 2 3 3 2 5" xfId="31677"/>
    <cellStyle name="표준 6 2 3 3 2 6" xfId="31678"/>
    <cellStyle name="표준 6 2 3 3 3" xfId="31679"/>
    <cellStyle name="표준 6 2 3 3 3 2" xfId="31680"/>
    <cellStyle name="표준 6 2 3 3 3 2 2" xfId="31681"/>
    <cellStyle name="표준 6 2 3 3 3 2 3" xfId="31682"/>
    <cellStyle name="표준 6 2 3 3 3 2 4" xfId="31683"/>
    <cellStyle name="표준 6 2 3 3 3 2 5" xfId="31684"/>
    <cellStyle name="표준 6 2 3 3 3 3" xfId="31685"/>
    <cellStyle name="표준 6 2 3 3 3 4" xfId="31686"/>
    <cellStyle name="표준 6 2 3 3 3 5" xfId="31687"/>
    <cellStyle name="표준 6 2 3 3 3 6" xfId="31688"/>
    <cellStyle name="표준 6 2 3 3 4" xfId="31689"/>
    <cellStyle name="표준 6 2 3 3 4 2" xfId="31690"/>
    <cellStyle name="표준 6 2 3 3 4 2 2" xfId="31691"/>
    <cellStyle name="표준 6 2 3 3 4 2 3" xfId="31692"/>
    <cellStyle name="표준 6 2 3 3 4 2 4" xfId="31693"/>
    <cellStyle name="표준 6 2 3 3 4 2 5" xfId="31694"/>
    <cellStyle name="표준 6 2 3 3 4 3" xfId="31695"/>
    <cellStyle name="표준 6 2 3 3 4 4" xfId="31696"/>
    <cellStyle name="표준 6 2 3 3 4 5" xfId="31697"/>
    <cellStyle name="표준 6 2 3 3 4 6" xfId="31698"/>
    <cellStyle name="표준 6 2 3 3 4 7" xfId="31699"/>
    <cellStyle name="표준 6 2 3 3 5" xfId="31700"/>
    <cellStyle name="표준 6 2 3 3 5 2" xfId="31701"/>
    <cellStyle name="표준 6 2 3 3 5 2 2" xfId="31702"/>
    <cellStyle name="표준 6 2 3 3 5 2 3" xfId="31703"/>
    <cellStyle name="표준 6 2 3 3 5 2 4" xfId="31704"/>
    <cellStyle name="표준 6 2 3 3 5 2 5" xfId="31705"/>
    <cellStyle name="표준 6 2 3 3 5 3" xfId="31706"/>
    <cellStyle name="표준 6 2 3 3 5 4" xfId="31707"/>
    <cellStyle name="표준 6 2 3 3 5 5" xfId="31708"/>
    <cellStyle name="표준 6 2 3 3 5 6" xfId="31709"/>
    <cellStyle name="표준 6 2 3 3 5 7" xfId="31710"/>
    <cellStyle name="표준 6 2 3 3 6" xfId="31711"/>
    <cellStyle name="표준 6 2 3 3 6 2" xfId="31712"/>
    <cellStyle name="표준 6 2 3 3 6 3" xfId="31713"/>
    <cellStyle name="표준 6 2 3 3 6 4" xfId="31714"/>
    <cellStyle name="표준 6 2 3 3 6 5" xfId="31715"/>
    <cellStyle name="표준 6 2 3 3 7" xfId="31716"/>
    <cellStyle name="표준 6 2 3 3 7 2" xfId="31717"/>
    <cellStyle name="표준 6 2 3 3 7 3" xfId="31718"/>
    <cellStyle name="표준 6 2 3 3 8" xfId="31719"/>
    <cellStyle name="표준 6 2 3 3 9" xfId="31720"/>
    <cellStyle name="표준 6 2 3 4" xfId="31721"/>
    <cellStyle name="표준 6 2 3 4 2" xfId="31722"/>
    <cellStyle name="표준 6 2 3 4 2 2" xfId="31723"/>
    <cellStyle name="표준 6 2 3 4 2 2 2" xfId="31724"/>
    <cellStyle name="표준 6 2 3 4 2 2 3" xfId="31725"/>
    <cellStyle name="표준 6 2 3 4 2 2 4" xfId="31726"/>
    <cellStyle name="표준 6 2 3 4 2 2 5" xfId="31727"/>
    <cellStyle name="표준 6 2 3 4 2 3" xfId="31728"/>
    <cellStyle name="표준 6 2 3 4 2 4" xfId="31729"/>
    <cellStyle name="표준 6 2 3 4 2 5" xfId="31730"/>
    <cellStyle name="표준 6 2 3 4 2 6" xfId="31731"/>
    <cellStyle name="표준 6 2 3 4 3" xfId="31732"/>
    <cellStyle name="표준 6 2 3 4 3 2" xfId="31733"/>
    <cellStyle name="표준 6 2 3 4 3 3" xfId="31734"/>
    <cellStyle name="표준 6 2 3 4 3 4" xfId="31735"/>
    <cellStyle name="표준 6 2 3 4 3 5" xfId="31736"/>
    <cellStyle name="표준 6 2 3 4 4" xfId="31737"/>
    <cellStyle name="표준 6 2 3 4 5" xfId="31738"/>
    <cellStyle name="표준 6 2 3 4 6" xfId="31739"/>
    <cellStyle name="표준 6 2 3 4 7" xfId="31740"/>
    <cellStyle name="표준 6 2 3 5" xfId="31741"/>
    <cellStyle name="표준 6 2 3 5 2" xfId="31742"/>
    <cellStyle name="표준 6 2 3 5 2 2" xfId="31743"/>
    <cellStyle name="표준 6 2 3 5 2 3" xfId="31744"/>
    <cellStyle name="표준 6 2 3 5 2 4" xfId="31745"/>
    <cellStyle name="표준 6 2 3 5 2 5" xfId="31746"/>
    <cellStyle name="표준 6 2 3 5 3" xfId="31747"/>
    <cellStyle name="표준 6 2 3 5 4" xfId="31748"/>
    <cellStyle name="표준 6 2 3 5 5" xfId="31749"/>
    <cellStyle name="표준 6 2 3 5 6" xfId="31750"/>
    <cellStyle name="표준 6 2 3 6" xfId="31751"/>
    <cellStyle name="표준 6 2 3 6 2" xfId="31752"/>
    <cellStyle name="표준 6 2 3 6 2 2" xfId="31753"/>
    <cellStyle name="표준 6 2 3 6 2 3" xfId="31754"/>
    <cellStyle name="표준 6 2 3 6 2 4" xfId="31755"/>
    <cellStyle name="표준 6 2 3 6 2 5" xfId="31756"/>
    <cellStyle name="표준 6 2 3 6 3" xfId="31757"/>
    <cellStyle name="표준 6 2 3 6 4" xfId="31758"/>
    <cellStyle name="표준 6 2 3 6 5" xfId="31759"/>
    <cellStyle name="표준 6 2 3 6 6" xfId="31760"/>
    <cellStyle name="표준 6 2 3 7" xfId="31761"/>
    <cellStyle name="표준 6 2 3 7 2" xfId="31762"/>
    <cellStyle name="표준 6 2 3 7 2 2" xfId="31763"/>
    <cellStyle name="표준 6 2 3 7 2 3" xfId="31764"/>
    <cellStyle name="표준 6 2 3 7 2 4" xfId="31765"/>
    <cellStyle name="표준 6 2 3 7 2 5" xfId="31766"/>
    <cellStyle name="표준 6 2 3 7 3" xfId="31767"/>
    <cellStyle name="표준 6 2 3 7 4" xfId="31768"/>
    <cellStyle name="표준 6 2 3 7 5" xfId="31769"/>
    <cellStyle name="표준 6 2 3 7 6" xfId="31770"/>
    <cellStyle name="표준 6 2 3 7 7" xfId="31771"/>
    <cellStyle name="표준 6 2 3 8" xfId="31772"/>
    <cellStyle name="표준 6 2 3 8 2" xfId="31773"/>
    <cellStyle name="표준 6 2 3 8 2 2" xfId="31774"/>
    <cellStyle name="표준 6 2 3 8 2 3" xfId="31775"/>
    <cellStyle name="표준 6 2 3 8 2 4" xfId="31776"/>
    <cellStyle name="표준 6 2 3 8 2 5" xfId="31777"/>
    <cellStyle name="표준 6 2 3 8 3" xfId="31778"/>
    <cellStyle name="표준 6 2 3 8 4" xfId="31779"/>
    <cellStyle name="표준 6 2 3 8 5" xfId="31780"/>
    <cellStyle name="표준 6 2 3 8 6" xfId="31781"/>
    <cellStyle name="표준 6 2 3 8 7" xfId="31782"/>
    <cellStyle name="표준 6 2 3 9" xfId="31783"/>
    <cellStyle name="표준 6 2 3 9 2" xfId="31784"/>
    <cellStyle name="표준 6 2 3 9 3" xfId="31785"/>
    <cellStyle name="표준 6 2 3 9 4" xfId="31786"/>
    <cellStyle name="표준 6 2 3 9 5" xfId="31787"/>
    <cellStyle name="표준 6 2 4" xfId="31788"/>
    <cellStyle name="표준 6 2 4 10" xfId="31789"/>
    <cellStyle name="표준 6 2 4 10 2" xfId="31790"/>
    <cellStyle name="표준 6 2 4 10 3" xfId="31791"/>
    <cellStyle name="표준 6 2 4 11" xfId="31792"/>
    <cellStyle name="표준 6 2 4 12" xfId="31793"/>
    <cellStyle name="표준 6 2 4 13" xfId="31794"/>
    <cellStyle name="표준 6 2 4 14" xfId="31795"/>
    <cellStyle name="표준 6 2 4 2" xfId="31796"/>
    <cellStyle name="표준 6 2 4 2 10" xfId="31797"/>
    <cellStyle name="표준 6 2 4 2 11" xfId="31798"/>
    <cellStyle name="표준 6 2 4 2 12" xfId="31799"/>
    <cellStyle name="표준 6 2 4 2 2" xfId="31800"/>
    <cellStyle name="표준 6 2 4 2 2 10" xfId="31801"/>
    <cellStyle name="표준 6 2 4 2 2 11" xfId="31802"/>
    <cellStyle name="표준 6 2 4 2 2 2" xfId="31803"/>
    <cellStyle name="표준 6 2 4 2 2 2 2" xfId="31804"/>
    <cellStyle name="표준 6 2 4 2 2 2 2 2" xfId="31805"/>
    <cellStyle name="표준 6 2 4 2 2 2 2 3" xfId="31806"/>
    <cellStyle name="표준 6 2 4 2 2 2 2 4" xfId="31807"/>
    <cellStyle name="표준 6 2 4 2 2 2 2 5" xfId="31808"/>
    <cellStyle name="표준 6 2 4 2 2 2 3" xfId="31809"/>
    <cellStyle name="표준 6 2 4 2 2 2 4" xfId="31810"/>
    <cellStyle name="표준 6 2 4 2 2 2 5" xfId="31811"/>
    <cellStyle name="표준 6 2 4 2 2 2 6" xfId="31812"/>
    <cellStyle name="표준 6 2 4 2 2 3" xfId="31813"/>
    <cellStyle name="표준 6 2 4 2 2 3 2" xfId="31814"/>
    <cellStyle name="표준 6 2 4 2 2 3 2 2" xfId="31815"/>
    <cellStyle name="표준 6 2 4 2 2 3 2 3" xfId="31816"/>
    <cellStyle name="표준 6 2 4 2 2 3 2 4" xfId="31817"/>
    <cellStyle name="표준 6 2 4 2 2 3 2 5" xfId="31818"/>
    <cellStyle name="표준 6 2 4 2 2 3 3" xfId="31819"/>
    <cellStyle name="표준 6 2 4 2 2 3 4" xfId="31820"/>
    <cellStyle name="표준 6 2 4 2 2 3 5" xfId="31821"/>
    <cellStyle name="표준 6 2 4 2 2 3 6" xfId="31822"/>
    <cellStyle name="표준 6 2 4 2 2 4" xfId="31823"/>
    <cellStyle name="표준 6 2 4 2 2 4 2" xfId="31824"/>
    <cellStyle name="표준 6 2 4 2 2 4 2 2" xfId="31825"/>
    <cellStyle name="표준 6 2 4 2 2 4 2 3" xfId="31826"/>
    <cellStyle name="표준 6 2 4 2 2 4 2 4" xfId="31827"/>
    <cellStyle name="표준 6 2 4 2 2 4 2 5" xfId="31828"/>
    <cellStyle name="표준 6 2 4 2 2 4 3" xfId="31829"/>
    <cellStyle name="표준 6 2 4 2 2 4 4" xfId="31830"/>
    <cellStyle name="표준 6 2 4 2 2 4 5" xfId="31831"/>
    <cellStyle name="표준 6 2 4 2 2 4 6" xfId="31832"/>
    <cellStyle name="표준 6 2 4 2 2 4 7" xfId="31833"/>
    <cellStyle name="표준 6 2 4 2 2 5" xfId="31834"/>
    <cellStyle name="표준 6 2 4 2 2 5 2" xfId="31835"/>
    <cellStyle name="표준 6 2 4 2 2 5 2 2" xfId="31836"/>
    <cellStyle name="표준 6 2 4 2 2 5 2 3" xfId="31837"/>
    <cellStyle name="표준 6 2 4 2 2 5 2 4" xfId="31838"/>
    <cellStyle name="표준 6 2 4 2 2 5 2 5" xfId="31839"/>
    <cellStyle name="표준 6 2 4 2 2 5 3" xfId="31840"/>
    <cellStyle name="표준 6 2 4 2 2 5 4" xfId="31841"/>
    <cellStyle name="표준 6 2 4 2 2 5 5" xfId="31842"/>
    <cellStyle name="표준 6 2 4 2 2 5 6" xfId="31843"/>
    <cellStyle name="표준 6 2 4 2 2 5 7" xfId="31844"/>
    <cellStyle name="표준 6 2 4 2 2 6" xfId="31845"/>
    <cellStyle name="표준 6 2 4 2 2 6 2" xfId="31846"/>
    <cellStyle name="표준 6 2 4 2 2 6 3" xfId="31847"/>
    <cellStyle name="표준 6 2 4 2 2 6 4" xfId="31848"/>
    <cellStyle name="표준 6 2 4 2 2 6 5" xfId="31849"/>
    <cellStyle name="표준 6 2 4 2 2 7" xfId="31850"/>
    <cellStyle name="표준 6 2 4 2 2 7 2" xfId="31851"/>
    <cellStyle name="표준 6 2 4 2 2 7 3" xfId="31852"/>
    <cellStyle name="표준 6 2 4 2 2 8" xfId="31853"/>
    <cellStyle name="표준 6 2 4 2 2 9" xfId="31854"/>
    <cellStyle name="표준 6 2 4 2 3" xfId="31855"/>
    <cellStyle name="표준 6 2 4 2 3 2" xfId="31856"/>
    <cellStyle name="표준 6 2 4 2 3 2 2" xfId="31857"/>
    <cellStyle name="표준 6 2 4 2 3 2 3" xfId="31858"/>
    <cellStyle name="표준 6 2 4 2 3 2 4" xfId="31859"/>
    <cellStyle name="표준 6 2 4 2 3 2 5" xfId="31860"/>
    <cellStyle name="표준 6 2 4 2 3 3" xfId="31861"/>
    <cellStyle name="표준 6 2 4 2 3 4" xfId="31862"/>
    <cellStyle name="표준 6 2 4 2 3 5" xfId="31863"/>
    <cellStyle name="표준 6 2 4 2 3 6" xfId="31864"/>
    <cellStyle name="표준 6 2 4 2 4" xfId="31865"/>
    <cellStyle name="표준 6 2 4 2 4 2" xfId="31866"/>
    <cellStyle name="표준 6 2 4 2 4 2 2" xfId="31867"/>
    <cellStyle name="표준 6 2 4 2 4 2 3" xfId="31868"/>
    <cellStyle name="표준 6 2 4 2 4 2 4" xfId="31869"/>
    <cellStyle name="표준 6 2 4 2 4 2 5" xfId="31870"/>
    <cellStyle name="표준 6 2 4 2 4 3" xfId="31871"/>
    <cellStyle name="표준 6 2 4 2 4 4" xfId="31872"/>
    <cellStyle name="표준 6 2 4 2 4 5" xfId="31873"/>
    <cellStyle name="표준 6 2 4 2 4 6" xfId="31874"/>
    <cellStyle name="표준 6 2 4 2 5" xfId="31875"/>
    <cellStyle name="표준 6 2 4 2 5 2" xfId="31876"/>
    <cellStyle name="표준 6 2 4 2 5 2 2" xfId="31877"/>
    <cellStyle name="표준 6 2 4 2 5 2 3" xfId="31878"/>
    <cellStyle name="표준 6 2 4 2 5 2 4" xfId="31879"/>
    <cellStyle name="표준 6 2 4 2 5 2 5" xfId="31880"/>
    <cellStyle name="표준 6 2 4 2 5 3" xfId="31881"/>
    <cellStyle name="표준 6 2 4 2 5 4" xfId="31882"/>
    <cellStyle name="표준 6 2 4 2 5 5" xfId="31883"/>
    <cellStyle name="표준 6 2 4 2 5 6" xfId="31884"/>
    <cellStyle name="표준 6 2 4 2 5 7" xfId="31885"/>
    <cellStyle name="표준 6 2 4 2 6" xfId="31886"/>
    <cellStyle name="표준 6 2 4 2 6 2" xfId="31887"/>
    <cellStyle name="표준 6 2 4 2 6 2 2" xfId="31888"/>
    <cellStyle name="표준 6 2 4 2 6 2 3" xfId="31889"/>
    <cellStyle name="표준 6 2 4 2 6 2 4" xfId="31890"/>
    <cellStyle name="표준 6 2 4 2 6 2 5" xfId="31891"/>
    <cellStyle name="표준 6 2 4 2 6 3" xfId="31892"/>
    <cellStyle name="표준 6 2 4 2 6 4" xfId="31893"/>
    <cellStyle name="표준 6 2 4 2 6 5" xfId="31894"/>
    <cellStyle name="표준 6 2 4 2 6 6" xfId="31895"/>
    <cellStyle name="표준 6 2 4 2 6 7" xfId="31896"/>
    <cellStyle name="표준 6 2 4 2 7" xfId="31897"/>
    <cellStyle name="표준 6 2 4 2 7 2" xfId="31898"/>
    <cellStyle name="표준 6 2 4 2 7 3" xfId="31899"/>
    <cellStyle name="표준 6 2 4 2 7 4" xfId="31900"/>
    <cellStyle name="표준 6 2 4 2 7 5" xfId="31901"/>
    <cellStyle name="표준 6 2 4 2 8" xfId="31902"/>
    <cellStyle name="표준 6 2 4 2 8 2" xfId="31903"/>
    <cellStyle name="표준 6 2 4 2 8 3" xfId="31904"/>
    <cellStyle name="표준 6 2 4 2 9" xfId="31905"/>
    <cellStyle name="표준 6 2 4 3" xfId="31906"/>
    <cellStyle name="표준 6 2 4 3 10" xfId="31907"/>
    <cellStyle name="표준 6 2 4 3 11" xfId="31908"/>
    <cellStyle name="표준 6 2 4 3 2" xfId="31909"/>
    <cellStyle name="표준 6 2 4 3 2 2" xfId="31910"/>
    <cellStyle name="표준 6 2 4 3 2 2 2" xfId="31911"/>
    <cellStyle name="표준 6 2 4 3 2 2 3" xfId="31912"/>
    <cellStyle name="표준 6 2 4 3 2 2 4" xfId="31913"/>
    <cellStyle name="표준 6 2 4 3 2 2 5" xfId="31914"/>
    <cellStyle name="표준 6 2 4 3 2 3" xfId="31915"/>
    <cellStyle name="표준 6 2 4 3 2 4" xfId="31916"/>
    <cellStyle name="표준 6 2 4 3 2 5" xfId="31917"/>
    <cellStyle name="표준 6 2 4 3 2 6" xfId="31918"/>
    <cellStyle name="표준 6 2 4 3 3" xfId="31919"/>
    <cellStyle name="표준 6 2 4 3 3 2" xfId="31920"/>
    <cellStyle name="표준 6 2 4 3 3 2 2" xfId="31921"/>
    <cellStyle name="표준 6 2 4 3 3 2 3" xfId="31922"/>
    <cellStyle name="표준 6 2 4 3 3 2 4" xfId="31923"/>
    <cellStyle name="표준 6 2 4 3 3 2 5" xfId="31924"/>
    <cellStyle name="표준 6 2 4 3 3 3" xfId="31925"/>
    <cellStyle name="표준 6 2 4 3 3 4" xfId="31926"/>
    <cellStyle name="표준 6 2 4 3 3 5" xfId="31927"/>
    <cellStyle name="표준 6 2 4 3 3 6" xfId="31928"/>
    <cellStyle name="표준 6 2 4 3 4" xfId="31929"/>
    <cellStyle name="표준 6 2 4 3 4 2" xfId="31930"/>
    <cellStyle name="표준 6 2 4 3 4 2 2" xfId="31931"/>
    <cellStyle name="표준 6 2 4 3 4 2 3" xfId="31932"/>
    <cellStyle name="표준 6 2 4 3 4 2 4" xfId="31933"/>
    <cellStyle name="표준 6 2 4 3 4 2 5" xfId="31934"/>
    <cellStyle name="표준 6 2 4 3 4 3" xfId="31935"/>
    <cellStyle name="표준 6 2 4 3 4 4" xfId="31936"/>
    <cellStyle name="표준 6 2 4 3 4 5" xfId="31937"/>
    <cellStyle name="표준 6 2 4 3 4 6" xfId="31938"/>
    <cellStyle name="표준 6 2 4 3 4 7" xfId="31939"/>
    <cellStyle name="표준 6 2 4 3 5" xfId="31940"/>
    <cellStyle name="표준 6 2 4 3 5 2" xfId="31941"/>
    <cellStyle name="표준 6 2 4 3 5 2 2" xfId="31942"/>
    <cellStyle name="표준 6 2 4 3 5 2 3" xfId="31943"/>
    <cellStyle name="표준 6 2 4 3 5 2 4" xfId="31944"/>
    <cellStyle name="표준 6 2 4 3 5 2 5" xfId="31945"/>
    <cellStyle name="표준 6 2 4 3 5 3" xfId="31946"/>
    <cellStyle name="표준 6 2 4 3 5 4" xfId="31947"/>
    <cellStyle name="표준 6 2 4 3 5 5" xfId="31948"/>
    <cellStyle name="표준 6 2 4 3 5 6" xfId="31949"/>
    <cellStyle name="표준 6 2 4 3 5 7" xfId="31950"/>
    <cellStyle name="표준 6 2 4 3 6" xfId="31951"/>
    <cellStyle name="표준 6 2 4 3 6 2" xfId="31952"/>
    <cellStyle name="표준 6 2 4 3 6 3" xfId="31953"/>
    <cellStyle name="표준 6 2 4 3 6 4" xfId="31954"/>
    <cellStyle name="표준 6 2 4 3 6 5" xfId="31955"/>
    <cellStyle name="표준 6 2 4 3 7" xfId="31956"/>
    <cellStyle name="표준 6 2 4 3 7 2" xfId="31957"/>
    <cellStyle name="표준 6 2 4 3 7 3" xfId="31958"/>
    <cellStyle name="표준 6 2 4 3 8" xfId="31959"/>
    <cellStyle name="표준 6 2 4 3 9" xfId="31960"/>
    <cellStyle name="표준 6 2 4 4" xfId="31961"/>
    <cellStyle name="표준 6 2 4 4 2" xfId="31962"/>
    <cellStyle name="표준 6 2 4 4 2 2" xfId="31963"/>
    <cellStyle name="표준 6 2 4 4 2 2 2" xfId="31964"/>
    <cellStyle name="표준 6 2 4 4 2 2 3" xfId="31965"/>
    <cellStyle name="표준 6 2 4 4 2 2 4" xfId="31966"/>
    <cellStyle name="표준 6 2 4 4 2 2 5" xfId="31967"/>
    <cellStyle name="표준 6 2 4 4 2 3" xfId="31968"/>
    <cellStyle name="표준 6 2 4 4 2 4" xfId="31969"/>
    <cellStyle name="표준 6 2 4 4 2 5" xfId="31970"/>
    <cellStyle name="표준 6 2 4 4 2 6" xfId="31971"/>
    <cellStyle name="표준 6 2 4 4 3" xfId="31972"/>
    <cellStyle name="표준 6 2 4 4 3 2" xfId="31973"/>
    <cellStyle name="표준 6 2 4 4 3 3" xfId="31974"/>
    <cellStyle name="표준 6 2 4 4 3 4" xfId="31975"/>
    <cellStyle name="표준 6 2 4 4 3 5" xfId="31976"/>
    <cellStyle name="표준 6 2 4 4 4" xfId="31977"/>
    <cellStyle name="표준 6 2 4 4 5" xfId="31978"/>
    <cellStyle name="표준 6 2 4 4 6" xfId="31979"/>
    <cellStyle name="표준 6 2 4 4 7" xfId="31980"/>
    <cellStyle name="표준 6 2 4 5" xfId="31981"/>
    <cellStyle name="표준 6 2 4 5 2" xfId="31982"/>
    <cellStyle name="표준 6 2 4 5 2 2" xfId="31983"/>
    <cellStyle name="표준 6 2 4 5 2 3" xfId="31984"/>
    <cellStyle name="표준 6 2 4 5 2 4" xfId="31985"/>
    <cellStyle name="표준 6 2 4 5 2 5" xfId="31986"/>
    <cellStyle name="표준 6 2 4 5 3" xfId="31987"/>
    <cellStyle name="표준 6 2 4 5 4" xfId="31988"/>
    <cellStyle name="표준 6 2 4 5 5" xfId="31989"/>
    <cellStyle name="표준 6 2 4 5 6" xfId="31990"/>
    <cellStyle name="표준 6 2 4 6" xfId="31991"/>
    <cellStyle name="표준 6 2 4 6 2" xfId="31992"/>
    <cellStyle name="표준 6 2 4 6 2 2" xfId="31993"/>
    <cellStyle name="표준 6 2 4 6 2 3" xfId="31994"/>
    <cellStyle name="표준 6 2 4 6 2 4" xfId="31995"/>
    <cellStyle name="표준 6 2 4 6 2 5" xfId="31996"/>
    <cellStyle name="표준 6 2 4 6 3" xfId="31997"/>
    <cellStyle name="표준 6 2 4 6 4" xfId="31998"/>
    <cellStyle name="표준 6 2 4 6 5" xfId="31999"/>
    <cellStyle name="표준 6 2 4 6 6" xfId="32000"/>
    <cellStyle name="표준 6 2 4 7" xfId="32001"/>
    <cellStyle name="표준 6 2 4 7 2" xfId="32002"/>
    <cellStyle name="표준 6 2 4 7 2 2" xfId="32003"/>
    <cellStyle name="표준 6 2 4 7 2 3" xfId="32004"/>
    <cellStyle name="표준 6 2 4 7 2 4" xfId="32005"/>
    <cellStyle name="표준 6 2 4 7 2 5" xfId="32006"/>
    <cellStyle name="표준 6 2 4 7 3" xfId="32007"/>
    <cellStyle name="표준 6 2 4 7 4" xfId="32008"/>
    <cellStyle name="표준 6 2 4 7 5" xfId="32009"/>
    <cellStyle name="표준 6 2 4 7 6" xfId="32010"/>
    <cellStyle name="표준 6 2 4 7 7" xfId="32011"/>
    <cellStyle name="표준 6 2 4 8" xfId="32012"/>
    <cellStyle name="표준 6 2 4 8 2" xfId="32013"/>
    <cellStyle name="표준 6 2 4 8 2 2" xfId="32014"/>
    <cellStyle name="표준 6 2 4 8 2 3" xfId="32015"/>
    <cellStyle name="표준 6 2 4 8 2 4" xfId="32016"/>
    <cellStyle name="표준 6 2 4 8 2 5" xfId="32017"/>
    <cellStyle name="표준 6 2 4 8 3" xfId="32018"/>
    <cellStyle name="표준 6 2 4 8 4" xfId="32019"/>
    <cellStyle name="표준 6 2 4 8 5" xfId="32020"/>
    <cellStyle name="표준 6 2 4 8 6" xfId="32021"/>
    <cellStyle name="표준 6 2 4 8 7" xfId="32022"/>
    <cellStyle name="표준 6 2 4 9" xfId="32023"/>
    <cellStyle name="표준 6 2 4 9 2" xfId="32024"/>
    <cellStyle name="표준 6 2 4 9 3" xfId="32025"/>
    <cellStyle name="표준 6 2 4 9 4" xfId="32026"/>
    <cellStyle name="표준 6 2 4 9 5" xfId="32027"/>
    <cellStyle name="표준 6 2 5" xfId="32028"/>
    <cellStyle name="표준 6 2 5 10" xfId="32029"/>
    <cellStyle name="표준 6 2 5 10 2" xfId="32030"/>
    <cellStyle name="표준 6 2 5 10 3" xfId="32031"/>
    <cellStyle name="표준 6 2 5 11" xfId="32032"/>
    <cellStyle name="표준 6 2 5 12" xfId="32033"/>
    <cellStyle name="표준 6 2 5 13" xfId="32034"/>
    <cellStyle name="표준 6 2 5 14" xfId="32035"/>
    <cellStyle name="표준 6 2 5 2" xfId="32036"/>
    <cellStyle name="표준 6 2 5 2 10" xfId="32037"/>
    <cellStyle name="표준 6 2 5 2 11" xfId="32038"/>
    <cellStyle name="표준 6 2 5 2 12" xfId="32039"/>
    <cellStyle name="표준 6 2 5 2 2" xfId="32040"/>
    <cellStyle name="표준 6 2 5 2 2 10" xfId="32041"/>
    <cellStyle name="표준 6 2 5 2 2 11" xfId="32042"/>
    <cellStyle name="표준 6 2 5 2 2 2" xfId="32043"/>
    <cellStyle name="표준 6 2 5 2 2 2 2" xfId="32044"/>
    <cellStyle name="표준 6 2 5 2 2 2 2 2" xfId="32045"/>
    <cellStyle name="표준 6 2 5 2 2 2 2 3" xfId="32046"/>
    <cellStyle name="표준 6 2 5 2 2 2 2 4" xfId="32047"/>
    <cellStyle name="표준 6 2 5 2 2 2 2 5" xfId="32048"/>
    <cellStyle name="표준 6 2 5 2 2 2 3" xfId="32049"/>
    <cellStyle name="표준 6 2 5 2 2 2 4" xfId="32050"/>
    <cellStyle name="표준 6 2 5 2 2 2 5" xfId="32051"/>
    <cellStyle name="표준 6 2 5 2 2 2 6" xfId="32052"/>
    <cellStyle name="표준 6 2 5 2 2 3" xfId="32053"/>
    <cellStyle name="표준 6 2 5 2 2 3 2" xfId="32054"/>
    <cellStyle name="표준 6 2 5 2 2 3 2 2" xfId="32055"/>
    <cellStyle name="표준 6 2 5 2 2 3 2 3" xfId="32056"/>
    <cellStyle name="표준 6 2 5 2 2 3 2 4" xfId="32057"/>
    <cellStyle name="표준 6 2 5 2 2 3 2 5" xfId="32058"/>
    <cellStyle name="표준 6 2 5 2 2 3 3" xfId="32059"/>
    <cellStyle name="표준 6 2 5 2 2 3 4" xfId="32060"/>
    <cellStyle name="표준 6 2 5 2 2 3 5" xfId="32061"/>
    <cellStyle name="표준 6 2 5 2 2 3 6" xfId="32062"/>
    <cellStyle name="표준 6 2 5 2 2 4" xfId="32063"/>
    <cellStyle name="표준 6 2 5 2 2 4 2" xfId="32064"/>
    <cellStyle name="표준 6 2 5 2 2 4 2 2" xfId="32065"/>
    <cellStyle name="표준 6 2 5 2 2 4 2 3" xfId="32066"/>
    <cellStyle name="표준 6 2 5 2 2 4 2 4" xfId="32067"/>
    <cellStyle name="표준 6 2 5 2 2 4 2 5" xfId="32068"/>
    <cellStyle name="표준 6 2 5 2 2 4 3" xfId="32069"/>
    <cellStyle name="표준 6 2 5 2 2 4 4" xfId="32070"/>
    <cellStyle name="표준 6 2 5 2 2 4 5" xfId="32071"/>
    <cellStyle name="표준 6 2 5 2 2 4 6" xfId="32072"/>
    <cellStyle name="표준 6 2 5 2 2 4 7" xfId="32073"/>
    <cellStyle name="표준 6 2 5 2 2 5" xfId="32074"/>
    <cellStyle name="표준 6 2 5 2 2 5 2" xfId="32075"/>
    <cellStyle name="표준 6 2 5 2 2 5 2 2" xfId="32076"/>
    <cellStyle name="표준 6 2 5 2 2 5 2 3" xfId="32077"/>
    <cellStyle name="표준 6 2 5 2 2 5 2 4" xfId="32078"/>
    <cellStyle name="표준 6 2 5 2 2 5 2 5" xfId="32079"/>
    <cellStyle name="표준 6 2 5 2 2 5 3" xfId="32080"/>
    <cellStyle name="표준 6 2 5 2 2 5 4" xfId="32081"/>
    <cellStyle name="표준 6 2 5 2 2 5 5" xfId="32082"/>
    <cellStyle name="표준 6 2 5 2 2 5 6" xfId="32083"/>
    <cellStyle name="표준 6 2 5 2 2 5 7" xfId="32084"/>
    <cellStyle name="표준 6 2 5 2 2 6" xfId="32085"/>
    <cellStyle name="표준 6 2 5 2 2 6 2" xfId="32086"/>
    <cellStyle name="표준 6 2 5 2 2 6 3" xfId="32087"/>
    <cellStyle name="표준 6 2 5 2 2 6 4" xfId="32088"/>
    <cellStyle name="표준 6 2 5 2 2 6 5" xfId="32089"/>
    <cellStyle name="표준 6 2 5 2 2 7" xfId="32090"/>
    <cellStyle name="표준 6 2 5 2 2 7 2" xfId="32091"/>
    <cellStyle name="표준 6 2 5 2 2 7 3" xfId="32092"/>
    <cellStyle name="표준 6 2 5 2 2 8" xfId="32093"/>
    <cellStyle name="표준 6 2 5 2 2 9" xfId="32094"/>
    <cellStyle name="표준 6 2 5 2 3" xfId="32095"/>
    <cellStyle name="표준 6 2 5 2 3 2" xfId="32096"/>
    <cellStyle name="표준 6 2 5 2 3 2 2" xfId="32097"/>
    <cellStyle name="표준 6 2 5 2 3 2 3" xfId="32098"/>
    <cellStyle name="표준 6 2 5 2 3 2 4" xfId="32099"/>
    <cellStyle name="표준 6 2 5 2 3 2 5" xfId="32100"/>
    <cellStyle name="표준 6 2 5 2 3 3" xfId="32101"/>
    <cellStyle name="표준 6 2 5 2 3 4" xfId="32102"/>
    <cellStyle name="표준 6 2 5 2 3 5" xfId="32103"/>
    <cellStyle name="표준 6 2 5 2 3 6" xfId="32104"/>
    <cellStyle name="표준 6 2 5 2 4" xfId="32105"/>
    <cellStyle name="표준 6 2 5 2 4 2" xfId="32106"/>
    <cellStyle name="표준 6 2 5 2 4 2 2" xfId="32107"/>
    <cellStyle name="표준 6 2 5 2 4 2 3" xfId="32108"/>
    <cellStyle name="표준 6 2 5 2 4 2 4" xfId="32109"/>
    <cellStyle name="표준 6 2 5 2 4 2 5" xfId="32110"/>
    <cellStyle name="표준 6 2 5 2 4 3" xfId="32111"/>
    <cellStyle name="표준 6 2 5 2 4 4" xfId="32112"/>
    <cellStyle name="표준 6 2 5 2 4 5" xfId="32113"/>
    <cellStyle name="표준 6 2 5 2 4 6" xfId="32114"/>
    <cellStyle name="표준 6 2 5 2 5" xfId="32115"/>
    <cellStyle name="표준 6 2 5 2 5 2" xfId="32116"/>
    <cellStyle name="표준 6 2 5 2 5 2 2" xfId="32117"/>
    <cellStyle name="표준 6 2 5 2 5 2 3" xfId="32118"/>
    <cellStyle name="표준 6 2 5 2 5 2 4" xfId="32119"/>
    <cellStyle name="표준 6 2 5 2 5 2 5" xfId="32120"/>
    <cellStyle name="표준 6 2 5 2 5 3" xfId="32121"/>
    <cellStyle name="표준 6 2 5 2 5 4" xfId="32122"/>
    <cellStyle name="표준 6 2 5 2 5 5" xfId="32123"/>
    <cellStyle name="표준 6 2 5 2 5 6" xfId="32124"/>
    <cellStyle name="표준 6 2 5 2 5 7" xfId="32125"/>
    <cellStyle name="표준 6 2 5 2 6" xfId="32126"/>
    <cellStyle name="표준 6 2 5 2 6 2" xfId="32127"/>
    <cellStyle name="표준 6 2 5 2 6 2 2" xfId="32128"/>
    <cellStyle name="표준 6 2 5 2 6 2 3" xfId="32129"/>
    <cellStyle name="표준 6 2 5 2 6 2 4" xfId="32130"/>
    <cellStyle name="표준 6 2 5 2 6 2 5" xfId="32131"/>
    <cellStyle name="표준 6 2 5 2 6 3" xfId="32132"/>
    <cellStyle name="표준 6 2 5 2 6 4" xfId="32133"/>
    <cellStyle name="표준 6 2 5 2 6 5" xfId="32134"/>
    <cellStyle name="표준 6 2 5 2 6 6" xfId="32135"/>
    <cellStyle name="표준 6 2 5 2 6 7" xfId="32136"/>
    <cellStyle name="표준 6 2 5 2 7" xfId="32137"/>
    <cellStyle name="표준 6 2 5 2 7 2" xfId="32138"/>
    <cellStyle name="표준 6 2 5 2 7 3" xfId="32139"/>
    <cellStyle name="표준 6 2 5 2 7 4" xfId="32140"/>
    <cellStyle name="표준 6 2 5 2 7 5" xfId="32141"/>
    <cellStyle name="표준 6 2 5 2 8" xfId="32142"/>
    <cellStyle name="표준 6 2 5 2 8 2" xfId="32143"/>
    <cellStyle name="표준 6 2 5 2 8 3" xfId="32144"/>
    <cellStyle name="표준 6 2 5 2 9" xfId="32145"/>
    <cellStyle name="표준 6 2 5 3" xfId="32146"/>
    <cellStyle name="표준 6 2 5 3 10" xfId="32147"/>
    <cellStyle name="표준 6 2 5 3 11" xfId="32148"/>
    <cellStyle name="표준 6 2 5 3 2" xfId="32149"/>
    <cellStyle name="표준 6 2 5 3 2 2" xfId="32150"/>
    <cellStyle name="표준 6 2 5 3 2 2 2" xfId="32151"/>
    <cellStyle name="표준 6 2 5 3 2 2 3" xfId="32152"/>
    <cellStyle name="표준 6 2 5 3 2 2 4" xfId="32153"/>
    <cellStyle name="표준 6 2 5 3 2 2 5" xfId="32154"/>
    <cellStyle name="표준 6 2 5 3 2 3" xfId="32155"/>
    <cellStyle name="표준 6 2 5 3 2 4" xfId="32156"/>
    <cellStyle name="표준 6 2 5 3 2 5" xfId="32157"/>
    <cellStyle name="표준 6 2 5 3 2 6" xfId="32158"/>
    <cellStyle name="표준 6 2 5 3 3" xfId="32159"/>
    <cellStyle name="표준 6 2 5 3 3 2" xfId="32160"/>
    <cellStyle name="표준 6 2 5 3 3 2 2" xfId="32161"/>
    <cellStyle name="표준 6 2 5 3 3 2 3" xfId="32162"/>
    <cellStyle name="표준 6 2 5 3 3 2 4" xfId="32163"/>
    <cellStyle name="표준 6 2 5 3 3 2 5" xfId="32164"/>
    <cellStyle name="표준 6 2 5 3 3 3" xfId="32165"/>
    <cellStyle name="표준 6 2 5 3 3 4" xfId="32166"/>
    <cellStyle name="표준 6 2 5 3 3 5" xfId="32167"/>
    <cellStyle name="표준 6 2 5 3 3 6" xfId="32168"/>
    <cellStyle name="표준 6 2 5 3 4" xfId="32169"/>
    <cellStyle name="표준 6 2 5 3 4 2" xfId="32170"/>
    <cellStyle name="표준 6 2 5 3 4 2 2" xfId="32171"/>
    <cellStyle name="표준 6 2 5 3 4 2 3" xfId="32172"/>
    <cellStyle name="표준 6 2 5 3 4 2 4" xfId="32173"/>
    <cellStyle name="표준 6 2 5 3 4 2 5" xfId="32174"/>
    <cellStyle name="표준 6 2 5 3 4 3" xfId="32175"/>
    <cellStyle name="표준 6 2 5 3 4 4" xfId="32176"/>
    <cellStyle name="표준 6 2 5 3 4 5" xfId="32177"/>
    <cellStyle name="표준 6 2 5 3 4 6" xfId="32178"/>
    <cellStyle name="표준 6 2 5 3 4 7" xfId="32179"/>
    <cellStyle name="표준 6 2 5 3 5" xfId="32180"/>
    <cellStyle name="표준 6 2 5 3 5 2" xfId="32181"/>
    <cellStyle name="표준 6 2 5 3 5 2 2" xfId="32182"/>
    <cellStyle name="표준 6 2 5 3 5 2 3" xfId="32183"/>
    <cellStyle name="표준 6 2 5 3 5 2 4" xfId="32184"/>
    <cellStyle name="표준 6 2 5 3 5 2 5" xfId="32185"/>
    <cellStyle name="표준 6 2 5 3 5 3" xfId="32186"/>
    <cellStyle name="표준 6 2 5 3 5 4" xfId="32187"/>
    <cellStyle name="표준 6 2 5 3 5 5" xfId="32188"/>
    <cellStyle name="표준 6 2 5 3 5 6" xfId="32189"/>
    <cellStyle name="표준 6 2 5 3 5 7" xfId="32190"/>
    <cellStyle name="표준 6 2 5 3 6" xfId="32191"/>
    <cellStyle name="표준 6 2 5 3 6 2" xfId="32192"/>
    <cellStyle name="표준 6 2 5 3 6 3" xfId="32193"/>
    <cellStyle name="표준 6 2 5 3 6 4" xfId="32194"/>
    <cellStyle name="표준 6 2 5 3 6 5" xfId="32195"/>
    <cellStyle name="표준 6 2 5 3 7" xfId="32196"/>
    <cellStyle name="표준 6 2 5 3 7 2" xfId="32197"/>
    <cellStyle name="표준 6 2 5 3 7 3" xfId="32198"/>
    <cellStyle name="표준 6 2 5 3 8" xfId="32199"/>
    <cellStyle name="표준 6 2 5 3 9" xfId="32200"/>
    <cellStyle name="표준 6 2 5 4" xfId="32201"/>
    <cellStyle name="표준 6 2 5 4 2" xfId="32202"/>
    <cellStyle name="표준 6 2 5 4 2 2" xfId="32203"/>
    <cellStyle name="표준 6 2 5 4 2 2 2" xfId="32204"/>
    <cellStyle name="표준 6 2 5 4 2 2 3" xfId="32205"/>
    <cellStyle name="표준 6 2 5 4 2 2 4" xfId="32206"/>
    <cellStyle name="표준 6 2 5 4 2 2 5" xfId="32207"/>
    <cellStyle name="표준 6 2 5 4 2 3" xfId="32208"/>
    <cellStyle name="표준 6 2 5 4 2 4" xfId="32209"/>
    <cellStyle name="표준 6 2 5 4 2 5" xfId="32210"/>
    <cellStyle name="표준 6 2 5 4 2 6" xfId="32211"/>
    <cellStyle name="표준 6 2 5 4 3" xfId="32212"/>
    <cellStyle name="표준 6 2 5 4 3 2" xfId="32213"/>
    <cellStyle name="표준 6 2 5 4 3 3" xfId="32214"/>
    <cellStyle name="표준 6 2 5 4 3 4" xfId="32215"/>
    <cellStyle name="표준 6 2 5 4 3 5" xfId="32216"/>
    <cellStyle name="표준 6 2 5 4 4" xfId="32217"/>
    <cellStyle name="표준 6 2 5 4 5" xfId="32218"/>
    <cellStyle name="표준 6 2 5 4 6" xfId="32219"/>
    <cellStyle name="표준 6 2 5 4 7" xfId="32220"/>
    <cellStyle name="표준 6 2 5 5" xfId="32221"/>
    <cellStyle name="표준 6 2 5 5 2" xfId="32222"/>
    <cellStyle name="표준 6 2 5 5 2 2" xfId="32223"/>
    <cellStyle name="표준 6 2 5 5 2 3" xfId="32224"/>
    <cellStyle name="표준 6 2 5 5 2 4" xfId="32225"/>
    <cellStyle name="표준 6 2 5 5 2 5" xfId="32226"/>
    <cellStyle name="표준 6 2 5 5 3" xfId="32227"/>
    <cellStyle name="표준 6 2 5 5 4" xfId="32228"/>
    <cellStyle name="표준 6 2 5 5 5" xfId="32229"/>
    <cellStyle name="표준 6 2 5 5 6" xfId="32230"/>
    <cellStyle name="표준 6 2 5 6" xfId="32231"/>
    <cellStyle name="표준 6 2 5 6 2" xfId="32232"/>
    <cellStyle name="표준 6 2 5 6 2 2" xfId="32233"/>
    <cellStyle name="표준 6 2 5 6 2 3" xfId="32234"/>
    <cellStyle name="표준 6 2 5 6 2 4" xfId="32235"/>
    <cellStyle name="표준 6 2 5 6 2 5" xfId="32236"/>
    <cellStyle name="표준 6 2 5 6 3" xfId="32237"/>
    <cellStyle name="표준 6 2 5 6 4" xfId="32238"/>
    <cellStyle name="표준 6 2 5 6 5" xfId="32239"/>
    <cellStyle name="표준 6 2 5 6 6" xfId="32240"/>
    <cellStyle name="표준 6 2 5 7" xfId="32241"/>
    <cellStyle name="표준 6 2 5 7 2" xfId="32242"/>
    <cellStyle name="표준 6 2 5 7 2 2" xfId="32243"/>
    <cellStyle name="표준 6 2 5 7 2 3" xfId="32244"/>
    <cellStyle name="표준 6 2 5 7 2 4" xfId="32245"/>
    <cellStyle name="표준 6 2 5 7 2 5" xfId="32246"/>
    <cellStyle name="표준 6 2 5 7 3" xfId="32247"/>
    <cellStyle name="표준 6 2 5 7 4" xfId="32248"/>
    <cellStyle name="표준 6 2 5 7 5" xfId="32249"/>
    <cellStyle name="표준 6 2 5 7 6" xfId="32250"/>
    <cellStyle name="표준 6 2 5 7 7" xfId="32251"/>
    <cellStyle name="표준 6 2 5 8" xfId="32252"/>
    <cellStyle name="표준 6 2 5 8 2" xfId="32253"/>
    <cellStyle name="표준 6 2 5 8 2 2" xfId="32254"/>
    <cellStyle name="표준 6 2 5 8 2 3" xfId="32255"/>
    <cellStyle name="표준 6 2 5 8 2 4" xfId="32256"/>
    <cellStyle name="표준 6 2 5 8 2 5" xfId="32257"/>
    <cellStyle name="표준 6 2 5 8 3" xfId="32258"/>
    <cellStyle name="표준 6 2 5 8 4" xfId="32259"/>
    <cellStyle name="표준 6 2 5 8 5" xfId="32260"/>
    <cellStyle name="표준 6 2 5 8 6" xfId="32261"/>
    <cellStyle name="표준 6 2 5 8 7" xfId="32262"/>
    <cellStyle name="표준 6 2 5 9" xfId="32263"/>
    <cellStyle name="표준 6 2 5 9 2" xfId="32264"/>
    <cellStyle name="표준 6 2 5 9 3" xfId="32265"/>
    <cellStyle name="표준 6 2 5 9 4" xfId="32266"/>
    <cellStyle name="표준 6 2 5 9 5" xfId="32267"/>
    <cellStyle name="표준 6 2 6" xfId="32268"/>
    <cellStyle name="표준 6 2 6 10" xfId="32269"/>
    <cellStyle name="표준 6 2 6 11" xfId="32270"/>
    <cellStyle name="표준 6 2 6 12" xfId="32271"/>
    <cellStyle name="표준 6 2 6 13" xfId="32272"/>
    <cellStyle name="표준 6 2 6 2" xfId="32273"/>
    <cellStyle name="표준 6 2 6 2 10" xfId="32274"/>
    <cellStyle name="표준 6 2 6 2 11" xfId="32275"/>
    <cellStyle name="표준 6 2 6 2 2" xfId="32276"/>
    <cellStyle name="표준 6 2 6 2 2 2" xfId="32277"/>
    <cellStyle name="표준 6 2 6 2 2 2 2" xfId="32278"/>
    <cellStyle name="표준 6 2 6 2 2 2 3" xfId="32279"/>
    <cellStyle name="표준 6 2 6 2 2 2 4" xfId="32280"/>
    <cellStyle name="표준 6 2 6 2 2 2 5" xfId="32281"/>
    <cellStyle name="표준 6 2 6 2 2 3" xfId="32282"/>
    <cellStyle name="표준 6 2 6 2 2 4" xfId="32283"/>
    <cellStyle name="표준 6 2 6 2 2 5" xfId="32284"/>
    <cellStyle name="표준 6 2 6 2 2 6" xfId="32285"/>
    <cellStyle name="표준 6 2 6 2 3" xfId="32286"/>
    <cellStyle name="표준 6 2 6 2 3 2" xfId="32287"/>
    <cellStyle name="표준 6 2 6 2 3 2 2" xfId="32288"/>
    <cellStyle name="표준 6 2 6 2 3 2 3" xfId="32289"/>
    <cellStyle name="표준 6 2 6 2 3 2 4" xfId="32290"/>
    <cellStyle name="표준 6 2 6 2 3 2 5" xfId="32291"/>
    <cellStyle name="표준 6 2 6 2 3 3" xfId="32292"/>
    <cellStyle name="표준 6 2 6 2 3 4" xfId="32293"/>
    <cellStyle name="표준 6 2 6 2 3 5" xfId="32294"/>
    <cellStyle name="표준 6 2 6 2 3 6" xfId="32295"/>
    <cellStyle name="표준 6 2 6 2 4" xfId="32296"/>
    <cellStyle name="표준 6 2 6 2 4 2" xfId="32297"/>
    <cellStyle name="표준 6 2 6 2 4 2 2" xfId="32298"/>
    <cellStyle name="표준 6 2 6 2 4 2 3" xfId="32299"/>
    <cellStyle name="표준 6 2 6 2 4 2 4" xfId="32300"/>
    <cellStyle name="표준 6 2 6 2 4 2 5" xfId="32301"/>
    <cellStyle name="표준 6 2 6 2 4 3" xfId="32302"/>
    <cellStyle name="표준 6 2 6 2 4 4" xfId="32303"/>
    <cellStyle name="표준 6 2 6 2 4 5" xfId="32304"/>
    <cellStyle name="표준 6 2 6 2 4 6" xfId="32305"/>
    <cellStyle name="표준 6 2 6 2 4 7" xfId="32306"/>
    <cellStyle name="표준 6 2 6 2 5" xfId="32307"/>
    <cellStyle name="표준 6 2 6 2 5 2" xfId="32308"/>
    <cellStyle name="표준 6 2 6 2 5 2 2" xfId="32309"/>
    <cellStyle name="표준 6 2 6 2 5 2 3" xfId="32310"/>
    <cellStyle name="표준 6 2 6 2 5 2 4" xfId="32311"/>
    <cellStyle name="표준 6 2 6 2 5 2 5" xfId="32312"/>
    <cellStyle name="표준 6 2 6 2 5 3" xfId="32313"/>
    <cellStyle name="표준 6 2 6 2 5 4" xfId="32314"/>
    <cellStyle name="표준 6 2 6 2 5 5" xfId="32315"/>
    <cellStyle name="표준 6 2 6 2 5 6" xfId="32316"/>
    <cellStyle name="표준 6 2 6 2 5 7" xfId="32317"/>
    <cellStyle name="표준 6 2 6 2 6" xfId="32318"/>
    <cellStyle name="표준 6 2 6 2 6 2" xfId="32319"/>
    <cellStyle name="표준 6 2 6 2 6 3" xfId="32320"/>
    <cellStyle name="표준 6 2 6 2 6 4" xfId="32321"/>
    <cellStyle name="표준 6 2 6 2 6 5" xfId="32322"/>
    <cellStyle name="표준 6 2 6 2 7" xfId="32323"/>
    <cellStyle name="표준 6 2 6 2 7 2" xfId="32324"/>
    <cellStyle name="표준 6 2 6 2 7 3" xfId="32325"/>
    <cellStyle name="표준 6 2 6 2 8" xfId="32326"/>
    <cellStyle name="표준 6 2 6 2 9" xfId="32327"/>
    <cellStyle name="표준 6 2 6 3" xfId="32328"/>
    <cellStyle name="표준 6 2 6 3 2" xfId="32329"/>
    <cellStyle name="표준 6 2 6 3 2 2" xfId="32330"/>
    <cellStyle name="표준 6 2 6 3 2 2 2" xfId="32331"/>
    <cellStyle name="표준 6 2 6 3 2 2 3" xfId="32332"/>
    <cellStyle name="표준 6 2 6 3 2 2 4" xfId="32333"/>
    <cellStyle name="표준 6 2 6 3 2 2 5" xfId="32334"/>
    <cellStyle name="표준 6 2 6 3 2 3" xfId="32335"/>
    <cellStyle name="표준 6 2 6 3 2 4" xfId="32336"/>
    <cellStyle name="표준 6 2 6 3 2 5" xfId="32337"/>
    <cellStyle name="표준 6 2 6 3 2 6" xfId="32338"/>
    <cellStyle name="표준 6 2 6 3 3" xfId="32339"/>
    <cellStyle name="표준 6 2 6 3 3 2" xfId="32340"/>
    <cellStyle name="표준 6 2 6 3 3 3" xfId="32341"/>
    <cellStyle name="표준 6 2 6 3 3 4" xfId="32342"/>
    <cellStyle name="표준 6 2 6 3 3 5" xfId="32343"/>
    <cellStyle name="표준 6 2 6 3 4" xfId="32344"/>
    <cellStyle name="표준 6 2 6 3 5" xfId="32345"/>
    <cellStyle name="표준 6 2 6 3 6" xfId="32346"/>
    <cellStyle name="표준 6 2 6 3 7" xfId="32347"/>
    <cellStyle name="표준 6 2 6 4" xfId="32348"/>
    <cellStyle name="표준 6 2 6 4 2" xfId="32349"/>
    <cellStyle name="표준 6 2 6 4 2 2" xfId="32350"/>
    <cellStyle name="표준 6 2 6 4 2 3" xfId="32351"/>
    <cellStyle name="표준 6 2 6 4 2 4" xfId="32352"/>
    <cellStyle name="표준 6 2 6 4 2 5" xfId="32353"/>
    <cellStyle name="표준 6 2 6 4 3" xfId="32354"/>
    <cellStyle name="표준 6 2 6 4 4" xfId="32355"/>
    <cellStyle name="표준 6 2 6 4 5" xfId="32356"/>
    <cellStyle name="표준 6 2 6 4 6" xfId="32357"/>
    <cellStyle name="표준 6 2 6 5" xfId="32358"/>
    <cellStyle name="표준 6 2 6 5 2" xfId="32359"/>
    <cellStyle name="표준 6 2 6 5 2 2" xfId="32360"/>
    <cellStyle name="표준 6 2 6 5 2 3" xfId="32361"/>
    <cellStyle name="표준 6 2 6 5 2 4" xfId="32362"/>
    <cellStyle name="표준 6 2 6 5 2 5" xfId="32363"/>
    <cellStyle name="표준 6 2 6 5 3" xfId="32364"/>
    <cellStyle name="표준 6 2 6 5 4" xfId="32365"/>
    <cellStyle name="표준 6 2 6 5 5" xfId="32366"/>
    <cellStyle name="표준 6 2 6 5 6" xfId="32367"/>
    <cellStyle name="표준 6 2 6 6" xfId="32368"/>
    <cellStyle name="표준 6 2 6 6 2" xfId="32369"/>
    <cellStyle name="표준 6 2 6 6 2 2" xfId="32370"/>
    <cellStyle name="표준 6 2 6 6 2 3" xfId="32371"/>
    <cellStyle name="표준 6 2 6 6 2 4" xfId="32372"/>
    <cellStyle name="표준 6 2 6 6 2 5" xfId="32373"/>
    <cellStyle name="표준 6 2 6 6 3" xfId="32374"/>
    <cellStyle name="표준 6 2 6 6 4" xfId="32375"/>
    <cellStyle name="표준 6 2 6 6 5" xfId="32376"/>
    <cellStyle name="표준 6 2 6 6 6" xfId="32377"/>
    <cellStyle name="표준 6 2 6 6 7" xfId="32378"/>
    <cellStyle name="표준 6 2 6 7" xfId="32379"/>
    <cellStyle name="표준 6 2 6 7 2" xfId="32380"/>
    <cellStyle name="표준 6 2 6 7 2 2" xfId="32381"/>
    <cellStyle name="표준 6 2 6 7 2 3" xfId="32382"/>
    <cellStyle name="표준 6 2 6 7 2 4" xfId="32383"/>
    <cellStyle name="표준 6 2 6 7 2 5" xfId="32384"/>
    <cellStyle name="표준 6 2 6 7 3" xfId="32385"/>
    <cellStyle name="표준 6 2 6 7 4" xfId="32386"/>
    <cellStyle name="표준 6 2 6 7 5" xfId="32387"/>
    <cellStyle name="표준 6 2 6 7 6" xfId="32388"/>
    <cellStyle name="표준 6 2 6 7 7" xfId="32389"/>
    <cellStyle name="표준 6 2 6 8" xfId="32390"/>
    <cellStyle name="표준 6 2 6 8 2" xfId="32391"/>
    <cellStyle name="표준 6 2 6 8 3" xfId="32392"/>
    <cellStyle name="표준 6 2 6 8 4" xfId="32393"/>
    <cellStyle name="표준 6 2 6 8 5" xfId="32394"/>
    <cellStyle name="표준 6 2 6 9" xfId="32395"/>
    <cellStyle name="표준 6 2 6 9 2" xfId="32396"/>
    <cellStyle name="표준 6 2 6 9 3" xfId="32397"/>
    <cellStyle name="표준 6 2 7" xfId="32398"/>
    <cellStyle name="표준 6 2 7 10" xfId="32399"/>
    <cellStyle name="표준 6 2 7 11" xfId="32400"/>
    <cellStyle name="표준 6 2 7 12" xfId="32401"/>
    <cellStyle name="표준 6 2 7 2" xfId="32402"/>
    <cellStyle name="표준 6 2 7 2 10" xfId="32403"/>
    <cellStyle name="표준 6 2 7 2 11" xfId="32404"/>
    <cellStyle name="표준 6 2 7 2 2" xfId="32405"/>
    <cellStyle name="표준 6 2 7 2 2 2" xfId="32406"/>
    <cellStyle name="표준 6 2 7 2 2 2 2" xfId="32407"/>
    <cellStyle name="표준 6 2 7 2 2 2 3" xfId="32408"/>
    <cellStyle name="표준 6 2 7 2 2 2 4" xfId="32409"/>
    <cellStyle name="표준 6 2 7 2 2 2 5" xfId="32410"/>
    <cellStyle name="표준 6 2 7 2 2 3" xfId="32411"/>
    <cellStyle name="표준 6 2 7 2 2 4" xfId="32412"/>
    <cellStyle name="표준 6 2 7 2 2 5" xfId="32413"/>
    <cellStyle name="표준 6 2 7 2 2 6" xfId="32414"/>
    <cellStyle name="표준 6 2 7 2 3" xfId="32415"/>
    <cellStyle name="표준 6 2 7 2 3 2" xfId="32416"/>
    <cellStyle name="표준 6 2 7 2 3 2 2" xfId="32417"/>
    <cellStyle name="표준 6 2 7 2 3 2 3" xfId="32418"/>
    <cellStyle name="표준 6 2 7 2 3 2 4" xfId="32419"/>
    <cellStyle name="표준 6 2 7 2 3 2 5" xfId="32420"/>
    <cellStyle name="표준 6 2 7 2 3 3" xfId="32421"/>
    <cellStyle name="표준 6 2 7 2 3 4" xfId="32422"/>
    <cellStyle name="표준 6 2 7 2 3 5" xfId="32423"/>
    <cellStyle name="표준 6 2 7 2 3 6" xfId="32424"/>
    <cellStyle name="표준 6 2 7 2 4" xfId="32425"/>
    <cellStyle name="표준 6 2 7 2 4 2" xfId="32426"/>
    <cellStyle name="표준 6 2 7 2 4 2 2" xfId="32427"/>
    <cellStyle name="표준 6 2 7 2 4 2 3" xfId="32428"/>
    <cellStyle name="표준 6 2 7 2 4 2 4" xfId="32429"/>
    <cellStyle name="표준 6 2 7 2 4 2 5" xfId="32430"/>
    <cellStyle name="표준 6 2 7 2 4 3" xfId="32431"/>
    <cellStyle name="표준 6 2 7 2 4 4" xfId="32432"/>
    <cellStyle name="표준 6 2 7 2 4 5" xfId="32433"/>
    <cellStyle name="표준 6 2 7 2 4 6" xfId="32434"/>
    <cellStyle name="표준 6 2 7 2 4 7" xfId="32435"/>
    <cellStyle name="표준 6 2 7 2 5" xfId="32436"/>
    <cellStyle name="표준 6 2 7 2 5 2" xfId="32437"/>
    <cellStyle name="표준 6 2 7 2 5 2 2" xfId="32438"/>
    <cellStyle name="표준 6 2 7 2 5 2 3" xfId="32439"/>
    <cellStyle name="표준 6 2 7 2 5 2 4" xfId="32440"/>
    <cellStyle name="표준 6 2 7 2 5 2 5" xfId="32441"/>
    <cellStyle name="표준 6 2 7 2 5 3" xfId="32442"/>
    <cellStyle name="표준 6 2 7 2 5 4" xfId="32443"/>
    <cellStyle name="표준 6 2 7 2 5 5" xfId="32444"/>
    <cellStyle name="표준 6 2 7 2 5 6" xfId="32445"/>
    <cellStyle name="표준 6 2 7 2 5 7" xfId="32446"/>
    <cellStyle name="표준 6 2 7 2 6" xfId="32447"/>
    <cellStyle name="표준 6 2 7 2 6 2" xfId="32448"/>
    <cellStyle name="표준 6 2 7 2 6 3" xfId="32449"/>
    <cellStyle name="표준 6 2 7 2 6 4" xfId="32450"/>
    <cellStyle name="표준 6 2 7 2 6 5" xfId="32451"/>
    <cellStyle name="표준 6 2 7 2 7" xfId="32452"/>
    <cellStyle name="표준 6 2 7 2 7 2" xfId="32453"/>
    <cellStyle name="표준 6 2 7 2 7 3" xfId="32454"/>
    <cellStyle name="표준 6 2 7 2 8" xfId="32455"/>
    <cellStyle name="표준 6 2 7 2 9" xfId="32456"/>
    <cellStyle name="표준 6 2 7 3" xfId="32457"/>
    <cellStyle name="표준 6 2 7 3 2" xfId="32458"/>
    <cellStyle name="표준 6 2 7 3 2 2" xfId="32459"/>
    <cellStyle name="표준 6 2 7 3 2 3" xfId="32460"/>
    <cellStyle name="표준 6 2 7 3 2 4" xfId="32461"/>
    <cellStyle name="표준 6 2 7 3 2 5" xfId="32462"/>
    <cellStyle name="표준 6 2 7 3 3" xfId="32463"/>
    <cellStyle name="표준 6 2 7 3 4" xfId="32464"/>
    <cellStyle name="표준 6 2 7 3 5" xfId="32465"/>
    <cellStyle name="표준 6 2 7 3 6" xfId="32466"/>
    <cellStyle name="표준 6 2 7 4" xfId="32467"/>
    <cellStyle name="표준 6 2 7 4 2" xfId="32468"/>
    <cellStyle name="표준 6 2 7 4 2 2" xfId="32469"/>
    <cellStyle name="표준 6 2 7 4 2 3" xfId="32470"/>
    <cellStyle name="표준 6 2 7 4 2 4" xfId="32471"/>
    <cellStyle name="표준 6 2 7 4 2 5" xfId="32472"/>
    <cellStyle name="표준 6 2 7 4 3" xfId="32473"/>
    <cellStyle name="표준 6 2 7 4 4" xfId="32474"/>
    <cellStyle name="표준 6 2 7 4 5" xfId="32475"/>
    <cellStyle name="표준 6 2 7 4 6" xfId="32476"/>
    <cellStyle name="표준 6 2 7 5" xfId="32477"/>
    <cellStyle name="표준 6 2 7 5 2" xfId="32478"/>
    <cellStyle name="표준 6 2 7 5 2 2" xfId="32479"/>
    <cellStyle name="표준 6 2 7 5 2 3" xfId="32480"/>
    <cellStyle name="표준 6 2 7 5 2 4" xfId="32481"/>
    <cellStyle name="표준 6 2 7 5 2 5" xfId="32482"/>
    <cellStyle name="표준 6 2 7 5 3" xfId="32483"/>
    <cellStyle name="표준 6 2 7 5 4" xfId="32484"/>
    <cellStyle name="표준 6 2 7 5 5" xfId="32485"/>
    <cellStyle name="표준 6 2 7 5 6" xfId="32486"/>
    <cellStyle name="표준 6 2 7 5 7" xfId="32487"/>
    <cellStyle name="표준 6 2 7 6" xfId="32488"/>
    <cellStyle name="표준 6 2 7 6 2" xfId="32489"/>
    <cellStyle name="표준 6 2 7 6 2 2" xfId="32490"/>
    <cellStyle name="표준 6 2 7 6 2 3" xfId="32491"/>
    <cellStyle name="표준 6 2 7 6 2 4" xfId="32492"/>
    <cellStyle name="표준 6 2 7 6 2 5" xfId="32493"/>
    <cellStyle name="표준 6 2 7 6 3" xfId="32494"/>
    <cellStyle name="표준 6 2 7 6 4" xfId="32495"/>
    <cellStyle name="표준 6 2 7 6 5" xfId="32496"/>
    <cellStyle name="표준 6 2 7 6 6" xfId="32497"/>
    <cellStyle name="표준 6 2 7 6 7" xfId="32498"/>
    <cellStyle name="표준 6 2 7 7" xfId="32499"/>
    <cellStyle name="표준 6 2 7 7 2" xfId="32500"/>
    <cellStyle name="표준 6 2 7 7 3" xfId="32501"/>
    <cellStyle name="표준 6 2 7 7 4" xfId="32502"/>
    <cellStyle name="표준 6 2 7 7 5" xfId="32503"/>
    <cellStyle name="표준 6 2 7 8" xfId="32504"/>
    <cellStyle name="표준 6 2 7 8 2" xfId="32505"/>
    <cellStyle name="표준 6 2 7 8 3" xfId="32506"/>
    <cellStyle name="표준 6 2 7 9" xfId="32507"/>
    <cellStyle name="표준 6 2 8" xfId="32508"/>
    <cellStyle name="표준 6 2 8 10" xfId="32509"/>
    <cellStyle name="표준 6 2 8 11" xfId="32510"/>
    <cellStyle name="표준 6 2 8 2" xfId="32511"/>
    <cellStyle name="표준 6 2 8 2 2" xfId="32512"/>
    <cellStyle name="표준 6 2 8 2 2 2" xfId="32513"/>
    <cellStyle name="표준 6 2 8 2 2 3" xfId="32514"/>
    <cellStyle name="표준 6 2 8 2 2 4" xfId="32515"/>
    <cellStyle name="표준 6 2 8 2 2 5" xfId="32516"/>
    <cellStyle name="표준 6 2 8 2 3" xfId="32517"/>
    <cellStyle name="표준 6 2 8 2 4" xfId="32518"/>
    <cellStyle name="표준 6 2 8 2 5" xfId="32519"/>
    <cellStyle name="표준 6 2 8 2 6" xfId="32520"/>
    <cellStyle name="표준 6 2 8 3" xfId="32521"/>
    <cellStyle name="표준 6 2 8 3 2" xfId="32522"/>
    <cellStyle name="표준 6 2 8 3 2 2" xfId="32523"/>
    <cellStyle name="표준 6 2 8 3 2 3" xfId="32524"/>
    <cellStyle name="표준 6 2 8 3 2 4" xfId="32525"/>
    <cellStyle name="표준 6 2 8 3 2 5" xfId="32526"/>
    <cellStyle name="표준 6 2 8 3 3" xfId="32527"/>
    <cellStyle name="표준 6 2 8 3 4" xfId="32528"/>
    <cellStyle name="표준 6 2 8 3 5" xfId="32529"/>
    <cellStyle name="표준 6 2 8 3 6" xfId="32530"/>
    <cellStyle name="표준 6 2 8 4" xfId="32531"/>
    <cellStyle name="표준 6 2 8 4 2" xfId="32532"/>
    <cellStyle name="표준 6 2 8 4 2 2" xfId="32533"/>
    <cellStyle name="표준 6 2 8 4 2 3" xfId="32534"/>
    <cellStyle name="표준 6 2 8 4 2 4" xfId="32535"/>
    <cellStyle name="표준 6 2 8 4 2 5" xfId="32536"/>
    <cellStyle name="표준 6 2 8 4 3" xfId="32537"/>
    <cellStyle name="표준 6 2 8 4 4" xfId="32538"/>
    <cellStyle name="표준 6 2 8 4 5" xfId="32539"/>
    <cellStyle name="표준 6 2 8 4 6" xfId="32540"/>
    <cellStyle name="표준 6 2 8 4 7" xfId="32541"/>
    <cellStyle name="표준 6 2 8 5" xfId="32542"/>
    <cellStyle name="표준 6 2 8 5 2" xfId="32543"/>
    <cellStyle name="표준 6 2 8 5 2 2" xfId="32544"/>
    <cellStyle name="표준 6 2 8 5 2 3" xfId="32545"/>
    <cellStyle name="표준 6 2 8 5 2 4" xfId="32546"/>
    <cellStyle name="표준 6 2 8 5 2 5" xfId="32547"/>
    <cellStyle name="표준 6 2 8 5 3" xfId="32548"/>
    <cellStyle name="표준 6 2 8 5 4" xfId="32549"/>
    <cellStyle name="표준 6 2 8 5 5" xfId="32550"/>
    <cellStyle name="표준 6 2 8 5 6" xfId="32551"/>
    <cellStyle name="표준 6 2 8 5 7" xfId="32552"/>
    <cellStyle name="표준 6 2 8 6" xfId="32553"/>
    <cellStyle name="표준 6 2 8 6 2" xfId="32554"/>
    <cellStyle name="표준 6 2 8 6 3" xfId="32555"/>
    <cellStyle name="표준 6 2 8 6 4" xfId="32556"/>
    <cellStyle name="표준 6 2 8 6 5" xfId="32557"/>
    <cellStyle name="표준 6 2 8 7" xfId="32558"/>
    <cellStyle name="표준 6 2 8 7 2" xfId="32559"/>
    <cellStyle name="표준 6 2 8 7 3" xfId="32560"/>
    <cellStyle name="표준 6 2 8 8" xfId="32561"/>
    <cellStyle name="표준 6 2 8 9" xfId="32562"/>
    <cellStyle name="표준 6 2 9" xfId="32563"/>
    <cellStyle name="표준 6 2 9 2" xfId="32564"/>
    <cellStyle name="표준 6 2 9 2 2" xfId="32565"/>
    <cellStyle name="표준 6 2 9 2 2 2" xfId="32566"/>
    <cellStyle name="표준 6 2 9 2 2 3" xfId="32567"/>
    <cellStyle name="표준 6 2 9 2 2 4" xfId="32568"/>
    <cellStyle name="표준 6 2 9 2 2 5" xfId="32569"/>
    <cellStyle name="표준 6 2 9 2 3" xfId="32570"/>
    <cellStyle name="표준 6 2 9 2 4" xfId="32571"/>
    <cellStyle name="표준 6 2 9 2 5" xfId="32572"/>
    <cellStyle name="표준 6 2 9 2 6" xfId="32573"/>
    <cellStyle name="표준 6 2 9 3" xfId="32574"/>
    <cellStyle name="표준 6 2 9 3 2" xfId="32575"/>
    <cellStyle name="표준 6 2 9 3 2 2" xfId="32576"/>
    <cellStyle name="표준 6 2 9 3 2 3" xfId="32577"/>
    <cellStyle name="표준 6 2 9 3 2 4" xfId="32578"/>
    <cellStyle name="표준 6 2 9 3 2 5" xfId="32579"/>
    <cellStyle name="표준 6 2 9 3 3" xfId="32580"/>
    <cellStyle name="표준 6 2 9 3 4" xfId="32581"/>
    <cellStyle name="표준 6 2 9 3 5" xfId="32582"/>
    <cellStyle name="표준 6 2 9 3 6" xfId="32583"/>
    <cellStyle name="표준 6 2 9 4" xfId="32584"/>
    <cellStyle name="표준 6 2 9 4 2" xfId="32585"/>
    <cellStyle name="표준 6 2 9 4 3" xfId="32586"/>
    <cellStyle name="표준 6 2 9 4 4" xfId="32587"/>
    <cellStyle name="표준 6 2 9 4 5" xfId="32588"/>
    <cellStyle name="표준 6 2 9 5" xfId="32589"/>
    <cellStyle name="표준 6 2 9 6" xfId="32590"/>
    <cellStyle name="표준 6 2 9 7" xfId="32591"/>
    <cellStyle name="표준 6 2 9 8" xfId="32592"/>
    <cellStyle name="표준 6 20" xfId="32593"/>
    <cellStyle name="표준 6 20 2" xfId="32594"/>
    <cellStyle name="표준 6 20 3" xfId="32595"/>
    <cellStyle name="표준 6 21" xfId="32596"/>
    <cellStyle name="표준 6 22" xfId="32597"/>
    <cellStyle name="표준 6 23" xfId="32598"/>
    <cellStyle name="표준 6 24" xfId="32599"/>
    <cellStyle name="표준 6 3" xfId="99"/>
    <cellStyle name="표준 6 3 2" xfId="32600"/>
    <cellStyle name="표준 6 3 3" xfId="32601"/>
    <cellStyle name="표준 6 3 3 2" xfId="32602"/>
    <cellStyle name="표준 6 3 3 2 2" xfId="32603"/>
    <cellStyle name="표준 6 3 3 2 2 2" xfId="32604"/>
    <cellStyle name="표준 6 3 3 2 2 2 2" xfId="32605"/>
    <cellStyle name="표준 6 3 3 2 2 2 3" xfId="32606"/>
    <cellStyle name="표준 6 3 3 2 2 2 4" xfId="32607"/>
    <cellStyle name="표준 6 3 3 2 2 2 5" xfId="32608"/>
    <cellStyle name="표준 6 3 3 2 2 3" xfId="32609"/>
    <cellStyle name="표준 6 3 3 2 2 4" xfId="32610"/>
    <cellStyle name="표준 6 3 3 2 2 5" xfId="32611"/>
    <cellStyle name="표준 6 3 3 2 2 6" xfId="32612"/>
    <cellStyle name="표준 6 3 3 2 3" xfId="32613"/>
    <cellStyle name="표준 6 3 3 2 3 2" xfId="32614"/>
    <cellStyle name="표준 6 3 3 2 3 3" xfId="32615"/>
    <cellStyle name="표준 6 3 3 2 3 4" xfId="32616"/>
    <cellStyle name="표준 6 3 3 2 3 5" xfId="32617"/>
    <cellStyle name="표준 6 3 3 2 4" xfId="32618"/>
    <cellStyle name="표준 6 3 3 2 5" xfId="32619"/>
    <cellStyle name="표준 6 3 3 2 6" xfId="32620"/>
    <cellStyle name="표준 6 3 3 2 7" xfId="32621"/>
    <cellStyle name="표준 6 3 3 3" xfId="32622"/>
    <cellStyle name="표준 6 3 3 3 2" xfId="32623"/>
    <cellStyle name="표준 6 3 3 3 2 2" xfId="32624"/>
    <cellStyle name="표준 6 3 3 3 2 3" xfId="32625"/>
    <cellStyle name="표준 6 3 3 3 2 4" xfId="32626"/>
    <cellStyle name="표준 6 3 3 3 2 5" xfId="32627"/>
    <cellStyle name="표준 6 3 3 3 3" xfId="32628"/>
    <cellStyle name="표준 6 3 3 3 4" xfId="32629"/>
    <cellStyle name="표준 6 3 3 3 5" xfId="32630"/>
    <cellStyle name="표준 6 3 3 3 6" xfId="32631"/>
    <cellStyle name="표준 6 3 3 4" xfId="32632"/>
    <cellStyle name="표준 6 3 3 4 2" xfId="32633"/>
    <cellStyle name="표준 6 3 3 4 3" xfId="32634"/>
    <cellStyle name="표준 6 3 3 4 4" xfId="32635"/>
    <cellStyle name="표준 6 3 3 4 5" xfId="32636"/>
    <cellStyle name="표준 6 3 3 5" xfId="32637"/>
    <cellStyle name="표준 6 3 3 6" xfId="32638"/>
    <cellStyle name="표준 6 3 3 7" xfId="32639"/>
    <cellStyle name="표준 6 3 3 8" xfId="32640"/>
    <cellStyle name="표준 6 3 4" xfId="32641"/>
    <cellStyle name="표준 6 3 4 2" xfId="32642"/>
    <cellStyle name="표준 6 3 4 2 2" xfId="32643"/>
    <cellStyle name="표준 6 3 4 2 2 2" xfId="32644"/>
    <cellStyle name="표준 6 3 4 2 2 3" xfId="32645"/>
    <cellStyle name="표준 6 3 4 2 2 4" xfId="32646"/>
    <cellStyle name="표준 6 3 4 2 2 5" xfId="32647"/>
    <cellStyle name="표준 6 3 4 2 3" xfId="32648"/>
    <cellStyle name="표준 6 3 4 2 4" xfId="32649"/>
    <cellStyle name="표준 6 3 4 2 5" xfId="32650"/>
    <cellStyle name="표준 6 3 4 2 6" xfId="32651"/>
    <cellStyle name="표준 6 3 4 3" xfId="32652"/>
    <cellStyle name="표준 6 3 4 3 2" xfId="32653"/>
    <cellStyle name="표준 6 3 4 3 3" xfId="32654"/>
    <cellStyle name="표준 6 3 4 3 4" xfId="32655"/>
    <cellStyle name="표준 6 3 4 3 5" xfId="32656"/>
    <cellStyle name="표준 6 3 4 4" xfId="32657"/>
    <cellStyle name="표준 6 3 4 5" xfId="32658"/>
    <cellStyle name="표준 6 3 4 6" xfId="32659"/>
    <cellStyle name="표준 6 3 4 7" xfId="32660"/>
    <cellStyle name="표준 6 3 5" xfId="32661"/>
    <cellStyle name="표준 6 3 5 2" xfId="32662"/>
    <cellStyle name="표준 6 3 5 2 2" xfId="32663"/>
    <cellStyle name="표준 6 3 5 2 3" xfId="32664"/>
    <cellStyle name="표준 6 3 5 2 4" xfId="32665"/>
    <cellStyle name="표준 6 3 5 2 5" xfId="32666"/>
    <cellStyle name="표준 6 3 5 3" xfId="32667"/>
    <cellStyle name="표준 6 3 5 4" xfId="32668"/>
    <cellStyle name="표준 6 3 5 5" xfId="32669"/>
    <cellStyle name="표준 6 3 5 6" xfId="32670"/>
    <cellStyle name="표준 6 3 6" xfId="32671"/>
    <cellStyle name="표준 6 3 6 2" xfId="32672"/>
    <cellStyle name="표준 6 3 6 2 2" xfId="32673"/>
    <cellStyle name="표준 6 3 6 2 3" xfId="32674"/>
    <cellStyle name="표준 6 3 6 2 4" xfId="32675"/>
    <cellStyle name="표준 6 3 6 2 5" xfId="32676"/>
    <cellStyle name="표준 6 3 6 3" xfId="32677"/>
    <cellStyle name="표준 6 3 6 4" xfId="32678"/>
    <cellStyle name="표준 6 3 6 5" xfId="32679"/>
    <cellStyle name="표준 6 3 6 6" xfId="32680"/>
    <cellStyle name="표준 6 3 6 7" xfId="32681"/>
    <cellStyle name="표준 6 3 7" xfId="32682"/>
    <cellStyle name="표준 6 4" xfId="32683"/>
    <cellStyle name="표준 6 4 10" xfId="32684"/>
    <cellStyle name="표준 6 4 10 2" xfId="32685"/>
    <cellStyle name="표준 6 4 10 2 2" xfId="32686"/>
    <cellStyle name="표준 6 4 10 2 3" xfId="32687"/>
    <cellStyle name="표준 6 4 10 2 4" xfId="32688"/>
    <cellStyle name="표준 6 4 10 2 5" xfId="32689"/>
    <cellStyle name="표준 6 4 10 3" xfId="32690"/>
    <cellStyle name="표준 6 4 10 4" xfId="32691"/>
    <cellStyle name="표준 6 4 10 5" xfId="32692"/>
    <cellStyle name="표준 6 4 10 6" xfId="32693"/>
    <cellStyle name="표준 6 4 11" xfId="32694"/>
    <cellStyle name="표준 6 4 11 2" xfId="32695"/>
    <cellStyle name="표준 6 4 11 2 2" xfId="32696"/>
    <cellStyle name="표준 6 4 11 2 3" xfId="32697"/>
    <cellStyle name="표준 6 4 11 2 4" xfId="32698"/>
    <cellStyle name="표준 6 4 11 2 5" xfId="32699"/>
    <cellStyle name="표준 6 4 11 3" xfId="32700"/>
    <cellStyle name="표준 6 4 11 4" xfId="32701"/>
    <cellStyle name="표준 6 4 11 5" xfId="32702"/>
    <cellStyle name="표준 6 4 11 6" xfId="32703"/>
    <cellStyle name="표준 6 4 11 7" xfId="32704"/>
    <cellStyle name="표준 6 4 12" xfId="32705"/>
    <cellStyle name="표준 6 4 12 2" xfId="32706"/>
    <cellStyle name="표준 6 4 12 2 2" xfId="32707"/>
    <cellStyle name="표준 6 4 12 2 3" xfId="32708"/>
    <cellStyle name="표준 6 4 12 2 4" xfId="32709"/>
    <cellStyle name="표준 6 4 12 2 5" xfId="32710"/>
    <cellStyle name="표준 6 4 12 3" xfId="32711"/>
    <cellStyle name="표준 6 4 12 4" xfId="32712"/>
    <cellStyle name="표준 6 4 12 5" xfId="32713"/>
    <cellStyle name="표준 6 4 12 6" xfId="32714"/>
    <cellStyle name="표준 6 4 12 7" xfId="32715"/>
    <cellStyle name="표준 6 4 13" xfId="32716"/>
    <cellStyle name="표준 6 4 13 2" xfId="32717"/>
    <cellStyle name="표준 6 4 13 3" xfId="32718"/>
    <cellStyle name="표준 6 4 13 4" xfId="32719"/>
    <cellStyle name="표준 6 4 13 5" xfId="32720"/>
    <cellStyle name="표준 6 4 14" xfId="32721"/>
    <cellStyle name="표준 6 4 14 2" xfId="32722"/>
    <cellStyle name="표준 6 4 14 3" xfId="32723"/>
    <cellStyle name="표준 6 4 15" xfId="32724"/>
    <cellStyle name="표준 6 4 16" xfId="32725"/>
    <cellStyle name="표준 6 4 17" xfId="32726"/>
    <cellStyle name="표준 6 4 18" xfId="32727"/>
    <cellStyle name="표준 6 4 2" xfId="32728"/>
    <cellStyle name="표준 6 4 2 10" xfId="32729"/>
    <cellStyle name="표준 6 4 2 10 2" xfId="32730"/>
    <cellStyle name="표준 6 4 2 10 3" xfId="32731"/>
    <cellStyle name="표준 6 4 2 11" xfId="32732"/>
    <cellStyle name="표준 6 4 2 12" xfId="32733"/>
    <cellStyle name="표준 6 4 2 13" xfId="32734"/>
    <cellStyle name="표준 6 4 2 14" xfId="32735"/>
    <cellStyle name="표준 6 4 2 2" xfId="32736"/>
    <cellStyle name="표준 6 4 2 2 10" xfId="32737"/>
    <cellStyle name="표준 6 4 2 2 11" xfId="32738"/>
    <cellStyle name="표준 6 4 2 2 12" xfId="32739"/>
    <cellStyle name="표준 6 4 2 2 2" xfId="32740"/>
    <cellStyle name="표준 6 4 2 2 2 10" xfId="32741"/>
    <cellStyle name="표준 6 4 2 2 2 11" xfId="32742"/>
    <cellStyle name="표준 6 4 2 2 2 2" xfId="32743"/>
    <cellStyle name="표준 6 4 2 2 2 2 2" xfId="32744"/>
    <cellStyle name="표준 6 4 2 2 2 2 2 2" xfId="32745"/>
    <cellStyle name="표준 6 4 2 2 2 2 2 3" xfId="32746"/>
    <cellStyle name="표준 6 4 2 2 2 2 2 4" xfId="32747"/>
    <cellStyle name="표준 6 4 2 2 2 2 2 5" xfId="32748"/>
    <cellStyle name="표준 6 4 2 2 2 2 3" xfId="32749"/>
    <cellStyle name="표준 6 4 2 2 2 2 4" xfId="32750"/>
    <cellStyle name="표준 6 4 2 2 2 2 5" xfId="32751"/>
    <cellStyle name="표준 6 4 2 2 2 2 6" xfId="32752"/>
    <cellStyle name="표준 6 4 2 2 2 3" xfId="32753"/>
    <cellStyle name="표준 6 4 2 2 2 3 2" xfId="32754"/>
    <cellStyle name="표준 6 4 2 2 2 3 2 2" xfId="32755"/>
    <cellStyle name="표준 6 4 2 2 2 3 2 3" xfId="32756"/>
    <cellStyle name="표준 6 4 2 2 2 3 2 4" xfId="32757"/>
    <cellStyle name="표준 6 4 2 2 2 3 2 5" xfId="32758"/>
    <cellStyle name="표준 6 4 2 2 2 3 3" xfId="32759"/>
    <cellStyle name="표준 6 4 2 2 2 3 4" xfId="32760"/>
    <cellStyle name="표준 6 4 2 2 2 3 5" xfId="32761"/>
    <cellStyle name="표준 6 4 2 2 2 3 6" xfId="32762"/>
    <cellStyle name="표준 6 4 2 2 2 4" xfId="32763"/>
    <cellStyle name="표준 6 4 2 2 2 4 2" xfId="32764"/>
    <cellStyle name="표준 6 4 2 2 2 4 2 2" xfId="32765"/>
    <cellStyle name="표준 6 4 2 2 2 4 2 3" xfId="32766"/>
    <cellStyle name="표준 6 4 2 2 2 4 2 4" xfId="32767"/>
    <cellStyle name="표준 6 4 2 2 2 4 2 5" xfId="32768"/>
    <cellStyle name="표준 6 4 2 2 2 4 3" xfId="32769"/>
    <cellStyle name="표준 6 4 2 2 2 4 4" xfId="32770"/>
    <cellStyle name="표준 6 4 2 2 2 4 5" xfId="32771"/>
    <cellStyle name="표준 6 4 2 2 2 4 6" xfId="32772"/>
    <cellStyle name="표준 6 4 2 2 2 4 7" xfId="32773"/>
    <cellStyle name="표준 6 4 2 2 2 5" xfId="32774"/>
    <cellStyle name="표준 6 4 2 2 2 5 2" xfId="32775"/>
    <cellStyle name="표준 6 4 2 2 2 5 2 2" xfId="32776"/>
    <cellStyle name="표준 6 4 2 2 2 5 2 3" xfId="32777"/>
    <cellStyle name="표준 6 4 2 2 2 5 2 4" xfId="32778"/>
    <cellStyle name="표준 6 4 2 2 2 5 2 5" xfId="32779"/>
    <cellStyle name="표준 6 4 2 2 2 5 3" xfId="32780"/>
    <cellStyle name="표준 6 4 2 2 2 5 4" xfId="32781"/>
    <cellStyle name="표준 6 4 2 2 2 5 5" xfId="32782"/>
    <cellStyle name="표준 6 4 2 2 2 5 6" xfId="32783"/>
    <cellStyle name="표준 6 4 2 2 2 5 7" xfId="32784"/>
    <cellStyle name="표준 6 4 2 2 2 6" xfId="32785"/>
    <cellStyle name="표준 6 4 2 2 2 6 2" xfId="32786"/>
    <cellStyle name="표준 6 4 2 2 2 6 3" xfId="32787"/>
    <cellStyle name="표준 6 4 2 2 2 6 4" xfId="32788"/>
    <cellStyle name="표준 6 4 2 2 2 6 5" xfId="32789"/>
    <cellStyle name="표준 6 4 2 2 2 7" xfId="32790"/>
    <cellStyle name="표준 6 4 2 2 2 7 2" xfId="32791"/>
    <cellStyle name="표준 6 4 2 2 2 7 3" xfId="32792"/>
    <cellStyle name="표준 6 4 2 2 2 8" xfId="32793"/>
    <cellStyle name="표준 6 4 2 2 2 9" xfId="32794"/>
    <cellStyle name="표준 6 4 2 2 3" xfId="32795"/>
    <cellStyle name="표준 6 4 2 2 3 2" xfId="32796"/>
    <cellStyle name="표준 6 4 2 2 3 2 2" xfId="32797"/>
    <cellStyle name="표준 6 4 2 2 3 2 3" xfId="32798"/>
    <cellStyle name="표준 6 4 2 2 3 2 4" xfId="32799"/>
    <cellStyle name="표준 6 4 2 2 3 2 5" xfId="32800"/>
    <cellStyle name="표준 6 4 2 2 3 3" xfId="32801"/>
    <cellStyle name="표준 6 4 2 2 3 4" xfId="32802"/>
    <cellStyle name="표준 6 4 2 2 3 5" xfId="32803"/>
    <cellStyle name="표준 6 4 2 2 3 6" xfId="32804"/>
    <cellStyle name="표준 6 4 2 2 4" xfId="32805"/>
    <cellStyle name="표준 6 4 2 2 4 2" xfId="32806"/>
    <cellStyle name="표준 6 4 2 2 4 2 2" xfId="32807"/>
    <cellStyle name="표준 6 4 2 2 4 2 3" xfId="32808"/>
    <cellStyle name="표준 6 4 2 2 4 2 4" xfId="32809"/>
    <cellStyle name="표준 6 4 2 2 4 2 5" xfId="32810"/>
    <cellStyle name="표준 6 4 2 2 4 3" xfId="32811"/>
    <cellStyle name="표준 6 4 2 2 4 4" xfId="32812"/>
    <cellStyle name="표준 6 4 2 2 4 5" xfId="32813"/>
    <cellStyle name="표준 6 4 2 2 4 6" xfId="32814"/>
    <cellStyle name="표준 6 4 2 2 5" xfId="32815"/>
    <cellStyle name="표준 6 4 2 2 5 2" xfId="32816"/>
    <cellStyle name="표준 6 4 2 2 5 2 2" xfId="32817"/>
    <cellStyle name="표준 6 4 2 2 5 2 3" xfId="32818"/>
    <cellStyle name="표준 6 4 2 2 5 2 4" xfId="32819"/>
    <cellStyle name="표준 6 4 2 2 5 2 5" xfId="32820"/>
    <cellStyle name="표준 6 4 2 2 5 3" xfId="32821"/>
    <cellStyle name="표준 6 4 2 2 5 4" xfId="32822"/>
    <cellStyle name="표준 6 4 2 2 5 5" xfId="32823"/>
    <cellStyle name="표준 6 4 2 2 5 6" xfId="32824"/>
    <cellStyle name="표준 6 4 2 2 5 7" xfId="32825"/>
    <cellStyle name="표준 6 4 2 2 6" xfId="32826"/>
    <cellStyle name="표준 6 4 2 2 6 2" xfId="32827"/>
    <cellStyle name="표준 6 4 2 2 6 2 2" xfId="32828"/>
    <cellStyle name="표준 6 4 2 2 6 2 3" xfId="32829"/>
    <cellStyle name="표준 6 4 2 2 6 2 4" xfId="32830"/>
    <cellStyle name="표준 6 4 2 2 6 2 5" xfId="32831"/>
    <cellStyle name="표준 6 4 2 2 6 3" xfId="32832"/>
    <cellStyle name="표준 6 4 2 2 6 4" xfId="32833"/>
    <cellStyle name="표준 6 4 2 2 6 5" xfId="32834"/>
    <cellStyle name="표준 6 4 2 2 6 6" xfId="32835"/>
    <cellStyle name="표준 6 4 2 2 6 7" xfId="32836"/>
    <cellStyle name="표준 6 4 2 2 7" xfId="32837"/>
    <cellStyle name="표준 6 4 2 2 7 2" xfId="32838"/>
    <cellStyle name="표준 6 4 2 2 7 3" xfId="32839"/>
    <cellStyle name="표준 6 4 2 2 7 4" xfId="32840"/>
    <cellStyle name="표준 6 4 2 2 7 5" xfId="32841"/>
    <cellStyle name="표준 6 4 2 2 8" xfId="32842"/>
    <cellStyle name="표준 6 4 2 2 8 2" xfId="32843"/>
    <cellStyle name="표준 6 4 2 2 8 3" xfId="32844"/>
    <cellStyle name="표준 6 4 2 2 9" xfId="32845"/>
    <cellStyle name="표준 6 4 2 3" xfId="32846"/>
    <cellStyle name="표준 6 4 2 3 10" xfId="32847"/>
    <cellStyle name="표준 6 4 2 3 11" xfId="32848"/>
    <cellStyle name="표준 6 4 2 3 2" xfId="32849"/>
    <cellStyle name="표준 6 4 2 3 2 2" xfId="32850"/>
    <cellStyle name="표준 6 4 2 3 2 2 2" xfId="32851"/>
    <cellStyle name="표준 6 4 2 3 2 2 3" xfId="32852"/>
    <cellStyle name="표준 6 4 2 3 2 2 4" xfId="32853"/>
    <cellStyle name="표준 6 4 2 3 2 2 5" xfId="32854"/>
    <cellStyle name="표준 6 4 2 3 2 3" xfId="32855"/>
    <cellStyle name="표준 6 4 2 3 2 4" xfId="32856"/>
    <cellStyle name="표준 6 4 2 3 2 5" xfId="32857"/>
    <cellStyle name="표준 6 4 2 3 2 6" xfId="32858"/>
    <cellStyle name="표준 6 4 2 3 3" xfId="32859"/>
    <cellStyle name="표준 6 4 2 3 3 2" xfId="32860"/>
    <cellStyle name="표준 6 4 2 3 3 2 2" xfId="32861"/>
    <cellStyle name="표준 6 4 2 3 3 2 3" xfId="32862"/>
    <cellStyle name="표준 6 4 2 3 3 2 4" xfId="32863"/>
    <cellStyle name="표준 6 4 2 3 3 2 5" xfId="32864"/>
    <cellStyle name="표준 6 4 2 3 3 3" xfId="32865"/>
    <cellStyle name="표준 6 4 2 3 3 4" xfId="32866"/>
    <cellStyle name="표준 6 4 2 3 3 5" xfId="32867"/>
    <cellStyle name="표준 6 4 2 3 3 6" xfId="32868"/>
    <cellStyle name="표준 6 4 2 3 4" xfId="32869"/>
    <cellStyle name="표준 6 4 2 3 4 2" xfId="32870"/>
    <cellStyle name="표준 6 4 2 3 4 2 2" xfId="32871"/>
    <cellStyle name="표준 6 4 2 3 4 2 3" xfId="32872"/>
    <cellStyle name="표준 6 4 2 3 4 2 4" xfId="32873"/>
    <cellStyle name="표준 6 4 2 3 4 2 5" xfId="32874"/>
    <cellStyle name="표준 6 4 2 3 4 3" xfId="32875"/>
    <cellStyle name="표준 6 4 2 3 4 4" xfId="32876"/>
    <cellStyle name="표준 6 4 2 3 4 5" xfId="32877"/>
    <cellStyle name="표준 6 4 2 3 4 6" xfId="32878"/>
    <cellStyle name="표준 6 4 2 3 4 7" xfId="32879"/>
    <cellStyle name="표준 6 4 2 3 5" xfId="32880"/>
    <cellStyle name="표준 6 4 2 3 5 2" xfId="32881"/>
    <cellStyle name="표준 6 4 2 3 5 2 2" xfId="32882"/>
    <cellStyle name="표준 6 4 2 3 5 2 3" xfId="32883"/>
    <cellStyle name="표준 6 4 2 3 5 2 4" xfId="32884"/>
    <cellStyle name="표준 6 4 2 3 5 2 5" xfId="32885"/>
    <cellStyle name="표준 6 4 2 3 5 3" xfId="32886"/>
    <cellStyle name="표준 6 4 2 3 5 4" xfId="32887"/>
    <cellStyle name="표준 6 4 2 3 5 5" xfId="32888"/>
    <cellStyle name="표준 6 4 2 3 5 6" xfId="32889"/>
    <cellStyle name="표준 6 4 2 3 5 7" xfId="32890"/>
    <cellStyle name="표준 6 4 2 3 6" xfId="32891"/>
    <cellStyle name="표준 6 4 2 3 6 2" xfId="32892"/>
    <cellStyle name="표준 6 4 2 3 6 3" xfId="32893"/>
    <cellStyle name="표준 6 4 2 3 6 4" xfId="32894"/>
    <cellStyle name="표준 6 4 2 3 6 5" xfId="32895"/>
    <cellStyle name="표준 6 4 2 3 7" xfId="32896"/>
    <cellStyle name="표준 6 4 2 3 7 2" xfId="32897"/>
    <cellStyle name="표준 6 4 2 3 7 3" xfId="32898"/>
    <cellStyle name="표준 6 4 2 3 8" xfId="32899"/>
    <cellStyle name="표준 6 4 2 3 9" xfId="32900"/>
    <cellStyle name="표준 6 4 2 4" xfId="32901"/>
    <cellStyle name="표준 6 4 2 4 2" xfId="32902"/>
    <cellStyle name="표준 6 4 2 4 2 2" xfId="32903"/>
    <cellStyle name="표준 6 4 2 4 2 2 2" xfId="32904"/>
    <cellStyle name="표준 6 4 2 4 2 2 3" xfId="32905"/>
    <cellStyle name="표준 6 4 2 4 2 2 4" xfId="32906"/>
    <cellStyle name="표준 6 4 2 4 2 2 5" xfId="32907"/>
    <cellStyle name="표준 6 4 2 4 2 3" xfId="32908"/>
    <cellStyle name="표준 6 4 2 4 2 4" xfId="32909"/>
    <cellStyle name="표준 6 4 2 4 2 5" xfId="32910"/>
    <cellStyle name="표준 6 4 2 4 2 6" xfId="32911"/>
    <cellStyle name="표준 6 4 2 4 3" xfId="32912"/>
    <cellStyle name="표준 6 4 2 4 3 2" xfId="32913"/>
    <cellStyle name="표준 6 4 2 4 3 3" xfId="32914"/>
    <cellStyle name="표준 6 4 2 4 3 4" xfId="32915"/>
    <cellStyle name="표준 6 4 2 4 3 5" xfId="32916"/>
    <cellStyle name="표준 6 4 2 4 4" xfId="32917"/>
    <cellStyle name="표준 6 4 2 4 5" xfId="32918"/>
    <cellStyle name="표준 6 4 2 4 6" xfId="32919"/>
    <cellStyle name="표준 6 4 2 4 7" xfId="32920"/>
    <cellStyle name="표준 6 4 2 5" xfId="32921"/>
    <cellStyle name="표준 6 4 2 5 2" xfId="32922"/>
    <cellStyle name="표준 6 4 2 5 2 2" xfId="32923"/>
    <cellStyle name="표준 6 4 2 5 2 3" xfId="32924"/>
    <cellStyle name="표준 6 4 2 5 2 4" xfId="32925"/>
    <cellStyle name="표준 6 4 2 5 2 5" xfId="32926"/>
    <cellStyle name="표준 6 4 2 5 3" xfId="32927"/>
    <cellStyle name="표준 6 4 2 5 4" xfId="32928"/>
    <cellStyle name="표준 6 4 2 5 5" xfId="32929"/>
    <cellStyle name="표준 6 4 2 5 6" xfId="32930"/>
    <cellStyle name="표준 6 4 2 6" xfId="32931"/>
    <cellStyle name="표준 6 4 2 6 2" xfId="32932"/>
    <cellStyle name="표준 6 4 2 6 2 2" xfId="32933"/>
    <cellStyle name="표준 6 4 2 6 2 3" xfId="32934"/>
    <cellStyle name="표준 6 4 2 6 2 4" xfId="32935"/>
    <cellStyle name="표준 6 4 2 6 2 5" xfId="32936"/>
    <cellStyle name="표준 6 4 2 6 3" xfId="32937"/>
    <cellStyle name="표준 6 4 2 6 4" xfId="32938"/>
    <cellStyle name="표준 6 4 2 6 5" xfId="32939"/>
    <cellStyle name="표준 6 4 2 6 6" xfId="32940"/>
    <cellStyle name="표준 6 4 2 7" xfId="32941"/>
    <cellStyle name="표준 6 4 2 7 2" xfId="32942"/>
    <cellStyle name="표준 6 4 2 7 2 2" xfId="32943"/>
    <cellStyle name="표준 6 4 2 7 2 3" xfId="32944"/>
    <cellStyle name="표준 6 4 2 7 2 4" xfId="32945"/>
    <cellStyle name="표준 6 4 2 7 2 5" xfId="32946"/>
    <cellStyle name="표준 6 4 2 7 3" xfId="32947"/>
    <cellStyle name="표준 6 4 2 7 4" xfId="32948"/>
    <cellStyle name="표준 6 4 2 7 5" xfId="32949"/>
    <cellStyle name="표준 6 4 2 7 6" xfId="32950"/>
    <cellStyle name="표준 6 4 2 7 7" xfId="32951"/>
    <cellStyle name="표준 6 4 2 8" xfId="32952"/>
    <cellStyle name="표준 6 4 2 8 2" xfId="32953"/>
    <cellStyle name="표준 6 4 2 8 2 2" xfId="32954"/>
    <cellStyle name="표준 6 4 2 8 2 3" xfId="32955"/>
    <cellStyle name="표준 6 4 2 8 2 4" xfId="32956"/>
    <cellStyle name="표준 6 4 2 8 2 5" xfId="32957"/>
    <cellStyle name="표준 6 4 2 8 3" xfId="32958"/>
    <cellStyle name="표준 6 4 2 8 4" xfId="32959"/>
    <cellStyle name="표준 6 4 2 8 5" xfId="32960"/>
    <cellStyle name="표준 6 4 2 8 6" xfId="32961"/>
    <cellStyle name="표준 6 4 2 8 7" xfId="32962"/>
    <cellStyle name="표준 6 4 2 9" xfId="32963"/>
    <cellStyle name="표준 6 4 2 9 2" xfId="32964"/>
    <cellStyle name="표준 6 4 2 9 3" xfId="32965"/>
    <cellStyle name="표준 6 4 2 9 4" xfId="32966"/>
    <cellStyle name="표준 6 4 2 9 5" xfId="32967"/>
    <cellStyle name="표준 6 4 3" xfId="32968"/>
    <cellStyle name="표준 6 4 3 10" xfId="32969"/>
    <cellStyle name="표준 6 4 3 10 2" xfId="32970"/>
    <cellStyle name="표준 6 4 3 10 3" xfId="32971"/>
    <cellStyle name="표준 6 4 3 11" xfId="32972"/>
    <cellStyle name="표준 6 4 3 12" xfId="32973"/>
    <cellStyle name="표준 6 4 3 13" xfId="32974"/>
    <cellStyle name="표준 6 4 3 14" xfId="32975"/>
    <cellStyle name="표준 6 4 3 2" xfId="32976"/>
    <cellStyle name="표준 6 4 3 2 10" xfId="32977"/>
    <cellStyle name="표준 6 4 3 2 11" xfId="32978"/>
    <cellStyle name="표준 6 4 3 2 12" xfId="32979"/>
    <cellStyle name="표준 6 4 3 2 2" xfId="32980"/>
    <cellStyle name="표준 6 4 3 2 2 10" xfId="32981"/>
    <cellStyle name="표준 6 4 3 2 2 11" xfId="32982"/>
    <cellStyle name="표준 6 4 3 2 2 2" xfId="32983"/>
    <cellStyle name="표준 6 4 3 2 2 2 2" xfId="32984"/>
    <cellStyle name="표준 6 4 3 2 2 2 2 2" xfId="32985"/>
    <cellStyle name="표준 6 4 3 2 2 2 2 3" xfId="32986"/>
    <cellStyle name="표준 6 4 3 2 2 2 2 4" xfId="32987"/>
    <cellStyle name="표준 6 4 3 2 2 2 2 5" xfId="32988"/>
    <cellStyle name="표준 6 4 3 2 2 2 3" xfId="32989"/>
    <cellStyle name="표준 6 4 3 2 2 2 4" xfId="32990"/>
    <cellStyle name="표준 6 4 3 2 2 2 5" xfId="32991"/>
    <cellStyle name="표준 6 4 3 2 2 2 6" xfId="32992"/>
    <cellStyle name="표준 6 4 3 2 2 3" xfId="32993"/>
    <cellStyle name="표준 6 4 3 2 2 3 2" xfId="32994"/>
    <cellStyle name="표준 6 4 3 2 2 3 2 2" xfId="32995"/>
    <cellStyle name="표준 6 4 3 2 2 3 2 3" xfId="32996"/>
    <cellStyle name="표준 6 4 3 2 2 3 2 4" xfId="32997"/>
    <cellStyle name="표준 6 4 3 2 2 3 2 5" xfId="32998"/>
    <cellStyle name="표준 6 4 3 2 2 3 3" xfId="32999"/>
    <cellStyle name="표준 6 4 3 2 2 3 4" xfId="33000"/>
    <cellStyle name="표준 6 4 3 2 2 3 5" xfId="33001"/>
    <cellStyle name="표준 6 4 3 2 2 3 6" xfId="33002"/>
    <cellStyle name="표준 6 4 3 2 2 4" xfId="33003"/>
    <cellStyle name="표준 6 4 3 2 2 4 2" xfId="33004"/>
    <cellStyle name="표준 6 4 3 2 2 4 2 2" xfId="33005"/>
    <cellStyle name="표준 6 4 3 2 2 4 2 3" xfId="33006"/>
    <cellStyle name="표준 6 4 3 2 2 4 2 4" xfId="33007"/>
    <cellStyle name="표준 6 4 3 2 2 4 2 5" xfId="33008"/>
    <cellStyle name="표준 6 4 3 2 2 4 3" xfId="33009"/>
    <cellStyle name="표준 6 4 3 2 2 4 4" xfId="33010"/>
    <cellStyle name="표준 6 4 3 2 2 4 5" xfId="33011"/>
    <cellStyle name="표준 6 4 3 2 2 4 6" xfId="33012"/>
    <cellStyle name="표준 6 4 3 2 2 4 7" xfId="33013"/>
    <cellStyle name="표준 6 4 3 2 2 5" xfId="33014"/>
    <cellStyle name="표준 6 4 3 2 2 5 2" xfId="33015"/>
    <cellStyle name="표준 6 4 3 2 2 5 2 2" xfId="33016"/>
    <cellStyle name="표준 6 4 3 2 2 5 2 3" xfId="33017"/>
    <cellStyle name="표준 6 4 3 2 2 5 2 4" xfId="33018"/>
    <cellStyle name="표준 6 4 3 2 2 5 2 5" xfId="33019"/>
    <cellStyle name="표준 6 4 3 2 2 5 3" xfId="33020"/>
    <cellStyle name="표준 6 4 3 2 2 5 4" xfId="33021"/>
    <cellStyle name="표준 6 4 3 2 2 5 5" xfId="33022"/>
    <cellStyle name="표준 6 4 3 2 2 5 6" xfId="33023"/>
    <cellStyle name="표준 6 4 3 2 2 5 7" xfId="33024"/>
    <cellStyle name="표준 6 4 3 2 2 6" xfId="33025"/>
    <cellStyle name="표준 6 4 3 2 2 6 2" xfId="33026"/>
    <cellStyle name="표준 6 4 3 2 2 6 3" xfId="33027"/>
    <cellStyle name="표준 6 4 3 2 2 6 4" xfId="33028"/>
    <cellStyle name="표준 6 4 3 2 2 6 5" xfId="33029"/>
    <cellStyle name="표준 6 4 3 2 2 7" xfId="33030"/>
    <cellStyle name="표준 6 4 3 2 2 7 2" xfId="33031"/>
    <cellStyle name="표준 6 4 3 2 2 7 3" xfId="33032"/>
    <cellStyle name="표준 6 4 3 2 2 8" xfId="33033"/>
    <cellStyle name="표준 6 4 3 2 2 9" xfId="33034"/>
    <cellStyle name="표준 6 4 3 2 3" xfId="33035"/>
    <cellStyle name="표준 6 4 3 2 3 2" xfId="33036"/>
    <cellStyle name="표준 6 4 3 2 3 2 2" xfId="33037"/>
    <cellStyle name="표준 6 4 3 2 3 2 3" xfId="33038"/>
    <cellStyle name="표준 6 4 3 2 3 2 4" xfId="33039"/>
    <cellStyle name="표준 6 4 3 2 3 2 5" xfId="33040"/>
    <cellStyle name="표준 6 4 3 2 3 3" xfId="33041"/>
    <cellStyle name="표준 6 4 3 2 3 4" xfId="33042"/>
    <cellStyle name="표준 6 4 3 2 3 5" xfId="33043"/>
    <cellStyle name="표준 6 4 3 2 3 6" xfId="33044"/>
    <cellStyle name="표준 6 4 3 2 4" xfId="33045"/>
    <cellStyle name="표준 6 4 3 2 4 2" xfId="33046"/>
    <cellStyle name="표준 6 4 3 2 4 2 2" xfId="33047"/>
    <cellStyle name="표준 6 4 3 2 4 2 3" xfId="33048"/>
    <cellStyle name="표준 6 4 3 2 4 2 4" xfId="33049"/>
    <cellStyle name="표준 6 4 3 2 4 2 5" xfId="33050"/>
    <cellStyle name="표준 6 4 3 2 4 3" xfId="33051"/>
    <cellStyle name="표준 6 4 3 2 4 4" xfId="33052"/>
    <cellStyle name="표준 6 4 3 2 4 5" xfId="33053"/>
    <cellStyle name="표준 6 4 3 2 4 6" xfId="33054"/>
    <cellStyle name="표준 6 4 3 2 5" xfId="33055"/>
    <cellStyle name="표준 6 4 3 2 5 2" xfId="33056"/>
    <cellStyle name="표준 6 4 3 2 5 2 2" xfId="33057"/>
    <cellStyle name="표준 6 4 3 2 5 2 3" xfId="33058"/>
    <cellStyle name="표준 6 4 3 2 5 2 4" xfId="33059"/>
    <cellStyle name="표준 6 4 3 2 5 2 5" xfId="33060"/>
    <cellStyle name="표준 6 4 3 2 5 3" xfId="33061"/>
    <cellStyle name="표준 6 4 3 2 5 4" xfId="33062"/>
    <cellStyle name="표준 6 4 3 2 5 5" xfId="33063"/>
    <cellStyle name="표준 6 4 3 2 5 6" xfId="33064"/>
    <cellStyle name="표준 6 4 3 2 5 7" xfId="33065"/>
    <cellStyle name="표준 6 4 3 2 6" xfId="33066"/>
    <cellStyle name="표준 6 4 3 2 6 2" xfId="33067"/>
    <cellStyle name="표준 6 4 3 2 6 2 2" xfId="33068"/>
    <cellStyle name="표준 6 4 3 2 6 2 3" xfId="33069"/>
    <cellStyle name="표준 6 4 3 2 6 2 4" xfId="33070"/>
    <cellStyle name="표준 6 4 3 2 6 2 5" xfId="33071"/>
    <cellStyle name="표준 6 4 3 2 6 3" xfId="33072"/>
    <cellStyle name="표준 6 4 3 2 6 4" xfId="33073"/>
    <cellStyle name="표준 6 4 3 2 6 5" xfId="33074"/>
    <cellStyle name="표준 6 4 3 2 6 6" xfId="33075"/>
    <cellStyle name="표준 6 4 3 2 6 7" xfId="33076"/>
    <cellStyle name="표준 6 4 3 2 7" xfId="33077"/>
    <cellStyle name="표준 6 4 3 2 7 2" xfId="33078"/>
    <cellStyle name="표준 6 4 3 2 7 3" xfId="33079"/>
    <cellStyle name="표준 6 4 3 2 7 4" xfId="33080"/>
    <cellStyle name="표준 6 4 3 2 7 5" xfId="33081"/>
    <cellStyle name="표준 6 4 3 2 8" xfId="33082"/>
    <cellStyle name="표준 6 4 3 2 8 2" xfId="33083"/>
    <cellStyle name="표준 6 4 3 2 8 3" xfId="33084"/>
    <cellStyle name="표준 6 4 3 2 9" xfId="33085"/>
    <cellStyle name="표준 6 4 3 3" xfId="33086"/>
    <cellStyle name="표준 6 4 3 3 10" xfId="33087"/>
    <cellStyle name="표준 6 4 3 3 11" xfId="33088"/>
    <cellStyle name="표준 6 4 3 3 2" xfId="33089"/>
    <cellStyle name="표준 6 4 3 3 2 2" xfId="33090"/>
    <cellStyle name="표준 6 4 3 3 2 2 2" xfId="33091"/>
    <cellStyle name="표준 6 4 3 3 2 2 3" xfId="33092"/>
    <cellStyle name="표준 6 4 3 3 2 2 4" xfId="33093"/>
    <cellStyle name="표준 6 4 3 3 2 2 5" xfId="33094"/>
    <cellStyle name="표준 6 4 3 3 2 3" xfId="33095"/>
    <cellStyle name="표준 6 4 3 3 2 4" xfId="33096"/>
    <cellStyle name="표준 6 4 3 3 2 5" xfId="33097"/>
    <cellStyle name="표준 6 4 3 3 2 6" xfId="33098"/>
    <cellStyle name="표준 6 4 3 3 3" xfId="33099"/>
    <cellStyle name="표준 6 4 3 3 3 2" xfId="33100"/>
    <cellStyle name="표준 6 4 3 3 3 2 2" xfId="33101"/>
    <cellStyle name="표준 6 4 3 3 3 2 3" xfId="33102"/>
    <cellStyle name="표준 6 4 3 3 3 2 4" xfId="33103"/>
    <cellStyle name="표준 6 4 3 3 3 2 5" xfId="33104"/>
    <cellStyle name="표준 6 4 3 3 3 3" xfId="33105"/>
    <cellStyle name="표준 6 4 3 3 3 4" xfId="33106"/>
    <cellStyle name="표준 6 4 3 3 3 5" xfId="33107"/>
    <cellStyle name="표준 6 4 3 3 3 6" xfId="33108"/>
    <cellStyle name="표준 6 4 3 3 4" xfId="33109"/>
    <cellStyle name="표준 6 4 3 3 4 2" xfId="33110"/>
    <cellStyle name="표준 6 4 3 3 4 2 2" xfId="33111"/>
    <cellStyle name="표준 6 4 3 3 4 2 3" xfId="33112"/>
    <cellStyle name="표준 6 4 3 3 4 2 4" xfId="33113"/>
    <cellStyle name="표준 6 4 3 3 4 2 5" xfId="33114"/>
    <cellStyle name="표준 6 4 3 3 4 3" xfId="33115"/>
    <cellStyle name="표준 6 4 3 3 4 4" xfId="33116"/>
    <cellStyle name="표준 6 4 3 3 4 5" xfId="33117"/>
    <cellStyle name="표준 6 4 3 3 4 6" xfId="33118"/>
    <cellStyle name="표준 6 4 3 3 4 7" xfId="33119"/>
    <cellStyle name="표준 6 4 3 3 5" xfId="33120"/>
    <cellStyle name="표준 6 4 3 3 5 2" xfId="33121"/>
    <cellStyle name="표준 6 4 3 3 5 2 2" xfId="33122"/>
    <cellStyle name="표준 6 4 3 3 5 2 3" xfId="33123"/>
    <cellStyle name="표준 6 4 3 3 5 2 4" xfId="33124"/>
    <cellStyle name="표준 6 4 3 3 5 2 5" xfId="33125"/>
    <cellStyle name="표준 6 4 3 3 5 3" xfId="33126"/>
    <cellStyle name="표준 6 4 3 3 5 4" xfId="33127"/>
    <cellStyle name="표준 6 4 3 3 5 5" xfId="33128"/>
    <cellStyle name="표준 6 4 3 3 5 6" xfId="33129"/>
    <cellStyle name="표준 6 4 3 3 5 7" xfId="33130"/>
    <cellStyle name="표준 6 4 3 3 6" xfId="33131"/>
    <cellStyle name="표준 6 4 3 3 6 2" xfId="33132"/>
    <cellStyle name="표준 6 4 3 3 6 3" xfId="33133"/>
    <cellStyle name="표준 6 4 3 3 6 4" xfId="33134"/>
    <cellStyle name="표준 6 4 3 3 6 5" xfId="33135"/>
    <cellStyle name="표준 6 4 3 3 7" xfId="33136"/>
    <cellStyle name="표준 6 4 3 3 7 2" xfId="33137"/>
    <cellStyle name="표준 6 4 3 3 7 3" xfId="33138"/>
    <cellStyle name="표준 6 4 3 3 8" xfId="33139"/>
    <cellStyle name="표준 6 4 3 3 9" xfId="33140"/>
    <cellStyle name="표준 6 4 3 4" xfId="33141"/>
    <cellStyle name="표준 6 4 3 4 2" xfId="33142"/>
    <cellStyle name="표준 6 4 3 4 2 2" xfId="33143"/>
    <cellStyle name="표준 6 4 3 4 2 2 2" xfId="33144"/>
    <cellStyle name="표준 6 4 3 4 2 2 3" xfId="33145"/>
    <cellStyle name="표준 6 4 3 4 2 2 4" xfId="33146"/>
    <cellStyle name="표준 6 4 3 4 2 2 5" xfId="33147"/>
    <cellStyle name="표준 6 4 3 4 2 3" xfId="33148"/>
    <cellStyle name="표준 6 4 3 4 2 4" xfId="33149"/>
    <cellStyle name="표준 6 4 3 4 2 5" xfId="33150"/>
    <cellStyle name="표준 6 4 3 4 2 6" xfId="33151"/>
    <cellStyle name="표준 6 4 3 4 3" xfId="33152"/>
    <cellStyle name="표준 6 4 3 4 3 2" xfId="33153"/>
    <cellStyle name="표준 6 4 3 4 3 3" xfId="33154"/>
    <cellStyle name="표준 6 4 3 4 3 4" xfId="33155"/>
    <cellStyle name="표준 6 4 3 4 3 5" xfId="33156"/>
    <cellStyle name="표준 6 4 3 4 4" xfId="33157"/>
    <cellStyle name="표준 6 4 3 4 5" xfId="33158"/>
    <cellStyle name="표준 6 4 3 4 6" xfId="33159"/>
    <cellStyle name="표준 6 4 3 4 7" xfId="33160"/>
    <cellStyle name="표준 6 4 3 5" xfId="33161"/>
    <cellStyle name="표준 6 4 3 5 2" xfId="33162"/>
    <cellStyle name="표준 6 4 3 5 2 2" xfId="33163"/>
    <cellStyle name="표준 6 4 3 5 2 3" xfId="33164"/>
    <cellStyle name="표준 6 4 3 5 2 4" xfId="33165"/>
    <cellStyle name="표준 6 4 3 5 2 5" xfId="33166"/>
    <cellStyle name="표준 6 4 3 5 3" xfId="33167"/>
    <cellStyle name="표준 6 4 3 5 4" xfId="33168"/>
    <cellStyle name="표준 6 4 3 5 5" xfId="33169"/>
    <cellStyle name="표준 6 4 3 5 6" xfId="33170"/>
    <cellStyle name="표준 6 4 3 6" xfId="33171"/>
    <cellStyle name="표준 6 4 3 6 2" xfId="33172"/>
    <cellStyle name="표준 6 4 3 6 2 2" xfId="33173"/>
    <cellStyle name="표준 6 4 3 6 2 3" xfId="33174"/>
    <cellStyle name="표준 6 4 3 6 2 4" xfId="33175"/>
    <cellStyle name="표준 6 4 3 6 2 5" xfId="33176"/>
    <cellStyle name="표준 6 4 3 6 3" xfId="33177"/>
    <cellStyle name="표준 6 4 3 6 4" xfId="33178"/>
    <cellStyle name="표준 6 4 3 6 5" xfId="33179"/>
    <cellStyle name="표준 6 4 3 6 6" xfId="33180"/>
    <cellStyle name="표준 6 4 3 7" xfId="33181"/>
    <cellStyle name="표준 6 4 3 7 2" xfId="33182"/>
    <cellStyle name="표준 6 4 3 7 2 2" xfId="33183"/>
    <cellStyle name="표준 6 4 3 7 2 3" xfId="33184"/>
    <cellStyle name="표준 6 4 3 7 2 4" xfId="33185"/>
    <cellStyle name="표준 6 4 3 7 2 5" xfId="33186"/>
    <cellStyle name="표준 6 4 3 7 3" xfId="33187"/>
    <cellStyle name="표준 6 4 3 7 4" xfId="33188"/>
    <cellStyle name="표준 6 4 3 7 5" xfId="33189"/>
    <cellStyle name="표준 6 4 3 7 6" xfId="33190"/>
    <cellStyle name="표준 6 4 3 7 7" xfId="33191"/>
    <cellStyle name="표준 6 4 3 8" xfId="33192"/>
    <cellStyle name="표준 6 4 3 8 2" xfId="33193"/>
    <cellStyle name="표준 6 4 3 8 2 2" xfId="33194"/>
    <cellStyle name="표준 6 4 3 8 2 3" xfId="33195"/>
    <cellStyle name="표준 6 4 3 8 2 4" xfId="33196"/>
    <cellStyle name="표준 6 4 3 8 2 5" xfId="33197"/>
    <cellStyle name="표준 6 4 3 8 3" xfId="33198"/>
    <cellStyle name="표준 6 4 3 8 4" xfId="33199"/>
    <cellStyle name="표준 6 4 3 8 5" xfId="33200"/>
    <cellStyle name="표준 6 4 3 8 6" xfId="33201"/>
    <cellStyle name="표준 6 4 3 8 7" xfId="33202"/>
    <cellStyle name="표준 6 4 3 9" xfId="33203"/>
    <cellStyle name="표준 6 4 3 9 2" xfId="33204"/>
    <cellStyle name="표준 6 4 3 9 3" xfId="33205"/>
    <cellStyle name="표준 6 4 3 9 4" xfId="33206"/>
    <cellStyle name="표준 6 4 3 9 5" xfId="33207"/>
    <cellStyle name="표준 6 4 4" xfId="33208"/>
    <cellStyle name="표준 6 4 4 10" xfId="33209"/>
    <cellStyle name="표준 6 4 4 11" xfId="33210"/>
    <cellStyle name="표준 6 4 4 12" xfId="33211"/>
    <cellStyle name="표준 6 4 4 13" xfId="33212"/>
    <cellStyle name="표준 6 4 4 2" xfId="33213"/>
    <cellStyle name="표준 6 4 4 2 10" xfId="33214"/>
    <cellStyle name="표준 6 4 4 2 11" xfId="33215"/>
    <cellStyle name="표준 6 4 4 2 12" xfId="33216"/>
    <cellStyle name="표준 6 4 4 2 2" xfId="33217"/>
    <cellStyle name="표준 6 4 4 2 2 10" xfId="33218"/>
    <cellStyle name="표준 6 4 4 2 2 11" xfId="33219"/>
    <cellStyle name="표준 6 4 4 2 2 2" xfId="33220"/>
    <cellStyle name="표준 6 4 4 2 2 2 2" xfId="33221"/>
    <cellStyle name="표준 6 4 4 2 2 2 2 2" xfId="33222"/>
    <cellStyle name="표준 6 4 4 2 2 2 2 3" xfId="33223"/>
    <cellStyle name="표준 6 4 4 2 2 2 2 4" xfId="33224"/>
    <cellStyle name="표준 6 4 4 2 2 2 2 5" xfId="33225"/>
    <cellStyle name="표준 6 4 4 2 2 2 3" xfId="33226"/>
    <cellStyle name="표준 6 4 4 2 2 2 4" xfId="33227"/>
    <cellStyle name="표준 6 4 4 2 2 2 5" xfId="33228"/>
    <cellStyle name="표준 6 4 4 2 2 2 6" xfId="33229"/>
    <cellStyle name="표준 6 4 4 2 2 3" xfId="33230"/>
    <cellStyle name="표준 6 4 4 2 2 3 2" xfId="33231"/>
    <cellStyle name="표준 6 4 4 2 2 3 2 2" xfId="33232"/>
    <cellStyle name="표준 6 4 4 2 2 3 2 3" xfId="33233"/>
    <cellStyle name="표준 6 4 4 2 2 3 2 4" xfId="33234"/>
    <cellStyle name="표준 6 4 4 2 2 3 2 5" xfId="33235"/>
    <cellStyle name="표준 6 4 4 2 2 3 3" xfId="33236"/>
    <cellStyle name="표준 6 4 4 2 2 3 4" xfId="33237"/>
    <cellStyle name="표준 6 4 4 2 2 3 5" xfId="33238"/>
    <cellStyle name="표준 6 4 4 2 2 3 6" xfId="33239"/>
    <cellStyle name="표준 6 4 4 2 2 3 7" xfId="33240"/>
    <cellStyle name="표준 6 4 4 2 2 4" xfId="33241"/>
    <cellStyle name="표준 6 4 4 2 2 4 2" xfId="33242"/>
    <cellStyle name="표준 6 4 4 2 2 4 2 2" xfId="33243"/>
    <cellStyle name="표준 6 4 4 2 2 4 2 3" xfId="33244"/>
    <cellStyle name="표준 6 4 4 2 2 4 2 4" xfId="33245"/>
    <cellStyle name="표준 6 4 4 2 2 4 2 5" xfId="33246"/>
    <cellStyle name="표준 6 4 4 2 2 4 3" xfId="33247"/>
    <cellStyle name="표준 6 4 4 2 2 4 4" xfId="33248"/>
    <cellStyle name="표준 6 4 4 2 2 4 5" xfId="33249"/>
    <cellStyle name="표준 6 4 4 2 2 4 6" xfId="33250"/>
    <cellStyle name="표준 6 4 4 2 2 4 7" xfId="33251"/>
    <cellStyle name="표준 6 4 4 2 2 5" xfId="33252"/>
    <cellStyle name="표준 6 4 4 2 2 5 2" xfId="33253"/>
    <cellStyle name="표준 6 4 4 2 2 5 2 2" xfId="33254"/>
    <cellStyle name="표준 6 4 4 2 2 5 2 3" xfId="33255"/>
    <cellStyle name="표준 6 4 4 2 2 5 2 4" xfId="33256"/>
    <cellStyle name="표준 6 4 4 2 2 5 2 5" xfId="33257"/>
    <cellStyle name="표준 6 4 4 2 2 5 3" xfId="33258"/>
    <cellStyle name="표준 6 4 4 2 2 5 4" xfId="33259"/>
    <cellStyle name="표준 6 4 4 2 2 5 5" xfId="33260"/>
    <cellStyle name="표준 6 4 4 2 2 5 6" xfId="33261"/>
    <cellStyle name="표준 6 4 4 2 2 5 7" xfId="33262"/>
    <cellStyle name="표준 6 4 4 2 2 6" xfId="33263"/>
    <cellStyle name="표준 6 4 4 2 2 6 2" xfId="33264"/>
    <cellStyle name="표준 6 4 4 2 2 6 3" xfId="33265"/>
    <cellStyle name="표준 6 4 4 2 2 6 4" xfId="33266"/>
    <cellStyle name="표준 6 4 4 2 2 6 5" xfId="33267"/>
    <cellStyle name="표준 6 4 4 2 2 7" xfId="33268"/>
    <cellStyle name="표준 6 4 4 2 2 7 2" xfId="33269"/>
    <cellStyle name="표준 6 4 4 2 2 7 3" xfId="33270"/>
    <cellStyle name="표준 6 4 4 2 2 8" xfId="33271"/>
    <cellStyle name="표준 6 4 4 2 2 9" xfId="33272"/>
    <cellStyle name="표준 6 4 4 2 3" xfId="33273"/>
    <cellStyle name="표준 6 4 4 2 3 2" xfId="33274"/>
    <cellStyle name="표준 6 4 4 2 3 2 2" xfId="33275"/>
    <cellStyle name="표준 6 4 4 2 3 2 3" xfId="33276"/>
    <cellStyle name="표준 6 4 4 2 3 2 4" xfId="33277"/>
    <cellStyle name="표준 6 4 4 2 3 2 5" xfId="33278"/>
    <cellStyle name="표준 6 4 4 2 3 3" xfId="33279"/>
    <cellStyle name="표준 6 4 4 2 3 4" xfId="33280"/>
    <cellStyle name="표준 6 4 4 2 3 5" xfId="33281"/>
    <cellStyle name="표준 6 4 4 2 3 6" xfId="33282"/>
    <cellStyle name="표준 6 4 4 2 4" xfId="33283"/>
    <cellStyle name="표준 6 4 4 2 4 2" xfId="33284"/>
    <cellStyle name="표준 6 4 4 2 4 2 2" xfId="33285"/>
    <cellStyle name="표준 6 4 4 2 4 2 3" xfId="33286"/>
    <cellStyle name="표준 6 4 4 2 4 2 4" xfId="33287"/>
    <cellStyle name="표준 6 4 4 2 4 2 5" xfId="33288"/>
    <cellStyle name="표준 6 4 4 2 4 3" xfId="33289"/>
    <cellStyle name="표준 6 4 4 2 4 4" xfId="33290"/>
    <cellStyle name="표준 6 4 4 2 4 5" xfId="33291"/>
    <cellStyle name="표준 6 4 4 2 4 6" xfId="33292"/>
    <cellStyle name="표준 6 4 4 2 5" xfId="33293"/>
    <cellStyle name="표준 6 4 4 2 5 2" xfId="33294"/>
    <cellStyle name="표준 6 4 4 2 5 2 2" xfId="33295"/>
    <cellStyle name="표준 6 4 4 2 5 2 3" xfId="33296"/>
    <cellStyle name="표준 6 4 4 2 5 2 4" xfId="33297"/>
    <cellStyle name="표준 6 4 4 2 5 2 5" xfId="33298"/>
    <cellStyle name="표준 6 4 4 2 5 3" xfId="33299"/>
    <cellStyle name="표준 6 4 4 2 5 4" xfId="33300"/>
    <cellStyle name="표준 6 4 4 2 5 5" xfId="33301"/>
    <cellStyle name="표준 6 4 4 2 5 6" xfId="33302"/>
    <cellStyle name="표준 6 4 4 2 5 7" xfId="33303"/>
    <cellStyle name="표준 6 4 4 2 6" xfId="33304"/>
    <cellStyle name="표준 6 4 4 2 6 2" xfId="33305"/>
    <cellStyle name="표준 6 4 4 2 6 2 2" xfId="33306"/>
    <cellStyle name="표준 6 4 4 2 6 2 3" xfId="33307"/>
    <cellStyle name="표준 6 4 4 2 6 2 4" xfId="33308"/>
    <cellStyle name="표준 6 4 4 2 6 2 5" xfId="33309"/>
    <cellStyle name="표준 6 4 4 2 6 3" xfId="33310"/>
    <cellStyle name="표준 6 4 4 2 6 4" xfId="33311"/>
    <cellStyle name="표준 6 4 4 2 6 5" xfId="33312"/>
    <cellStyle name="표준 6 4 4 2 6 6" xfId="33313"/>
    <cellStyle name="표준 6 4 4 2 6 7" xfId="33314"/>
    <cellStyle name="표준 6 4 4 2 7" xfId="33315"/>
    <cellStyle name="표준 6 4 4 2 7 2" xfId="33316"/>
    <cellStyle name="표준 6 4 4 2 7 3" xfId="33317"/>
    <cellStyle name="표준 6 4 4 2 7 4" xfId="33318"/>
    <cellStyle name="표준 6 4 4 2 7 5" xfId="33319"/>
    <cellStyle name="표준 6 4 4 2 8" xfId="33320"/>
    <cellStyle name="표준 6 4 4 2 8 2" xfId="33321"/>
    <cellStyle name="표준 6 4 4 2 8 3" xfId="33322"/>
    <cellStyle name="표준 6 4 4 2 9" xfId="33323"/>
    <cellStyle name="표준 6 4 4 3" xfId="33324"/>
    <cellStyle name="표준 6 4 4 3 10" xfId="33325"/>
    <cellStyle name="표준 6 4 4 3 11" xfId="33326"/>
    <cellStyle name="표준 6 4 4 3 2" xfId="33327"/>
    <cellStyle name="표준 6 4 4 3 2 2" xfId="33328"/>
    <cellStyle name="표준 6 4 4 3 2 2 2" xfId="33329"/>
    <cellStyle name="표준 6 4 4 3 2 2 3" xfId="33330"/>
    <cellStyle name="표준 6 4 4 3 2 2 4" xfId="33331"/>
    <cellStyle name="표준 6 4 4 3 2 2 5" xfId="33332"/>
    <cellStyle name="표준 6 4 4 3 2 3" xfId="33333"/>
    <cellStyle name="표준 6 4 4 3 2 4" xfId="33334"/>
    <cellStyle name="표준 6 4 4 3 2 5" xfId="33335"/>
    <cellStyle name="표준 6 4 4 3 2 6" xfId="33336"/>
    <cellStyle name="표준 6 4 4 3 3" xfId="33337"/>
    <cellStyle name="표준 6 4 4 3 3 2" xfId="33338"/>
    <cellStyle name="표준 6 4 4 3 3 2 2" xfId="33339"/>
    <cellStyle name="표준 6 4 4 3 3 2 3" xfId="33340"/>
    <cellStyle name="표준 6 4 4 3 3 2 4" xfId="33341"/>
    <cellStyle name="표준 6 4 4 3 3 2 5" xfId="33342"/>
    <cellStyle name="표준 6 4 4 3 3 3" xfId="33343"/>
    <cellStyle name="표준 6 4 4 3 3 4" xfId="33344"/>
    <cellStyle name="표준 6 4 4 3 3 5" xfId="33345"/>
    <cellStyle name="표준 6 4 4 3 3 6" xfId="33346"/>
    <cellStyle name="표준 6 4 4 3 4" xfId="33347"/>
    <cellStyle name="표준 6 4 4 3 4 2" xfId="33348"/>
    <cellStyle name="표준 6 4 4 3 4 2 2" xfId="33349"/>
    <cellStyle name="표준 6 4 4 3 4 2 3" xfId="33350"/>
    <cellStyle name="표준 6 4 4 3 4 2 4" xfId="33351"/>
    <cellStyle name="표준 6 4 4 3 4 2 5" xfId="33352"/>
    <cellStyle name="표준 6 4 4 3 4 3" xfId="33353"/>
    <cellStyle name="표준 6 4 4 3 4 4" xfId="33354"/>
    <cellStyle name="표준 6 4 4 3 4 5" xfId="33355"/>
    <cellStyle name="표준 6 4 4 3 4 6" xfId="33356"/>
    <cellStyle name="표준 6 4 4 3 4 7" xfId="33357"/>
    <cellStyle name="표준 6 4 4 3 5" xfId="33358"/>
    <cellStyle name="표준 6 4 4 3 5 2" xfId="33359"/>
    <cellStyle name="표준 6 4 4 3 5 2 2" xfId="33360"/>
    <cellStyle name="표준 6 4 4 3 5 2 3" xfId="33361"/>
    <cellStyle name="표준 6 4 4 3 5 2 4" xfId="33362"/>
    <cellStyle name="표준 6 4 4 3 5 2 5" xfId="33363"/>
    <cellStyle name="표준 6 4 4 3 5 3" xfId="33364"/>
    <cellStyle name="표준 6 4 4 3 5 4" xfId="33365"/>
    <cellStyle name="표준 6 4 4 3 5 5" xfId="33366"/>
    <cellStyle name="표준 6 4 4 3 5 6" xfId="33367"/>
    <cellStyle name="표준 6 4 4 3 5 7" xfId="33368"/>
    <cellStyle name="표준 6 4 4 3 6" xfId="33369"/>
    <cellStyle name="표준 6 4 4 3 6 2" xfId="33370"/>
    <cellStyle name="표준 6 4 4 3 6 3" xfId="33371"/>
    <cellStyle name="표준 6 4 4 3 6 4" xfId="33372"/>
    <cellStyle name="표준 6 4 4 3 6 5" xfId="33373"/>
    <cellStyle name="표준 6 4 4 3 7" xfId="33374"/>
    <cellStyle name="표준 6 4 4 3 7 2" xfId="33375"/>
    <cellStyle name="표준 6 4 4 3 7 3" xfId="33376"/>
    <cellStyle name="표준 6 4 4 3 8" xfId="33377"/>
    <cellStyle name="표준 6 4 4 3 9" xfId="33378"/>
    <cellStyle name="표준 6 4 4 4" xfId="33379"/>
    <cellStyle name="표준 6 4 4 4 2" xfId="33380"/>
    <cellStyle name="표준 6 4 4 4 2 2" xfId="33381"/>
    <cellStyle name="표준 6 4 4 4 2 3" xfId="33382"/>
    <cellStyle name="표준 6 4 4 4 2 4" xfId="33383"/>
    <cellStyle name="표준 6 4 4 4 2 5" xfId="33384"/>
    <cellStyle name="표준 6 4 4 4 3" xfId="33385"/>
    <cellStyle name="표준 6 4 4 4 4" xfId="33386"/>
    <cellStyle name="표준 6 4 4 4 5" xfId="33387"/>
    <cellStyle name="표준 6 4 4 4 6" xfId="33388"/>
    <cellStyle name="표준 6 4 4 5" xfId="33389"/>
    <cellStyle name="표준 6 4 4 5 2" xfId="33390"/>
    <cellStyle name="표준 6 4 4 5 2 2" xfId="33391"/>
    <cellStyle name="표준 6 4 4 5 2 3" xfId="33392"/>
    <cellStyle name="표준 6 4 4 5 2 4" xfId="33393"/>
    <cellStyle name="표준 6 4 4 5 2 5" xfId="33394"/>
    <cellStyle name="표준 6 4 4 5 3" xfId="33395"/>
    <cellStyle name="표준 6 4 4 5 4" xfId="33396"/>
    <cellStyle name="표준 6 4 4 5 5" xfId="33397"/>
    <cellStyle name="표준 6 4 4 5 6" xfId="33398"/>
    <cellStyle name="표준 6 4 4 6" xfId="33399"/>
    <cellStyle name="표준 6 4 4 6 2" xfId="33400"/>
    <cellStyle name="표준 6 4 4 6 2 2" xfId="33401"/>
    <cellStyle name="표준 6 4 4 6 2 3" xfId="33402"/>
    <cellStyle name="표준 6 4 4 6 2 4" xfId="33403"/>
    <cellStyle name="표준 6 4 4 6 2 5" xfId="33404"/>
    <cellStyle name="표준 6 4 4 6 3" xfId="33405"/>
    <cellStyle name="표준 6 4 4 6 4" xfId="33406"/>
    <cellStyle name="표준 6 4 4 6 5" xfId="33407"/>
    <cellStyle name="표준 6 4 4 6 6" xfId="33408"/>
    <cellStyle name="표준 6 4 4 6 7" xfId="33409"/>
    <cellStyle name="표준 6 4 4 7" xfId="33410"/>
    <cellStyle name="표준 6 4 4 7 2" xfId="33411"/>
    <cellStyle name="표준 6 4 4 7 2 2" xfId="33412"/>
    <cellStyle name="표준 6 4 4 7 2 3" xfId="33413"/>
    <cellStyle name="표준 6 4 4 7 2 4" xfId="33414"/>
    <cellStyle name="표준 6 4 4 7 2 5" xfId="33415"/>
    <cellStyle name="표준 6 4 4 7 3" xfId="33416"/>
    <cellStyle name="표준 6 4 4 7 4" xfId="33417"/>
    <cellStyle name="표준 6 4 4 7 5" xfId="33418"/>
    <cellStyle name="표준 6 4 4 7 6" xfId="33419"/>
    <cellStyle name="표준 6 4 4 7 7" xfId="33420"/>
    <cellStyle name="표준 6 4 4 8" xfId="33421"/>
    <cellStyle name="표준 6 4 4 8 2" xfId="33422"/>
    <cellStyle name="표준 6 4 4 8 3" xfId="33423"/>
    <cellStyle name="표준 6 4 4 8 4" xfId="33424"/>
    <cellStyle name="표준 6 4 4 8 5" xfId="33425"/>
    <cellStyle name="표준 6 4 4 9" xfId="33426"/>
    <cellStyle name="표준 6 4 4 9 2" xfId="33427"/>
    <cellStyle name="표준 6 4 4 9 3" xfId="33428"/>
    <cellStyle name="표준 6 4 5" xfId="33429"/>
    <cellStyle name="표준 6 4 5 10" xfId="33430"/>
    <cellStyle name="표준 6 4 5 11" xfId="33431"/>
    <cellStyle name="표준 6 4 5 12" xfId="33432"/>
    <cellStyle name="표준 6 4 5 2" xfId="33433"/>
    <cellStyle name="표준 6 4 5 2 10" xfId="33434"/>
    <cellStyle name="표준 6 4 5 2 11" xfId="33435"/>
    <cellStyle name="표준 6 4 5 2 2" xfId="33436"/>
    <cellStyle name="표준 6 4 5 2 2 2" xfId="33437"/>
    <cellStyle name="표준 6 4 5 2 2 2 2" xfId="33438"/>
    <cellStyle name="표준 6 4 5 2 2 2 3" xfId="33439"/>
    <cellStyle name="표준 6 4 5 2 2 2 4" xfId="33440"/>
    <cellStyle name="표준 6 4 5 2 2 2 5" xfId="33441"/>
    <cellStyle name="표준 6 4 5 2 2 3" xfId="33442"/>
    <cellStyle name="표준 6 4 5 2 2 4" xfId="33443"/>
    <cellStyle name="표준 6 4 5 2 2 5" xfId="33444"/>
    <cellStyle name="표준 6 4 5 2 2 6" xfId="33445"/>
    <cellStyle name="표준 6 4 5 2 3" xfId="33446"/>
    <cellStyle name="표준 6 4 5 2 3 2" xfId="33447"/>
    <cellStyle name="표준 6 4 5 2 3 2 2" xfId="33448"/>
    <cellStyle name="표준 6 4 5 2 3 2 3" xfId="33449"/>
    <cellStyle name="표준 6 4 5 2 3 2 4" xfId="33450"/>
    <cellStyle name="표준 6 4 5 2 3 2 5" xfId="33451"/>
    <cellStyle name="표준 6 4 5 2 3 3" xfId="33452"/>
    <cellStyle name="표준 6 4 5 2 3 4" xfId="33453"/>
    <cellStyle name="표준 6 4 5 2 3 5" xfId="33454"/>
    <cellStyle name="표준 6 4 5 2 3 6" xfId="33455"/>
    <cellStyle name="표준 6 4 5 2 4" xfId="33456"/>
    <cellStyle name="표준 6 4 5 2 4 2" xfId="33457"/>
    <cellStyle name="표준 6 4 5 2 4 2 2" xfId="33458"/>
    <cellStyle name="표준 6 4 5 2 4 2 3" xfId="33459"/>
    <cellStyle name="표준 6 4 5 2 4 2 4" xfId="33460"/>
    <cellStyle name="표준 6 4 5 2 4 2 5" xfId="33461"/>
    <cellStyle name="표준 6 4 5 2 4 3" xfId="33462"/>
    <cellStyle name="표준 6 4 5 2 4 4" xfId="33463"/>
    <cellStyle name="표준 6 4 5 2 4 5" xfId="33464"/>
    <cellStyle name="표준 6 4 5 2 4 6" xfId="33465"/>
    <cellStyle name="표준 6 4 5 2 4 7" xfId="33466"/>
    <cellStyle name="표준 6 4 5 2 5" xfId="33467"/>
    <cellStyle name="표준 6 4 5 2 5 2" xfId="33468"/>
    <cellStyle name="표준 6 4 5 2 5 2 2" xfId="33469"/>
    <cellStyle name="표준 6 4 5 2 5 2 3" xfId="33470"/>
    <cellStyle name="표준 6 4 5 2 5 2 4" xfId="33471"/>
    <cellStyle name="표준 6 4 5 2 5 2 5" xfId="33472"/>
    <cellStyle name="표준 6 4 5 2 5 3" xfId="33473"/>
    <cellStyle name="표준 6 4 5 2 5 4" xfId="33474"/>
    <cellStyle name="표준 6 4 5 2 5 5" xfId="33475"/>
    <cellStyle name="표준 6 4 5 2 5 6" xfId="33476"/>
    <cellStyle name="표준 6 4 5 2 5 7" xfId="33477"/>
    <cellStyle name="표준 6 4 5 2 6" xfId="33478"/>
    <cellStyle name="표준 6 4 5 2 6 2" xfId="33479"/>
    <cellStyle name="표준 6 4 5 2 6 3" xfId="33480"/>
    <cellStyle name="표준 6 4 5 2 6 4" xfId="33481"/>
    <cellStyle name="표준 6 4 5 2 6 5" xfId="33482"/>
    <cellStyle name="표준 6 4 5 2 7" xfId="33483"/>
    <cellStyle name="표준 6 4 5 2 7 2" xfId="33484"/>
    <cellStyle name="표준 6 4 5 2 7 3" xfId="33485"/>
    <cellStyle name="표준 6 4 5 2 8" xfId="33486"/>
    <cellStyle name="표준 6 4 5 2 9" xfId="33487"/>
    <cellStyle name="표준 6 4 5 3" xfId="33488"/>
    <cellStyle name="표준 6 4 5 3 2" xfId="33489"/>
    <cellStyle name="표준 6 4 5 3 2 2" xfId="33490"/>
    <cellStyle name="표준 6 4 5 3 2 3" xfId="33491"/>
    <cellStyle name="표준 6 4 5 3 2 4" xfId="33492"/>
    <cellStyle name="표준 6 4 5 3 2 5" xfId="33493"/>
    <cellStyle name="표준 6 4 5 3 3" xfId="33494"/>
    <cellStyle name="표준 6 4 5 3 4" xfId="33495"/>
    <cellStyle name="표준 6 4 5 3 5" xfId="33496"/>
    <cellStyle name="표준 6 4 5 3 6" xfId="33497"/>
    <cellStyle name="표준 6 4 5 4" xfId="33498"/>
    <cellStyle name="표준 6 4 5 4 2" xfId="33499"/>
    <cellStyle name="표준 6 4 5 4 2 2" xfId="33500"/>
    <cellStyle name="표준 6 4 5 4 2 3" xfId="33501"/>
    <cellStyle name="표준 6 4 5 4 2 4" xfId="33502"/>
    <cellStyle name="표준 6 4 5 4 2 5" xfId="33503"/>
    <cellStyle name="표준 6 4 5 4 3" xfId="33504"/>
    <cellStyle name="표준 6 4 5 4 4" xfId="33505"/>
    <cellStyle name="표준 6 4 5 4 5" xfId="33506"/>
    <cellStyle name="표준 6 4 5 4 6" xfId="33507"/>
    <cellStyle name="표준 6 4 5 5" xfId="33508"/>
    <cellStyle name="표준 6 4 5 5 2" xfId="33509"/>
    <cellStyle name="표준 6 4 5 5 2 2" xfId="33510"/>
    <cellStyle name="표준 6 4 5 5 2 3" xfId="33511"/>
    <cellStyle name="표준 6 4 5 5 2 4" xfId="33512"/>
    <cellStyle name="표준 6 4 5 5 2 5" xfId="33513"/>
    <cellStyle name="표준 6 4 5 5 3" xfId="33514"/>
    <cellStyle name="표준 6 4 5 5 4" xfId="33515"/>
    <cellStyle name="표준 6 4 5 5 5" xfId="33516"/>
    <cellStyle name="표준 6 4 5 5 6" xfId="33517"/>
    <cellStyle name="표준 6 4 5 5 7" xfId="33518"/>
    <cellStyle name="표준 6 4 5 6" xfId="33519"/>
    <cellStyle name="표준 6 4 5 6 2" xfId="33520"/>
    <cellStyle name="표준 6 4 5 6 2 2" xfId="33521"/>
    <cellStyle name="표준 6 4 5 6 2 3" xfId="33522"/>
    <cellStyle name="표준 6 4 5 6 2 4" xfId="33523"/>
    <cellStyle name="표준 6 4 5 6 2 5" xfId="33524"/>
    <cellStyle name="표준 6 4 5 6 3" xfId="33525"/>
    <cellStyle name="표준 6 4 5 6 4" xfId="33526"/>
    <cellStyle name="표준 6 4 5 6 5" xfId="33527"/>
    <cellStyle name="표준 6 4 5 6 6" xfId="33528"/>
    <cellStyle name="표준 6 4 5 6 7" xfId="33529"/>
    <cellStyle name="표준 6 4 5 7" xfId="33530"/>
    <cellStyle name="표준 6 4 5 7 2" xfId="33531"/>
    <cellStyle name="표준 6 4 5 7 3" xfId="33532"/>
    <cellStyle name="표준 6 4 5 7 4" xfId="33533"/>
    <cellStyle name="표준 6 4 5 7 5" xfId="33534"/>
    <cellStyle name="표준 6 4 5 8" xfId="33535"/>
    <cellStyle name="표준 6 4 5 8 2" xfId="33536"/>
    <cellStyle name="표준 6 4 5 8 3" xfId="33537"/>
    <cellStyle name="표준 6 4 5 9" xfId="33538"/>
    <cellStyle name="표준 6 4 6" xfId="33539"/>
    <cellStyle name="표준 6 4 6 10" xfId="33540"/>
    <cellStyle name="표준 6 4 6 11" xfId="33541"/>
    <cellStyle name="표준 6 4 6 2" xfId="33542"/>
    <cellStyle name="표준 6 4 6 2 2" xfId="33543"/>
    <cellStyle name="표준 6 4 6 2 2 2" xfId="33544"/>
    <cellStyle name="표준 6 4 6 2 2 3" xfId="33545"/>
    <cellStyle name="표준 6 4 6 2 2 4" xfId="33546"/>
    <cellStyle name="표준 6 4 6 2 2 5" xfId="33547"/>
    <cellStyle name="표준 6 4 6 2 3" xfId="33548"/>
    <cellStyle name="표준 6 4 6 2 4" xfId="33549"/>
    <cellStyle name="표준 6 4 6 2 5" xfId="33550"/>
    <cellStyle name="표준 6 4 6 2 6" xfId="33551"/>
    <cellStyle name="표준 6 4 6 3" xfId="33552"/>
    <cellStyle name="표준 6 4 6 3 2" xfId="33553"/>
    <cellStyle name="표준 6 4 6 3 2 2" xfId="33554"/>
    <cellStyle name="표준 6 4 6 3 2 3" xfId="33555"/>
    <cellStyle name="표준 6 4 6 3 2 4" xfId="33556"/>
    <cellStyle name="표준 6 4 6 3 2 5" xfId="33557"/>
    <cellStyle name="표준 6 4 6 3 3" xfId="33558"/>
    <cellStyle name="표준 6 4 6 3 4" xfId="33559"/>
    <cellStyle name="표준 6 4 6 3 5" xfId="33560"/>
    <cellStyle name="표준 6 4 6 3 6" xfId="33561"/>
    <cellStyle name="표준 6 4 6 4" xfId="33562"/>
    <cellStyle name="표준 6 4 6 4 2" xfId="33563"/>
    <cellStyle name="표준 6 4 6 4 2 2" xfId="33564"/>
    <cellStyle name="표준 6 4 6 4 2 3" xfId="33565"/>
    <cellStyle name="표준 6 4 6 4 2 4" xfId="33566"/>
    <cellStyle name="표준 6 4 6 4 2 5" xfId="33567"/>
    <cellStyle name="표준 6 4 6 4 3" xfId="33568"/>
    <cellStyle name="표준 6 4 6 4 4" xfId="33569"/>
    <cellStyle name="표준 6 4 6 4 5" xfId="33570"/>
    <cellStyle name="표준 6 4 6 4 6" xfId="33571"/>
    <cellStyle name="표준 6 4 6 4 7" xfId="33572"/>
    <cellStyle name="표준 6 4 6 5" xfId="33573"/>
    <cellStyle name="표준 6 4 6 5 2" xfId="33574"/>
    <cellStyle name="표준 6 4 6 5 2 2" xfId="33575"/>
    <cellStyle name="표준 6 4 6 5 2 3" xfId="33576"/>
    <cellStyle name="표준 6 4 6 5 2 4" xfId="33577"/>
    <cellStyle name="표준 6 4 6 5 2 5" xfId="33578"/>
    <cellStyle name="표준 6 4 6 5 3" xfId="33579"/>
    <cellStyle name="표준 6 4 6 5 4" xfId="33580"/>
    <cellStyle name="표준 6 4 6 5 5" xfId="33581"/>
    <cellStyle name="표준 6 4 6 5 6" xfId="33582"/>
    <cellStyle name="표준 6 4 6 5 7" xfId="33583"/>
    <cellStyle name="표준 6 4 6 6" xfId="33584"/>
    <cellStyle name="표준 6 4 6 6 2" xfId="33585"/>
    <cellStyle name="표준 6 4 6 6 3" xfId="33586"/>
    <cellStyle name="표준 6 4 6 6 4" xfId="33587"/>
    <cellStyle name="표준 6 4 6 6 5" xfId="33588"/>
    <cellStyle name="표준 6 4 6 7" xfId="33589"/>
    <cellStyle name="표준 6 4 6 7 2" xfId="33590"/>
    <cellStyle name="표준 6 4 6 7 3" xfId="33591"/>
    <cellStyle name="표준 6 4 6 8" xfId="33592"/>
    <cellStyle name="표준 6 4 6 9" xfId="33593"/>
    <cellStyle name="표준 6 4 7" xfId="33594"/>
    <cellStyle name="표준 6 4 7 2" xfId="33595"/>
    <cellStyle name="표준 6 4 7 2 2" xfId="33596"/>
    <cellStyle name="표준 6 4 7 2 2 2" xfId="33597"/>
    <cellStyle name="표준 6 4 7 2 2 3" xfId="33598"/>
    <cellStyle name="표준 6 4 7 2 2 4" xfId="33599"/>
    <cellStyle name="표준 6 4 7 2 2 5" xfId="33600"/>
    <cellStyle name="표준 6 4 7 2 3" xfId="33601"/>
    <cellStyle name="표준 6 4 7 2 4" xfId="33602"/>
    <cellStyle name="표준 6 4 7 2 5" xfId="33603"/>
    <cellStyle name="표준 6 4 7 2 6" xfId="33604"/>
    <cellStyle name="표준 6 4 7 3" xfId="33605"/>
    <cellStyle name="표준 6 4 7 3 2" xfId="33606"/>
    <cellStyle name="표준 6 4 7 3 2 2" xfId="33607"/>
    <cellStyle name="표준 6 4 7 3 2 3" xfId="33608"/>
    <cellStyle name="표준 6 4 7 3 2 4" xfId="33609"/>
    <cellStyle name="표준 6 4 7 3 2 5" xfId="33610"/>
    <cellStyle name="표준 6 4 7 3 3" xfId="33611"/>
    <cellStyle name="표준 6 4 7 3 4" xfId="33612"/>
    <cellStyle name="표준 6 4 7 3 5" xfId="33613"/>
    <cellStyle name="표준 6 4 7 3 6" xfId="33614"/>
    <cellStyle name="표준 6 4 7 4" xfId="33615"/>
    <cellStyle name="표준 6 4 7 4 2" xfId="33616"/>
    <cellStyle name="표준 6 4 7 4 3" xfId="33617"/>
    <cellStyle name="표준 6 4 7 4 4" xfId="33618"/>
    <cellStyle name="표준 6 4 7 4 5" xfId="33619"/>
    <cellStyle name="표준 6 4 7 5" xfId="33620"/>
    <cellStyle name="표준 6 4 7 6" xfId="33621"/>
    <cellStyle name="표준 6 4 7 7" xfId="33622"/>
    <cellStyle name="표준 6 4 7 8" xfId="33623"/>
    <cellStyle name="표준 6 4 8" xfId="33624"/>
    <cellStyle name="표준 6 4 8 2" xfId="33625"/>
    <cellStyle name="표준 6 4 8 2 2" xfId="33626"/>
    <cellStyle name="표준 6 4 8 2 2 2" xfId="33627"/>
    <cellStyle name="표준 6 4 8 2 2 3" xfId="33628"/>
    <cellStyle name="표준 6 4 8 2 2 4" xfId="33629"/>
    <cellStyle name="표준 6 4 8 2 2 5" xfId="33630"/>
    <cellStyle name="표준 6 4 8 2 3" xfId="33631"/>
    <cellStyle name="표준 6 4 8 2 4" xfId="33632"/>
    <cellStyle name="표준 6 4 8 2 5" xfId="33633"/>
    <cellStyle name="표준 6 4 8 2 6" xfId="33634"/>
    <cellStyle name="표준 6 4 8 3" xfId="33635"/>
    <cellStyle name="표준 6 4 8 3 2" xfId="33636"/>
    <cellStyle name="표준 6 4 8 3 3" xfId="33637"/>
    <cellStyle name="표준 6 4 8 3 4" xfId="33638"/>
    <cellStyle name="표준 6 4 8 3 5" xfId="33639"/>
    <cellStyle name="표준 6 4 8 4" xfId="33640"/>
    <cellStyle name="표준 6 4 8 5" xfId="33641"/>
    <cellStyle name="표준 6 4 8 6" xfId="33642"/>
    <cellStyle name="표준 6 4 8 7" xfId="33643"/>
    <cellStyle name="표준 6 4 9" xfId="33644"/>
    <cellStyle name="표준 6 4 9 2" xfId="33645"/>
    <cellStyle name="표준 6 4 9 2 2" xfId="33646"/>
    <cellStyle name="표준 6 4 9 2 3" xfId="33647"/>
    <cellStyle name="표준 6 4 9 2 4" xfId="33648"/>
    <cellStyle name="표준 6 4 9 2 5" xfId="33649"/>
    <cellStyle name="표준 6 4 9 3" xfId="33650"/>
    <cellStyle name="표준 6 4 9 4" xfId="33651"/>
    <cellStyle name="표준 6 4 9 5" xfId="33652"/>
    <cellStyle name="표준 6 4 9 6" xfId="33653"/>
    <cellStyle name="표준 6 5" xfId="33654"/>
    <cellStyle name="표준 6 5 10" xfId="33655"/>
    <cellStyle name="표준 6 5 10 2" xfId="33656"/>
    <cellStyle name="표준 6 5 10 2 2" xfId="33657"/>
    <cellStyle name="표준 6 5 10 2 3" xfId="33658"/>
    <cellStyle name="표준 6 5 10 2 4" xfId="33659"/>
    <cellStyle name="표준 6 5 10 2 5" xfId="33660"/>
    <cellStyle name="표준 6 5 10 3" xfId="33661"/>
    <cellStyle name="표준 6 5 10 4" xfId="33662"/>
    <cellStyle name="표준 6 5 10 5" xfId="33663"/>
    <cellStyle name="표준 6 5 10 6" xfId="33664"/>
    <cellStyle name="표준 6 5 10 7" xfId="33665"/>
    <cellStyle name="표준 6 5 11" xfId="33666"/>
    <cellStyle name="표준 6 5 11 2" xfId="33667"/>
    <cellStyle name="표준 6 5 11 3" xfId="33668"/>
    <cellStyle name="표준 6 5 11 4" xfId="33669"/>
    <cellStyle name="표준 6 5 11 5" xfId="33670"/>
    <cellStyle name="표준 6 5 12" xfId="33671"/>
    <cellStyle name="표준 6 5 12 2" xfId="33672"/>
    <cellStyle name="표준 6 5 12 3" xfId="33673"/>
    <cellStyle name="표준 6 5 13" xfId="33674"/>
    <cellStyle name="표준 6 5 14" xfId="33675"/>
    <cellStyle name="표준 6 5 15" xfId="33676"/>
    <cellStyle name="표준 6 5 16" xfId="33677"/>
    <cellStyle name="표준 6 5 2" xfId="33678"/>
    <cellStyle name="표준 6 5 2 10" xfId="33679"/>
    <cellStyle name="표준 6 5 2 10 2" xfId="33680"/>
    <cellStyle name="표준 6 5 2 10 3" xfId="33681"/>
    <cellStyle name="표준 6 5 2 11" xfId="33682"/>
    <cellStyle name="표준 6 5 2 12" xfId="33683"/>
    <cellStyle name="표준 6 5 2 13" xfId="33684"/>
    <cellStyle name="표준 6 5 2 14" xfId="33685"/>
    <cellStyle name="표준 6 5 2 2" xfId="33686"/>
    <cellStyle name="표준 6 5 2 2 10" xfId="33687"/>
    <cellStyle name="표준 6 5 2 2 11" xfId="33688"/>
    <cellStyle name="표준 6 5 2 2 12" xfId="33689"/>
    <cellStyle name="표준 6 5 2 2 2" xfId="33690"/>
    <cellStyle name="표준 6 5 2 2 2 10" xfId="33691"/>
    <cellStyle name="표준 6 5 2 2 2 11" xfId="33692"/>
    <cellStyle name="표준 6 5 2 2 2 2" xfId="33693"/>
    <cellStyle name="표준 6 5 2 2 2 2 2" xfId="33694"/>
    <cellStyle name="표준 6 5 2 2 2 2 2 2" xfId="33695"/>
    <cellStyle name="표준 6 5 2 2 2 2 2 3" xfId="33696"/>
    <cellStyle name="표준 6 5 2 2 2 2 2 4" xfId="33697"/>
    <cellStyle name="표준 6 5 2 2 2 2 2 5" xfId="33698"/>
    <cellStyle name="표준 6 5 2 2 2 2 3" xfId="33699"/>
    <cellStyle name="표준 6 5 2 2 2 2 4" xfId="33700"/>
    <cellStyle name="표준 6 5 2 2 2 2 5" xfId="33701"/>
    <cellStyle name="표준 6 5 2 2 2 2 6" xfId="33702"/>
    <cellStyle name="표준 6 5 2 2 2 3" xfId="33703"/>
    <cellStyle name="표준 6 5 2 2 2 3 2" xfId="33704"/>
    <cellStyle name="표준 6 5 2 2 2 3 2 2" xfId="33705"/>
    <cellStyle name="표준 6 5 2 2 2 3 2 3" xfId="33706"/>
    <cellStyle name="표준 6 5 2 2 2 3 2 4" xfId="33707"/>
    <cellStyle name="표준 6 5 2 2 2 3 2 5" xfId="33708"/>
    <cellStyle name="표준 6 5 2 2 2 3 3" xfId="33709"/>
    <cellStyle name="표준 6 5 2 2 2 3 4" xfId="33710"/>
    <cellStyle name="표준 6 5 2 2 2 3 5" xfId="33711"/>
    <cellStyle name="표준 6 5 2 2 2 3 6" xfId="33712"/>
    <cellStyle name="표준 6 5 2 2 2 4" xfId="33713"/>
    <cellStyle name="표준 6 5 2 2 2 4 2" xfId="33714"/>
    <cellStyle name="표준 6 5 2 2 2 4 2 2" xfId="33715"/>
    <cellStyle name="표준 6 5 2 2 2 4 2 3" xfId="33716"/>
    <cellStyle name="표준 6 5 2 2 2 4 2 4" xfId="33717"/>
    <cellStyle name="표준 6 5 2 2 2 4 2 5" xfId="33718"/>
    <cellStyle name="표준 6 5 2 2 2 4 3" xfId="33719"/>
    <cellStyle name="표준 6 5 2 2 2 4 4" xfId="33720"/>
    <cellStyle name="표준 6 5 2 2 2 4 5" xfId="33721"/>
    <cellStyle name="표준 6 5 2 2 2 4 6" xfId="33722"/>
    <cellStyle name="표준 6 5 2 2 2 4 7" xfId="33723"/>
    <cellStyle name="표준 6 5 2 2 2 5" xfId="33724"/>
    <cellStyle name="표준 6 5 2 2 2 5 2" xfId="33725"/>
    <cellStyle name="표준 6 5 2 2 2 5 2 2" xfId="33726"/>
    <cellStyle name="표준 6 5 2 2 2 5 2 3" xfId="33727"/>
    <cellStyle name="표준 6 5 2 2 2 5 2 4" xfId="33728"/>
    <cellStyle name="표준 6 5 2 2 2 5 2 5" xfId="33729"/>
    <cellStyle name="표준 6 5 2 2 2 5 3" xfId="33730"/>
    <cellStyle name="표준 6 5 2 2 2 5 4" xfId="33731"/>
    <cellStyle name="표준 6 5 2 2 2 5 5" xfId="33732"/>
    <cellStyle name="표준 6 5 2 2 2 5 6" xfId="33733"/>
    <cellStyle name="표준 6 5 2 2 2 5 7" xfId="33734"/>
    <cellStyle name="표준 6 5 2 2 2 6" xfId="33735"/>
    <cellStyle name="표준 6 5 2 2 2 6 2" xfId="33736"/>
    <cellStyle name="표준 6 5 2 2 2 6 3" xfId="33737"/>
    <cellStyle name="표준 6 5 2 2 2 6 4" xfId="33738"/>
    <cellStyle name="표준 6 5 2 2 2 6 5" xfId="33739"/>
    <cellStyle name="표준 6 5 2 2 2 7" xfId="33740"/>
    <cellStyle name="표준 6 5 2 2 2 7 2" xfId="33741"/>
    <cellStyle name="표준 6 5 2 2 2 7 3" xfId="33742"/>
    <cellStyle name="표준 6 5 2 2 2 8" xfId="33743"/>
    <cellStyle name="표준 6 5 2 2 2 9" xfId="33744"/>
    <cellStyle name="표준 6 5 2 2 3" xfId="33745"/>
    <cellStyle name="표준 6 5 2 2 3 2" xfId="33746"/>
    <cellStyle name="표준 6 5 2 2 3 2 2" xfId="33747"/>
    <cellStyle name="표준 6 5 2 2 3 2 3" xfId="33748"/>
    <cellStyle name="표준 6 5 2 2 3 2 4" xfId="33749"/>
    <cellStyle name="표준 6 5 2 2 3 2 5" xfId="33750"/>
    <cellStyle name="표준 6 5 2 2 3 3" xfId="33751"/>
    <cellStyle name="표준 6 5 2 2 3 4" xfId="33752"/>
    <cellStyle name="표준 6 5 2 2 3 5" xfId="33753"/>
    <cellStyle name="표준 6 5 2 2 3 6" xfId="33754"/>
    <cellStyle name="표준 6 5 2 2 4" xfId="33755"/>
    <cellStyle name="표준 6 5 2 2 4 2" xfId="33756"/>
    <cellStyle name="표준 6 5 2 2 4 2 2" xfId="33757"/>
    <cellStyle name="표준 6 5 2 2 4 2 3" xfId="33758"/>
    <cellStyle name="표준 6 5 2 2 4 2 4" xfId="33759"/>
    <cellStyle name="표준 6 5 2 2 4 2 5" xfId="33760"/>
    <cellStyle name="표준 6 5 2 2 4 3" xfId="33761"/>
    <cellStyle name="표준 6 5 2 2 4 4" xfId="33762"/>
    <cellStyle name="표준 6 5 2 2 4 5" xfId="33763"/>
    <cellStyle name="표준 6 5 2 2 4 6" xfId="33764"/>
    <cellStyle name="표준 6 5 2 2 5" xfId="33765"/>
    <cellStyle name="표준 6 5 2 2 5 2" xfId="33766"/>
    <cellStyle name="표준 6 5 2 2 5 2 2" xfId="33767"/>
    <cellStyle name="표준 6 5 2 2 5 2 3" xfId="33768"/>
    <cellStyle name="표준 6 5 2 2 5 2 4" xfId="33769"/>
    <cellStyle name="표준 6 5 2 2 5 2 5" xfId="33770"/>
    <cellStyle name="표준 6 5 2 2 5 3" xfId="33771"/>
    <cellStyle name="표준 6 5 2 2 5 4" xfId="33772"/>
    <cellStyle name="표준 6 5 2 2 5 5" xfId="33773"/>
    <cellStyle name="표준 6 5 2 2 5 6" xfId="33774"/>
    <cellStyle name="표준 6 5 2 2 5 7" xfId="33775"/>
    <cellStyle name="표준 6 5 2 2 6" xfId="33776"/>
    <cellStyle name="표준 6 5 2 2 6 2" xfId="33777"/>
    <cellStyle name="표준 6 5 2 2 6 2 2" xfId="33778"/>
    <cellStyle name="표준 6 5 2 2 6 2 3" xfId="33779"/>
    <cellStyle name="표준 6 5 2 2 6 2 4" xfId="33780"/>
    <cellStyle name="표준 6 5 2 2 6 2 5" xfId="33781"/>
    <cellStyle name="표준 6 5 2 2 6 3" xfId="33782"/>
    <cellStyle name="표준 6 5 2 2 6 4" xfId="33783"/>
    <cellStyle name="표준 6 5 2 2 6 5" xfId="33784"/>
    <cellStyle name="표준 6 5 2 2 6 6" xfId="33785"/>
    <cellStyle name="표준 6 5 2 2 6 7" xfId="33786"/>
    <cellStyle name="표준 6 5 2 2 7" xfId="33787"/>
    <cellStyle name="표준 6 5 2 2 7 2" xfId="33788"/>
    <cellStyle name="표준 6 5 2 2 7 3" xfId="33789"/>
    <cellStyle name="표준 6 5 2 2 7 4" xfId="33790"/>
    <cellStyle name="표준 6 5 2 2 7 5" xfId="33791"/>
    <cellStyle name="표준 6 5 2 2 8" xfId="33792"/>
    <cellStyle name="표준 6 5 2 2 8 2" xfId="33793"/>
    <cellStyle name="표준 6 5 2 2 8 3" xfId="33794"/>
    <cellStyle name="표준 6 5 2 2 9" xfId="33795"/>
    <cellStyle name="표준 6 5 2 3" xfId="33796"/>
    <cellStyle name="표준 6 5 2 3 10" xfId="33797"/>
    <cellStyle name="표준 6 5 2 3 11" xfId="33798"/>
    <cellStyle name="표준 6 5 2 3 2" xfId="33799"/>
    <cellStyle name="표준 6 5 2 3 2 2" xfId="33800"/>
    <cellStyle name="표준 6 5 2 3 2 2 2" xfId="33801"/>
    <cellStyle name="표준 6 5 2 3 2 2 3" xfId="33802"/>
    <cellStyle name="표준 6 5 2 3 2 2 4" xfId="33803"/>
    <cellStyle name="표준 6 5 2 3 2 2 5" xfId="33804"/>
    <cellStyle name="표준 6 5 2 3 2 3" xfId="33805"/>
    <cellStyle name="표준 6 5 2 3 2 4" xfId="33806"/>
    <cellStyle name="표준 6 5 2 3 2 5" xfId="33807"/>
    <cellStyle name="표준 6 5 2 3 2 6" xfId="33808"/>
    <cellStyle name="표준 6 5 2 3 3" xfId="33809"/>
    <cellStyle name="표준 6 5 2 3 3 2" xfId="33810"/>
    <cellStyle name="표준 6 5 2 3 3 2 2" xfId="33811"/>
    <cellStyle name="표준 6 5 2 3 3 2 3" xfId="33812"/>
    <cellStyle name="표준 6 5 2 3 3 2 4" xfId="33813"/>
    <cellStyle name="표준 6 5 2 3 3 2 5" xfId="33814"/>
    <cellStyle name="표준 6 5 2 3 3 3" xfId="33815"/>
    <cellStyle name="표준 6 5 2 3 3 4" xfId="33816"/>
    <cellStyle name="표준 6 5 2 3 3 5" xfId="33817"/>
    <cellStyle name="표준 6 5 2 3 3 6" xfId="33818"/>
    <cellStyle name="표준 6 5 2 3 4" xfId="33819"/>
    <cellStyle name="표준 6 5 2 3 4 2" xfId="33820"/>
    <cellStyle name="표준 6 5 2 3 4 2 2" xfId="33821"/>
    <cellStyle name="표준 6 5 2 3 4 2 3" xfId="33822"/>
    <cellStyle name="표준 6 5 2 3 4 2 4" xfId="33823"/>
    <cellStyle name="표준 6 5 2 3 4 2 5" xfId="33824"/>
    <cellStyle name="표준 6 5 2 3 4 3" xfId="33825"/>
    <cellStyle name="표준 6 5 2 3 4 4" xfId="33826"/>
    <cellStyle name="표준 6 5 2 3 4 5" xfId="33827"/>
    <cellStyle name="표준 6 5 2 3 4 6" xfId="33828"/>
    <cellStyle name="표준 6 5 2 3 4 7" xfId="33829"/>
    <cellStyle name="표준 6 5 2 3 5" xfId="33830"/>
    <cellStyle name="표준 6 5 2 3 5 2" xfId="33831"/>
    <cellStyle name="표준 6 5 2 3 5 2 2" xfId="33832"/>
    <cellStyle name="표준 6 5 2 3 5 2 3" xfId="33833"/>
    <cellStyle name="표준 6 5 2 3 5 2 4" xfId="33834"/>
    <cellStyle name="표준 6 5 2 3 5 2 5" xfId="33835"/>
    <cellStyle name="표준 6 5 2 3 5 3" xfId="33836"/>
    <cellStyle name="표준 6 5 2 3 5 4" xfId="33837"/>
    <cellStyle name="표준 6 5 2 3 5 5" xfId="33838"/>
    <cellStyle name="표준 6 5 2 3 5 6" xfId="33839"/>
    <cellStyle name="표준 6 5 2 3 5 7" xfId="33840"/>
    <cellStyle name="표준 6 5 2 3 6" xfId="33841"/>
    <cellStyle name="표준 6 5 2 3 6 2" xfId="33842"/>
    <cellStyle name="표준 6 5 2 3 6 3" xfId="33843"/>
    <cellStyle name="표준 6 5 2 3 6 4" xfId="33844"/>
    <cellStyle name="표준 6 5 2 3 6 5" xfId="33845"/>
    <cellStyle name="표준 6 5 2 3 7" xfId="33846"/>
    <cellStyle name="표준 6 5 2 3 7 2" xfId="33847"/>
    <cellStyle name="표준 6 5 2 3 7 3" xfId="33848"/>
    <cellStyle name="표준 6 5 2 3 8" xfId="33849"/>
    <cellStyle name="표준 6 5 2 3 9" xfId="33850"/>
    <cellStyle name="표준 6 5 2 4" xfId="33851"/>
    <cellStyle name="표준 6 5 2 4 2" xfId="33852"/>
    <cellStyle name="표준 6 5 2 4 2 2" xfId="33853"/>
    <cellStyle name="표준 6 5 2 4 2 2 2" xfId="33854"/>
    <cellStyle name="표준 6 5 2 4 2 2 3" xfId="33855"/>
    <cellStyle name="표준 6 5 2 4 2 2 4" xfId="33856"/>
    <cellStyle name="표준 6 5 2 4 2 2 5" xfId="33857"/>
    <cellStyle name="표준 6 5 2 4 2 3" xfId="33858"/>
    <cellStyle name="표준 6 5 2 4 2 4" xfId="33859"/>
    <cellStyle name="표준 6 5 2 4 2 5" xfId="33860"/>
    <cellStyle name="표준 6 5 2 4 2 6" xfId="33861"/>
    <cellStyle name="표준 6 5 2 4 3" xfId="33862"/>
    <cellStyle name="표준 6 5 2 4 3 2" xfId="33863"/>
    <cellStyle name="표준 6 5 2 4 3 3" xfId="33864"/>
    <cellStyle name="표준 6 5 2 4 3 4" xfId="33865"/>
    <cellStyle name="표준 6 5 2 4 3 5" xfId="33866"/>
    <cellStyle name="표준 6 5 2 4 4" xfId="33867"/>
    <cellStyle name="표준 6 5 2 4 5" xfId="33868"/>
    <cellStyle name="표준 6 5 2 4 6" xfId="33869"/>
    <cellStyle name="표준 6 5 2 4 7" xfId="33870"/>
    <cellStyle name="표준 6 5 2 5" xfId="33871"/>
    <cellStyle name="표준 6 5 2 5 2" xfId="33872"/>
    <cellStyle name="표준 6 5 2 5 2 2" xfId="33873"/>
    <cellStyle name="표준 6 5 2 5 2 3" xfId="33874"/>
    <cellStyle name="표준 6 5 2 5 2 4" xfId="33875"/>
    <cellStyle name="표준 6 5 2 5 2 5" xfId="33876"/>
    <cellStyle name="표준 6 5 2 5 3" xfId="33877"/>
    <cellStyle name="표준 6 5 2 5 4" xfId="33878"/>
    <cellStyle name="표준 6 5 2 5 5" xfId="33879"/>
    <cellStyle name="표준 6 5 2 5 6" xfId="33880"/>
    <cellStyle name="표준 6 5 2 6" xfId="33881"/>
    <cellStyle name="표준 6 5 2 6 2" xfId="33882"/>
    <cellStyle name="표준 6 5 2 6 2 2" xfId="33883"/>
    <cellStyle name="표준 6 5 2 6 2 3" xfId="33884"/>
    <cellStyle name="표준 6 5 2 6 2 4" xfId="33885"/>
    <cellStyle name="표준 6 5 2 6 2 5" xfId="33886"/>
    <cellStyle name="표준 6 5 2 6 3" xfId="33887"/>
    <cellStyle name="표준 6 5 2 6 4" xfId="33888"/>
    <cellStyle name="표준 6 5 2 6 5" xfId="33889"/>
    <cellStyle name="표준 6 5 2 6 6" xfId="33890"/>
    <cellStyle name="표준 6 5 2 7" xfId="33891"/>
    <cellStyle name="표준 6 5 2 7 2" xfId="33892"/>
    <cellStyle name="표준 6 5 2 7 2 2" xfId="33893"/>
    <cellStyle name="표준 6 5 2 7 2 3" xfId="33894"/>
    <cellStyle name="표준 6 5 2 7 2 4" xfId="33895"/>
    <cellStyle name="표준 6 5 2 7 2 5" xfId="33896"/>
    <cellStyle name="표준 6 5 2 7 3" xfId="33897"/>
    <cellStyle name="표준 6 5 2 7 4" xfId="33898"/>
    <cellStyle name="표준 6 5 2 7 5" xfId="33899"/>
    <cellStyle name="표준 6 5 2 7 6" xfId="33900"/>
    <cellStyle name="표준 6 5 2 7 7" xfId="33901"/>
    <cellStyle name="표준 6 5 2 8" xfId="33902"/>
    <cellStyle name="표준 6 5 2 8 2" xfId="33903"/>
    <cellStyle name="표준 6 5 2 8 2 2" xfId="33904"/>
    <cellStyle name="표준 6 5 2 8 2 3" xfId="33905"/>
    <cellStyle name="표준 6 5 2 8 2 4" xfId="33906"/>
    <cellStyle name="표준 6 5 2 8 2 5" xfId="33907"/>
    <cellStyle name="표준 6 5 2 8 3" xfId="33908"/>
    <cellStyle name="표준 6 5 2 8 4" xfId="33909"/>
    <cellStyle name="표준 6 5 2 8 5" xfId="33910"/>
    <cellStyle name="표준 6 5 2 8 6" xfId="33911"/>
    <cellStyle name="표준 6 5 2 8 7" xfId="33912"/>
    <cellStyle name="표준 6 5 2 9" xfId="33913"/>
    <cellStyle name="표준 6 5 2 9 2" xfId="33914"/>
    <cellStyle name="표준 6 5 2 9 3" xfId="33915"/>
    <cellStyle name="표준 6 5 2 9 4" xfId="33916"/>
    <cellStyle name="표준 6 5 2 9 5" xfId="33917"/>
    <cellStyle name="표준 6 5 3" xfId="33918"/>
    <cellStyle name="표준 6 5 3 10" xfId="33919"/>
    <cellStyle name="표준 6 5 3 11" xfId="33920"/>
    <cellStyle name="표준 6 5 3 12" xfId="33921"/>
    <cellStyle name="표준 6 5 3 2" xfId="33922"/>
    <cellStyle name="표준 6 5 3 2 10" xfId="33923"/>
    <cellStyle name="표준 6 5 3 2 11" xfId="33924"/>
    <cellStyle name="표준 6 5 3 2 2" xfId="33925"/>
    <cellStyle name="표준 6 5 3 2 2 2" xfId="33926"/>
    <cellStyle name="표준 6 5 3 2 2 2 2" xfId="33927"/>
    <cellStyle name="표준 6 5 3 2 2 2 3" xfId="33928"/>
    <cellStyle name="표준 6 5 3 2 2 2 4" xfId="33929"/>
    <cellStyle name="표준 6 5 3 2 2 2 5" xfId="33930"/>
    <cellStyle name="표준 6 5 3 2 2 3" xfId="33931"/>
    <cellStyle name="표준 6 5 3 2 2 4" xfId="33932"/>
    <cellStyle name="표준 6 5 3 2 2 5" xfId="33933"/>
    <cellStyle name="표준 6 5 3 2 2 6" xfId="33934"/>
    <cellStyle name="표준 6 5 3 2 3" xfId="33935"/>
    <cellStyle name="표준 6 5 3 2 3 2" xfId="33936"/>
    <cellStyle name="표준 6 5 3 2 3 2 2" xfId="33937"/>
    <cellStyle name="표준 6 5 3 2 3 2 3" xfId="33938"/>
    <cellStyle name="표준 6 5 3 2 3 2 4" xfId="33939"/>
    <cellStyle name="표준 6 5 3 2 3 2 5" xfId="33940"/>
    <cellStyle name="표준 6 5 3 2 3 3" xfId="33941"/>
    <cellStyle name="표준 6 5 3 2 3 4" xfId="33942"/>
    <cellStyle name="표준 6 5 3 2 3 5" xfId="33943"/>
    <cellStyle name="표준 6 5 3 2 3 6" xfId="33944"/>
    <cellStyle name="표준 6 5 3 2 4" xfId="33945"/>
    <cellStyle name="표준 6 5 3 2 4 2" xfId="33946"/>
    <cellStyle name="표준 6 5 3 2 4 2 2" xfId="33947"/>
    <cellStyle name="표준 6 5 3 2 4 2 3" xfId="33948"/>
    <cellStyle name="표준 6 5 3 2 4 2 4" xfId="33949"/>
    <cellStyle name="표준 6 5 3 2 4 2 5" xfId="33950"/>
    <cellStyle name="표준 6 5 3 2 4 3" xfId="33951"/>
    <cellStyle name="표준 6 5 3 2 4 4" xfId="33952"/>
    <cellStyle name="표준 6 5 3 2 4 5" xfId="33953"/>
    <cellStyle name="표준 6 5 3 2 4 6" xfId="33954"/>
    <cellStyle name="표준 6 5 3 2 4 7" xfId="33955"/>
    <cellStyle name="표준 6 5 3 2 5" xfId="33956"/>
    <cellStyle name="표준 6 5 3 2 5 2" xfId="33957"/>
    <cellStyle name="표준 6 5 3 2 5 2 2" xfId="33958"/>
    <cellStyle name="표준 6 5 3 2 5 2 3" xfId="33959"/>
    <cellStyle name="표준 6 5 3 2 5 2 4" xfId="33960"/>
    <cellStyle name="표준 6 5 3 2 5 2 5" xfId="33961"/>
    <cellStyle name="표준 6 5 3 2 5 3" xfId="33962"/>
    <cellStyle name="표준 6 5 3 2 5 4" xfId="33963"/>
    <cellStyle name="표준 6 5 3 2 5 5" xfId="33964"/>
    <cellStyle name="표준 6 5 3 2 5 6" xfId="33965"/>
    <cellStyle name="표준 6 5 3 2 5 7" xfId="33966"/>
    <cellStyle name="표준 6 5 3 2 6" xfId="33967"/>
    <cellStyle name="표준 6 5 3 2 6 2" xfId="33968"/>
    <cellStyle name="표준 6 5 3 2 6 3" xfId="33969"/>
    <cellStyle name="표준 6 5 3 2 6 4" xfId="33970"/>
    <cellStyle name="표준 6 5 3 2 6 5" xfId="33971"/>
    <cellStyle name="표준 6 5 3 2 7" xfId="33972"/>
    <cellStyle name="표준 6 5 3 2 7 2" xfId="33973"/>
    <cellStyle name="표준 6 5 3 2 7 3" xfId="33974"/>
    <cellStyle name="표준 6 5 3 2 8" xfId="33975"/>
    <cellStyle name="표준 6 5 3 2 9" xfId="33976"/>
    <cellStyle name="표준 6 5 3 3" xfId="33977"/>
    <cellStyle name="표준 6 5 3 3 2" xfId="33978"/>
    <cellStyle name="표준 6 5 3 3 2 2" xfId="33979"/>
    <cellStyle name="표준 6 5 3 3 2 3" xfId="33980"/>
    <cellStyle name="표준 6 5 3 3 2 4" xfId="33981"/>
    <cellStyle name="표준 6 5 3 3 2 5" xfId="33982"/>
    <cellStyle name="표준 6 5 3 3 3" xfId="33983"/>
    <cellStyle name="표준 6 5 3 3 4" xfId="33984"/>
    <cellStyle name="표준 6 5 3 3 5" xfId="33985"/>
    <cellStyle name="표준 6 5 3 3 6" xfId="33986"/>
    <cellStyle name="표준 6 5 3 4" xfId="33987"/>
    <cellStyle name="표준 6 5 3 4 2" xfId="33988"/>
    <cellStyle name="표준 6 5 3 4 2 2" xfId="33989"/>
    <cellStyle name="표준 6 5 3 4 2 3" xfId="33990"/>
    <cellStyle name="표준 6 5 3 4 2 4" xfId="33991"/>
    <cellStyle name="표준 6 5 3 4 2 5" xfId="33992"/>
    <cellStyle name="표준 6 5 3 4 3" xfId="33993"/>
    <cellStyle name="표준 6 5 3 4 4" xfId="33994"/>
    <cellStyle name="표준 6 5 3 4 5" xfId="33995"/>
    <cellStyle name="표준 6 5 3 4 6" xfId="33996"/>
    <cellStyle name="표준 6 5 3 5" xfId="33997"/>
    <cellStyle name="표준 6 5 3 5 2" xfId="33998"/>
    <cellStyle name="표준 6 5 3 5 2 2" xfId="33999"/>
    <cellStyle name="표준 6 5 3 5 2 3" xfId="34000"/>
    <cellStyle name="표준 6 5 3 5 2 4" xfId="34001"/>
    <cellStyle name="표준 6 5 3 5 2 5" xfId="34002"/>
    <cellStyle name="표준 6 5 3 5 3" xfId="34003"/>
    <cellStyle name="표준 6 5 3 5 4" xfId="34004"/>
    <cellStyle name="표준 6 5 3 5 5" xfId="34005"/>
    <cellStyle name="표준 6 5 3 5 6" xfId="34006"/>
    <cellStyle name="표준 6 5 3 5 7" xfId="34007"/>
    <cellStyle name="표준 6 5 3 6" xfId="34008"/>
    <cellStyle name="표준 6 5 3 6 2" xfId="34009"/>
    <cellStyle name="표준 6 5 3 6 2 2" xfId="34010"/>
    <cellStyle name="표준 6 5 3 6 2 3" xfId="34011"/>
    <cellStyle name="표준 6 5 3 6 2 4" xfId="34012"/>
    <cellStyle name="표준 6 5 3 6 2 5" xfId="34013"/>
    <cellStyle name="표준 6 5 3 6 3" xfId="34014"/>
    <cellStyle name="표준 6 5 3 6 4" xfId="34015"/>
    <cellStyle name="표준 6 5 3 6 5" xfId="34016"/>
    <cellStyle name="표준 6 5 3 6 6" xfId="34017"/>
    <cellStyle name="표준 6 5 3 6 7" xfId="34018"/>
    <cellStyle name="표준 6 5 3 7" xfId="34019"/>
    <cellStyle name="표준 6 5 3 7 2" xfId="34020"/>
    <cellStyle name="표준 6 5 3 7 3" xfId="34021"/>
    <cellStyle name="표준 6 5 3 7 4" xfId="34022"/>
    <cellStyle name="표준 6 5 3 7 5" xfId="34023"/>
    <cellStyle name="표준 6 5 3 8" xfId="34024"/>
    <cellStyle name="표준 6 5 3 8 2" xfId="34025"/>
    <cellStyle name="표준 6 5 3 8 3" xfId="34026"/>
    <cellStyle name="표준 6 5 3 9" xfId="34027"/>
    <cellStyle name="표준 6 5 4" xfId="34028"/>
    <cellStyle name="표준 6 5 4 10" xfId="34029"/>
    <cellStyle name="표준 6 5 4 11" xfId="34030"/>
    <cellStyle name="표준 6 5 4 2" xfId="34031"/>
    <cellStyle name="표준 6 5 4 2 2" xfId="34032"/>
    <cellStyle name="표준 6 5 4 2 2 2" xfId="34033"/>
    <cellStyle name="표준 6 5 4 2 2 3" xfId="34034"/>
    <cellStyle name="표준 6 5 4 2 2 4" xfId="34035"/>
    <cellStyle name="표준 6 5 4 2 2 5" xfId="34036"/>
    <cellStyle name="표준 6 5 4 2 3" xfId="34037"/>
    <cellStyle name="표준 6 5 4 2 4" xfId="34038"/>
    <cellStyle name="표준 6 5 4 2 5" xfId="34039"/>
    <cellStyle name="표준 6 5 4 2 6" xfId="34040"/>
    <cellStyle name="표준 6 5 4 3" xfId="34041"/>
    <cellStyle name="표준 6 5 4 3 2" xfId="34042"/>
    <cellStyle name="표준 6 5 4 3 2 2" xfId="34043"/>
    <cellStyle name="표준 6 5 4 3 2 3" xfId="34044"/>
    <cellStyle name="표준 6 5 4 3 2 4" xfId="34045"/>
    <cellStyle name="표준 6 5 4 3 2 5" xfId="34046"/>
    <cellStyle name="표준 6 5 4 3 3" xfId="34047"/>
    <cellStyle name="표준 6 5 4 3 4" xfId="34048"/>
    <cellStyle name="표준 6 5 4 3 5" xfId="34049"/>
    <cellStyle name="표준 6 5 4 3 6" xfId="34050"/>
    <cellStyle name="표준 6 5 4 4" xfId="34051"/>
    <cellStyle name="표준 6 5 4 4 2" xfId="34052"/>
    <cellStyle name="표준 6 5 4 4 2 2" xfId="34053"/>
    <cellStyle name="표준 6 5 4 4 2 3" xfId="34054"/>
    <cellStyle name="표준 6 5 4 4 2 4" xfId="34055"/>
    <cellStyle name="표준 6 5 4 4 2 5" xfId="34056"/>
    <cellStyle name="표준 6 5 4 4 3" xfId="34057"/>
    <cellStyle name="표준 6 5 4 4 4" xfId="34058"/>
    <cellStyle name="표준 6 5 4 4 5" xfId="34059"/>
    <cellStyle name="표준 6 5 4 4 6" xfId="34060"/>
    <cellStyle name="표준 6 5 4 4 7" xfId="34061"/>
    <cellStyle name="표준 6 5 4 5" xfId="34062"/>
    <cellStyle name="표준 6 5 4 5 2" xfId="34063"/>
    <cellStyle name="표준 6 5 4 5 2 2" xfId="34064"/>
    <cellStyle name="표준 6 5 4 5 2 3" xfId="34065"/>
    <cellStyle name="표준 6 5 4 5 2 4" xfId="34066"/>
    <cellStyle name="표준 6 5 4 5 2 5" xfId="34067"/>
    <cellStyle name="표준 6 5 4 5 3" xfId="34068"/>
    <cellStyle name="표준 6 5 4 5 4" xfId="34069"/>
    <cellStyle name="표준 6 5 4 5 5" xfId="34070"/>
    <cellStyle name="표준 6 5 4 5 6" xfId="34071"/>
    <cellStyle name="표준 6 5 4 5 7" xfId="34072"/>
    <cellStyle name="표준 6 5 4 6" xfId="34073"/>
    <cellStyle name="표준 6 5 4 6 2" xfId="34074"/>
    <cellStyle name="표준 6 5 4 6 3" xfId="34075"/>
    <cellStyle name="표준 6 5 4 6 4" xfId="34076"/>
    <cellStyle name="표준 6 5 4 6 5" xfId="34077"/>
    <cellStyle name="표준 6 5 4 7" xfId="34078"/>
    <cellStyle name="표준 6 5 4 7 2" xfId="34079"/>
    <cellStyle name="표준 6 5 4 7 3" xfId="34080"/>
    <cellStyle name="표준 6 5 4 8" xfId="34081"/>
    <cellStyle name="표준 6 5 4 9" xfId="34082"/>
    <cellStyle name="표준 6 5 5" xfId="34083"/>
    <cellStyle name="표준 6 5 5 2" xfId="34084"/>
    <cellStyle name="표준 6 5 5 2 2" xfId="34085"/>
    <cellStyle name="표준 6 5 5 2 2 2" xfId="34086"/>
    <cellStyle name="표준 6 5 5 2 2 3" xfId="34087"/>
    <cellStyle name="표준 6 5 5 2 2 4" xfId="34088"/>
    <cellStyle name="표준 6 5 5 2 2 5" xfId="34089"/>
    <cellStyle name="표준 6 5 5 2 3" xfId="34090"/>
    <cellStyle name="표준 6 5 5 2 4" xfId="34091"/>
    <cellStyle name="표준 6 5 5 2 5" xfId="34092"/>
    <cellStyle name="표준 6 5 5 2 6" xfId="34093"/>
    <cellStyle name="표준 6 5 5 3" xfId="34094"/>
    <cellStyle name="표준 6 5 5 3 2" xfId="34095"/>
    <cellStyle name="표준 6 5 5 3 2 2" xfId="34096"/>
    <cellStyle name="표준 6 5 5 3 2 3" xfId="34097"/>
    <cellStyle name="표준 6 5 5 3 2 4" xfId="34098"/>
    <cellStyle name="표준 6 5 5 3 2 5" xfId="34099"/>
    <cellStyle name="표준 6 5 5 3 3" xfId="34100"/>
    <cellStyle name="표준 6 5 5 3 4" xfId="34101"/>
    <cellStyle name="표준 6 5 5 3 5" xfId="34102"/>
    <cellStyle name="표준 6 5 5 3 6" xfId="34103"/>
    <cellStyle name="표준 6 5 5 4" xfId="34104"/>
    <cellStyle name="표준 6 5 5 4 2" xfId="34105"/>
    <cellStyle name="표준 6 5 5 4 3" xfId="34106"/>
    <cellStyle name="표준 6 5 5 4 4" xfId="34107"/>
    <cellStyle name="표준 6 5 5 4 5" xfId="34108"/>
    <cellStyle name="표준 6 5 5 5" xfId="34109"/>
    <cellStyle name="표준 6 5 5 6" xfId="34110"/>
    <cellStyle name="표준 6 5 5 7" xfId="34111"/>
    <cellStyle name="표준 6 5 5 8" xfId="34112"/>
    <cellStyle name="표준 6 5 6" xfId="34113"/>
    <cellStyle name="표준 6 5 6 2" xfId="34114"/>
    <cellStyle name="표준 6 5 6 2 2" xfId="34115"/>
    <cellStyle name="표준 6 5 6 2 2 2" xfId="34116"/>
    <cellStyle name="표준 6 5 6 2 2 3" xfId="34117"/>
    <cellStyle name="표준 6 5 6 2 2 4" xfId="34118"/>
    <cellStyle name="표준 6 5 6 2 2 5" xfId="34119"/>
    <cellStyle name="표준 6 5 6 2 3" xfId="34120"/>
    <cellStyle name="표준 6 5 6 2 4" xfId="34121"/>
    <cellStyle name="표준 6 5 6 2 5" xfId="34122"/>
    <cellStyle name="표준 6 5 6 2 6" xfId="34123"/>
    <cellStyle name="표준 6 5 6 3" xfId="34124"/>
    <cellStyle name="표준 6 5 6 3 2" xfId="34125"/>
    <cellStyle name="표준 6 5 6 3 3" xfId="34126"/>
    <cellStyle name="표준 6 5 6 3 4" xfId="34127"/>
    <cellStyle name="표준 6 5 6 3 5" xfId="34128"/>
    <cellStyle name="표준 6 5 6 4" xfId="34129"/>
    <cellStyle name="표준 6 5 6 5" xfId="34130"/>
    <cellStyle name="표준 6 5 6 6" xfId="34131"/>
    <cellStyle name="표준 6 5 6 7" xfId="34132"/>
    <cellStyle name="표준 6 5 7" xfId="34133"/>
    <cellStyle name="표준 6 5 7 2" xfId="34134"/>
    <cellStyle name="표준 6 5 7 2 2" xfId="34135"/>
    <cellStyle name="표준 6 5 7 2 3" xfId="34136"/>
    <cellStyle name="표준 6 5 7 2 4" xfId="34137"/>
    <cellStyle name="표준 6 5 7 2 5" xfId="34138"/>
    <cellStyle name="표준 6 5 7 3" xfId="34139"/>
    <cellStyle name="표준 6 5 7 4" xfId="34140"/>
    <cellStyle name="표준 6 5 7 5" xfId="34141"/>
    <cellStyle name="표준 6 5 7 6" xfId="34142"/>
    <cellStyle name="표준 6 5 8" xfId="34143"/>
    <cellStyle name="표준 6 5 8 2" xfId="34144"/>
    <cellStyle name="표준 6 5 8 2 2" xfId="34145"/>
    <cellStyle name="표준 6 5 8 2 3" xfId="34146"/>
    <cellStyle name="표준 6 5 8 2 4" xfId="34147"/>
    <cellStyle name="표준 6 5 8 2 5" xfId="34148"/>
    <cellStyle name="표준 6 5 8 3" xfId="34149"/>
    <cellStyle name="표준 6 5 8 4" xfId="34150"/>
    <cellStyle name="표준 6 5 8 5" xfId="34151"/>
    <cellStyle name="표준 6 5 8 6" xfId="34152"/>
    <cellStyle name="표준 6 5 9" xfId="34153"/>
    <cellStyle name="표준 6 5 9 2" xfId="34154"/>
    <cellStyle name="표준 6 5 9 2 2" xfId="34155"/>
    <cellStyle name="표준 6 5 9 2 3" xfId="34156"/>
    <cellStyle name="표준 6 5 9 2 4" xfId="34157"/>
    <cellStyle name="표준 6 5 9 2 5" xfId="34158"/>
    <cellStyle name="표준 6 5 9 3" xfId="34159"/>
    <cellStyle name="표준 6 5 9 4" xfId="34160"/>
    <cellStyle name="표준 6 5 9 5" xfId="34161"/>
    <cellStyle name="표준 6 5 9 6" xfId="34162"/>
    <cellStyle name="표준 6 5 9 7" xfId="34163"/>
    <cellStyle name="표준 6 6" xfId="34164"/>
    <cellStyle name="표준 6 6 10" xfId="34165"/>
    <cellStyle name="표준 6 6 10 2" xfId="34166"/>
    <cellStyle name="표준 6 6 10 3" xfId="34167"/>
    <cellStyle name="표준 6 6 10 4" xfId="34168"/>
    <cellStyle name="표준 6 6 10 5" xfId="34169"/>
    <cellStyle name="표준 6 6 11" xfId="34170"/>
    <cellStyle name="표준 6 6 11 2" xfId="34171"/>
    <cellStyle name="표준 6 6 11 3" xfId="34172"/>
    <cellStyle name="표준 6 6 12" xfId="34173"/>
    <cellStyle name="표준 6 6 13" xfId="34174"/>
    <cellStyle name="표준 6 6 14" xfId="34175"/>
    <cellStyle name="표준 6 6 15" xfId="34176"/>
    <cellStyle name="표준 6 6 2" xfId="34177"/>
    <cellStyle name="표준 6 6 2 10" xfId="34178"/>
    <cellStyle name="표준 6 6 2 11" xfId="34179"/>
    <cellStyle name="표준 6 6 2 12" xfId="34180"/>
    <cellStyle name="표준 6 6 2 2" xfId="34181"/>
    <cellStyle name="표준 6 6 2 2 10" xfId="34182"/>
    <cellStyle name="표준 6 6 2 2 11" xfId="34183"/>
    <cellStyle name="표준 6 6 2 2 2" xfId="34184"/>
    <cellStyle name="표준 6 6 2 2 2 2" xfId="34185"/>
    <cellStyle name="표준 6 6 2 2 2 2 2" xfId="34186"/>
    <cellStyle name="표준 6 6 2 2 2 2 3" xfId="34187"/>
    <cellStyle name="표준 6 6 2 2 2 2 4" xfId="34188"/>
    <cellStyle name="표준 6 6 2 2 2 2 5" xfId="34189"/>
    <cellStyle name="표준 6 6 2 2 2 3" xfId="34190"/>
    <cellStyle name="표준 6 6 2 2 2 4" xfId="34191"/>
    <cellStyle name="표준 6 6 2 2 2 5" xfId="34192"/>
    <cellStyle name="표준 6 6 2 2 2 6" xfId="34193"/>
    <cellStyle name="표준 6 6 2 2 3" xfId="34194"/>
    <cellStyle name="표준 6 6 2 2 3 2" xfId="34195"/>
    <cellStyle name="표준 6 6 2 2 3 2 2" xfId="34196"/>
    <cellStyle name="표준 6 6 2 2 3 2 3" xfId="34197"/>
    <cellStyle name="표준 6 6 2 2 3 2 4" xfId="34198"/>
    <cellStyle name="표준 6 6 2 2 3 2 5" xfId="34199"/>
    <cellStyle name="표준 6 6 2 2 3 3" xfId="34200"/>
    <cellStyle name="표준 6 6 2 2 3 4" xfId="34201"/>
    <cellStyle name="표준 6 6 2 2 3 5" xfId="34202"/>
    <cellStyle name="표준 6 6 2 2 3 6" xfId="34203"/>
    <cellStyle name="표준 6 6 2 2 4" xfId="34204"/>
    <cellStyle name="표준 6 6 2 2 4 2" xfId="34205"/>
    <cellStyle name="표준 6 6 2 2 4 2 2" xfId="34206"/>
    <cellStyle name="표준 6 6 2 2 4 2 3" xfId="34207"/>
    <cellStyle name="표준 6 6 2 2 4 2 4" xfId="34208"/>
    <cellStyle name="표준 6 6 2 2 4 2 5" xfId="34209"/>
    <cellStyle name="표준 6 6 2 2 4 3" xfId="34210"/>
    <cellStyle name="표준 6 6 2 2 4 4" xfId="34211"/>
    <cellStyle name="표준 6 6 2 2 4 5" xfId="34212"/>
    <cellStyle name="표준 6 6 2 2 4 6" xfId="34213"/>
    <cellStyle name="표준 6 6 2 2 4 7" xfId="34214"/>
    <cellStyle name="표준 6 6 2 2 5" xfId="34215"/>
    <cellStyle name="표준 6 6 2 2 5 2" xfId="34216"/>
    <cellStyle name="표준 6 6 2 2 5 2 2" xfId="34217"/>
    <cellStyle name="표준 6 6 2 2 5 2 3" xfId="34218"/>
    <cellStyle name="표준 6 6 2 2 5 2 4" xfId="34219"/>
    <cellStyle name="표준 6 6 2 2 5 2 5" xfId="34220"/>
    <cellStyle name="표준 6 6 2 2 5 3" xfId="34221"/>
    <cellStyle name="표준 6 6 2 2 5 4" xfId="34222"/>
    <cellStyle name="표준 6 6 2 2 5 5" xfId="34223"/>
    <cellStyle name="표준 6 6 2 2 5 6" xfId="34224"/>
    <cellStyle name="표준 6 6 2 2 5 7" xfId="34225"/>
    <cellStyle name="표준 6 6 2 2 6" xfId="34226"/>
    <cellStyle name="표준 6 6 2 2 6 2" xfId="34227"/>
    <cellStyle name="표준 6 6 2 2 6 3" xfId="34228"/>
    <cellStyle name="표준 6 6 2 2 6 4" xfId="34229"/>
    <cellStyle name="표준 6 6 2 2 6 5" xfId="34230"/>
    <cellStyle name="표준 6 6 2 2 7" xfId="34231"/>
    <cellStyle name="표준 6 6 2 2 7 2" xfId="34232"/>
    <cellStyle name="표준 6 6 2 2 7 3" xfId="34233"/>
    <cellStyle name="표준 6 6 2 2 8" xfId="34234"/>
    <cellStyle name="표준 6 6 2 2 9" xfId="34235"/>
    <cellStyle name="표준 6 6 2 3" xfId="34236"/>
    <cellStyle name="표준 6 6 2 3 2" xfId="34237"/>
    <cellStyle name="표준 6 6 2 3 2 2" xfId="34238"/>
    <cellStyle name="표준 6 6 2 3 2 3" xfId="34239"/>
    <cellStyle name="표준 6 6 2 3 2 4" xfId="34240"/>
    <cellStyle name="표준 6 6 2 3 2 5" xfId="34241"/>
    <cellStyle name="표준 6 6 2 3 3" xfId="34242"/>
    <cellStyle name="표준 6 6 2 3 4" xfId="34243"/>
    <cellStyle name="표준 6 6 2 3 5" xfId="34244"/>
    <cellStyle name="표준 6 6 2 3 6" xfId="34245"/>
    <cellStyle name="표준 6 6 2 4" xfId="34246"/>
    <cellStyle name="표준 6 6 2 4 2" xfId="34247"/>
    <cellStyle name="표준 6 6 2 4 2 2" xfId="34248"/>
    <cellStyle name="표준 6 6 2 4 2 3" xfId="34249"/>
    <cellStyle name="표준 6 6 2 4 2 4" xfId="34250"/>
    <cellStyle name="표준 6 6 2 4 2 5" xfId="34251"/>
    <cellStyle name="표준 6 6 2 4 3" xfId="34252"/>
    <cellStyle name="표준 6 6 2 4 4" xfId="34253"/>
    <cellStyle name="표준 6 6 2 4 5" xfId="34254"/>
    <cellStyle name="표준 6 6 2 4 6" xfId="34255"/>
    <cellStyle name="표준 6 6 2 5" xfId="34256"/>
    <cellStyle name="표준 6 6 2 5 2" xfId="34257"/>
    <cellStyle name="표준 6 6 2 5 2 2" xfId="34258"/>
    <cellStyle name="표준 6 6 2 5 2 3" xfId="34259"/>
    <cellStyle name="표준 6 6 2 5 2 4" xfId="34260"/>
    <cellStyle name="표준 6 6 2 5 2 5" xfId="34261"/>
    <cellStyle name="표준 6 6 2 5 3" xfId="34262"/>
    <cellStyle name="표준 6 6 2 5 4" xfId="34263"/>
    <cellStyle name="표준 6 6 2 5 5" xfId="34264"/>
    <cellStyle name="표준 6 6 2 5 6" xfId="34265"/>
    <cellStyle name="표준 6 6 2 5 7" xfId="34266"/>
    <cellStyle name="표준 6 6 2 6" xfId="34267"/>
    <cellStyle name="표준 6 6 2 6 2" xfId="34268"/>
    <cellStyle name="표준 6 6 2 6 2 2" xfId="34269"/>
    <cellStyle name="표준 6 6 2 6 2 3" xfId="34270"/>
    <cellStyle name="표준 6 6 2 6 2 4" xfId="34271"/>
    <cellStyle name="표준 6 6 2 6 2 5" xfId="34272"/>
    <cellStyle name="표준 6 6 2 6 3" xfId="34273"/>
    <cellStyle name="표준 6 6 2 6 4" xfId="34274"/>
    <cellStyle name="표준 6 6 2 6 5" xfId="34275"/>
    <cellStyle name="표준 6 6 2 6 6" xfId="34276"/>
    <cellStyle name="표준 6 6 2 6 7" xfId="34277"/>
    <cellStyle name="표준 6 6 2 7" xfId="34278"/>
    <cellStyle name="표준 6 6 2 7 2" xfId="34279"/>
    <cellStyle name="표준 6 6 2 7 3" xfId="34280"/>
    <cellStyle name="표준 6 6 2 7 4" xfId="34281"/>
    <cellStyle name="표준 6 6 2 7 5" xfId="34282"/>
    <cellStyle name="표준 6 6 2 8" xfId="34283"/>
    <cellStyle name="표준 6 6 2 8 2" xfId="34284"/>
    <cellStyle name="표준 6 6 2 8 3" xfId="34285"/>
    <cellStyle name="표준 6 6 2 9" xfId="34286"/>
    <cellStyle name="표준 6 6 3" xfId="34287"/>
    <cellStyle name="표준 6 6 3 10" xfId="34288"/>
    <cellStyle name="표준 6 6 3 11" xfId="34289"/>
    <cellStyle name="표준 6 6 3 2" xfId="34290"/>
    <cellStyle name="표준 6 6 3 2 2" xfId="34291"/>
    <cellStyle name="표준 6 6 3 2 2 2" xfId="34292"/>
    <cellStyle name="표준 6 6 3 2 2 3" xfId="34293"/>
    <cellStyle name="표준 6 6 3 2 2 4" xfId="34294"/>
    <cellStyle name="표준 6 6 3 2 2 5" xfId="34295"/>
    <cellStyle name="표준 6 6 3 2 3" xfId="34296"/>
    <cellStyle name="표준 6 6 3 2 4" xfId="34297"/>
    <cellStyle name="표준 6 6 3 2 5" xfId="34298"/>
    <cellStyle name="표준 6 6 3 2 6" xfId="34299"/>
    <cellStyle name="표준 6 6 3 3" xfId="34300"/>
    <cellStyle name="표준 6 6 3 3 2" xfId="34301"/>
    <cellStyle name="표준 6 6 3 3 2 2" xfId="34302"/>
    <cellStyle name="표준 6 6 3 3 2 3" xfId="34303"/>
    <cellStyle name="표준 6 6 3 3 2 4" xfId="34304"/>
    <cellStyle name="표준 6 6 3 3 2 5" xfId="34305"/>
    <cellStyle name="표준 6 6 3 3 3" xfId="34306"/>
    <cellStyle name="표준 6 6 3 3 4" xfId="34307"/>
    <cellStyle name="표준 6 6 3 3 5" xfId="34308"/>
    <cellStyle name="표준 6 6 3 3 6" xfId="34309"/>
    <cellStyle name="표준 6 6 3 4" xfId="34310"/>
    <cellStyle name="표준 6 6 3 4 2" xfId="34311"/>
    <cellStyle name="표준 6 6 3 4 2 2" xfId="34312"/>
    <cellStyle name="표준 6 6 3 4 2 3" xfId="34313"/>
    <cellStyle name="표준 6 6 3 4 2 4" xfId="34314"/>
    <cellStyle name="표준 6 6 3 4 2 5" xfId="34315"/>
    <cellStyle name="표준 6 6 3 4 3" xfId="34316"/>
    <cellStyle name="표준 6 6 3 4 4" xfId="34317"/>
    <cellStyle name="표준 6 6 3 4 5" xfId="34318"/>
    <cellStyle name="표준 6 6 3 4 6" xfId="34319"/>
    <cellStyle name="표준 6 6 3 4 7" xfId="34320"/>
    <cellStyle name="표준 6 6 3 5" xfId="34321"/>
    <cellStyle name="표준 6 6 3 5 2" xfId="34322"/>
    <cellStyle name="표준 6 6 3 5 2 2" xfId="34323"/>
    <cellStyle name="표준 6 6 3 5 2 3" xfId="34324"/>
    <cellStyle name="표준 6 6 3 5 2 4" xfId="34325"/>
    <cellStyle name="표준 6 6 3 5 2 5" xfId="34326"/>
    <cellStyle name="표준 6 6 3 5 3" xfId="34327"/>
    <cellStyle name="표준 6 6 3 5 4" xfId="34328"/>
    <cellStyle name="표준 6 6 3 5 5" xfId="34329"/>
    <cellStyle name="표준 6 6 3 5 6" xfId="34330"/>
    <cellStyle name="표준 6 6 3 5 7" xfId="34331"/>
    <cellStyle name="표준 6 6 3 6" xfId="34332"/>
    <cellStyle name="표준 6 6 3 6 2" xfId="34333"/>
    <cellStyle name="표준 6 6 3 6 3" xfId="34334"/>
    <cellStyle name="표준 6 6 3 6 4" xfId="34335"/>
    <cellStyle name="표준 6 6 3 6 5" xfId="34336"/>
    <cellStyle name="표준 6 6 3 7" xfId="34337"/>
    <cellStyle name="표준 6 6 3 7 2" xfId="34338"/>
    <cellStyle name="표준 6 6 3 7 3" xfId="34339"/>
    <cellStyle name="표준 6 6 3 8" xfId="34340"/>
    <cellStyle name="표준 6 6 3 9" xfId="34341"/>
    <cellStyle name="표준 6 6 4" xfId="34342"/>
    <cellStyle name="표준 6 6 4 2" xfId="34343"/>
    <cellStyle name="표준 6 6 4 2 2" xfId="34344"/>
    <cellStyle name="표준 6 6 4 2 2 2" xfId="34345"/>
    <cellStyle name="표준 6 6 4 2 2 3" xfId="34346"/>
    <cellStyle name="표준 6 6 4 2 2 4" xfId="34347"/>
    <cellStyle name="표준 6 6 4 2 2 5" xfId="34348"/>
    <cellStyle name="표준 6 6 4 2 3" xfId="34349"/>
    <cellStyle name="표준 6 6 4 2 4" xfId="34350"/>
    <cellStyle name="표준 6 6 4 2 5" xfId="34351"/>
    <cellStyle name="표준 6 6 4 2 6" xfId="34352"/>
    <cellStyle name="표준 6 6 4 3" xfId="34353"/>
    <cellStyle name="표준 6 6 4 3 2" xfId="34354"/>
    <cellStyle name="표준 6 6 4 3 2 2" xfId="34355"/>
    <cellStyle name="표준 6 6 4 3 2 3" xfId="34356"/>
    <cellStyle name="표준 6 6 4 3 2 4" xfId="34357"/>
    <cellStyle name="표준 6 6 4 3 2 5" xfId="34358"/>
    <cellStyle name="표준 6 6 4 3 3" xfId="34359"/>
    <cellStyle name="표준 6 6 4 3 4" xfId="34360"/>
    <cellStyle name="표준 6 6 4 3 5" xfId="34361"/>
    <cellStyle name="표준 6 6 4 3 6" xfId="34362"/>
    <cellStyle name="표준 6 6 4 4" xfId="34363"/>
    <cellStyle name="표준 6 6 4 4 2" xfId="34364"/>
    <cellStyle name="표준 6 6 4 4 3" xfId="34365"/>
    <cellStyle name="표준 6 6 4 4 4" xfId="34366"/>
    <cellStyle name="표준 6 6 4 4 5" xfId="34367"/>
    <cellStyle name="표준 6 6 4 5" xfId="34368"/>
    <cellStyle name="표준 6 6 4 6" xfId="34369"/>
    <cellStyle name="표준 6 6 4 7" xfId="34370"/>
    <cellStyle name="표준 6 6 4 8" xfId="34371"/>
    <cellStyle name="표준 6 6 5" xfId="34372"/>
    <cellStyle name="표준 6 6 5 2" xfId="34373"/>
    <cellStyle name="표준 6 6 5 2 2" xfId="34374"/>
    <cellStyle name="표준 6 6 5 2 2 2" xfId="34375"/>
    <cellStyle name="표준 6 6 5 2 2 3" xfId="34376"/>
    <cellStyle name="표준 6 6 5 2 2 4" xfId="34377"/>
    <cellStyle name="표준 6 6 5 2 2 5" xfId="34378"/>
    <cellStyle name="표준 6 6 5 2 3" xfId="34379"/>
    <cellStyle name="표준 6 6 5 2 4" xfId="34380"/>
    <cellStyle name="표준 6 6 5 2 5" xfId="34381"/>
    <cellStyle name="표준 6 6 5 2 6" xfId="34382"/>
    <cellStyle name="표준 6 6 5 3" xfId="34383"/>
    <cellStyle name="표준 6 6 5 3 2" xfId="34384"/>
    <cellStyle name="표준 6 6 5 3 3" xfId="34385"/>
    <cellStyle name="표준 6 6 5 3 4" xfId="34386"/>
    <cellStyle name="표준 6 6 5 3 5" xfId="34387"/>
    <cellStyle name="표준 6 6 5 4" xfId="34388"/>
    <cellStyle name="표준 6 6 5 5" xfId="34389"/>
    <cellStyle name="표준 6 6 5 6" xfId="34390"/>
    <cellStyle name="표준 6 6 5 7" xfId="34391"/>
    <cellStyle name="표준 6 6 6" xfId="34392"/>
    <cellStyle name="표준 6 6 6 2" xfId="34393"/>
    <cellStyle name="표준 6 6 6 2 2" xfId="34394"/>
    <cellStyle name="표준 6 6 6 2 3" xfId="34395"/>
    <cellStyle name="표준 6 6 6 2 4" xfId="34396"/>
    <cellStyle name="표준 6 6 6 2 5" xfId="34397"/>
    <cellStyle name="표준 6 6 6 3" xfId="34398"/>
    <cellStyle name="표준 6 6 6 4" xfId="34399"/>
    <cellStyle name="표준 6 6 6 5" xfId="34400"/>
    <cellStyle name="표준 6 6 6 6" xfId="34401"/>
    <cellStyle name="표준 6 6 7" xfId="34402"/>
    <cellStyle name="표준 6 6 7 2" xfId="34403"/>
    <cellStyle name="표준 6 6 7 2 2" xfId="34404"/>
    <cellStyle name="표준 6 6 7 2 3" xfId="34405"/>
    <cellStyle name="표준 6 6 7 2 4" xfId="34406"/>
    <cellStyle name="표준 6 6 7 2 5" xfId="34407"/>
    <cellStyle name="표준 6 6 7 3" xfId="34408"/>
    <cellStyle name="표준 6 6 7 4" xfId="34409"/>
    <cellStyle name="표준 6 6 7 5" xfId="34410"/>
    <cellStyle name="표준 6 6 7 6" xfId="34411"/>
    <cellStyle name="표준 6 6 8" xfId="34412"/>
    <cellStyle name="표준 6 6 8 2" xfId="34413"/>
    <cellStyle name="표준 6 6 8 2 2" xfId="34414"/>
    <cellStyle name="표준 6 6 8 2 3" xfId="34415"/>
    <cellStyle name="표준 6 6 8 2 4" xfId="34416"/>
    <cellStyle name="표준 6 6 8 2 5" xfId="34417"/>
    <cellStyle name="표준 6 6 8 3" xfId="34418"/>
    <cellStyle name="표준 6 6 8 4" xfId="34419"/>
    <cellStyle name="표준 6 6 8 5" xfId="34420"/>
    <cellStyle name="표준 6 6 8 6" xfId="34421"/>
    <cellStyle name="표준 6 6 8 7" xfId="34422"/>
    <cellStyle name="표준 6 6 9" xfId="34423"/>
    <cellStyle name="표준 6 6 9 2" xfId="34424"/>
    <cellStyle name="표준 6 6 9 2 2" xfId="34425"/>
    <cellStyle name="표준 6 6 9 2 3" xfId="34426"/>
    <cellStyle name="표준 6 6 9 2 4" xfId="34427"/>
    <cellStyle name="표준 6 6 9 2 5" xfId="34428"/>
    <cellStyle name="표준 6 6 9 3" xfId="34429"/>
    <cellStyle name="표준 6 6 9 4" xfId="34430"/>
    <cellStyle name="표준 6 6 9 5" xfId="34431"/>
    <cellStyle name="표준 6 6 9 6" xfId="34432"/>
    <cellStyle name="표준 6 6 9 7" xfId="34433"/>
    <cellStyle name="표준 6 7" xfId="34434"/>
    <cellStyle name="표준 6 7 10" xfId="34435"/>
    <cellStyle name="표준 6 7 10 2" xfId="34436"/>
    <cellStyle name="표준 6 7 10 3" xfId="34437"/>
    <cellStyle name="표준 6 7 10 4" xfId="34438"/>
    <cellStyle name="표준 6 7 10 5" xfId="34439"/>
    <cellStyle name="표준 6 7 11" xfId="34440"/>
    <cellStyle name="표준 6 7 11 2" xfId="34441"/>
    <cellStyle name="표준 6 7 11 3" xfId="34442"/>
    <cellStyle name="표준 6 7 12" xfId="34443"/>
    <cellStyle name="표준 6 7 13" xfId="34444"/>
    <cellStyle name="표준 6 7 14" xfId="34445"/>
    <cellStyle name="표준 6 7 15" xfId="34446"/>
    <cellStyle name="표준 6 7 2" xfId="34447"/>
    <cellStyle name="표준 6 7 2 10" xfId="34448"/>
    <cellStyle name="표준 6 7 2 11" xfId="34449"/>
    <cellStyle name="표준 6 7 2 12" xfId="34450"/>
    <cellStyle name="표준 6 7 2 2" xfId="34451"/>
    <cellStyle name="표준 6 7 2 2 10" xfId="34452"/>
    <cellStyle name="표준 6 7 2 2 11" xfId="34453"/>
    <cellStyle name="표준 6 7 2 2 2" xfId="34454"/>
    <cellStyle name="표준 6 7 2 2 2 2" xfId="34455"/>
    <cellStyle name="표준 6 7 2 2 2 2 2" xfId="34456"/>
    <cellStyle name="표준 6 7 2 2 2 2 3" xfId="34457"/>
    <cellStyle name="표준 6 7 2 2 2 2 4" xfId="34458"/>
    <cellStyle name="표준 6 7 2 2 2 2 5" xfId="34459"/>
    <cellStyle name="표준 6 7 2 2 2 3" xfId="34460"/>
    <cellStyle name="표준 6 7 2 2 2 4" xfId="34461"/>
    <cellStyle name="표준 6 7 2 2 2 5" xfId="34462"/>
    <cellStyle name="표준 6 7 2 2 2 6" xfId="34463"/>
    <cellStyle name="표준 6 7 2 2 3" xfId="34464"/>
    <cellStyle name="표준 6 7 2 2 3 2" xfId="34465"/>
    <cellStyle name="표준 6 7 2 2 3 2 2" xfId="34466"/>
    <cellStyle name="표준 6 7 2 2 3 2 3" xfId="34467"/>
    <cellStyle name="표준 6 7 2 2 3 2 4" xfId="34468"/>
    <cellStyle name="표준 6 7 2 2 3 2 5" xfId="34469"/>
    <cellStyle name="표준 6 7 2 2 3 3" xfId="34470"/>
    <cellStyle name="표준 6 7 2 2 3 4" xfId="34471"/>
    <cellStyle name="표준 6 7 2 2 3 5" xfId="34472"/>
    <cellStyle name="표준 6 7 2 2 3 6" xfId="34473"/>
    <cellStyle name="표준 6 7 2 2 4" xfId="34474"/>
    <cellStyle name="표준 6 7 2 2 4 2" xfId="34475"/>
    <cellStyle name="표준 6 7 2 2 4 2 2" xfId="34476"/>
    <cellStyle name="표준 6 7 2 2 4 2 3" xfId="34477"/>
    <cellStyle name="표준 6 7 2 2 4 2 4" xfId="34478"/>
    <cellStyle name="표준 6 7 2 2 4 2 5" xfId="34479"/>
    <cellStyle name="표준 6 7 2 2 4 3" xfId="34480"/>
    <cellStyle name="표준 6 7 2 2 4 4" xfId="34481"/>
    <cellStyle name="표준 6 7 2 2 4 5" xfId="34482"/>
    <cellStyle name="표준 6 7 2 2 4 6" xfId="34483"/>
    <cellStyle name="표준 6 7 2 2 4 7" xfId="34484"/>
    <cellStyle name="표준 6 7 2 2 5" xfId="34485"/>
    <cellStyle name="표준 6 7 2 2 5 2" xfId="34486"/>
    <cellStyle name="표준 6 7 2 2 5 2 2" xfId="34487"/>
    <cellStyle name="표준 6 7 2 2 5 2 3" xfId="34488"/>
    <cellStyle name="표준 6 7 2 2 5 2 4" xfId="34489"/>
    <cellStyle name="표준 6 7 2 2 5 2 5" xfId="34490"/>
    <cellStyle name="표준 6 7 2 2 5 3" xfId="34491"/>
    <cellStyle name="표준 6 7 2 2 5 4" xfId="34492"/>
    <cellStyle name="표준 6 7 2 2 5 5" xfId="34493"/>
    <cellStyle name="표준 6 7 2 2 5 6" xfId="34494"/>
    <cellStyle name="표준 6 7 2 2 5 7" xfId="34495"/>
    <cellStyle name="표준 6 7 2 2 6" xfId="34496"/>
    <cellStyle name="표준 6 7 2 2 6 2" xfId="34497"/>
    <cellStyle name="표준 6 7 2 2 6 3" xfId="34498"/>
    <cellStyle name="표준 6 7 2 2 6 4" xfId="34499"/>
    <cellStyle name="표준 6 7 2 2 6 5" xfId="34500"/>
    <cellStyle name="표준 6 7 2 2 7" xfId="34501"/>
    <cellStyle name="표준 6 7 2 2 7 2" xfId="34502"/>
    <cellStyle name="표준 6 7 2 2 7 3" xfId="34503"/>
    <cellStyle name="표준 6 7 2 2 8" xfId="34504"/>
    <cellStyle name="표준 6 7 2 2 9" xfId="34505"/>
    <cellStyle name="표준 6 7 2 3" xfId="34506"/>
    <cellStyle name="표준 6 7 2 3 2" xfId="34507"/>
    <cellStyle name="표준 6 7 2 3 2 2" xfId="34508"/>
    <cellStyle name="표준 6 7 2 3 2 3" xfId="34509"/>
    <cellStyle name="표준 6 7 2 3 2 4" xfId="34510"/>
    <cellStyle name="표준 6 7 2 3 2 5" xfId="34511"/>
    <cellStyle name="표준 6 7 2 3 3" xfId="34512"/>
    <cellStyle name="표준 6 7 2 3 4" xfId="34513"/>
    <cellStyle name="표준 6 7 2 3 5" xfId="34514"/>
    <cellStyle name="표준 6 7 2 3 6" xfId="34515"/>
    <cellStyle name="표준 6 7 2 4" xfId="34516"/>
    <cellStyle name="표준 6 7 2 4 2" xfId="34517"/>
    <cellStyle name="표준 6 7 2 4 2 2" xfId="34518"/>
    <cellStyle name="표준 6 7 2 4 2 3" xfId="34519"/>
    <cellStyle name="표준 6 7 2 4 2 4" xfId="34520"/>
    <cellStyle name="표준 6 7 2 4 2 5" xfId="34521"/>
    <cellStyle name="표준 6 7 2 4 3" xfId="34522"/>
    <cellStyle name="표준 6 7 2 4 4" xfId="34523"/>
    <cellStyle name="표준 6 7 2 4 5" xfId="34524"/>
    <cellStyle name="표준 6 7 2 4 6" xfId="34525"/>
    <cellStyle name="표준 6 7 2 5" xfId="34526"/>
    <cellStyle name="표준 6 7 2 5 2" xfId="34527"/>
    <cellStyle name="표준 6 7 2 5 2 2" xfId="34528"/>
    <cellStyle name="표준 6 7 2 5 2 3" xfId="34529"/>
    <cellStyle name="표준 6 7 2 5 2 4" xfId="34530"/>
    <cellStyle name="표준 6 7 2 5 2 5" xfId="34531"/>
    <cellStyle name="표준 6 7 2 5 3" xfId="34532"/>
    <cellStyle name="표준 6 7 2 5 4" xfId="34533"/>
    <cellStyle name="표준 6 7 2 5 5" xfId="34534"/>
    <cellStyle name="표준 6 7 2 5 6" xfId="34535"/>
    <cellStyle name="표준 6 7 2 5 7" xfId="34536"/>
    <cellStyle name="표준 6 7 2 6" xfId="34537"/>
    <cellStyle name="표준 6 7 2 6 2" xfId="34538"/>
    <cellStyle name="표준 6 7 2 6 2 2" xfId="34539"/>
    <cellStyle name="표준 6 7 2 6 2 3" xfId="34540"/>
    <cellStyle name="표준 6 7 2 6 2 4" xfId="34541"/>
    <cellStyle name="표준 6 7 2 6 2 5" xfId="34542"/>
    <cellStyle name="표준 6 7 2 6 3" xfId="34543"/>
    <cellStyle name="표준 6 7 2 6 4" xfId="34544"/>
    <cellStyle name="표준 6 7 2 6 5" xfId="34545"/>
    <cellStyle name="표준 6 7 2 6 6" xfId="34546"/>
    <cellStyle name="표준 6 7 2 6 7" xfId="34547"/>
    <cellStyle name="표준 6 7 2 7" xfId="34548"/>
    <cellStyle name="표준 6 7 2 7 2" xfId="34549"/>
    <cellStyle name="표준 6 7 2 7 3" xfId="34550"/>
    <cellStyle name="표준 6 7 2 7 4" xfId="34551"/>
    <cellStyle name="표준 6 7 2 7 5" xfId="34552"/>
    <cellStyle name="표준 6 7 2 8" xfId="34553"/>
    <cellStyle name="표준 6 7 2 8 2" xfId="34554"/>
    <cellStyle name="표준 6 7 2 8 3" xfId="34555"/>
    <cellStyle name="표준 6 7 2 9" xfId="34556"/>
    <cellStyle name="표준 6 7 3" xfId="34557"/>
    <cellStyle name="표준 6 7 3 10" xfId="34558"/>
    <cellStyle name="표준 6 7 3 11" xfId="34559"/>
    <cellStyle name="표준 6 7 3 2" xfId="34560"/>
    <cellStyle name="표준 6 7 3 2 2" xfId="34561"/>
    <cellStyle name="표준 6 7 3 2 2 2" xfId="34562"/>
    <cellStyle name="표준 6 7 3 2 2 3" xfId="34563"/>
    <cellStyle name="표준 6 7 3 2 2 4" xfId="34564"/>
    <cellStyle name="표준 6 7 3 2 2 5" xfId="34565"/>
    <cellStyle name="표준 6 7 3 2 3" xfId="34566"/>
    <cellStyle name="표준 6 7 3 2 4" xfId="34567"/>
    <cellStyle name="표준 6 7 3 2 5" xfId="34568"/>
    <cellStyle name="표준 6 7 3 2 6" xfId="34569"/>
    <cellStyle name="표준 6 7 3 3" xfId="34570"/>
    <cellStyle name="표준 6 7 3 3 2" xfId="34571"/>
    <cellStyle name="표준 6 7 3 3 2 2" xfId="34572"/>
    <cellStyle name="표준 6 7 3 3 2 3" xfId="34573"/>
    <cellStyle name="표준 6 7 3 3 2 4" xfId="34574"/>
    <cellStyle name="표준 6 7 3 3 2 5" xfId="34575"/>
    <cellStyle name="표준 6 7 3 3 3" xfId="34576"/>
    <cellStyle name="표준 6 7 3 3 4" xfId="34577"/>
    <cellStyle name="표준 6 7 3 3 5" xfId="34578"/>
    <cellStyle name="표준 6 7 3 3 6" xfId="34579"/>
    <cellStyle name="표준 6 7 3 4" xfId="34580"/>
    <cellStyle name="표준 6 7 3 4 2" xfId="34581"/>
    <cellStyle name="표준 6 7 3 4 2 2" xfId="34582"/>
    <cellStyle name="표준 6 7 3 4 2 3" xfId="34583"/>
    <cellStyle name="표준 6 7 3 4 2 4" xfId="34584"/>
    <cellStyle name="표준 6 7 3 4 2 5" xfId="34585"/>
    <cellStyle name="표준 6 7 3 4 3" xfId="34586"/>
    <cellStyle name="표준 6 7 3 4 4" xfId="34587"/>
    <cellStyle name="표준 6 7 3 4 5" xfId="34588"/>
    <cellStyle name="표준 6 7 3 4 6" xfId="34589"/>
    <cellStyle name="표준 6 7 3 4 7" xfId="34590"/>
    <cellStyle name="표준 6 7 3 5" xfId="34591"/>
    <cellStyle name="표준 6 7 3 5 2" xfId="34592"/>
    <cellStyle name="표준 6 7 3 5 2 2" xfId="34593"/>
    <cellStyle name="표준 6 7 3 5 2 3" xfId="34594"/>
    <cellStyle name="표준 6 7 3 5 2 4" xfId="34595"/>
    <cellStyle name="표준 6 7 3 5 2 5" xfId="34596"/>
    <cellStyle name="표준 6 7 3 5 3" xfId="34597"/>
    <cellStyle name="표준 6 7 3 5 4" xfId="34598"/>
    <cellStyle name="표준 6 7 3 5 5" xfId="34599"/>
    <cellStyle name="표준 6 7 3 5 6" xfId="34600"/>
    <cellStyle name="표준 6 7 3 5 7" xfId="34601"/>
    <cellStyle name="표준 6 7 3 6" xfId="34602"/>
    <cellStyle name="표준 6 7 3 6 2" xfId="34603"/>
    <cellStyle name="표준 6 7 3 6 3" xfId="34604"/>
    <cellStyle name="표준 6 7 3 6 4" xfId="34605"/>
    <cellStyle name="표준 6 7 3 6 5" xfId="34606"/>
    <cellStyle name="표준 6 7 3 7" xfId="34607"/>
    <cellStyle name="표준 6 7 3 7 2" xfId="34608"/>
    <cellStyle name="표준 6 7 3 7 3" xfId="34609"/>
    <cellStyle name="표준 6 7 3 8" xfId="34610"/>
    <cellStyle name="표준 6 7 3 9" xfId="34611"/>
    <cellStyle name="표준 6 7 4" xfId="34612"/>
    <cellStyle name="표준 6 7 4 2" xfId="34613"/>
    <cellStyle name="표준 6 7 4 2 2" xfId="34614"/>
    <cellStyle name="표준 6 7 4 2 2 2" xfId="34615"/>
    <cellStyle name="표준 6 7 4 2 2 3" xfId="34616"/>
    <cellStyle name="표준 6 7 4 2 2 4" xfId="34617"/>
    <cellStyle name="표준 6 7 4 2 2 5" xfId="34618"/>
    <cellStyle name="표준 6 7 4 2 3" xfId="34619"/>
    <cellStyle name="표준 6 7 4 2 4" xfId="34620"/>
    <cellStyle name="표준 6 7 4 2 5" xfId="34621"/>
    <cellStyle name="표준 6 7 4 2 6" xfId="34622"/>
    <cellStyle name="표준 6 7 4 3" xfId="34623"/>
    <cellStyle name="표준 6 7 4 3 2" xfId="34624"/>
    <cellStyle name="표준 6 7 4 3 2 2" xfId="34625"/>
    <cellStyle name="표준 6 7 4 3 2 3" xfId="34626"/>
    <cellStyle name="표준 6 7 4 3 2 4" xfId="34627"/>
    <cellStyle name="표준 6 7 4 3 2 5" xfId="34628"/>
    <cellStyle name="표준 6 7 4 3 3" xfId="34629"/>
    <cellStyle name="표준 6 7 4 3 4" xfId="34630"/>
    <cellStyle name="표준 6 7 4 3 5" xfId="34631"/>
    <cellStyle name="표준 6 7 4 3 6" xfId="34632"/>
    <cellStyle name="표준 6 7 4 4" xfId="34633"/>
    <cellStyle name="표준 6 7 4 4 2" xfId="34634"/>
    <cellStyle name="표준 6 7 4 4 3" xfId="34635"/>
    <cellStyle name="표준 6 7 4 4 4" xfId="34636"/>
    <cellStyle name="표준 6 7 4 4 5" xfId="34637"/>
    <cellStyle name="표준 6 7 4 5" xfId="34638"/>
    <cellStyle name="표준 6 7 4 6" xfId="34639"/>
    <cellStyle name="표준 6 7 4 7" xfId="34640"/>
    <cellStyle name="표준 6 7 4 8" xfId="34641"/>
    <cellStyle name="표준 6 7 5" xfId="34642"/>
    <cellStyle name="표준 6 7 5 2" xfId="34643"/>
    <cellStyle name="표준 6 7 5 2 2" xfId="34644"/>
    <cellStyle name="표준 6 7 5 2 2 2" xfId="34645"/>
    <cellStyle name="표준 6 7 5 2 2 3" xfId="34646"/>
    <cellStyle name="표준 6 7 5 2 2 4" xfId="34647"/>
    <cellStyle name="표준 6 7 5 2 2 5" xfId="34648"/>
    <cellStyle name="표준 6 7 5 2 3" xfId="34649"/>
    <cellStyle name="표준 6 7 5 2 4" xfId="34650"/>
    <cellStyle name="표준 6 7 5 2 5" xfId="34651"/>
    <cellStyle name="표준 6 7 5 2 6" xfId="34652"/>
    <cellStyle name="표준 6 7 5 3" xfId="34653"/>
    <cellStyle name="표준 6 7 5 3 2" xfId="34654"/>
    <cellStyle name="표준 6 7 5 3 3" xfId="34655"/>
    <cellStyle name="표준 6 7 5 3 4" xfId="34656"/>
    <cellStyle name="표준 6 7 5 3 5" xfId="34657"/>
    <cellStyle name="표준 6 7 5 4" xfId="34658"/>
    <cellStyle name="표준 6 7 5 5" xfId="34659"/>
    <cellStyle name="표준 6 7 5 6" xfId="34660"/>
    <cellStyle name="표준 6 7 5 7" xfId="34661"/>
    <cellStyle name="표준 6 7 6" xfId="34662"/>
    <cellStyle name="표준 6 7 6 2" xfId="34663"/>
    <cellStyle name="표준 6 7 6 2 2" xfId="34664"/>
    <cellStyle name="표준 6 7 6 2 3" xfId="34665"/>
    <cellStyle name="표준 6 7 6 2 4" xfId="34666"/>
    <cellStyle name="표준 6 7 6 2 5" xfId="34667"/>
    <cellStyle name="표준 6 7 6 3" xfId="34668"/>
    <cellStyle name="표준 6 7 6 4" xfId="34669"/>
    <cellStyle name="표준 6 7 6 5" xfId="34670"/>
    <cellStyle name="표준 6 7 6 6" xfId="34671"/>
    <cellStyle name="표준 6 7 7" xfId="34672"/>
    <cellStyle name="표준 6 7 7 2" xfId="34673"/>
    <cellStyle name="표준 6 7 7 2 2" xfId="34674"/>
    <cellStyle name="표준 6 7 7 2 3" xfId="34675"/>
    <cellStyle name="표준 6 7 7 2 4" xfId="34676"/>
    <cellStyle name="표준 6 7 7 2 5" xfId="34677"/>
    <cellStyle name="표준 6 7 7 3" xfId="34678"/>
    <cellStyle name="표준 6 7 7 4" xfId="34679"/>
    <cellStyle name="표준 6 7 7 5" xfId="34680"/>
    <cellStyle name="표준 6 7 7 6" xfId="34681"/>
    <cellStyle name="표준 6 7 8" xfId="34682"/>
    <cellStyle name="표준 6 7 8 2" xfId="34683"/>
    <cellStyle name="표준 6 7 8 2 2" xfId="34684"/>
    <cellStyle name="표준 6 7 8 2 3" xfId="34685"/>
    <cellStyle name="표준 6 7 8 2 4" xfId="34686"/>
    <cellStyle name="표준 6 7 8 2 5" xfId="34687"/>
    <cellStyle name="표준 6 7 8 3" xfId="34688"/>
    <cellStyle name="표준 6 7 8 4" xfId="34689"/>
    <cellStyle name="표준 6 7 8 5" xfId="34690"/>
    <cellStyle name="표준 6 7 8 6" xfId="34691"/>
    <cellStyle name="표준 6 7 8 7" xfId="34692"/>
    <cellStyle name="표준 6 7 9" xfId="34693"/>
    <cellStyle name="표준 6 7 9 2" xfId="34694"/>
    <cellStyle name="표준 6 7 9 2 2" xfId="34695"/>
    <cellStyle name="표준 6 7 9 2 3" xfId="34696"/>
    <cellStyle name="표준 6 7 9 2 4" xfId="34697"/>
    <cellStyle name="표준 6 7 9 2 5" xfId="34698"/>
    <cellStyle name="표준 6 7 9 3" xfId="34699"/>
    <cellStyle name="표준 6 7 9 4" xfId="34700"/>
    <cellStyle name="표준 6 7 9 5" xfId="34701"/>
    <cellStyle name="표준 6 7 9 6" xfId="34702"/>
    <cellStyle name="표준 6 7 9 7" xfId="34703"/>
    <cellStyle name="표준 6 8" xfId="34704"/>
    <cellStyle name="표준 6 8 10" xfId="34705"/>
    <cellStyle name="표준 6 8 10 2" xfId="34706"/>
    <cellStyle name="표준 6 8 10 3" xfId="34707"/>
    <cellStyle name="표준 6 8 10 4" xfId="34708"/>
    <cellStyle name="표준 6 8 10 5" xfId="34709"/>
    <cellStyle name="표준 6 8 11" xfId="34710"/>
    <cellStyle name="표준 6 8 11 2" xfId="34711"/>
    <cellStyle name="표준 6 8 11 3" xfId="34712"/>
    <cellStyle name="표준 6 8 12" xfId="34713"/>
    <cellStyle name="표준 6 8 13" xfId="34714"/>
    <cellStyle name="표준 6 8 14" xfId="34715"/>
    <cellStyle name="표준 6 8 15" xfId="34716"/>
    <cellStyle name="표준 6 8 2" xfId="34717"/>
    <cellStyle name="표준 6 8 2 10" xfId="34718"/>
    <cellStyle name="표준 6 8 2 11" xfId="34719"/>
    <cellStyle name="표준 6 8 2 12" xfId="34720"/>
    <cellStyle name="표준 6 8 2 2" xfId="34721"/>
    <cellStyle name="표준 6 8 2 2 10" xfId="34722"/>
    <cellStyle name="표준 6 8 2 2 11" xfId="34723"/>
    <cellStyle name="표준 6 8 2 2 2" xfId="34724"/>
    <cellStyle name="표준 6 8 2 2 2 2" xfId="34725"/>
    <cellStyle name="표준 6 8 2 2 2 2 2" xfId="34726"/>
    <cellStyle name="표준 6 8 2 2 2 2 3" xfId="34727"/>
    <cellStyle name="표준 6 8 2 2 2 2 4" xfId="34728"/>
    <cellStyle name="표준 6 8 2 2 2 2 5" xfId="34729"/>
    <cellStyle name="표준 6 8 2 2 2 3" xfId="34730"/>
    <cellStyle name="표준 6 8 2 2 2 4" xfId="34731"/>
    <cellStyle name="표준 6 8 2 2 2 5" xfId="34732"/>
    <cellStyle name="표준 6 8 2 2 2 6" xfId="34733"/>
    <cellStyle name="표준 6 8 2 2 3" xfId="34734"/>
    <cellStyle name="표준 6 8 2 2 3 2" xfId="34735"/>
    <cellStyle name="표준 6 8 2 2 3 2 2" xfId="34736"/>
    <cellStyle name="표준 6 8 2 2 3 2 3" xfId="34737"/>
    <cellStyle name="표준 6 8 2 2 3 2 4" xfId="34738"/>
    <cellStyle name="표준 6 8 2 2 3 2 5" xfId="34739"/>
    <cellStyle name="표준 6 8 2 2 3 3" xfId="34740"/>
    <cellStyle name="표준 6 8 2 2 3 4" xfId="34741"/>
    <cellStyle name="표준 6 8 2 2 3 5" xfId="34742"/>
    <cellStyle name="표준 6 8 2 2 3 6" xfId="34743"/>
    <cellStyle name="표준 6 8 2 2 4" xfId="34744"/>
    <cellStyle name="표준 6 8 2 2 4 2" xfId="34745"/>
    <cellStyle name="표준 6 8 2 2 4 2 2" xfId="34746"/>
    <cellStyle name="표준 6 8 2 2 4 2 3" xfId="34747"/>
    <cellStyle name="표준 6 8 2 2 4 2 4" xfId="34748"/>
    <cellStyle name="표준 6 8 2 2 4 2 5" xfId="34749"/>
    <cellStyle name="표준 6 8 2 2 4 3" xfId="34750"/>
    <cellStyle name="표준 6 8 2 2 4 4" xfId="34751"/>
    <cellStyle name="표준 6 8 2 2 4 5" xfId="34752"/>
    <cellStyle name="표준 6 8 2 2 4 6" xfId="34753"/>
    <cellStyle name="표준 6 8 2 2 4 7" xfId="34754"/>
    <cellStyle name="표준 6 8 2 2 5" xfId="34755"/>
    <cellStyle name="표준 6 8 2 2 5 2" xfId="34756"/>
    <cellStyle name="표준 6 8 2 2 5 2 2" xfId="34757"/>
    <cellStyle name="표준 6 8 2 2 5 2 3" xfId="34758"/>
    <cellStyle name="표준 6 8 2 2 5 2 4" xfId="34759"/>
    <cellStyle name="표준 6 8 2 2 5 2 5" xfId="34760"/>
    <cellStyle name="표준 6 8 2 2 5 3" xfId="34761"/>
    <cellStyle name="표준 6 8 2 2 5 4" xfId="34762"/>
    <cellStyle name="표준 6 8 2 2 5 5" xfId="34763"/>
    <cellStyle name="표준 6 8 2 2 5 6" xfId="34764"/>
    <cellStyle name="표준 6 8 2 2 5 7" xfId="34765"/>
    <cellStyle name="표준 6 8 2 2 6" xfId="34766"/>
    <cellStyle name="표준 6 8 2 2 6 2" xfId="34767"/>
    <cellStyle name="표준 6 8 2 2 6 3" xfId="34768"/>
    <cellStyle name="표준 6 8 2 2 6 4" xfId="34769"/>
    <cellStyle name="표준 6 8 2 2 6 5" xfId="34770"/>
    <cellStyle name="표준 6 8 2 2 7" xfId="34771"/>
    <cellStyle name="표준 6 8 2 2 7 2" xfId="34772"/>
    <cellStyle name="표준 6 8 2 2 7 3" xfId="34773"/>
    <cellStyle name="표준 6 8 2 2 8" xfId="34774"/>
    <cellStyle name="표준 6 8 2 2 9" xfId="34775"/>
    <cellStyle name="표준 6 8 2 3" xfId="34776"/>
    <cellStyle name="표준 6 8 2 3 2" xfId="34777"/>
    <cellStyle name="표준 6 8 2 3 2 2" xfId="34778"/>
    <cellStyle name="표준 6 8 2 3 2 3" xfId="34779"/>
    <cellStyle name="표준 6 8 2 3 2 4" xfId="34780"/>
    <cellStyle name="표준 6 8 2 3 2 5" xfId="34781"/>
    <cellStyle name="표준 6 8 2 3 3" xfId="34782"/>
    <cellStyle name="표준 6 8 2 3 4" xfId="34783"/>
    <cellStyle name="표준 6 8 2 3 5" xfId="34784"/>
    <cellStyle name="표준 6 8 2 3 6" xfId="34785"/>
    <cellStyle name="표준 6 8 2 4" xfId="34786"/>
    <cellStyle name="표준 6 8 2 4 2" xfId="34787"/>
    <cellStyle name="표준 6 8 2 4 2 2" xfId="34788"/>
    <cellStyle name="표준 6 8 2 4 2 3" xfId="34789"/>
    <cellStyle name="표준 6 8 2 4 2 4" xfId="34790"/>
    <cellStyle name="표준 6 8 2 4 2 5" xfId="34791"/>
    <cellStyle name="표준 6 8 2 4 3" xfId="34792"/>
    <cellStyle name="표준 6 8 2 4 4" xfId="34793"/>
    <cellStyle name="표준 6 8 2 4 5" xfId="34794"/>
    <cellStyle name="표준 6 8 2 4 6" xfId="34795"/>
    <cellStyle name="표준 6 8 2 5" xfId="34796"/>
    <cellStyle name="표준 6 8 2 5 2" xfId="34797"/>
    <cellStyle name="표준 6 8 2 5 2 2" xfId="34798"/>
    <cellStyle name="표준 6 8 2 5 2 3" xfId="34799"/>
    <cellStyle name="표준 6 8 2 5 2 4" xfId="34800"/>
    <cellStyle name="표준 6 8 2 5 2 5" xfId="34801"/>
    <cellStyle name="표준 6 8 2 5 3" xfId="34802"/>
    <cellStyle name="표준 6 8 2 5 4" xfId="34803"/>
    <cellStyle name="표준 6 8 2 5 5" xfId="34804"/>
    <cellStyle name="표준 6 8 2 5 6" xfId="34805"/>
    <cellStyle name="표준 6 8 2 5 7" xfId="34806"/>
    <cellStyle name="표준 6 8 2 6" xfId="34807"/>
    <cellStyle name="표준 6 8 2 6 2" xfId="34808"/>
    <cellStyle name="표준 6 8 2 6 2 2" xfId="34809"/>
    <cellStyle name="표준 6 8 2 6 2 3" xfId="34810"/>
    <cellStyle name="표준 6 8 2 6 2 4" xfId="34811"/>
    <cellStyle name="표준 6 8 2 6 2 5" xfId="34812"/>
    <cellStyle name="표준 6 8 2 6 3" xfId="34813"/>
    <cellStyle name="표준 6 8 2 6 4" xfId="34814"/>
    <cellStyle name="표준 6 8 2 6 5" xfId="34815"/>
    <cellStyle name="표준 6 8 2 6 6" xfId="34816"/>
    <cellStyle name="표준 6 8 2 6 7" xfId="34817"/>
    <cellStyle name="표준 6 8 2 7" xfId="34818"/>
    <cellStyle name="표준 6 8 2 7 2" xfId="34819"/>
    <cellStyle name="표준 6 8 2 7 3" xfId="34820"/>
    <cellStyle name="표준 6 8 2 7 4" xfId="34821"/>
    <cellStyle name="표준 6 8 2 7 5" xfId="34822"/>
    <cellStyle name="표준 6 8 2 8" xfId="34823"/>
    <cellStyle name="표준 6 8 2 8 2" xfId="34824"/>
    <cellStyle name="표준 6 8 2 8 3" xfId="34825"/>
    <cellStyle name="표준 6 8 2 9" xfId="34826"/>
    <cellStyle name="표준 6 8 3" xfId="34827"/>
    <cellStyle name="표준 6 8 3 10" xfId="34828"/>
    <cellStyle name="표준 6 8 3 11" xfId="34829"/>
    <cellStyle name="표준 6 8 3 2" xfId="34830"/>
    <cellStyle name="표준 6 8 3 2 2" xfId="34831"/>
    <cellStyle name="표준 6 8 3 2 2 2" xfId="34832"/>
    <cellStyle name="표준 6 8 3 2 2 3" xfId="34833"/>
    <cellStyle name="표준 6 8 3 2 2 4" xfId="34834"/>
    <cellStyle name="표준 6 8 3 2 2 5" xfId="34835"/>
    <cellStyle name="표준 6 8 3 2 3" xfId="34836"/>
    <cellStyle name="표준 6 8 3 2 4" xfId="34837"/>
    <cellStyle name="표준 6 8 3 2 5" xfId="34838"/>
    <cellStyle name="표준 6 8 3 2 6" xfId="34839"/>
    <cellStyle name="표준 6 8 3 3" xfId="34840"/>
    <cellStyle name="표준 6 8 3 3 2" xfId="34841"/>
    <cellStyle name="표준 6 8 3 3 2 2" xfId="34842"/>
    <cellStyle name="표준 6 8 3 3 2 3" xfId="34843"/>
    <cellStyle name="표준 6 8 3 3 2 4" xfId="34844"/>
    <cellStyle name="표준 6 8 3 3 2 5" xfId="34845"/>
    <cellStyle name="표준 6 8 3 3 3" xfId="34846"/>
    <cellStyle name="표준 6 8 3 3 4" xfId="34847"/>
    <cellStyle name="표준 6 8 3 3 5" xfId="34848"/>
    <cellStyle name="표준 6 8 3 3 6" xfId="34849"/>
    <cellStyle name="표준 6 8 3 4" xfId="34850"/>
    <cellStyle name="표준 6 8 3 4 2" xfId="34851"/>
    <cellStyle name="표준 6 8 3 4 2 2" xfId="34852"/>
    <cellStyle name="표준 6 8 3 4 2 3" xfId="34853"/>
    <cellStyle name="표준 6 8 3 4 2 4" xfId="34854"/>
    <cellStyle name="표준 6 8 3 4 2 5" xfId="34855"/>
    <cellStyle name="표준 6 8 3 4 3" xfId="34856"/>
    <cellStyle name="표준 6 8 3 4 4" xfId="34857"/>
    <cellStyle name="표준 6 8 3 4 5" xfId="34858"/>
    <cellStyle name="표준 6 8 3 4 6" xfId="34859"/>
    <cellStyle name="표준 6 8 3 4 7" xfId="34860"/>
    <cellStyle name="표준 6 8 3 5" xfId="34861"/>
    <cellStyle name="표준 6 8 3 5 2" xfId="34862"/>
    <cellStyle name="표준 6 8 3 5 2 2" xfId="34863"/>
    <cellStyle name="표준 6 8 3 5 2 3" xfId="34864"/>
    <cellStyle name="표준 6 8 3 5 2 4" xfId="34865"/>
    <cellStyle name="표준 6 8 3 5 2 5" xfId="34866"/>
    <cellStyle name="표준 6 8 3 5 3" xfId="34867"/>
    <cellStyle name="표준 6 8 3 5 4" xfId="34868"/>
    <cellStyle name="표준 6 8 3 5 5" xfId="34869"/>
    <cellStyle name="표준 6 8 3 5 6" xfId="34870"/>
    <cellStyle name="표준 6 8 3 5 7" xfId="34871"/>
    <cellStyle name="표준 6 8 3 6" xfId="34872"/>
    <cellStyle name="표준 6 8 3 6 2" xfId="34873"/>
    <cellStyle name="표준 6 8 3 6 3" xfId="34874"/>
    <cellStyle name="표준 6 8 3 6 4" xfId="34875"/>
    <cellStyle name="표준 6 8 3 6 5" xfId="34876"/>
    <cellStyle name="표준 6 8 3 7" xfId="34877"/>
    <cellStyle name="표준 6 8 3 7 2" xfId="34878"/>
    <cellStyle name="표준 6 8 3 7 3" xfId="34879"/>
    <cellStyle name="표준 6 8 3 8" xfId="34880"/>
    <cellStyle name="표준 6 8 3 9" xfId="34881"/>
    <cellStyle name="표준 6 8 4" xfId="34882"/>
    <cellStyle name="표준 6 8 4 2" xfId="34883"/>
    <cellStyle name="표준 6 8 4 2 2" xfId="34884"/>
    <cellStyle name="표준 6 8 4 2 2 2" xfId="34885"/>
    <cellStyle name="표준 6 8 4 2 2 3" xfId="34886"/>
    <cellStyle name="표준 6 8 4 2 2 4" xfId="34887"/>
    <cellStyle name="표준 6 8 4 2 2 5" xfId="34888"/>
    <cellStyle name="표준 6 8 4 2 3" xfId="34889"/>
    <cellStyle name="표준 6 8 4 2 4" xfId="34890"/>
    <cellStyle name="표준 6 8 4 2 5" xfId="34891"/>
    <cellStyle name="표준 6 8 4 2 6" xfId="34892"/>
    <cellStyle name="표준 6 8 4 3" xfId="34893"/>
    <cellStyle name="표준 6 8 4 3 2" xfId="34894"/>
    <cellStyle name="표준 6 8 4 3 2 2" xfId="34895"/>
    <cellStyle name="표준 6 8 4 3 2 3" xfId="34896"/>
    <cellStyle name="표준 6 8 4 3 2 4" xfId="34897"/>
    <cellStyle name="표준 6 8 4 3 2 5" xfId="34898"/>
    <cellStyle name="표준 6 8 4 3 3" xfId="34899"/>
    <cellStyle name="표준 6 8 4 3 4" xfId="34900"/>
    <cellStyle name="표준 6 8 4 3 5" xfId="34901"/>
    <cellStyle name="표준 6 8 4 3 6" xfId="34902"/>
    <cellStyle name="표준 6 8 4 4" xfId="34903"/>
    <cellStyle name="표준 6 8 4 4 2" xfId="34904"/>
    <cellStyle name="표준 6 8 4 4 3" xfId="34905"/>
    <cellStyle name="표준 6 8 4 4 4" xfId="34906"/>
    <cellStyle name="표준 6 8 4 4 5" xfId="34907"/>
    <cellStyle name="표준 6 8 4 5" xfId="34908"/>
    <cellStyle name="표준 6 8 4 6" xfId="34909"/>
    <cellStyle name="표준 6 8 4 7" xfId="34910"/>
    <cellStyle name="표준 6 8 4 8" xfId="34911"/>
    <cellStyle name="표준 6 8 5" xfId="34912"/>
    <cellStyle name="표준 6 8 5 2" xfId="34913"/>
    <cellStyle name="표준 6 8 5 2 2" xfId="34914"/>
    <cellStyle name="표준 6 8 5 2 2 2" xfId="34915"/>
    <cellStyle name="표준 6 8 5 2 2 3" xfId="34916"/>
    <cellStyle name="표준 6 8 5 2 2 4" xfId="34917"/>
    <cellStyle name="표준 6 8 5 2 2 5" xfId="34918"/>
    <cellStyle name="표준 6 8 5 2 3" xfId="34919"/>
    <cellStyle name="표준 6 8 5 2 4" xfId="34920"/>
    <cellStyle name="표준 6 8 5 2 5" xfId="34921"/>
    <cellStyle name="표준 6 8 5 2 6" xfId="34922"/>
    <cellStyle name="표준 6 8 5 3" xfId="34923"/>
    <cellStyle name="표준 6 8 5 3 2" xfId="34924"/>
    <cellStyle name="표준 6 8 5 3 3" xfId="34925"/>
    <cellStyle name="표준 6 8 5 3 4" xfId="34926"/>
    <cellStyle name="표준 6 8 5 3 5" xfId="34927"/>
    <cellStyle name="표준 6 8 5 4" xfId="34928"/>
    <cellStyle name="표준 6 8 5 5" xfId="34929"/>
    <cellStyle name="표준 6 8 5 6" xfId="34930"/>
    <cellStyle name="표준 6 8 5 7" xfId="34931"/>
    <cellStyle name="표준 6 8 6" xfId="34932"/>
    <cellStyle name="표준 6 8 6 2" xfId="34933"/>
    <cellStyle name="표준 6 8 6 2 2" xfId="34934"/>
    <cellStyle name="표준 6 8 6 2 3" xfId="34935"/>
    <cellStyle name="표준 6 8 6 2 4" xfId="34936"/>
    <cellStyle name="표준 6 8 6 2 5" xfId="34937"/>
    <cellStyle name="표준 6 8 6 3" xfId="34938"/>
    <cellStyle name="표준 6 8 6 4" xfId="34939"/>
    <cellStyle name="표준 6 8 6 5" xfId="34940"/>
    <cellStyle name="표준 6 8 6 6" xfId="34941"/>
    <cellStyle name="표준 6 8 7" xfId="34942"/>
    <cellStyle name="표준 6 8 7 2" xfId="34943"/>
    <cellStyle name="표준 6 8 7 2 2" xfId="34944"/>
    <cellStyle name="표준 6 8 7 2 3" xfId="34945"/>
    <cellStyle name="표준 6 8 7 2 4" xfId="34946"/>
    <cellStyle name="표준 6 8 7 2 5" xfId="34947"/>
    <cellStyle name="표준 6 8 7 3" xfId="34948"/>
    <cellStyle name="표준 6 8 7 4" xfId="34949"/>
    <cellStyle name="표준 6 8 7 5" xfId="34950"/>
    <cellStyle name="표준 6 8 7 6" xfId="34951"/>
    <cellStyle name="표준 6 8 8" xfId="34952"/>
    <cellStyle name="표준 6 8 8 2" xfId="34953"/>
    <cellStyle name="표준 6 8 8 2 2" xfId="34954"/>
    <cellStyle name="표준 6 8 8 2 3" xfId="34955"/>
    <cellStyle name="표준 6 8 8 2 4" xfId="34956"/>
    <cellStyle name="표준 6 8 8 2 5" xfId="34957"/>
    <cellStyle name="표준 6 8 8 3" xfId="34958"/>
    <cellStyle name="표준 6 8 8 4" xfId="34959"/>
    <cellStyle name="표준 6 8 8 5" xfId="34960"/>
    <cellStyle name="표준 6 8 8 6" xfId="34961"/>
    <cellStyle name="표준 6 8 8 7" xfId="34962"/>
    <cellStyle name="표준 6 8 9" xfId="34963"/>
    <cellStyle name="표준 6 8 9 2" xfId="34964"/>
    <cellStyle name="표준 6 8 9 2 2" xfId="34965"/>
    <cellStyle name="표준 6 8 9 2 3" xfId="34966"/>
    <cellStyle name="표준 6 8 9 2 4" xfId="34967"/>
    <cellStyle name="표준 6 8 9 2 5" xfId="34968"/>
    <cellStyle name="표준 6 8 9 3" xfId="34969"/>
    <cellStyle name="표준 6 8 9 4" xfId="34970"/>
    <cellStyle name="표준 6 8 9 5" xfId="34971"/>
    <cellStyle name="표준 6 8 9 6" xfId="34972"/>
    <cellStyle name="표준 6 8 9 7" xfId="34973"/>
    <cellStyle name="표준 6 9" xfId="34974"/>
    <cellStyle name="표준 6 9 10" xfId="34975"/>
    <cellStyle name="표준 6 9 10 2" xfId="34976"/>
    <cellStyle name="표준 6 9 10 3" xfId="34977"/>
    <cellStyle name="표준 6 9 11" xfId="34978"/>
    <cellStyle name="표준 6 9 12" xfId="34979"/>
    <cellStyle name="표준 6 9 13" xfId="34980"/>
    <cellStyle name="표준 6 9 14" xfId="34981"/>
    <cellStyle name="표준 6 9 2" xfId="34982"/>
    <cellStyle name="표준 6 9 2 10" xfId="34983"/>
    <cellStyle name="표준 6 9 2 11" xfId="34984"/>
    <cellStyle name="표준 6 9 2 12" xfId="34985"/>
    <cellStyle name="표준 6 9 2 2" xfId="34986"/>
    <cellStyle name="표준 6 9 2 2 10" xfId="34987"/>
    <cellStyle name="표준 6 9 2 2 11" xfId="34988"/>
    <cellStyle name="표준 6 9 2 2 2" xfId="34989"/>
    <cellStyle name="표준 6 9 2 2 2 2" xfId="34990"/>
    <cellStyle name="표준 6 9 2 2 2 2 2" xfId="34991"/>
    <cellStyle name="표준 6 9 2 2 2 2 3" xfId="34992"/>
    <cellStyle name="표준 6 9 2 2 2 2 4" xfId="34993"/>
    <cellStyle name="표준 6 9 2 2 2 2 5" xfId="34994"/>
    <cellStyle name="표준 6 9 2 2 2 3" xfId="34995"/>
    <cellStyle name="표준 6 9 2 2 2 4" xfId="34996"/>
    <cellStyle name="표준 6 9 2 2 2 5" xfId="34997"/>
    <cellStyle name="표준 6 9 2 2 2 6" xfId="34998"/>
    <cellStyle name="표준 6 9 2 2 3" xfId="34999"/>
    <cellStyle name="표준 6 9 2 2 3 2" xfId="35000"/>
    <cellStyle name="표준 6 9 2 2 3 2 2" xfId="35001"/>
    <cellStyle name="표준 6 9 2 2 3 2 3" xfId="35002"/>
    <cellStyle name="표준 6 9 2 2 3 2 4" xfId="35003"/>
    <cellStyle name="표준 6 9 2 2 3 2 5" xfId="35004"/>
    <cellStyle name="표준 6 9 2 2 3 3" xfId="35005"/>
    <cellStyle name="표준 6 9 2 2 3 4" xfId="35006"/>
    <cellStyle name="표준 6 9 2 2 3 5" xfId="35007"/>
    <cellStyle name="표준 6 9 2 2 3 6" xfId="35008"/>
    <cellStyle name="표준 6 9 2 2 4" xfId="35009"/>
    <cellStyle name="표준 6 9 2 2 4 2" xfId="35010"/>
    <cellStyle name="표준 6 9 2 2 4 2 2" xfId="35011"/>
    <cellStyle name="표준 6 9 2 2 4 2 3" xfId="35012"/>
    <cellStyle name="표준 6 9 2 2 4 2 4" xfId="35013"/>
    <cellStyle name="표준 6 9 2 2 4 2 5" xfId="35014"/>
    <cellStyle name="표준 6 9 2 2 4 3" xfId="35015"/>
    <cellStyle name="표준 6 9 2 2 4 4" xfId="35016"/>
    <cellStyle name="표준 6 9 2 2 4 5" xfId="35017"/>
    <cellStyle name="표준 6 9 2 2 4 6" xfId="35018"/>
    <cellStyle name="표준 6 9 2 2 4 7" xfId="35019"/>
    <cellStyle name="표준 6 9 2 2 5" xfId="35020"/>
    <cellStyle name="표준 6 9 2 2 5 2" xfId="35021"/>
    <cellStyle name="표준 6 9 2 2 5 2 2" xfId="35022"/>
    <cellStyle name="표준 6 9 2 2 5 2 3" xfId="35023"/>
    <cellStyle name="표준 6 9 2 2 5 2 4" xfId="35024"/>
    <cellStyle name="표준 6 9 2 2 5 2 5" xfId="35025"/>
    <cellStyle name="표준 6 9 2 2 5 3" xfId="35026"/>
    <cellStyle name="표준 6 9 2 2 5 4" xfId="35027"/>
    <cellStyle name="표준 6 9 2 2 5 5" xfId="35028"/>
    <cellStyle name="표준 6 9 2 2 5 6" xfId="35029"/>
    <cellStyle name="표준 6 9 2 2 5 7" xfId="35030"/>
    <cellStyle name="표준 6 9 2 2 6" xfId="35031"/>
    <cellStyle name="표준 6 9 2 2 6 2" xfId="35032"/>
    <cellStyle name="표준 6 9 2 2 6 3" xfId="35033"/>
    <cellStyle name="표준 6 9 2 2 6 4" xfId="35034"/>
    <cellStyle name="표준 6 9 2 2 6 5" xfId="35035"/>
    <cellStyle name="표준 6 9 2 2 7" xfId="35036"/>
    <cellStyle name="표준 6 9 2 2 7 2" xfId="35037"/>
    <cellStyle name="표준 6 9 2 2 7 3" xfId="35038"/>
    <cellStyle name="표준 6 9 2 2 8" xfId="35039"/>
    <cellStyle name="표준 6 9 2 2 9" xfId="35040"/>
    <cellStyle name="표준 6 9 2 3" xfId="35041"/>
    <cellStyle name="표준 6 9 2 3 2" xfId="35042"/>
    <cellStyle name="표준 6 9 2 3 2 2" xfId="35043"/>
    <cellStyle name="표준 6 9 2 3 2 3" xfId="35044"/>
    <cellStyle name="표준 6 9 2 3 2 4" xfId="35045"/>
    <cellStyle name="표준 6 9 2 3 2 5" xfId="35046"/>
    <cellStyle name="표준 6 9 2 3 3" xfId="35047"/>
    <cellStyle name="표준 6 9 2 3 4" xfId="35048"/>
    <cellStyle name="표준 6 9 2 3 5" xfId="35049"/>
    <cellStyle name="표준 6 9 2 3 6" xfId="35050"/>
    <cellStyle name="표준 6 9 2 4" xfId="35051"/>
    <cellStyle name="표준 6 9 2 4 2" xfId="35052"/>
    <cellStyle name="표준 6 9 2 4 2 2" xfId="35053"/>
    <cellStyle name="표준 6 9 2 4 2 3" xfId="35054"/>
    <cellStyle name="표준 6 9 2 4 2 4" xfId="35055"/>
    <cellStyle name="표준 6 9 2 4 2 5" xfId="35056"/>
    <cellStyle name="표준 6 9 2 4 3" xfId="35057"/>
    <cellStyle name="표준 6 9 2 4 4" xfId="35058"/>
    <cellStyle name="표준 6 9 2 4 5" xfId="35059"/>
    <cellStyle name="표준 6 9 2 4 6" xfId="35060"/>
    <cellStyle name="표준 6 9 2 5" xfId="35061"/>
    <cellStyle name="표준 6 9 2 5 2" xfId="35062"/>
    <cellStyle name="표준 6 9 2 5 2 2" xfId="35063"/>
    <cellStyle name="표준 6 9 2 5 2 3" xfId="35064"/>
    <cellStyle name="표준 6 9 2 5 2 4" xfId="35065"/>
    <cellStyle name="표준 6 9 2 5 2 5" xfId="35066"/>
    <cellStyle name="표준 6 9 2 5 3" xfId="35067"/>
    <cellStyle name="표준 6 9 2 5 4" xfId="35068"/>
    <cellStyle name="표준 6 9 2 5 5" xfId="35069"/>
    <cellStyle name="표준 6 9 2 5 6" xfId="35070"/>
    <cellStyle name="표준 6 9 2 5 7" xfId="35071"/>
    <cellStyle name="표준 6 9 2 6" xfId="35072"/>
    <cellStyle name="표준 6 9 2 6 2" xfId="35073"/>
    <cellStyle name="표준 6 9 2 6 2 2" xfId="35074"/>
    <cellStyle name="표준 6 9 2 6 2 3" xfId="35075"/>
    <cellStyle name="표준 6 9 2 6 2 4" xfId="35076"/>
    <cellStyle name="표준 6 9 2 6 2 5" xfId="35077"/>
    <cellStyle name="표준 6 9 2 6 3" xfId="35078"/>
    <cellStyle name="표준 6 9 2 6 4" xfId="35079"/>
    <cellStyle name="표준 6 9 2 6 5" xfId="35080"/>
    <cellStyle name="표준 6 9 2 6 6" xfId="35081"/>
    <cellStyle name="표준 6 9 2 6 7" xfId="35082"/>
    <cellStyle name="표준 6 9 2 7" xfId="35083"/>
    <cellStyle name="표준 6 9 2 7 2" xfId="35084"/>
    <cellStyle name="표준 6 9 2 7 3" xfId="35085"/>
    <cellStyle name="표준 6 9 2 7 4" xfId="35086"/>
    <cellStyle name="표준 6 9 2 7 5" xfId="35087"/>
    <cellStyle name="표준 6 9 2 8" xfId="35088"/>
    <cellStyle name="표준 6 9 2 8 2" xfId="35089"/>
    <cellStyle name="표준 6 9 2 8 3" xfId="35090"/>
    <cellStyle name="표준 6 9 2 9" xfId="35091"/>
    <cellStyle name="표준 6 9 3" xfId="35092"/>
    <cellStyle name="표준 6 9 3 10" xfId="35093"/>
    <cellStyle name="표준 6 9 3 11" xfId="35094"/>
    <cellStyle name="표준 6 9 3 2" xfId="35095"/>
    <cellStyle name="표준 6 9 3 2 2" xfId="35096"/>
    <cellStyle name="표준 6 9 3 2 2 2" xfId="35097"/>
    <cellStyle name="표준 6 9 3 2 2 3" xfId="35098"/>
    <cellStyle name="표준 6 9 3 2 2 4" xfId="35099"/>
    <cellStyle name="표준 6 9 3 2 2 5" xfId="35100"/>
    <cellStyle name="표준 6 9 3 2 3" xfId="35101"/>
    <cellStyle name="표준 6 9 3 2 4" xfId="35102"/>
    <cellStyle name="표준 6 9 3 2 5" xfId="35103"/>
    <cellStyle name="표준 6 9 3 2 6" xfId="35104"/>
    <cellStyle name="표준 6 9 3 3" xfId="35105"/>
    <cellStyle name="표준 6 9 3 3 2" xfId="35106"/>
    <cellStyle name="표준 6 9 3 3 2 2" xfId="35107"/>
    <cellStyle name="표준 6 9 3 3 2 3" xfId="35108"/>
    <cellStyle name="표준 6 9 3 3 2 4" xfId="35109"/>
    <cellStyle name="표준 6 9 3 3 2 5" xfId="35110"/>
    <cellStyle name="표준 6 9 3 3 3" xfId="35111"/>
    <cellStyle name="표준 6 9 3 3 4" xfId="35112"/>
    <cellStyle name="표준 6 9 3 3 5" xfId="35113"/>
    <cellStyle name="표준 6 9 3 3 6" xfId="35114"/>
    <cellStyle name="표준 6 9 3 4" xfId="35115"/>
    <cellStyle name="표준 6 9 3 4 2" xfId="35116"/>
    <cellStyle name="표준 6 9 3 4 2 2" xfId="35117"/>
    <cellStyle name="표준 6 9 3 4 2 3" xfId="35118"/>
    <cellStyle name="표준 6 9 3 4 2 4" xfId="35119"/>
    <cellStyle name="표준 6 9 3 4 2 5" xfId="35120"/>
    <cellStyle name="표준 6 9 3 4 3" xfId="35121"/>
    <cellStyle name="표준 6 9 3 4 4" xfId="35122"/>
    <cellStyle name="표준 6 9 3 4 5" xfId="35123"/>
    <cellStyle name="표준 6 9 3 4 6" xfId="35124"/>
    <cellStyle name="표준 6 9 3 4 7" xfId="35125"/>
    <cellStyle name="표준 6 9 3 5" xfId="35126"/>
    <cellStyle name="표준 6 9 3 5 2" xfId="35127"/>
    <cellStyle name="표준 6 9 3 5 2 2" xfId="35128"/>
    <cellStyle name="표준 6 9 3 5 2 3" xfId="35129"/>
    <cellStyle name="표준 6 9 3 5 2 4" xfId="35130"/>
    <cellStyle name="표준 6 9 3 5 2 5" xfId="35131"/>
    <cellStyle name="표준 6 9 3 5 3" xfId="35132"/>
    <cellStyle name="표준 6 9 3 5 4" xfId="35133"/>
    <cellStyle name="표준 6 9 3 5 5" xfId="35134"/>
    <cellStyle name="표준 6 9 3 5 6" xfId="35135"/>
    <cellStyle name="표준 6 9 3 5 7" xfId="35136"/>
    <cellStyle name="표준 6 9 3 6" xfId="35137"/>
    <cellStyle name="표준 6 9 3 6 2" xfId="35138"/>
    <cellStyle name="표준 6 9 3 6 3" xfId="35139"/>
    <cellStyle name="표준 6 9 3 6 4" xfId="35140"/>
    <cellStyle name="표준 6 9 3 6 5" xfId="35141"/>
    <cellStyle name="표준 6 9 3 7" xfId="35142"/>
    <cellStyle name="표준 6 9 3 7 2" xfId="35143"/>
    <cellStyle name="표준 6 9 3 7 3" xfId="35144"/>
    <cellStyle name="표준 6 9 3 8" xfId="35145"/>
    <cellStyle name="표준 6 9 3 9" xfId="35146"/>
    <cellStyle name="표준 6 9 4" xfId="35147"/>
    <cellStyle name="표준 6 9 4 2" xfId="35148"/>
    <cellStyle name="표준 6 9 4 2 2" xfId="35149"/>
    <cellStyle name="표준 6 9 4 2 2 2" xfId="35150"/>
    <cellStyle name="표준 6 9 4 2 2 3" xfId="35151"/>
    <cellStyle name="표준 6 9 4 2 2 4" xfId="35152"/>
    <cellStyle name="표준 6 9 4 2 2 5" xfId="35153"/>
    <cellStyle name="표준 6 9 4 2 3" xfId="35154"/>
    <cellStyle name="표준 6 9 4 2 4" xfId="35155"/>
    <cellStyle name="표준 6 9 4 2 5" xfId="35156"/>
    <cellStyle name="표준 6 9 4 2 6" xfId="35157"/>
    <cellStyle name="표준 6 9 4 3" xfId="35158"/>
    <cellStyle name="표준 6 9 4 3 2" xfId="35159"/>
    <cellStyle name="표준 6 9 4 3 3" xfId="35160"/>
    <cellStyle name="표준 6 9 4 3 4" xfId="35161"/>
    <cellStyle name="표준 6 9 4 3 5" xfId="35162"/>
    <cellStyle name="표준 6 9 4 4" xfId="35163"/>
    <cellStyle name="표준 6 9 4 5" xfId="35164"/>
    <cellStyle name="표준 6 9 4 6" xfId="35165"/>
    <cellStyle name="표준 6 9 4 7" xfId="35166"/>
    <cellStyle name="표준 6 9 5" xfId="35167"/>
    <cellStyle name="표준 6 9 5 2" xfId="35168"/>
    <cellStyle name="표준 6 9 5 2 2" xfId="35169"/>
    <cellStyle name="표준 6 9 5 2 3" xfId="35170"/>
    <cellStyle name="표준 6 9 5 2 4" xfId="35171"/>
    <cellStyle name="표준 6 9 5 2 5" xfId="35172"/>
    <cellStyle name="표준 6 9 5 3" xfId="35173"/>
    <cellStyle name="표준 6 9 5 4" xfId="35174"/>
    <cellStyle name="표준 6 9 5 5" xfId="35175"/>
    <cellStyle name="표준 6 9 5 6" xfId="35176"/>
    <cellStyle name="표준 6 9 6" xfId="35177"/>
    <cellStyle name="표준 6 9 6 2" xfId="35178"/>
    <cellStyle name="표준 6 9 6 2 2" xfId="35179"/>
    <cellStyle name="표준 6 9 6 2 3" xfId="35180"/>
    <cellStyle name="표준 6 9 6 2 4" xfId="35181"/>
    <cellStyle name="표준 6 9 6 2 5" xfId="35182"/>
    <cellStyle name="표준 6 9 6 3" xfId="35183"/>
    <cellStyle name="표준 6 9 6 4" xfId="35184"/>
    <cellStyle name="표준 6 9 6 5" xfId="35185"/>
    <cellStyle name="표준 6 9 6 6" xfId="35186"/>
    <cellStyle name="표준 6 9 7" xfId="35187"/>
    <cellStyle name="표준 6 9 7 2" xfId="35188"/>
    <cellStyle name="표준 6 9 7 2 2" xfId="35189"/>
    <cellStyle name="표준 6 9 7 2 3" xfId="35190"/>
    <cellStyle name="표준 6 9 7 2 4" xfId="35191"/>
    <cellStyle name="표준 6 9 7 2 5" xfId="35192"/>
    <cellStyle name="표준 6 9 7 3" xfId="35193"/>
    <cellStyle name="표준 6 9 7 4" xfId="35194"/>
    <cellStyle name="표준 6 9 7 5" xfId="35195"/>
    <cellStyle name="표준 6 9 7 6" xfId="35196"/>
    <cellStyle name="표준 6 9 7 7" xfId="35197"/>
    <cellStyle name="표준 6 9 8" xfId="35198"/>
    <cellStyle name="표준 6 9 8 2" xfId="35199"/>
    <cellStyle name="표준 6 9 8 2 2" xfId="35200"/>
    <cellStyle name="표준 6 9 8 2 3" xfId="35201"/>
    <cellStyle name="표준 6 9 8 2 4" xfId="35202"/>
    <cellStyle name="표준 6 9 8 2 5" xfId="35203"/>
    <cellStyle name="표준 6 9 8 3" xfId="35204"/>
    <cellStyle name="표준 6 9 8 4" xfId="35205"/>
    <cellStyle name="표준 6 9 8 5" xfId="35206"/>
    <cellStyle name="표준 6 9 8 6" xfId="35207"/>
    <cellStyle name="표준 6 9 8 7" xfId="35208"/>
    <cellStyle name="표준 6 9 9" xfId="35209"/>
    <cellStyle name="표준 6 9 9 2" xfId="35210"/>
    <cellStyle name="표준 6 9 9 3" xfId="35211"/>
    <cellStyle name="표준 6 9 9 4" xfId="35212"/>
    <cellStyle name="표준 6 9 9 5" xfId="35213"/>
    <cellStyle name="표준 7" xfId="100"/>
    <cellStyle name="표준 7 10" xfId="35214"/>
    <cellStyle name="표준 7 10 2" xfId="35215"/>
    <cellStyle name="표준 7 10 2 2" xfId="35216"/>
    <cellStyle name="표준 7 10 2 3" xfId="35217"/>
    <cellStyle name="표준 7 10 2 4" xfId="35218"/>
    <cellStyle name="표준 7 10 2 5" xfId="35219"/>
    <cellStyle name="표준 7 10 3" xfId="35220"/>
    <cellStyle name="표준 7 10 4" xfId="35221"/>
    <cellStyle name="표준 7 10 5" xfId="35222"/>
    <cellStyle name="표준 7 10 6" xfId="35223"/>
    <cellStyle name="표준 7 11" xfId="35224"/>
    <cellStyle name="표준 7 11 2" xfId="35225"/>
    <cellStyle name="표준 7 11 2 2" xfId="35226"/>
    <cellStyle name="표준 7 11 2 3" xfId="35227"/>
    <cellStyle name="표준 7 11 2 4" xfId="35228"/>
    <cellStyle name="표준 7 11 2 5" xfId="35229"/>
    <cellStyle name="표준 7 11 3" xfId="35230"/>
    <cellStyle name="표준 7 11 4" xfId="35231"/>
    <cellStyle name="표준 7 11 5" xfId="35232"/>
    <cellStyle name="표준 7 11 6" xfId="35233"/>
    <cellStyle name="표준 7 12" xfId="35234"/>
    <cellStyle name="표준 7 12 2" xfId="35235"/>
    <cellStyle name="표준 7 12 2 2" xfId="35236"/>
    <cellStyle name="표준 7 12 2 3" xfId="35237"/>
    <cellStyle name="표준 7 12 2 4" xfId="35238"/>
    <cellStyle name="표준 7 12 2 5" xfId="35239"/>
    <cellStyle name="표준 7 12 3" xfId="35240"/>
    <cellStyle name="표준 7 12 4" xfId="35241"/>
    <cellStyle name="표준 7 12 5" xfId="35242"/>
    <cellStyle name="표준 7 12 6" xfId="35243"/>
    <cellStyle name="표준 7 12 7" xfId="35244"/>
    <cellStyle name="표준 7 13" xfId="35245"/>
    <cellStyle name="표준 7 13 2" xfId="35246"/>
    <cellStyle name="표준 7 13 2 2" xfId="35247"/>
    <cellStyle name="표준 7 13 2 3" xfId="35248"/>
    <cellStyle name="표준 7 13 2 4" xfId="35249"/>
    <cellStyle name="표준 7 13 2 5" xfId="35250"/>
    <cellStyle name="표준 7 13 3" xfId="35251"/>
    <cellStyle name="표준 7 13 4" xfId="35252"/>
    <cellStyle name="표준 7 13 5" xfId="35253"/>
    <cellStyle name="표준 7 13 6" xfId="35254"/>
    <cellStyle name="표준 7 13 7" xfId="35255"/>
    <cellStyle name="표준 7 14" xfId="35256"/>
    <cellStyle name="표준 7 14 2" xfId="35257"/>
    <cellStyle name="표준 7 14 3" xfId="35258"/>
    <cellStyle name="표준 7 14 4" xfId="35259"/>
    <cellStyle name="표준 7 14 5" xfId="35260"/>
    <cellStyle name="표준 7 15" xfId="35261"/>
    <cellStyle name="표준 7 15 2" xfId="35262"/>
    <cellStyle name="표준 7 15 3" xfId="35263"/>
    <cellStyle name="표준 7 16" xfId="35264"/>
    <cellStyle name="표준 7 17" xfId="35265"/>
    <cellStyle name="표준 7 18" xfId="35266"/>
    <cellStyle name="표준 7 19" xfId="35267"/>
    <cellStyle name="표준 7 2" xfId="101"/>
    <cellStyle name="표준 7 2 10" xfId="35268"/>
    <cellStyle name="표준 7 2 10 2" xfId="35269"/>
    <cellStyle name="표준 7 2 10 3" xfId="35270"/>
    <cellStyle name="표준 7 2 11" xfId="35271"/>
    <cellStyle name="표준 7 2 12" xfId="35272"/>
    <cellStyle name="표준 7 2 13" xfId="35273"/>
    <cellStyle name="표준 7 2 14" xfId="35274"/>
    <cellStyle name="표준 7 2 2" xfId="35275"/>
    <cellStyle name="표준 7 2 2 10" xfId="35276"/>
    <cellStyle name="표준 7 2 2 11" xfId="35277"/>
    <cellStyle name="표준 7 2 2 12" xfId="35278"/>
    <cellStyle name="표준 7 2 2 2" xfId="35279"/>
    <cellStyle name="표준 7 2 2 2 10" xfId="35280"/>
    <cellStyle name="표준 7 2 2 2 11" xfId="35281"/>
    <cellStyle name="표준 7 2 2 2 2" xfId="35282"/>
    <cellStyle name="표준 7 2 2 2 2 2" xfId="35283"/>
    <cellStyle name="표준 7 2 2 2 2 2 2" xfId="35284"/>
    <cellStyle name="표준 7 2 2 2 2 2 3" xfId="35285"/>
    <cellStyle name="표준 7 2 2 2 2 2 4" xfId="35286"/>
    <cellStyle name="표준 7 2 2 2 2 2 5" xfId="35287"/>
    <cellStyle name="표준 7 2 2 2 2 3" xfId="35288"/>
    <cellStyle name="표준 7 2 2 2 2 4" xfId="35289"/>
    <cellStyle name="표준 7 2 2 2 2 5" xfId="35290"/>
    <cellStyle name="표준 7 2 2 2 2 6" xfId="35291"/>
    <cellStyle name="표준 7 2 2 2 3" xfId="35292"/>
    <cellStyle name="표준 7 2 2 2 3 2" xfId="35293"/>
    <cellStyle name="표준 7 2 2 2 3 2 2" xfId="35294"/>
    <cellStyle name="표준 7 2 2 2 3 2 3" xfId="35295"/>
    <cellStyle name="표준 7 2 2 2 3 2 4" xfId="35296"/>
    <cellStyle name="표준 7 2 2 2 3 2 5" xfId="35297"/>
    <cellStyle name="표준 7 2 2 2 3 3" xfId="35298"/>
    <cellStyle name="표준 7 2 2 2 3 4" xfId="35299"/>
    <cellStyle name="표준 7 2 2 2 3 5" xfId="35300"/>
    <cellStyle name="표준 7 2 2 2 3 6" xfId="35301"/>
    <cellStyle name="표준 7 2 2 2 4" xfId="35302"/>
    <cellStyle name="표준 7 2 2 2 4 2" xfId="35303"/>
    <cellStyle name="표준 7 2 2 2 4 2 2" xfId="35304"/>
    <cellStyle name="표준 7 2 2 2 4 2 3" xfId="35305"/>
    <cellStyle name="표준 7 2 2 2 4 2 4" xfId="35306"/>
    <cellStyle name="표준 7 2 2 2 4 2 5" xfId="35307"/>
    <cellStyle name="표준 7 2 2 2 4 3" xfId="35308"/>
    <cellStyle name="표준 7 2 2 2 4 4" xfId="35309"/>
    <cellStyle name="표준 7 2 2 2 4 5" xfId="35310"/>
    <cellStyle name="표준 7 2 2 2 4 6" xfId="35311"/>
    <cellStyle name="표준 7 2 2 2 4 7" xfId="35312"/>
    <cellStyle name="표준 7 2 2 2 5" xfId="35313"/>
    <cellStyle name="표준 7 2 2 2 5 2" xfId="35314"/>
    <cellStyle name="표준 7 2 2 2 5 2 2" xfId="35315"/>
    <cellStyle name="표준 7 2 2 2 5 2 3" xfId="35316"/>
    <cellStyle name="표준 7 2 2 2 5 2 4" xfId="35317"/>
    <cellStyle name="표준 7 2 2 2 5 2 5" xfId="35318"/>
    <cellStyle name="표준 7 2 2 2 5 3" xfId="35319"/>
    <cellStyle name="표준 7 2 2 2 5 4" xfId="35320"/>
    <cellStyle name="표준 7 2 2 2 5 5" xfId="35321"/>
    <cellStyle name="표준 7 2 2 2 5 6" xfId="35322"/>
    <cellStyle name="표준 7 2 2 2 5 7" xfId="35323"/>
    <cellStyle name="표준 7 2 2 2 6" xfId="35324"/>
    <cellStyle name="표준 7 2 2 2 6 2" xfId="35325"/>
    <cellStyle name="표준 7 2 2 2 6 3" xfId="35326"/>
    <cellStyle name="표준 7 2 2 2 6 4" xfId="35327"/>
    <cellStyle name="표준 7 2 2 2 6 5" xfId="35328"/>
    <cellStyle name="표준 7 2 2 2 7" xfId="35329"/>
    <cellStyle name="표준 7 2 2 2 7 2" xfId="35330"/>
    <cellStyle name="표준 7 2 2 2 7 3" xfId="35331"/>
    <cellStyle name="표준 7 2 2 2 8" xfId="35332"/>
    <cellStyle name="표준 7 2 2 2 9" xfId="35333"/>
    <cellStyle name="표준 7 2 2 3" xfId="35334"/>
    <cellStyle name="표준 7 2 2 3 2" xfId="35335"/>
    <cellStyle name="표준 7 2 2 3 2 2" xfId="35336"/>
    <cellStyle name="표준 7 2 2 3 2 3" xfId="35337"/>
    <cellStyle name="표준 7 2 2 3 2 4" xfId="35338"/>
    <cellStyle name="표준 7 2 2 3 2 5" xfId="35339"/>
    <cellStyle name="표준 7 2 2 3 3" xfId="35340"/>
    <cellStyle name="표준 7 2 2 3 4" xfId="35341"/>
    <cellStyle name="표준 7 2 2 3 5" xfId="35342"/>
    <cellStyle name="표준 7 2 2 3 6" xfId="35343"/>
    <cellStyle name="표준 7 2 2 4" xfId="35344"/>
    <cellStyle name="표준 7 2 2 4 2" xfId="35345"/>
    <cellStyle name="표준 7 2 2 4 2 2" xfId="35346"/>
    <cellStyle name="표준 7 2 2 4 2 3" xfId="35347"/>
    <cellStyle name="표준 7 2 2 4 2 4" xfId="35348"/>
    <cellStyle name="표준 7 2 2 4 2 5" xfId="35349"/>
    <cellStyle name="표준 7 2 2 4 3" xfId="35350"/>
    <cellStyle name="표준 7 2 2 4 4" xfId="35351"/>
    <cellStyle name="표준 7 2 2 4 5" xfId="35352"/>
    <cellStyle name="표준 7 2 2 4 6" xfId="35353"/>
    <cellStyle name="표준 7 2 2 5" xfId="35354"/>
    <cellStyle name="표준 7 2 2 5 2" xfId="35355"/>
    <cellStyle name="표준 7 2 2 5 2 2" xfId="35356"/>
    <cellStyle name="표준 7 2 2 5 2 3" xfId="35357"/>
    <cellStyle name="표준 7 2 2 5 2 4" xfId="35358"/>
    <cellStyle name="표준 7 2 2 5 2 5" xfId="35359"/>
    <cellStyle name="표준 7 2 2 5 3" xfId="35360"/>
    <cellStyle name="표준 7 2 2 5 4" xfId="35361"/>
    <cellStyle name="표준 7 2 2 5 5" xfId="35362"/>
    <cellStyle name="표준 7 2 2 5 6" xfId="35363"/>
    <cellStyle name="표준 7 2 2 5 7" xfId="35364"/>
    <cellStyle name="표준 7 2 2 6" xfId="35365"/>
    <cellStyle name="표준 7 2 2 6 2" xfId="35366"/>
    <cellStyle name="표준 7 2 2 6 2 2" xfId="35367"/>
    <cellStyle name="표준 7 2 2 6 2 3" xfId="35368"/>
    <cellStyle name="표준 7 2 2 6 2 4" xfId="35369"/>
    <cellStyle name="표준 7 2 2 6 2 5" xfId="35370"/>
    <cellStyle name="표준 7 2 2 6 3" xfId="35371"/>
    <cellStyle name="표준 7 2 2 6 4" xfId="35372"/>
    <cellStyle name="표준 7 2 2 6 5" xfId="35373"/>
    <cellStyle name="표준 7 2 2 6 6" xfId="35374"/>
    <cellStyle name="표준 7 2 2 6 7" xfId="35375"/>
    <cellStyle name="표준 7 2 2 7" xfId="35376"/>
    <cellStyle name="표준 7 2 2 7 2" xfId="35377"/>
    <cellStyle name="표준 7 2 2 7 3" xfId="35378"/>
    <cellStyle name="표준 7 2 2 7 4" xfId="35379"/>
    <cellStyle name="표준 7 2 2 7 5" xfId="35380"/>
    <cellStyle name="표준 7 2 2 8" xfId="35381"/>
    <cellStyle name="표준 7 2 2 8 2" xfId="35382"/>
    <cellStyle name="표준 7 2 2 8 3" xfId="35383"/>
    <cellStyle name="표준 7 2 2 9" xfId="35384"/>
    <cellStyle name="표준 7 2 3" xfId="35385"/>
    <cellStyle name="표준 7 2 3 10" xfId="35386"/>
    <cellStyle name="표준 7 2 3 11" xfId="35387"/>
    <cellStyle name="표준 7 2 3 2" xfId="35388"/>
    <cellStyle name="표준 7 2 3 2 2" xfId="35389"/>
    <cellStyle name="표준 7 2 3 2 2 2" xfId="35390"/>
    <cellStyle name="표준 7 2 3 2 2 3" xfId="35391"/>
    <cellStyle name="표준 7 2 3 2 2 4" xfId="35392"/>
    <cellStyle name="표준 7 2 3 2 2 5" xfId="35393"/>
    <cellStyle name="표준 7 2 3 2 3" xfId="35394"/>
    <cellStyle name="표준 7 2 3 2 4" xfId="35395"/>
    <cellStyle name="표준 7 2 3 2 5" xfId="35396"/>
    <cellStyle name="표준 7 2 3 2 6" xfId="35397"/>
    <cellStyle name="표준 7 2 3 3" xfId="35398"/>
    <cellStyle name="표준 7 2 3 3 2" xfId="35399"/>
    <cellStyle name="표준 7 2 3 3 2 2" xfId="35400"/>
    <cellStyle name="표준 7 2 3 3 2 3" xfId="35401"/>
    <cellStyle name="표준 7 2 3 3 2 4" xfId="35402"/>
    <cellStyle name="표준 7 2 3 3 2 5" xfId="35403"/>
    <cellStyle name="표준 7 2 3 3 3" xfId="35404"/>
    <cellStyle name="표준 7 2 3 3 4" xfId="35405"/>
    <cellStyle name="표준 7 2 3 3 5" xfId="35406"/>
    <cellStyle name="표준 7 2 3 3 6" xfId="35407"/>
    <cellStyle name="표준 7 2 3 4" xfId="35408"/>
    <cellStyle name="표준 7 2 3 4 2" xfId="35409"/>
    <cellStyle name="표준 7 2 3 4 2 2" xfId="35410"/>
    <cellStyle name="표준 7 2 3 4 2 3" xfId="35411"/>
    <cellStyle name="표준 7 2 3 4 2 4" xfId="35412"/>
    <cellStyle name="표준 7 2 3 4 2 5" xfId="35413"/>
    <cellStyle name="표준 7 2 3 4 3" xfId="35414"/>
    <cellStyle name="표준 7 2 3 4 4" xfId="35415"/>
    <cellStyle name="표준 7 2 3 4 5" xfId="35416"/>
    <cellStyle name="표준 7 2 3 4 6" xfId="35417"/>
    <cellStyle name="표준 7 2 3 4 7" xfId="35418"/>
    <cellStyle name="표준 7 2 3 5" xfId="35419"/>
    <cellStyle name="표준 7 2 3 5 2" xfId="35420"/>
    <cellStyle name="표준 7 2 3 5 2 2" xfId="35421"/>
    <cellStyle name="표준 7 2 3 5 2 3" xfId="35422"/>
    <cellStyle name="표준 7 2 3 5 2 4" xfId="35423"/>
    <cellStyle name="표준 7 2 3 5 2 5" xfId="35424"/>
    <cellStyle name="표준 7 2 3 5 3" xfId="35425"/>
    <cellStyle name="표준 7 2 3 5 4" xfId="35426"/>
    <cellStyle name="표준 7 2 3 5 5" xfId="35427"/>
    <cellStyle name="표준 7 2 3 5 6" xfId="35428"/>
    <cellStyle name="표준 7 2 3 5 7" xfId="35429"/>
    <cellStyle name="표준 7 2 3 6" xfId="35430"/>
    <cellStyle name="표준 7 2 3 6 2" xfId="35431"/>
    <cellStyle name="표준 7 2 3 6 3" xfId="35432"/>
    <cellStyle name="표준 7 2 3 6 4" xfId="35433"/>
    <cellStyle name="표준 7 2 3 6 5" xfId="35434"/>
    <cellStyle name="표준 7 2 3 7" xfId="35435"/>
    <cellStyle name="표준 7 2 3 7 2" xfId="35436"/>
    <cellStyle name="표준 7 2 3 7 3" xfId="35437"/>
    <cellStyle name="표준 7 2 3 8" xfId="35438"/>
    <cellStyle name="표준 7 2 3 9" xfId="35439"/>
    <cellStyle name="표준 7 2 4" xfId="35440"/>
    <cellStyle name="표준 7 2 4 2" xfId="35441"/>
    <cellStyle name="표준 7 2 4 2 2" xfId="35442"/>
    <cellStyle name="표준 7 2 4 2 2 2" xfId="35443"/>
    <cellStyle name="표준 7 2 4 2 2 3" xfId="35444"/>
    <cellStyle name="표준 7 2 4 2 2 4" xfId="35445"/>
    <cellStyle name="표준 7 2 4 2 2 5" xfId="35446"/>
    <cellStyle name="표준 7 2 4 2 3" xfId="35447"/>
    <cellStyle name="표준 7 2 4 2 4" xfId="35448"/>
    <cellStyle name="표준 7 2 4 2 5" xfId="35449"/>
    <cellStyle name="표준 7 2 4 2 6" xfId="35450"/>
    <cellStyle name="표준 7 2 4 3" xfId="35451"/>
    <cellStyle name="표준 7 2 4 3 2" xfId="35452"/>
    <cellStyle name="표준 7 2 4 3 3" xfId="35453"/>
    <cellStyle name="표준 7 2 4 3 4" xfId="35454"/>
    <cellStyle name="표준 7 2 4 3 5" xfId="35455"/>
    <cellStyle name="표준 7 2 4 4" xfId="35456"/>
    <cellStyle name="표준 7 2 4 5" xfId="35457"/>
    <cellStyle name="표준 7 2 4 6" xfId="35458"/>
    <cellStyle name="표준 7 2 4 7" xfId="35459"/>
    <cellStyle name="표준 7 2 5" xfId="35460"/>
    <cellStyle name="표준 7 2 5 2" xfId="35461"/>
    <cellStyle name="표준 7 2 5 2 2" xfId="35462"/>
    <cellStyle name="표준 7 2 5 2 3" xfId="35463"/>
    <cellStyle name="표준 7 2 5 2 4" xfId="35464"/>
    <cellStyle name="표준 7 2 5 2 5" xfId="35465"/>
    <cellStyle name="표준 7 2 5 3" xfId="35466"/>
    <cellStyle name="표준 7 2 5 4" xfId="35467"/>
    <cellStyle name="표준 7 2 5 5" xfId="35468"/>
    <cellStyle name="표준 7 2 5 6" xfId="35469"/>
    <cellStyle name="표준 7 2 6" xfId="35470"/>
    <cellStyle name="표준 7 2 6 2" xfId="35471"/>
    <cellStyle name="표준 7 2 6 2 2" xfId="35472"/>
    <cellStyle name="표준 7 2 6 2 3" xfId="35473"/>
    <cellStyle name="표준 7 2 6 2 4" xfId="35474"/>
    <cellStyle name="표준 7 2 6 2 5" xfId="35475"/>
    <cellStyle name="표준 7 2 6 3" xfId="35476"/>
    <cellStyle name="표준 7 2 6 4" xfId="35477"/>
    <cellStyle name="표준 7 2 6 5" xfId="35478"/>
    <cellStyle name="표준 7 2 6 6" xfId="35479"/>
    <cellStyle name="표준 7 2 7" xfId="35480"/>
    <cellStyle name="표준 7 2 7 2" xfId="35481"/>
    <cellStyle name="표준 7 2 7 2 2" xfId="35482"/>
    <cellStyle name="표준 7 2 7 2 3" xfId="35483"/>
    <cellStyle name="표준 7 2 7 2 4" xfId="35484"/>
    <cellStyle name="표준 7 2 7 2 5" xfId="35485"/>
    <cellStyle name="표준 7 2 7 3" xfId="35486"/>
    <cellStyle name="표준 7 2 7 4" xfId="35487"/>
    <cellStyle name="표준 7 2 7 5" xfId="35488"/>
    <cellStyle name="표준 7 2 7 6" xfId="35489"/>
    <cellStyle name="표준 7 2 7 7" xfId="35490"/>
    <cellStyle name="표준 7 2 8" xfId="35491"/>
    <cellStyle name="표준 7 2 8 2" xfId="35492"/>
    <cellStyle name="표준 7 2 8 2 2" xfId="35493"/>
    <cellStyle name="표준 7 2 8 2 3" xfId="35494"/>
    <cellStyle name="표준 7 2 8 2 4" xfId="35495"/>
    <cellStyle name="표준 7 2 8 2 5" xfId="35496"/>
    <cellStyle name="표준 7 2 8 3" xfId="35497"/>
    <cellStyle name="표준 7 2 8 4" xfId="35498"/>
    <cellStyle name="표준 7 2 8 5" xfId="35499"/>
    <cellStyle name="표준 7 2 8 6" xfId="35500"/>
    <cellStyle name="표준 7 2 8 7" xfId="35501"/>
    <cellStyle name="표준 7 2 9" xfId="35502"/>
    <cellStyle name="표준 7 2 9 2" xfId="35503"/>
    <cellStyle name="표준 7 2 9 3" xfId="35504"/>
    <cellStyle name="표준 7 2 9 4" xfId="35505"/>
    <cellStyle name="표준 7 2 9 5" xfId="35506"/>
    <cellStyle name="표준 7 3" xfId="102"/>
    <cellStyle name="표준 7 3 10" xfId="35507"/>
    <cellStyle name="표준 7 3 10 2" xfId="35508"/>
    <cellStyle name="표준 7 3 10 3" xfId="35509"/>
    <cellStyle name="표준 7 3 11" xfId="35510"/>
    <cellStyle name="표준 7 3 12" xfId="35511"/>
    <cellStyle name="표준 7 3 13" xfId="35512"/>
    <cellStyle name="표준 7 3 14" xfId="35513"/>
    <cellStyle name="표준 7 3 2" xfId="35514"/>
    <cellStyle name="표준 7 3 2 10" xfId="35515"/>
    <cellStyle name="표준 7 3 2 11" xfId="35516"/>
    <cellStyle name="표준 7 3 2 12" xfId="35517"/>
    <cellStyle name="표준 7 3 2 2" xfId="35518"/>
    <cellStyle name="표준 7 3 2 2 10" xfId="35519"/>
    <cellStyle name="표준 7 3 2 2 11" xfId="35520"/>
    <cellStyle name="표준 7 3 2 2 2" xfId="35521"/>
    <cellStyle name="표준 7 3 2 2 2 2" xfId="35522"/>
    <cellStyle name="표준 7 3 2 2 2 2 2" xfId="35523"/>
    <cellStyle name="표준 7 3 2 2 2 2 3" xfId="35524"/>
    <cellStyle name="표준 7 3 2 2 2 2 4" xfId="35525"/>
    <cellStyle name="표준 7 3 2 2 2 2 5" xfId="35526"/>
    <cellStyle name="표준 7 3 2 2 2 3" xfId="35527"/>
    <cellStyle name="표준 7 3 2 2 2 4" xfId="35528"/>
    <cellStyle name="표준 7 3 2 2 2 5" xfId="35529"/>
    <cellStyle name="표준 7 3 2 2 2 6" xfId="35530"/>
    <cellStyle name="표준 7 3 2 2 3" xfId="35531"/>
    <cellStyle name="표준 7 3 2 2 3 2" xfId="35532"/>
    <cellStyle name="표준 7 3 2 2 3 2 2" xfId="35533"/>
    <cellStyle name="표준 7 3 2 2 3 2 3" xfId="35534"/>
    <cellStyle name="표준 7 3 2 2 3 2 4" xfId="35535"/>
    <cellStyle name="표준 7 3 2 2 3 2 5" xfId="35536"/>
    <cellStyle name="표준 7 3 2 2 3 3" xfId="35537"/>
    <cellStyle name="표준 7 3 2 2 3 4" xfId="35538"/>
    <cellStyle name="표준 7 3 2 2 3 5" xfId="35539"/>
    <cellStyle name="표준 7 3 2 2 3 6" xfId="35540"/>
    <cellStyle name="표준 7 3 2 2 4" xfId="35541"/>
    <cellStyle name="표준 7 3 2 2 4 2" xfId="35542"/>
    <cellStyle name="표준 7 3 2 2 4 2 2" xfId="35543"/>
    <cellStyle name="표준 7 3 2 2 4 2 3" xfId="35544"/>
    <cellStyle name="표준 7 3 2 2 4 2 4" xfId="35545"/>
    <cellStyle name="표준 7 3 2 2 4 2 5" xfId="35546"/>
    <cellStyle name="표준 7 3 2 2 4 3" xfId="35547"/>
    <cellStyle name="표준 7 3 2 2 4 4" xfId="35548"/>
    <cellStyle name="표준 7 3 2 2 4 5" xfId="35549"/>
    <cellStyle name="표준 7 3 2 2 4 6" xfId="35550"/>
    <cellStyle name="표준 7 3 2 2 4 7" xfId="35551"/>
    <cellStyle name="표준 7 3 2 2 5" xfId="35552"/>
    <cellStyle name="표준 7 3 2 2 5 2" xfId="35553"/>
    <cellStyle name="표준 7 3 2 2 5 2 2" xfId="35554"/>
    <cellStyle name="표준 7 3 2 2 5 2 3" xfId="35555"/>
    <cellStyle name="표준 7 3 2 2 5 2 4" xfId="35556"/>
    <cellStyle name="표준 7 3 2 2 5 2 5" xfId="35557"/>
    <cellStyle name="표준 7 3 2 2 5 3" xfId="35558"/>
    <cellStyle name="표준 7 3 2 2 5 4" xfId="35559"/>
    <cellStyle name="표준 7 3 2 2 5 5" xfId="35560"/>
    <cellStyle name="표준 7 3 2 2 5 6" xfId="35561"/>
    <cellStyle name="표준 7 3 2 2 5 7" xfId="35562"/>
    <cellStyle name="표준 7 3 2 2 6" xfId="35563"/>
    <cellStyle name="표준 7 3 2 2 6 2" xfId="35564"/>
    <cellStyle name="표준 7 3 2 2 6 3" xfId="35565"/>
    <cellStyle name="표준 7 3 2 2 6 4" xfId="35566"/>
    <cellStyle name="표준 7 3 2 2 6 5" xfId="35567"/>
    <cellStyle name="표준 7 3 2 2 7" xfId="35568"/>
    <cellStyle name="표준 7 3 2 2 7 2" xfId="35569"/>
    <cellStyle name="표준 7 3 2 2 7 3" xfId="35570"/>
    <cellStyle name="표준 7 3 2 2 8" xfId="35571"/>
    <cellStyle name="표준 7 3 2 2 9" xfId="35572"/>
    <cellStyle name="표준 7 3 2 3" xfId="35573"/>
    <cellStyle name="표준 7 3 2 3 2" xfId="35574"/>
    <cellStyle name="표준 7 3 2 3 2 2" xfId="35575"/>
    <cellStyle name="표준 7 3 2 3 2 3" xfId="35576"/>
    <cellStyle name="표준 7 3 2 3 2 4" xfId="35577"/>
    <cellStyle name="표준 7 3 2 3 2 5" xfId="35578"/>
    <cellStyle name="표준 7 3 2 3 3" xfId="35579"/>
    <cellStyle name="표준 7 3 2 3 4" xfId="35580"/>
    <cellStyle name="표준 7 3 2 3 5" xfId="35581"/>
    <cellStyle name="표준 7 3 2 3 6" xfId="35582"/>
    <cellStyle name="표준 7 3 2 4" xfId="35583"/>
    <cellStyle name="표준 7 3 2 4 2" xfId="35584"/>
    <cellStyle name="표준 7 3 2 4 2 2" xfId="35585"/>
    <cellStyle name="표준 7 3 2 4 2 3" xfId="35586"/>
    <cellStyle name="표준 7 3 2 4 2 4" xfId="35587"/>
    <cellStyle name="표준 7 3 2 4 2 5" xfId="35588"/>
    <cellStyle name="표준 7 3 2 4 3" xfId="35589"/>
    <cellStyle name="표준 7 3 2 4 4" xfId="35590"/>
    <cellStyle name="표준 7 3 2 4 5" xfId="35591"/>
    <cellStyle name="표준 7 3 2 4 6" xfId="35592"/>
    <cellStyle name="표준 7 3 2 5" xfId="35593"/>
    <cellStyle name="표준 7 3 2 5 2" xfId="35594"/>
    <cellStyle name="표준 7 3 2 5 2 2" xfId="35595"/>
    <cellStyle name="표준 7 3 2 5 2 3" xfId="35596"/>
    <cellStyle name="표준 7 3 2 5 2 4" xfId="35597"/>
    <cellStyle name="표준 7 3 2 5 2 5" xfId="35598"/>
    <cellStyle name="표준 7 3 2 5 3" xfId="35599"/>
    <cellStyle name="표준 7 3 2 5 4" xfId="35600"/>
    <cellStyle name="표준 7 3 2 5 5" xfId="35601"/>
    <cellStyle name="표준 7 3 2 5 6" xfId="35602"/>
    <cellStyle name="표준 7 3 2 5 7" xfId="35603"/>
    <cellStyle name="표준 7 3 2 6" xfId="35604"/>
    <cellStyle name="표준 7 3 2 6 2" xfId="35605"/>
    <cellStyle name="표준 7 3 2 6 2 2" xfId="35606"/>
    <cellStyle name="표준 7 3 2 6 2 3" xfId="35607"/>
    <cellStyle name="표준 7 3 2 6 2 4" xfId="35608"/>
    <cellStyle name="표준 7 3 2 6 2 5" xfId="35609"/>
    <cellStyle name="표준 7 3 2 6 3" xfId="35610"/>
    <cellStyle name="표준 7 3 2 6 4" xfId="35611"/>
    <cellStyle name="표준 7 3 2 6 5" xfId="35612"/>
    <cellStyle name="표준 7 3 2 6 6" xfId="35613"/>
    <cellStyle name="표준 7 3 2 6 7" xfId="35614"/>
    <cellStyle name="표준 7 3 2 7" xfId="35615"/>
    <cellStyle name="표준 7 3 2 7 2" xfId="35616"/>
    <cellStyle name="표준 7 3 2 7 3" xfId="35617"/>
    <cellStyle name="표준 7 3 2 7 4" xfId="35618"/>
    <cellStyle name="표준 7 3 2 7 5" xfId="35619"/>
    <cellStyle name="표준 7 3 2 8" xfId="35620"/>
    <cellStyle name="표준 7 3 2 8 2" xfId="35621"/>
    <cellStyle name="표준 7 3 2 8 3" xfId="35622"/>
    <cellStyle name="표준 7 3 2 9" xfId="35623"/>
    <cellStyle name="표준 7 3 3" xfId="35624"/>
    <cellStyle name="표준 7 3 3 10" xfId="35625"/>
    <cellStyle name="표준 7 3 3 11" xfId="35626"/>
    <cellStyle name="표준 7 3 3 2" xfId="35627"/>
    <cellStyle name="표준 7 3 3 2 2" xfId="35628"/>
    <cellStyle name="표준 7 3 3 2 2 2" xfId="35629"/>
    <cellStyle name="표준 7 3 3 2 2 3" xfId="35630"/>
    <cellStyle name="표준 7 3 3 2 2 4" xfId="35631"/>
    <cellStyle name="표준 7 3 3 2 2 5" xfId="35632"/>
    <cellStyle name="표준 7 3 3 2 3" xfId="35633"/>
    <cellStyle name="표준 7 3 3 2 4" xfId="35634"/>
    <cellStyle name="표준 7 3 3 2 5" xfId="35635"/>
    <cellStyle name="표준 7 3 3 2 6" xfId="35636"/>
    <cellStyle name="표준 7 3 3 3" xfId="35637"/>
    <cellStyle name="표준 7 3 3 3 2" xfId="35638"/>
    <cellStyle name="표준 7 3 3 3 2 2" xfId="35639"/>
    <cellStyle name="표준 7 3 3 3 2 3" xfId="35640"/>
    <cellStyle name="표준 7 3 3 3 2 4" xfId="35641"/>
    <cellStyle name="표준 7 3 3 3 2 5" xfId="35642"/>
    <cellStyle name="표준 7 3 3 3 3" xfId="35643"/>
    <cellStyle name="표준 7 3 3 3 4" xfId="35644"/>
    <cellStyle name="표준 7 3 3 3 5" xfId="35645"/>
    <cellStyle name="표준 7 3 3 3 6" xfId="35646"/>
    <cellStyle name="표준 7 3 3 4" xfId="35647"/>
    <cellStyle name="표준 7 3 3 4 2" xfId="35648"/>
    <cellStyle name="표준 7 3 3 4 2 2" xfId="35649"/>
    <cellStyle name="표준 7 3 3 4 2 3" xfId="35650"/>
    <cellStyle name="표준 7 3 3 4 2 4" xfId="35651"/>
    <cellStyle name="표준 7 3 3 4 2 5" xfId="35652"/>
    <cellStyle name="표준 7 3 3 4 3" xfId="35653"/>
    <cellStyle name="표준 7 3 3 4 4" xfId="35654"/>
    <cellStyle name="표준 7 3 3 4 5" xfId="35655"/>
    <cellStyle name="표준 7 3 3 4 6" xfId="35656"/>
    <cellStyle name="표준 7 3 3 4 7" xfId="35657"/>
    <cellStyle name="표준 7 3 3 5" xfId="35658"/>
    <cellStyle name="표준 7 3 3 5 2" xfId="35659"/>
    <cellStyle name="표준 7 3 3 5 2 2" xfId="35660"/>
    <cellStyle name="표준 7 3 3 5 2 3" xfId="35661"/>
    <cellStyle name="표준 7 3 3 5 2 4" xfId="35662"/>
    <cellStyle name="표준 7 3 3 5 2 5" xfId="35663"/>
    <cellStyle name="표준 7 3 3 5 3" xfId="35664"/>
    <cellStyle name="표준 7 3 3 5 4" xfId="35665"/>
    <cellStyle name="표준 7 3 3 5 5" xfId="35666"/>
    <cellStyle name="표준 7 3 3 5 6" xfId="35667"/>
    <cellStyle name="표준 7 3 3 5 7" xfId="35668"/>
    <cellStyle name="표준 7 3 3 6" xfId="35669"/>
    <cellStyle name="표준 7 3 3 6 2" xfId="35670"/>
    <cellStyle name="표준 7 3 3 6 3" xfId="35671"/>
    <cellStyle name="표준 7 3 3 6 4" xfId="35672"/>
    <cellStyle name="표준 7 3 3 6 5" xfId="35673"/>
    <cellStyle name="표준 7 3 3 7" xfId="35674"/>
    <cellStyle name="표준 7 3 3 7 2" xfId="35675"/>
    <cellStyle name="표준 7 3 3 7 3" xfId="35676"/>
    <cellStyle name="표준 7 3 3 8" xfId="35677"/>
    <cellStyle name="표준 7 3 3 9" xfId="35678"/>
    <cellStyle name="표준 7 3 4" xfId="35679"/>
    <cellStyle name="표준 7 3 4 2" xfId="35680"/>
    <cellStyle name="표준 7 3 4 2 2" xfId="35681"/>
    <cellStyle name="표준 7 3 4 2 2 2" xfId="35682"/>
    <cellStyle name="표준 7 3 4 2 2 3" xfId="35683"/>
    <cellStyle name="표준 7 3 4 2 2 4" xfId="35684"/>
    <cellStyle name="표준 7 3 4 2 2 5" xfId="35685"/>
    <cellStyle name="표준 7 3 4 2 3" xfId="35686"/>
    <cellStyle name="표준 7 3 4 2 4" xfId="35687"/>
    <cellStyle name="표준 7 3 4 2 5" xfId="35688"/>
    <cellStyle name="표준 7 3 4 2 6" xfId="35689"/>
    <cellStyle name="표준 7 3 4 3" xfId="35690"/>
    <cellStyle name="표준 7 3 4 3 2" xfId="35691"/>
    <cellStyle name="표준 7 3 4 3 3" xfId="35692"/>
    <cellStyle name="표준 7 3 4 3 4" xfId="35693"/>
    <cellStyle name="표준 7 3 4 3 5" xfId="35694"/>
    <cellStyle name="표준 7 3 4 4" xfId="35695"/>
    <cellStyle name="표준 7 3 4 5" xfId="35696"/>
    <cellStyle name="표준 7 3 4 6" xfId="35697"/>
    <cellStyle name="표준 7 3 4 7" xfId="35698"/>
    <cellStyle name="표준 7 3 5" xfId="35699"/>
    <cellStyle name="표준 7 3 5 2" xfId="35700"/>
    <cellStyle name="표준 7 3 5 2 2" xfId="35701"/>
    <cellStyle name="표준 7 3 5 2 3" xfId="35702"/>
    <cellStyle name="표준 7 3 5 2 4" xfId="35703"/>
    <cellStyle name="표준 7 3 5 2 5" xfId="35704"/>
    <cellStyle name="표준 7 3 5 3" xfId="35705"/>
    <cellStyle name="표준 7 3 5 4" xfId="35706"/>
    <cellStyle name="표준 7 3 5 5" xfId="35707"/>
    <cellStyle name="표준 7 3 5 6" xfId="35708"/>
    <cellStyle name="표준 7 3 6" xfId="35709"/>
    <cellStyle name="표준 7 3 6 2" xfId="35710"/>
    <cellStyle name="표준 7 3 6 2 2" xfId="35711"/>
    <cellStyle name="표준 7 3 6 2 3" xfId="35712"/>
    <cellStyle name="표준 7 3 6 2 4" xfId="35713"/>
    <cellStyle name="표준 7 3 6 2 5" xfId="35714"/>
    <cellStyle name="표준 7 3 6 3" xfId="35715"/>
    <cellStyle name="표준 7 3 6 4" xfId="35716"/>
    <cellStyle name="표준 7 3 6 5" xfId="35717"/>
    <cellStyle name="표준 7 3 6 6" xfId="35718"/>
    <cellStyle name="표준 7 3 7" xfId="35719"/>
    <cellStyle name="표준 7 3 7 2" xfId="35720"/>
    <cellStyle name="표준 7 3 7 2 2" xfId="35721"/>
    <cellStyle name="표준 7 3 7 2 3" xfId="35722"/>
    <cellStyle name="표준 7 3 7 2 4" xfId="35723"/>
    <cellStyle name="표준 7 3 7 2 5" xfId="35724"/>
    <cellStyle name="표준 7 3 7 3" xfId="35725"/>
    <cellStyle name="표준 7 3 7 4" xfId="35726"/>
    <cellStyle name="표준 7 3 7 5" xfId="35727"/>
    <cellStyle name="표준 7 3 7 6" xfId="35728"/>
    <cellStyle name="표준 7 3 7 7" xfId="35729"/>
    <cellStyle name="표준 7 3 8" xfId="35730"/>
    <cellStyle name="표준 7 3 8 2" xfId="35731"/>
    <cellStyle name="표준 7 3 8 2 2" xfId="35732"/>
    <cellStyle name="표준 7 3 8 2 3" xfId="35733"/>
    <cellStyle name="표준 7 3 8 2 4" xfId="35734"/>
    <cellStyle name="표준 7 3 8 2 5" xfId="35735"/>
    <cellStyle name="표준 7 3 8 3" xfId="35736"/>
    <cellStyle name="표준 7 3 8 4" xfId="35737"/>
    <cellStyle name="표준 7 3 8 5" xfId="35738"/>
    <cellStyle name="표준 7 3 8 6" xfId="35739"/>
    <cellStyle name="표준 7 3 8 7" xfId="35740"/>
    <cellStyle name="표준 7 3 9" xfId="35741"/>
    <cellStyle name="표준 7 3 9 2" xfId="35742"/>
    <cellStyle name="표준 7 3 9 3" xfId="35743"/>
    <cellStyle name="표준 7 3 9 4" xfId="35744"/>
    <cellStyle name="표준 7 3 9 5" xfId="35745"/>
    <cellStyle name="표준 7 4" xfId="35746"/>
    <cellStyle name="표준 7 4 10" xfId="35747"/>
    <cellStyle name="표준 7 4 11" xfId="35748"/>
    <cellStyle name="표준 7 4 12" xfId="35749"/>
    <cellStyle name="표준 7 4 13" xfId="35750"/>
    <cellStyle name="표준 7 4 2" xfId="35751"/>
    <cellStyle name="표준 7 4 2 10" xfId="35752"/>
    <cellStyle name="표준 7 4 2 11" xfId="35753"/>
    <cellStyle name="표준 7 4 2 12" xfId="35754"/>
    <cellStyle name="표준 7 4 2 2" xfId="35755"/>
    <cellStyle name="표준 7 4 2 2 10" xfId="35756"/>
    <cellStyle name="표준 7 4 2 2 11" xfId="35757"/>
    <cellStyle name="표준 7 4 2 2 2" xfId="35758"/>
    <cellStyle name="표준 7 4 2 2 2 2" xfId="35759"/>
    <cellStyle name="표준 7 4 2 2 2 2 2" xfId="35760"/>
    <cellStyle name="표준 7 4 2 2 2 2 3" xfId="35761"/>
    <cellStyle name="표준 7 4 2 2 2 2 4" xfId="35762"/>
    <cellStyle name="표준 7 4 2 2 2 2 5" xfId="35763"/>
    <cellStyle name="표준 7 4 2 2 2 3" xfId="35764"/>
    <cellStyle name="표준 7 4 2 2 2 4" xfId="35765"/>
    <cellStyle name="표준 7 4 2 2 2 5" xfId="35766"/>
    <cellStyle name="표준 7 4 2 2 2 6" xfId="35767"/>
    <cellStyle name="표준 7 4 2 2 3" xfId="35768"/>
    <cellStyle name="표준 7 4 2 2 3 2" xfId="35769"/>
    <cellStyle name="표준 7 4 2 2 3 2 2" xfId="35770"/>
    <cellStyle name="표준 7 4 2 2 3 2 3" xfId="35771"/>
    <cellStyle name="표준 7 4 2 2 3 2 4" xfId="35772"/>
    <cellStyle name="표준 7 4 2 2 3 2 5" xfId="35773"/>
    <cellStyle name="표준 7 4 2 2 3 3" xfId="35774"/>
    <cellStyle name="표준 7 4 2 2 3 4" xfId="35775"/>
    <cellStyle name="표준 7 4 2 2 3 5" xfId="35776"/>
    <cellStyle name="표준 7 4 2 2 3 6" xfId="35777"/>
    <cellStyle name="표준 7 4 2 2 3 7" xfId="35778"/>
    <cellStyle name="표준 7 4 2 2 4" xfId="35779"/>
    <cellStyle name="표준 7 4 2 2 4 2" xfId="35780"/>
    <cellStyle name="표준 7 4 2 2 4 2 2" xfId="35781"/>
    <cellStyle name="표준 7 4 2 2 4 2 3" xfId="35782"/>
    <cellStyle name="표준 7 4 2 2 4 2 4" xfId="35783"/>
    <cellStyle name="표준 7 4 2 2 4 2 5" xfId="35784"/>
    <cellStyle name="표준 7 4 2 2 4 3" xfId="35785"/>
    <cellStyle name="표준 7 4 2 2 4 4" xfId="35786"/>
    <cellStyle name="표준 7 4 2 2 4 5" xfId="35787"/>
    <cellStyle name="표준 7 4 2 2 4 6" xfId="35788"/>
    <cellStyle name="표준 7 4 2 2 4 7" xfId="35789"/>
    <cellStyle name="표준 7 4 2 2 5" xfId="35790"/>
    <cellStyle name="표준 7 4 2 2 5 2" xfId="35791"/>
    <cellStyle name="표준 7 4 2 2 5 2 2" xfId="35792"/>
    <cellStyle name="표준 7 4 2 2 5 2 3" xfId="35793"/>
    <cellStyle name="표준 7 4 2 2 5 2 4" xfId="35794"/>
    <cellStyle name="표준 7 4 2 2 5 2 5" xfId="35795"/>
    <cellStyle name="표준 7 4 2 2 5 3" xfId="35796"/>
    <cellStyle name="표준 7 4 2 2 5 4" xfId="35797"/>
    <cellStyle name="표준 7 4 2 2 5 5" xfId="35798"/>
    <cellStyle name="표준 7 4 2 2 5 6" xfId="35799"/>
    <cellStyle name="표준 7 4 2 2 5 7" xfId="35800"/>
    <cellStyle name="표준 7 4 2 2 6" xfId="35801"/>
    <cellStyle name="표준 7 4 2 2 6 2" xfId="35802"/>
    <cellStyle name="표준 7 4 2 2 6 3" xfId="35803"/>
    <cellStyle name="표준 7 4 2 2 6 4" xfId="35804"/>
    <cellStyle name="표준 7 4 2 2 6 5" xfId="35805"/>
    <cellStyle name="표준 7 4 2 2 7" xfId="35806"/>
    <cellStyle name="표준 7 4 2 2 7 2" xfId="35807"/>
    <cellStyle name="표준 7 4 2 2 7 3" xfId="35808"/>
    <cellStyle name="표준 7 4 2 2 8" xfId="35809"/>
    <cellStyle name="표준 7 4 2 2 9" xfId="35810"/>
    <cellStyle name="표준 7 4 2 3" xfId="35811"/>
    <cellStyle name="표준 7 4 2 3 2" xfId="35812"/>
    <cellStyle name="표준 7 4 2 3 2 2" xfId="35813"/>
    <cellStyle name="표준 7 4 2 3 2 3" xfId="35814"/>
    <cellStyle name="표준 7 4 2 3 2 4" xfId="35815"/>
    <cellStyle name="표준 7 4 2 3 2 5" xfId="35816"/>
    <cellStyle name="표준 7 4 2 3 3" xfId="35817"/>
    <cellStyle name="표준 7 4 2 3 4" xfId="35818"/>
    <cellStyle name="표준 7 4 2 3 5" xfId="35819"/>
    <cellStyle name="표준 7 4 2 3 6" xfId="35820"/>
    <cellStyle name="표준 7 4 2 4" xfId="35821"/>
    <cellStyle name="표준 7 4 2 4 2" xfId="35822"/>
    <cellStyle name="표준 7 4 2 4 2 2" xfId="35823"/>
    <cellStyle name="표준 7 4 2 4 2 3" xfId="35824"/>
    <cellStyle name="표준 7 4 2 4 2 4" xfId="35825"/>
    <cellStyle name="표준 7 4 2 4 2 5" xfId="35826"/>
    <cellStyle name="표준 7 4 2 4 3" xfId="35827"/>
    <cellStyle name="표준 7 4 2 4 4" xfId="35828"/>
    <cellStyle name="표준 7 4 2 4 5" xfId="35829"/>
    <cellStyle name="표준 7 4 2 4 6" xfId="35830"/>
    <cellStyle name="표준 7 4 2 5" xfId="35831"/>
    <cellStyle name="표준 7 4 2 5 2" xfId="35832"/>
    <cellStyle name="표준 7 4 2 5 2 2" xfId="35833"/>
    <cellStyle name="표준 7 4 2 5 2 3" xfId="35834"/>
    <cellStyle name="표준 7 4 2 5 2 4" xfId="35835"/>
    <cellStyle name="표준 7 4 2 5 2 5" xfId="35836"/>
    <cellStyle name="표준 7 4 2 5 3" xfId="35837"/>
    <cellStyle name="표준 7 4 2 5 4" xfId="35838"/>
    <cellStyle name="표준 7 4 2 5 5" xfId="35839"/>
    <cellStyle name="표준 7 4 2 5 6" xfId="35840"/>
    <cellStyle name="표준 7 4 2 5 7" xfId="35841"/>
    <cellStyle name="표준 7 4 2 6" xfId="35842"/>
    <cellStyle name="표준 7 4 2 6 2" xfId="35843"/>
    <cellStyle name="표준 7 4 2 6 2 2" xfId="35844"/>
    <cellStyle name="표준 7 4 2 6 2 3" xfId="35845"/>
    <cellStyle name="표준 7 4 2 6 2 4" xfId="35846"/>
    <cellStyle name="표준 7 4 2 6 2 5" xfId="35847"/>
    <cellStyle name="표준 7 4 2 6 3" xfId="35848"/>
    <cellStyle name="표준 7 4 2 6 4" xfId="35849"/>
    <cellStyle name="표준 7 4 2 6 5" xfId="35850"/>
    <cellStyle name="표준 7 4 2 6 6" xfId="35851"/>
    <cellStyle name="표준 7 4 2 6 7" xfId="35852"/>
    <cellStyle name="표준 7 4 2 7" xfId="35853"/>
    <cellStyle name="표준 7 4 2 7 2" xfId="35854"/>
    <cellStyle name="표준 7 4 2 7 3" xfId="35855"/>
    <cellStyle name="표준 7 4 2 7 4" xfId="35856"/>
    <cellStyle name="표준 7 4 2 7 5" xfId="35857"/>
    <cellStyle name="표준 7 4 2 8" xfId="35858"/>
    <cellStyle name="표준 7 4 2 8 2" xfId="35859"/>
    <cellStyle name="표준 7 4 2 8 3" xfId="35860"/>
    <cellStyle name="표준 7 4 2 9" xfId="35861"/>
    <cellStyle name="표준 7 4 3" xfId="35862"/>
    <cellStyle name="표준 7 4 3 10" xfId="35863"/>
    <cellStyle name="표준 7 4 3 11" xfId="35864"/>
    <cellStyle name="표준 7 4 3 2" xfId="35865"/>
    <cellStyle name="표준 7 4 3 2 2" xfId="35866"/>
    <cellStyle name="표준 7 4 3 2 2 2" xfId="35867"/>
    <cellStyle name="표준 7 4 3 2 2 3" xfId="35868"/>
    <cellStyle name="표준 7 4 3 2 2 4" xfId="35869"/>
    <cellStyle name="표준 7 4 3 2 2 5" xfId="35870"/>
    <cellStyle name="표준 7 4 3 2 3" xfId="35871"/>
    <cellStyle name="표준 7 4 3 2 4" xfId="35872"/>
    <cellStyle name="표준 7 4 3 2 5" xfId="35873"/>
    <cellStyle name="표준 7 4 3 2 6" xfId="35874"/>
    <cellStyle name="표준 7 4 3 3" xfId="35875"/>
    <cellStyle name="표준 7 4 3 3 2" xfId="35876"/>
    <cellStyle name="표준 7 4 3 3 2 2" xfId="35877"/>
    <cellStyle name="표준 7 4 3 3 2 3" xfId="35878"/>
    <cellStyle name="표준 7 4 3 3 2 4" xfId="35879"/>
    <cellStyle name="표준 7 4 3 3 2 5" xfId="35880"/>
    <cellStyle name="표준 7 4 3 3 3" xfId="35881"/>
    <cellStyle name="표준 7 4 3 3 4" xfId="35882"/>
    <cellStyle name="표준 7 4 3 3 5" xfId="35883"/>
    <cellStyle name="표준 7 4 3 3 6" xfId="35884"/>
    <cellStyle name="표준 7 4 3 4" xfId="35885"/>
    <cellStyle name="표준 7 4 3 4 2" xfId="35886"/>
    <cellStyle name="표준 7 4 3 4 2 2" xfId="35887"/>
    <cellStyle name="표준 7 4 3 4 2 3" xfId="35888"/>
    <cellStyle name="표준 7 4 3 4 2 4" xfId="35889"/>
    <cellStyle name="표준 7 4 3 4 2 5" xfId="35890"/>
    <cellStyle name="표준 7 4 3 4 3" xfId="35891"/>
    <cellStyle name="표준 7 4 3 4 4" xfId="35892"/>
    <cellStyle name="표준 7 4 3 4 5" xfId="35893"/>
    <cellStyle name="표준 7 4 3 4 6" xfId="35894"/>
    <cellStyle name="표준 7 4 3 4 7" xfId="35895"/>
    <cellStyle name="표준 7 4 3 5" xfId="35896"/>
    <cellStyle name="표준 7 4 3 5 2" xfId="35897"/>
    <cellStyle name="표준 7 4 3 5 2 2" xfId="35898"/>
    <cellStyle name="표준 7 4 3 5 2 3" xfId="35899"/>
    <cellStyle name="표준 7 4 3 5 2 4" xfId="35900"/>
    <cellStyle name="표준 7 4 3 5 2 5" xfId="35901"/>
    <cellStyle name="표준 7 4 3 5 3" xfId="35902"/>
    <cellStyle name="표준 7 4 3 5 4" xfId="35903"/>
    <cellStyle name="표준 7 4 3 5 5" xfId="35904"/>
    <cellStyle name="표준 7 4 3 5 6" xfId="35905"/>
    <cellStyle name="표준 7 4 3 5 7" xfId="35906"/>
    <cellStyle name="표준 7 4 3 6" xfId="35907"/>
    <cellStyle name="표준 7 4 3 6 2" xfId="35908"/>
    <cellStyle name="표준 7 4 3 6 3" xfId="35909"/>
    <cellStyle name="표준 7 4 3 6 4" xfId="35910"/>
    <cellStyle name="표준 7 4 3 6 5" xfId="35911"/>
    <cellStyle name="표준 7 4 3 7" xfId="35912"/>
    <cellStyle name="표준 7 4 3 7 2" xfId="35913"/>
    <cellStyle name="표준 7 4 3 7 3" xfId="35914"/>
    <cellStyle name="표준 7 4 3 8" xfId="35915"/>
    <cellStyle name="표준 7 4 3 9" xfId="35916"/>
    <cellStyle name="표준 7 4 4" xfId="35917"/>
    <cellStyle name="표준 7 4 4 2" xfId="35918"/>
    <cellStyle name="표준 7 4 4 2 2" xfId="35919"/>
    <cellStyle name="표준 7 4 4 2 3" xfId="35920"/>
    <cellStyle name="표준 7 4 4 2 4" xfId="35921"/>
    <cellStyle name="표준 7 4 4 2 5" xfId="35922"/>
    <cellStyle name="표준 7 4 4 3" xfId="35923"/>
    <cellStyle name="표준 7 4 4 4" xfId="35924"/>
    <cellStyle name="표준 7 4 4 5" xfId="35925"/>
    <cellStyle name="표준 7 4 4 6" xfId="35926"/>
    <cellStyle name="표준 7 4 5" xfId="35927"/>
    <cellStyle name="표준 7 4 5 2" xfId="35928"/>
    <cellStyle name="표준 7 4 5 2 2" xfId="35929"/>
    <cellStyle name="표준 7 4 5 2 3" xfId="35930"/>
    <cellStyle name="표준 7 4 5 2 4" xfId="35931"/>
    <cellStyle name="표준 7 4 5 2 5" xfId="35932"/>
    <cellStyle name="표준 7 4 5 3" xfId="35933"/>
    <cellStyle name="표준 7 4 5 4" xfId="35934"/>
    <cellStyle name="표준 7 4 5 5" xfId="35935"/>
    <cellStyle name="표준 7 4 5 6" xfId="35936"/>
    <cellStyle name="표준 7 4 6" xfId="35937"/>
    <cellStyle name="표준 7 4 6 2" xfId="35938"/>
    <cellStyle name="표준 7 4 6 2 2" xfId="35939"/>
    <cellStyle name="표준 7 4 6 2 3" xfId="35940"/>
    <cellStyle name="표준 7 4 6 2 4" xfId="35941"/>
    <cellStyle name="표준 7 4 6 2 5" xfId="35942"/>
    <cellStyle name="표준 7 4 6 3" xfId="35943"/>
    <cellStyle name="표준 7 4 6 4" xfId="35944"/>
    <cellStyle name="표준 7 4 6 5" xfId="35945"/>
    <cellStyle name="표준 7 4 6 6" xfId="35946"/>
    <cellStyle name="표준 7 4 6 7" xfId="35947"/>
    <cellStyle name="표준 7 4 7" xfId="35948"/>
    <cellStyle name="표준 7 4 7 2" xfId="35949"/>
    <cellStyle name="표준 7 4 7 2 2" xfId="35950"/>
    <cellStyle name="표준 7 4 7 2 3" xfId="35951"/>
    <cellStyle name="표준 7 4 7 2 4" xfId="35952"/>
    <cellStyle name="표준 7 4 7 2 5" xfId="35953"/>
    <cellStyle name="표준 7 4 7 3" xfId="35954"/>
    <cellStyle name="표준 7 4 7 4" xfId="35955"/>
    <cellStyle name="표준 7 4 7 5" xfId="35956"/>
    <cellStyle name="표준 7 4 7 6" xfId="35957"/>
    <cellStyle name="표준 7 4 7 7" xfId="35958"/>
    <cellStyle name="표준 7 4 8" xfId="35959"/>
    <cellStyle name="표준 7 4 8 2" xfId="35960"/>
    <cellStyle name="표준 7 4 8 3" xfId="35961"/>
    <cellStyle name="표준 7 4 8 4" xfId="35962"/>
    <cellStyle name="표준 7 4 8 5" xfId="35963"/>
    <cellStyle name="표준 7 4 9" xfId="35964"/>
    <cellStyle name="표준 7 4 9 2" xfId="35965"/>
    <cellStyle name="표준 7 4 9 3" xfId="35966"/>
    <cellStyle name="표준 7 5" xfId="35967"/>
    <cellStyle name="표준 7 5 10" xfId="35968"/>
    <cellStyle name="표준 7 5 11" xfId="35969"/>
    <cellStyle name="표준 7 5 12" xfId="35970"/>
    <cellStyle name="표준 7 5 13" xfId="35971"/>
    <cellStyle name="표준 7 5 2" xfId="35972"/>
    <cellStyle name="표준 7 5 2 10" xfId="35973"/>
    <cellStyle name="표준 7 5 2 11" xfId="35974"/>
    <cellStyle name="표준 7 5 2 12" xfId="35975"/>
    <cellStyle name="표준 7 5 2 2" xfId="35976"/>
    <cellStyle name="표준 7 5 2 2 10" xfId="35977"/>
    <cellStyle name="표준 7 5 2 2 11" xfId="35978"/>
    <cellStyle name="표준 7 5 2 2 2" xfId="35979"/>
    <cellStyle name="표준 7 5 2 2 2 2" xfId="35980"/>
    <cellStyle name="표준 7 5 2 2 2 2 2" xfId="35981"/>
    <cellStyle name="표준 7 5 2 2 2 2 3" xfId="35982"/>
    <cellStyle name="표준 7 5 2 2 2 2 4" xfId="35983"/>
    <cellStyle name="표준 7 5 2 2 2 2 5" xfId="35984"/>
    <cellStyle name="표준 7 5 2 2 2 3" xfId="35985"/>
    <cellStyle name="표준 7 5 2 2 2 4" xfId="35986"/>
    <cellStyle name="표준 7 5 2 2 2 5" xfId="35987"/>
    <cellStyle name="표준 7 5 2 2 2 6" xfId="35988"/>
    <cellStyle name="표준 7 5 2 2 3" xfId="35989"/>
    <cellStyle name="표준 7 5 2 2 3 2" xfId="35990"/>
    <cellStyle name="표준 7 5 2 2 3 2 2" xfId="35991"/>
    <cellStyle name="표준 7 5 2 2 3 2 3" xfId="35992"/>
    <cellStyle name="표준 7 5 2 2 3 2 4" xfId="35993"/>
    <cellStyle name="표준 7 5 2 2 3 2 5" xfId="35994"/>
    <cellStyle name="표준 7 5 2 2 3 3" xfId="35995"/>
    <cellStyle name="표준 7 5 2 2 3 4" xfId="35996"/>
    <cellStyle name="표준 7 5 2 2 3 5" xfId="35997"/>
    <cellStyle name="표준 7 5 2 2 3 6" xfId="35998"/>
    <cellStyle name="표준 7 5 2 2 3 7" xfId="35999"/>
    <cellStyle name="표준 7 5 2 2 4" xfId="36000"/>
    <cellStyle name="표준 7 5 2 2 4 2" xfId="36001"/>
    <cellStyle name="표준 7 5 2 2 4 2 2" xfId="36002"/>
    <cellStyle name="표준 7 5 2 2 4 2 3" xfId="36003"/>
    <cellStyle name="표준 7 5 2 2 4 2 4" xfId="36004"/>
    <cellStyle name="표준 7 5 2 2 4 2 5" xfId="36005"/>
    <cellStyle name="표준 7 5 2 2 4 3" xfId="36006"/>
    <cellStyle name="표준 7 5 2 2 4 4" xfId="36007"/>
    <cellStyle name="표준 7 5 2 2 4 5" xfId="36008"/>
    <cellStyle name="표준 7 5 2 2 4 6" xfId="36009"/>
    <cellStyle name="표준 7 5 2 2 4 7" xfId="36010"/>
    <cellStyle name="표준 7 5 2 2 5" xfId="36011"/>
    <cellStyle name="표준 7 5 2 2 5 2" xfId="36012"/>
    <cellStyle name="표준 7 5 2 2 5 2 2" xfId="36013"/>
    <cellStyle name="표준 7 5 2 2 5 2 3" xfId="36014"/>
    <cellStyle name="표준 7 5 2 2 5 2 4" xfId="36015"/>
    <cellStyle name="표준 7 5 2 2 5 2 5" xfId="36016"/>
    <cellStyle name="표준 7 5 2 2 5 3" xfId="36017"/>
    <cellStyle name="표준 7 5 2 2 5 4" xfId="36018"/>
    <cellStyle name="표준 7 5 2 2 5 5" xfId="36019"/>
    <cellStyle name="표준 7 5 2 2 5 6" xfId="36020"/>
    <cellStyle name="표준 7 5 2 2 5 7" xfId="36021"/>
    <cellStyle name="표준 7 5 2 2 6" xfId="36022"/>
    <cellStyle name="표준 7 5 2 2 6 2" xfId="36023"/>
    <cellStyle name="표준 7 5 2 2 6 3" xfId="36024"/>
    <cellStyle name="표준 7 5 2 2 6 4" xfId="36025"/>
    <cellStyle name="표준 7 5 2 2 6 5" xfId="36026"/>
    <cellStyle name="표준 7 5 2 2 7" xfId="36027"/>
    <cellStyle name="표준 7 5 2 2 7 2" xfId="36028"/>
    <cellStyle name="표준 7 5 2 2 7 3" xfId="36029"/>
    <cellStyle name="표준 7 5 2 2 8" xfId="36030"/>
    <cellStyle name="표준 7 5 2 2 9" xfId="36031"/>
    <cellStyle name="표준 7 5 2 3" xfId="36032"/>
    <cellStyle name="표준 7 5 2 3 2" xfId="36033"/>
    <cellStyle name="표준 7 5 2 3 2 2" xfId="36034"/>
    <cellStyle name="표준 7 5 2 3 2 3" xfId="36035"/>
    <cellStyle name="표준 7 5 2 3 2 4" xfId="36036"/>
    <cellStyle name="표준 7 5 2 3 2 5" xfId="36037"/>
    <cellStyle name="표준 7 5 2 3 3" xfId="36038"/>
    <cellStyle name="표준 7 5 2 3 4" xfId="36039"/>
    <cellStyle name="표준 7 5 2 3 5" xfId="36040"/>
    <cellStyle name="표준 7 5 2 3 6" xfId="36041"/>
    <cellStyle name="표준 7 5 2 4" xfId="36042"/>
    <cellStyle name="표준 7 5 2 4 2" xfId="36043"/>
    <cellStyle name="표준 7 5 2 4 2 2" xfId="36044"/>
    <cellStyle name="표준 7 5 2 4 2 3" xfId="36045"/>
    <cellStyle name="표준 7 5 2 4 2 4" xfId="36046"/>
    <cellStyle name="표준 7 5 2 4 2 5" xfId="36047"/>
    <cellStyle name="표준 7 5 2 4 3" xfId="36048"/>
    <cellStyle name="표준 7 5 2 4 4" xfId="36049"/>
    <cellStyle name="표준 7 5 2 4 5" xfId="36050"/>
    <cellStyle name="표준 7 5 2 4 6" xfId="36051"/>
    <cellStyle name="표준 7 5 2 5" xfId="36052"/>
    <cellStyle name="표준 7 5 2 5 2" xfId="36053"/>
    <cellStyle name="표준 7 5 2 5 2 2" xfId="36054"/>
    <cellStyle name="표준 7 5 2 5 2 3" xfId="36055"/>
    <cellStyle name="표준 7 5 2 5 2 4" xfId="36056"/>
    <cellStyle name="표준 7 5 2 5 2 5" xfId="36057"/>
    <cellStyle name="표준 7 5 2 5 3" xfId="36058"/>
    <cellStyle name="표준 7 5 2 5 4" xfId="36059"/>
    <cellStyle name="표준 7 5 2 5 5" xfId="36060"/>
    <cellStyle name="표준 7 5 2 5 6" xfId="36061"/>
    <cellStyle name="표준 7 5 2 5 7" xfId="36062"/>
    <cellStyle name="표준 7 5 2 6" xfId="36063"/>
    <cellStyle name="표준 7 5 2 6 2" xfId="36064"/>
    <cellStyle name="표준 7 5 2 6 2 2" xfId="36065"/>
    <cellStyle name="표준 7 5 2 6 2 3" xfId="36066"/>
    <cellStyle name="표준 7 5 2 6 2 4" xfId="36067"/>
    <cellStyle name="표준 7 5 2 6 2 5" xfId="36068"/>
    <cellStyle name="표준 7 5 2 6 3" xfId="36069"/>
    <cellStyle name="표준 7 5 2 6 4" xfId="36070"/>
    <cellStyle name="표준 7 5 2 6 5" xfId="36071"/>
    <cellStyle name="표준 7 5 2 6 6" xfId="36072"/>
    <cellStyle name="표준 7 5 2 6 7" xfId="36073"/>
    <cellStyle name="표준 7 5 2 7" xfId="36074"/>
    <cellStyle name="표준 7 5 2 7 2" xfId="36075"/>
    <cellStyle name="표준 7 5 2 7 3" xfId="36076"/>
    <cellStyle name="표준 7 5 2 7 4" xfId="36077"/>
    <cellStyle name="표준 7 5 2 7 5" xfId="36078"/>
    <cellStyle name="표준 7 5 2 8" xfId="36079"/>
    <cellStyle name="표준 7 5 2 8 2" xfId="36080"/>
    <cellStyle name="표준 7 5 2 8 3" xfId="36081"/>
    <cellStyle name="표준 7 5 2 9" xfId="36082"/>
    <cellStyle name="표준 7 5 3" xfId="36083"/>
    <cellStyle name="표준 7 5 3 10" xfId="36084"/>
    <cellStyle name="표준 7 5 3 11" xfId="36085"/>
    <cellStyle name="표준 7 5 3 2" xfId="36086"/>
    <cellStyle name="표준 7 5 3 2 2" xfId="36087"/>
    <cellStyle name="표준 7 5 3 2 2 2" xfId="36088"/>
    <cellStyle name="표준 7 5 3 2 2 3" xfId="36089"/>
    <cellStyle name="표준 7 5 3 2 2 4" xfId="36090"/>
    <cellStyle name="표준 7 5 3 2 2 5" xfId="36091"/>
    <cellStyle name="표준 7 5 3 2 3" xfId="36092"/>
    <cellStyle name="표준 7 5 3 2 4" xfId="36093"/>
    <cellStyle name="표준 7 5 3 2 5" xfId="36094"/>
    <cellStyle name="표준 7 5 3 2 6" xfId="36095"/>
    <cellStyle name="표준 7 5 3 3" xfId="36096"/>
    <cellStyle name="표준 7 5 3 3 2" xfId="36097"/>
    <cellStyle name="표준 7 5 3 3 2 2" xfId="36098"/>
    <cellStyle name="표준 7 5 3 3 2 3" xfId="36099"/>
    <cellStyle name="표준 7 5 3 3 2 4" xfId="36100"/>
    <cellStyle name="표준 7 5 3 3 2 5" xfId="36101"/>
    <cellStyle name="표준 7 5 3 3 3" xfId="36102"/>
    <cellStyle name="표준 7 5 3 3 4" xfId="36103"/>
    <cellStyle name="표준 7 5 3 3 5" xfId="36104"/>
    <cellStyle name="표준 7 5 3 3 6" xfId="36105"/>
    <cellStyle name="표준 7 5 3 4" xfId="36106"/>
    <cellStyle name="표준 7 5 3 4 2" xfId="36107"/>
    <cellStyle name="표준 7 5 3 4 2 2" xfId="36108"/>
    <cellStyle name="표준 7 5 3 4 2 3" xfId="36109"/>
    <cellStyle name="표준 7 5 3 4 2 4" xfId="36110"/>
    <cellStyle name="표준 7 5 3 4 2 5" xfId="36111"/>
    <cellStyle name="표준 7 5 3 4 3" xfId="36112"/>
    <cellStyle name="표준 7 5 3 4 4" xfId="36113"/>
    <cellStyle name="표준 7 5 3 4 5" xfId="36114"/>
    <cellStyle name="표준 7 5 3 4 6" xfId="36115"/>
    <cellStyle name="표준 7 5 3 4 7" xfId="36116"/>
    <cellStyle name="표준 7 5 3 5" xfId="36117"/>
    <cellStyle name="표준 7 5 3 5 2" xfId="36118"/>
    <cellStyle name="표준 7 5 3 5 2 2" xfId="36119"/>
    <cellStyle name="표준 7 5 3 5 2 3" xfId="36120"/>
    <cellStyle name="표준 7 5 3 5 2 4" xfId="36121"/>
    <cellStyle name="표준 7 5 3 5 2 5" xfId="36122"/>
    <cellStyle name="표준 7 5 3 5 3" xfId="36123"/>
    <cellStyle name="표준 7 5 3 5 4" xfId="36124"/>
    <cellStyle name="표준 7 5 3 5 5" xfId="36125"/>
    <cellStyle name="표준 7 5 3 5 6" xfId="36126"/>
    <cellStyle name="표준 7 5 3 5 7" xfId="36127"/>
    <cellStyle name="표준 7 5 3 6" xfId="36128"/>
    <cellStyle name="표준 7 5 3 6 2" xfId="36129"/>
    <cellStyle name="표준 7 5 3 6 3" xfId="36130"/>
    <cellStyle name="표준 7 5 3 6 4" xfId="36131"/>
    <cellStyle name="표준 7 5 3 6 5" xfId="36132"/>
    <cellStyle name="표준 7 5 3 7" xfId="36133"/>
    <cellStyle name="표준 7 5 3 7 2" xfId="36134"/>
    <cellStyle name="표준 7 5 3 7 3" xfId="36135"/>
    <cellStyle name="표준 7 5 3 8" xfId="36136"/>
    <cellStyle name="표준 7 5 3 9" xfId="36137"/>
    <cellStyle name="표준 7 5 4" xfId="36138"/>
    <cellStyle name="표준 7 5 4 2" xfId="36139"/>
    <cellStyle name="표준 7 5 4 2 2" xfId="36140"/>
    <cellStyle name="표준 7 5 4 2 3" xfId="36141"/>
    <cellStyle name="표준 7 5 4 2 4" xfId="36142"/>
    <cellStyle name="표준 7 5 4 2 5" xfId="36143"/>
    <cellStyle name="표준 7 5 4 3" xfId="36144"/>
    <cellStyle name="표준 7 5 4 4" xfId="36145"/>
    <cellStyle name="표준 7 5 4 5" xfId="36146"/>
    <cellStyle name="표준 7 5 4 6" xfId="36147"/>
    <cellStyle name="표준 7 5 5" xfId="36148"/>
    <cellStyle name="표준 7 5 5 2" xfId="36149"/>
    <cellStyle name="표준 7 5 5 2 2" xfId="36150"/>
    <cellStyle name="표준 7 5 5 2 3" xfId="36151"/>
    <cellStyle name="표준 7 5 5 2 4" xfId="36152"/>
    <cellStyle name="표준 7 5 5 2 5" xfId="36153"/>
    <cellStyle name="표준 7 5 5 3" xfId="36154"/>
    <cellStyle name="표준 7 5 5 4" xfId="36155"/>
    <cellStyle name="표준 7 5 5 5" xfId="36156"/>
    <cellStyle name="표준 7 5 5 6" xfId="36157"/>
    <cellStyle name="표준 7 5 6" xfId="36158"/>
    <cellStyle name="표준 7 5 6 2" xfId="36159"/>
    <cellStyle name="표준 7 5 6 2 2" xfId="36160"/>
    <cellStyle name="표준 7 5 6 2 3" xfId="36161"/>
    <cellStyle name="표준 7 5 6 2 4" xfId="36162"/>
    <cellStyle name="표준 7 5 6 2 5" xfId="36163"/>
    <cellStyle name="표준 7 5 6 3" xfId="36164"/>
    <cellStyle name="표준 7 5 6 4" xfId="36165"/>
    <cellStyle name="표준 7 5 6 5" xfId="36166"/>
    <cellStyle name="표준 7 5 6 6" xfId="36167"/>
    <cellStyle name="표준 7 5 6 7" xfId="36168"/>
    <cellStyle name="표준 7 5 7" xfId="36169"/>
    <cellStyle name="표준 7 5 7 2" xfId="36170"/>
    <cellStyle name="표준 7 5 7 2 2" xfId="36171"/>
    <cellStyle name="표준 7 5 7 2 3" xfId="36172"/>
    <cellStyle name="표준 7 5 7 2 4" xfId="36173"/>
    <cellStyle name="표준 7 5 7 2 5" xfId="36174"/>
    <cellStyle name="표준 7 5 7 3" xfId="36175"/>
    <cellStyle name="표준 7 5 7 4" xfId="36176"/>
    <cellStyle name="표준 7 5 7 5" xfId="36177"/>
    <cellStyle name="표준 7 5 7 6" xfId="36178"/>
    <cellStyle name="표준 7 5 7 7" xfId="36179"/>
    <cellStyle name="표준 7 5 8" xfId="36180"/>
    <cellStyle name="표준 7 5 8 2" xfId="36181"/>
    <cellStyle name="표준 7 5 8 3" xfId="36182"/>
    <cellStyle name="표준 7 5 8 4" xfId="36183"/>
    <cellStyle name="표준 7 5 8 5" xfId="36184"/>
    <cellStyle name="표준 7 5 9" xfId="36185"/>
    <cellStyle name="표준 7 5 9 2" xfId="36186"/>
    <cellStyle name="표준 7 5 9 3" xfId="36187"/>
    <cellStyle name="표준 7 6" xfId="36188"/>
    <cellStyle name="표준 7 6 10" xfId="36189"/>
    <cellStyle name="표준 7 6 11" xfId="36190"/>
    <cellStyle name="표준 7 6 12" xfId="36191"/>
    <cellStyle name="표준 7 6 2" xfId="36192"/>
    <cellStyle name="표준 7 6 2 10" xfId="36193"/>
    <cellStyle name="표준 7 6 2 11" xfId="36194"/>
    <cellStyle name="표준 7 6 2 2" xfId="36195"/>
    <cellStyle name="표준 7 6 2 2 2" xfId="36196"/>
    <cellStyle name="표준 7 6 2 2 2 2" xfId="36197"/>
    <cellStyle name="표준 7 6 2 2 2 3" xfId="36198"/>
    <cellStyle name="표준 7 6 2 2 2 4" xfId="36199"/>
    <cellStyle name="표준 7 6 2 2 2 5" xfId="36200"/>
    <cellStyle name="표준 7 6 2 2 3" xfId="36201"/>
    <cellStyle name="표준 7 6 2 2 4" xfId="36202"/>
    <cellStyle name="표준 7 6 2 2 5" xfId="36203"/>
    <cellStyle name="표준 7 6 2 2 6" xfId="36204"/>
    <cellStyle name="표준 7 6 2 3" xfId="36205"/>
    <cellStyle name="표준 7 6 2 3 2" xfId="36206"/>
    <cellStyle name="표준 7 6 2 3 2 2" xfId="36207"/>
    <cellStyle name="표준 7 6 2 3 2 3" xfId="36208"/>
    <cellStyle name="표준 7 6 2 3 2 4" xfId="36209"/>
    <cellStyle name="표준 7 6 2 3 2 5" xfId="36210"/>
    <cellStyle name="표준 7 6 2 3 3" xfId="36211"/>
    <cellStyle name="표준 7 6 2 3 4" xfId="36212"/>
    <cellStyle name="표준 7 6 2 3 5" xfId="36213"/>
    <cellStyle name="표준 7 6 2 3 6" xfId="36214"/>
    <cellStyle name="표준 7 6 2 4" xfId="36215"/>
    <cellStyle name="표준 7 6 2 4 2" xfId="36216"/>
    <cellStyle name="표준 7 6 2 4 2 2" xfId="36217"/>
    <cellStyle name="표준 7 6 2 4 2 3" xfId="36218"/>
    <cellStyle name="표준 7 6 2 4 2 4" xfId="36219"/>
    <cellStyle name="표준 7 6 2 4 2 5" xfId="36220"/>
    <cellStyle name="표준 7 6 2 4 3" xfId="36221"/>
    <cellStyle name="표준 7 6 2 4 4" xfId="36222"/>
    <cellStyle name="표준 7 6 2 4 5" xfId="36223"/>
    <cellStyle name="표준 7 6 2 4 6" xfId="36224"/>
    <cellStyle name="표준 7 6 2 4 7" xfId="36225"/>
    <cellStyle name="표준 7 6 2 5" xfId="36226"/>
    <cellStyle name="표준 7 6 2 5 2" xfId="36227"/>
    <cellStyle name="표준 7 6 2 5 2 2" xfId="36228"/>
    <cellStyle name="표준 7 6 2 5 2 3" xfId="36229"/>
    <cellStyle name="표준 7 6 2 5 2 4" xfId="36230"/>
    <cellStyle name="표준 7 6 2 5 2 5" xfId="36231"/>
    <cellStyle name="표준 7 6 2 5 3" xfId="36232"/>
    <cellStyle name="표준 7 6 2 5 4" xfId="36233"/>
    <cellStyle name="표준 7 6 2 5 5" xfId="36234"/>
    <cellStyle name="표준 7 6 2 5 6" xfId="36235"/>
    <cellStyle name="표준 7 6 2 5 7" xfId="36236"/>
    <cellStyle name="표준 7 6 2 6" xfId="36237"/>
    <cellStyle name="표준 7 6 2 6 2" xfId="36238"/>
    <cellStyle name="표준 7 6 2 6 3" xfId="36239"/>
    <cellStyle name="표준 7 6 2 6 4" xfId="36240"/>
    <cellStyle name="표준 7 6 2 6 5" xfId="36241"/>
    <cellStyle name="표준 7 6 2 7" xfId="36242"/>
    <cellStyle name="표준 7 6 2 7 2" xfId="36243"/>
    <cellStyle name="표준 7 6 2 7 3" xfId="36244"/>
    <cellStyle name="표준 7 6 2 8" xfId="36245"/>
    <cellStyle name="표준 7 6 2 9" xfId="36246"/>
    <cellStyle name="표준 7 6 3" xfId="36247"/>
    <cellStyle name="표준 7 6 3 2" xfId="36248"/>
    <cellStyle name="표준 7 6 3 2 2" xfId="36249"/>
    <cellStyle name="표준 7 6 3 2 3" xfId="36250"/>
    <cellStyle name="표준 7 6 3 2 4" xfId="36251"/>
    <cellStyle name="표준 7 6 3 2 5" xfId="36252"/>
    <cellStyle name="표준 7 6 3 3" xfId="36253"/>
    <cellStyle name="표준 7 6 3 4" xfId="36254"/>
    <cellStyle name="표준 7 6 3 5" xfId="36255"/>
    <cellStyle name="표준 7 6 3 6" xfId="36256"/>
    <cellStyle name="표준 7 6 4" xfId="36257"/>
    <cellStyle name="표준 7 6 4 2" xfId="36258"/>
    <cellStyle name="표준 7 6 4 2 2" xfId="36259"/>
    <cellStyle name="표준 7 6 4 2 3" xfId="36260"/>
    <cellStyle name="표준 7 6 4 2 4" xfId="36261"/>
    <cellStyle name="표준 7 6 4 2 5" xfId="36262"/>
    <cellStyle name="표준 7 6 4 3" xfId="36263"/>
    <cellStyle name="표준 7 6 4 4" xfId="36264"/>
    <cellStyle name="표준 7 6 4 5" xfId="36265"/>
    <cellStyle name="표준 7 6 4 6" xfId="36266"/>
    <cellStyle name="표준 7 6 5" xfId="36267"/>
    <cellStyle name="표준 7 6 5 2" xfId="36268"/>
    <cellStyle name="표준 7 6 5 2 2" xfId="36269"/>
    <cellStyle name="표준 7 6 5 2 3" xfId="36270"/>
    <cellStyle name="표준 7 6 5 2 4" xfId="36271"/>
    <cellStyle name="표준 7 6 5 2 5" xfId="36272"/>
    <cellStyle name="표준 7 6 5 3" xfId="36273"/>
    <cellStyle name="표준 7 6 5 4" xfId="36274"/>
    <cellStyle name="표준 7 6 5 5" xfId="36275"/>
    <cellStyle name="표준 7 6 5 6" xfId="36276"/>
    <cellStyle name="표준 7 6 5 7" xfId="36277"/>
    <cellStyle name="표준 7 6 6" xfId="36278"/>
    <cellStyle name="표준 7 6 6 2" xfId="36279"/>
    <cellStyle name="표준 7 6 6 2 2" xfId="36280"/>
    <cellStyle name="표준 7 6 6 2 3" xfId="36281"/>
    <cellStyle name="표준 7 6 6 2 4" xfId="36282"/>
    <cellStyle name="표준 7 6 6 2 5" xfId="36283"/>
    <cellStyle name="표준 7 6 6 3" xfId="36284"/>
    <cellStyle name="표준 7 6 6 4" xfId="36285"/>
    <cellStyle name="표준 7 6 6 5" xfId="36286"/>
    <cellStyle name="표준 7 6 6 6" xfId="36287"/>
    <cellStyle name="표준 7 6 6 7" xfId="36288"/>
    <cellStyle name="표준 7 6 7" xfId="36289"/>
    <cellStyle name="표준 7 6 7 2" xfId="36290"/>
    <cellStyle name="표준 7 6 7 3" xfId="36291"/>
    <cellStyle name="표준 7 6 7 4" xfId="36292"/>
    <cellStyle name="표준 7 6 7 5" xfId="36293"/>
    <cellStyle name="표준 7 6 8" xfId="36294"/>
    <cellStyle name="표준 7 6 8 2" xfId="36295"/>
    <cellStyle name="표준 7 6 8 3" xfId="36296"/>
    <cellStyle name="표준 7 6 9" xfId="36297"/>
    <cellStyle name="표준 7 7" xfId="36298"/>
    <cellStyle name="표준 7 7 10" xfId="36299"/>
    <cellStyle name="표준 7 7 11" xfId="36300"/>
    <cellStyle name="표준 7 7 2" xfId="36301"/>
    <cellStyle name="표준 7 7 2 2" xfId="36302"/>
    <cellStyle name="표준 7 7 2 2 2" xfId="36303"/>
    <cellStyle name="표준 7 7 2 2 3" xfId="36304"/>
    <cellStyle name="표준 7 7 2 2 4" xfId="36305"/>
    <cellStyle name="표준 7 7 2 2 5" xfId="36306"/>
    <cellStyle name="표준 7 7 2 3" xfId="36307"/>
    <cellStyle name="표준 7 7 2 4" xfId="36308"/>
    <cellStyle name="표준 7 7 2 5" xfId="36309"/>
    <cellStyle name="표준 7 7 2 6" xfId="36310"/>
    <cellStyle name="표준 7 7 3" xfId="36311"/>
    <cellStyle name="표준 7 7 3 2" xfId="36312"/>
    <cellStyle name="표준 7 7 3 2 2" xfId="36313"/>
    <cellStyle name="표준 7 7 3 2 3" xfId="36314"/>
    <cellStyle name="표준 7 7 3 2 4" xfId="36315"/>
    <cellStyle name="표준 7 7 3 2 5" xfId="36316"/>
    <cellStyle name="표준 7 7 3 3" xfId="36317"/>
    <cellStyle name="표준 7 7 3 4" xfId="36318"/>
    <cellStyle name="표준 7 7 3 5" xfId="36319"/>
    <cellStyle name="표준 7 7 3 6" xfId="36320"/>
    <cellStyle name="표준 7 7 4" xfId="36321"/>
    <cellStyle name="표준 7 7 4 2" xfId="36322"/>
    <cellStyle name="표준 7 7 4 2 2" xfId="36323"/>
    <cellStyle name="표준 7 7 4 2 3" xfId="36324"/>
    <cellStyle name="표준 7 7 4 2 4" xfId="36325"/>
    <cellStyle name="표준 7 7 4 2 5" xfId="36326"/>
    <cellStyle name="표준 7 7 4 3" xfId="36327"/>
    <cellStyle name="표준 7 7 4 4" xfId="36328"/>
    <cellStyle name="표준 7 7 4 5" xfId="36329"/>
    <cellStyle name="표준 7 7 4 6" xfId="36330"/>
    <cellStyle name="표준 7 7 4 7" xfId="36331"/>
    <cellStyle name="표준 7 7 5" xfId="36332"/>
    <cellStyle name="표준 7 7 5 2" xfId="36333"/>
    <cellStyle name="표준 7 7 5 2 2" xfId="36334"/>
    <cellStyle name="표준 7 7 5 2 3" xfId="36335"/>
    <cellStyle name="표준 7 7 5 2 4" xfId="36336"/>
    <cellStyle name="표준 7 7 5 2 5" xfId="36337"/>
    <cellStyle name="표준 7 7 5 3" xfId="36338"/>
    <cellStyle name="표준 7 7 5 4" xfId="36339"/>
    <cellStyle name="표준 7 7 5 5" xfId="36340"/>
    <cellStyle name="표준 7 7 5 6" xfId="36341"/>
    <cellStyle name="표준 7 7 5 7" xfId="36342"/>
    <cellStyle name="표준 7 7 6" xfId="36343"/>
    <cellStyle name="표준 7 7 6 2" xfId="36344"/>
    <cellStyle name="표준 7 7 6 3" xfId="36345"/>
    <cellStyle name="표준 7 7 6 4" xfId="36346"/>
    <cellStyle name="표준 7 7 6 5" xfId="36347"/>
    <cellStyle name="표준 7 7 7" xfId="36348"/>
    <cellStyle name="표준 7 7 7 2" xfId="36349"/>
    <cellStyle name="표준 7 7 7 3" xfId="36350"/>
    <cellStyle name="표준 7 7 8" xfId="36351"/>
    <cellStyle name="표준 7 7 9" xfId="36352"/>
    <cellStyle name="표준 7 8" xfId="36353"/>
    <cellStyle name="표준 7 8 2" xfId="36354"/>
    <cellStyle name="표준 7 8 2 2" xfId="36355"/>
    <cellStyle name="표준 7 8 2 2 2" xfId="36356"/>
    <cellStyle name="표준 7 8 2 2 3" xfId="36357"/>
    <cellStyle name="표준 7 8 2 2 4" xfId="36358"/>
    <cellStyle name="표준 7 8 2 2 5" xfId="36359"/>
    <cellStyle name="표준 7 8 2 3" xfId="36360"/>
    <cellStyle name="표준 7 8 2 4" xfId="36361"/>
    <cellStyle name="표준 7 8 2 5" xfId="36362"/>
    <cellStyle name="표준 7 8 2 6" xfId="36363"/>
    <cellStyle name="표준 7 8 3" xfId="36364"/>
    <cellStyle name="표준 7 8 3 2" xfId="36365"/>
    <cellStyle name="표준 7 8 3 2 2" xfId="36366"/>
    <cellStyle name="표준 7 8 3 2 3" xfId="36367"/>
    <cellStyle name="표준 7 8 3 2 4" xfId="36368"/>
    <cellStyle name="표준 7 8 3 2 5" xfId="36369"/>
    <cellStyle name="표준 7 8 3 3" xfId="36370"/>
    <cellStyle name="표준 7 8 3 4" xfId="36371"/>
    <cellStyle name="표준 7 8 3 5" xfId="36372"/>
    <cellStyle name="표준 7 8 3 6" xfId="36373"/>
    <cellStyle name="표준 7 8 4" xfId="36374"/>
    <cellStyle name="표준 7 8 4 2" xfId="36375"/>
    <cellStyle name="표준 7 8 4 3" xfId="36376"/>
    <cellStyle name="표준 7 8 4 4" xfId="36377"/>
    <cellStyle name="표준 7 8 4 5" xfId="36378"/>
    <cellStyle name="표준 7 8 5" xfId="36379"/>
    <cellStyle name="표준 7 8 6" xfId="36380"/>
    <cellStyle name="표준 7 8 7" xfId="36381"/>
    <cellStyle name="표준 7 8 8" xfId="36382"/>
    <cellStyle name="표준 7 9" xfId="36383"/>
    <cellStyle name="표준 7 9 2" xfId="36384"/>
    <cellStyle name="표준 7 9 2 2" xfId="36385"/>
    <cellStyle name="표준 7 9 2 2 2" xfId="36386"/>
    <cellStyle name="표준 7 9 2 2 3" xfId="36387"/>
    <cellStyle name="표준 7 9 2 2 4" xfId="36388"/>
    <cellStyle name="표준 7 9 2 2 5" xfId="36389"/>
    <cellStyle name="표준 7 9 2 3" xfId="36390"/>
    <cellStyle name="표준 7 9 2 4" xfId="36391"/>
    <cellStyle name="표준 7 9 2 5" xfId="36392"/>
    <cellStyle name="표준 7 9 2 6" xfId="36393"/>
    <cellStyle name="표준 7 9 3" xfId="36394"/>
    <cellStyle name="표준 7 9 3 2" xfId="36395"/>
    <cellStyle name="표준 7 9 3 3" xfId="36396"/>
    <cellStyle name="표준 7 9 3 4" xfId="36397"/>
    <cellStyle name="표준 7 9 3 5" xfId="36398"/>
    <cellStyle name="표준 7 9 4" xfId="36399"/>
    <cellStyle name="표준 7 9 5" xfId="36400"/>
    <cellStyle name="표준 7 9 6" xfId="36401"/>
    <cellStyle name="표준 7 9 7" xfId="36402"/>
    <cellStyle name="표준 8" xfId="103"/>
    <cellStyle name="표준 8 10" xfId="36403"/>
    <cellStyle name="표준 8 11" xfId="36404"/>
    <cellStyle name="표준 8 12" xfId="36405"/>
    <cellStyle name="표준 8 13" xfId="36406"/>
    <cellStyle name="표준 8 2" xfId="104"/>
    <cellStyle name="표준 8 2 10" xfId="36407"/>
    <cellStyle name="표준 8 2 11" xfId="36408"/>
    <cellStyle name="표준 8 2 2" xfId="36409"/>
    <cellStyle name="표준 8 2 2 2" xfId="36410"/>
    <cellStyle name="표준 8 2 2 2 2" xfId="36411"/>
    <cellStyle name="표준 8 2 2 2 3" xfId="36412"/>
    <cellStyle name="표준 8 2 2 2 4" xfId="36413"/>
    <cellStyle name="표준 8 2 2 2 5" xfId="36414"/>
    <cellStyle name="표준 8 2 2 3" xfId="36415"/>
    <cellStyle name="표준 8 2 2 4" xfId="36416"/>
    <cellStyle name="표준 8 2 2 5" xfId="36417"/>
    <cellStyle name="표준 8 2 2 6" xfId="36418"/>
    <cellStyle name="표준 8 2 3" xfId="36419"/>
    <cellStyle name="표준 8 2 3 2" xfId="36420"/>
    <cellStyle name="표준 8 2 3 2 2" xfId="36421"/>
    <cellStyle name="표준 8 2 3 2 3" xfId="36422"/>
    <cellStyle name="표준 8 2 3 2 4" xfId="36423"/>
    <cellStyle name="표준 8 2 3 2 5" xfId="36424"/>
    <cellStyle name="표준 8 2 3 3" xfId="36425"/>
    <cellStyle name="표준 8 2 3 4" xfId="36426"/>
    <cellStyle name="표준 8 2 3 5" xfId="36427"/>
    <cellStyle name="표준 8 2 3 6" xfId="36428"/>
    <cellStyle name="표준 8 2 4" xfId="36429"/>
    <cellStyle name="표준 8 2 4 2" xfId="36430"/>
    <cellStyle name="표준 8 2 4 2 2" xfId="36431"/>
    <cellStyle name="표준 8 2 4 2 3" xfId="36432"/>
    <cellStyle name="표준 8 2 4 2 4" xfId="36433"/>
    <cellStyle name="표준 8 2 4 2 5" xfId="36434"/>
    <cellStyle name="표준 8 2 4 3" xfId="36435"/>
    <cellStyle name="표준 8 2 4 4" xfId="36436"/>
    <cellStyle name="표준 8 2 4 5" xfId="36437"/>
    <cellStyle name="표준 8 2 4 6" xfId="36438"/>
    <cellStyle name="표준 8 2 4 7" xfId="36439"/>
    <cellStyle name="표준 8 2 5" xfId="36440"/>
    <cellStyle name="표준 8 2 5 2" xfId="36441"/>
    <cellStyle name="표준 8 2 5 2 2" xfId="36442"/>
    <cellStyle name="표준 8 2 5 2 3" xfId="36443"/>
    <cellStyle name="표준 8 2 5 2 4" xfId="36444"/>
    <cellStyle name="표준 8 2 5 2 5" xfId="36445"/>
    <cellStyle name="표준 8 2 5 3" xfId="36446"/>
    <cellStyle name="표준 8 2 5 4" xfId="36447"/>
    <cellStyle name="표준 8 2 5 5" xfId="36448"/>
    <cellStyle name="표준 8 2 5 6" xfId="36449"/>
    <cellStyle name="표준 8 2 5 7" xfId="36450"/>
    <cellStyle name="표준 8 2 6" xfId="36451"/>
    <cellStyle name="표준 8 2 6 2" xfId="36452"/>
    <cellStyle name="표준 8 2 6 3" xfId="36453"/>
    <cellStyle name="표준 8 2 6 4" xfId="36454"/>
    <cellStyle name="표준 8 2 6 5" xfId="36455"/>
    <cellStyle name="표준 8 2 7" xfId="36456"/>
    <cellStyle name="표준 8 2 7 2" xfId="36457"/>
    <cellStyle name="표준 8 2 7 3" xfId="36458"/>
    <cellStyle name="표준 8 2 8" xfId="36459"/>
    <cellStyle name="표준 8 2 9" xfId="36460"/>
    <cellStyle name="표준 8 3" xfId="105"/>
    <cellStyle name="표준 8 3 2" xfId="36461"/>
    <cellStyle name="표준 8 3 2 2" xfId="36462"/>
    <cellStyle name="표준 8 3 2 2 2" xfId="36463"/>
    <cellStyle name="표준 8 3 2 2 3" xfId="36464"/>
    <cellStyle name="표준 8 3 2 2 4" xfId="36465"/>
    <cellStyle name="표준 8 3 2 2 5" xfId="36466"/>
    <cellStyle name="표준 8 3 2 3" xfId="36467"/>
    <cellStyle name="표준 8 3 2 4" xfId="36468"/>
    <cellStyle name="표준 8 3 2 5" xfId="36469"/>
    <cellStyle name="표준 8 3 2 6" xfId="36470"/>
    <cellStyle name="표준 8 3 3" xfId="36471"/>
    <cellStyle name="표준 8 3 3 2" xfId="36472"/>
    <cellStyle name="표준 8 3 3 3" xfId="36473"/>
    <cellStyle name="표준 8 3 3 4" xfId="36474"/>
    <cellStyle name="표준 8 3 3 5" xfId="36475"/>
    <cellStyle name="표준 8 3 4" xfId="36476"/>
    <cellStyle name="표준 8 3 5" xfId="36477"/>
    <cellStyle name="표준 8 3 6" xfId="36478"/>
    <cellStyle name="표준 8 3 7" xfId="36479"/>
    <cellStyle name="표준 8 4" xfId="36480"/>
    <cellStyle name="표준 8 4 2" xfId="36481"/>
    <cellStyle name="표준 8 4 2 2" xfId="36482"/>
    <cellStyle name="표준 8 4 2 3" xfId="36483"/>
    <cellStyle name="표준 8 4 2 4" xfId="36484"/>
    <cellStyle name="표준 8 4 2 5" xfId="36485"/>
    <cellStyle name="표준 8 4 3" xfId="36486"/>
    <cellStyle name="표준 8 4 4" xfId="36487"/>
    <cellStyle name="표준 8 4 5" xfId="36488"/>
    <cellStyle name="표준 8 4 6" xfId="36489"/>
    <cellStyle name="표준 8 5" xfId="36490"/>
    <cellStyle name="표준 8 5 2" xfId="36491"/>
    <cellStyle name="표준 8 5 2 2" xfId="36492"/>
    <cellStyle name="표준 8 5 2 3" xfId="36493"/>
    <cellStyle name="표준 8 5 2 4" xfId="36494"/>
    <cellStyle name="표준 8 5 2 5" xfId="36495"/>
    <cellStyle name="표준 8 5 3" xfId="36496"/>
    <cellStyle name="표준 8 5 4" xfId="36497"/>
    <cellStyle name="표준 8 5 5" xfId="36498"/>
    <cellStyle name="표준 8 5 6" xfId="36499"/>
    <cellStyle name="표준 8 6" xfId="36500"/>
    <cellStyle name="표준 8 6 2" xfId="36501"/>
    <cellStyle name="표준 8 6 2 2" xfId="36502"/>
    <cellStyle name="표준 8 6 2 3" xfId="36503"/>
    <cellStyle name="표준 8 6 2 4" xfId="36504"/>
    <cellStyle name="표준 8 6 2 5" xfId="36505"/>
    <cellStyle name="표준 8 6 3" xfId="36506"/>
    <cellStyle name="표준 8 6 4" xfId="36507"/>
    <cellStyle name="표준 8 6 5" xfId="36508"/>
    <cellStyle name="표준 8 6 6" xfId="36509"/>
    <cellStyle name="표준 8 6 7" xfId="36510"/>
    <cellStyle name="표준 8 7" xfId="36511"/>
    <cellStyle name="표준 8 7 2" xfId="36512"/>
    <cellStyle name="표준 8 7 2 2" xfId="36513"/>
    <cellStyle name="표준 8 7 2 3" xfId="36514"/>
    <cellStyle name="표준 8 7 2 4" xfId="36515"/>
    <cellStyle name="표준 8 7 2 5" xfId="36516"/>
    <cellStyle name="표준 8 7 3" xfId="36517"/>
    <cellStyle name="표준 8 7 4" xfId="36518"/>
    <cellStyle name="표준 8 7 5" xfId="36519"/>
    <cellStyle name="표준 8 7 6" xfId="36520"/>
    <cellStyle name="표준 8 7 7" xfId="36521"/>
    <cellStyle name="표준 8 8" xfId="36522"/>
    <cellStyle name="표준 8 8 2" xfId="36523"/>
    <cellStyle name="표준 8 8 3" xfId="36524"/>
    <cellStyle name="표준 8 8 4" xfId="36525"/>
    <cellStyle name="표준 8 8 5" xfId="36526"/>
    <cellStyle name="표준 8 9" xfId="36527"/>
    <cellStyle name="표준 8 9 2" xfId="36528"/>
    <cellStyle name="표준 8 9 3" xfId="36529"/>
    <cellStyle name="표준 9" xfId="106"/>
    <cellStyle name="표준 9 10" xfId="36530"/>
    <cellStyle name="표준 9 11" xfId="36531"/>
    <cellStyle name="표준 9 12" xfId="36532"/>
    <cellStyle name="표준 9 2" xfId="107"/>
    <cellStyle name="표준 9 2 10" xfId="36533"/>
    <cellStyle name="표준 9 2 11" xfId="36534"/>
    <cellStyle name="표준 9 2 2" xfId="36535"/>
    <cellStyle name="표준 9 2 2 2" xfId="36536"/>
    <cellStyle name="표준 9 2 2 2 2" xfId="36537"/>
    <cellStyle name="표준 9 2 2 2 3" xfId="36538"/>
    <cellStyle name="표준 9 2 2 2 4" xfId="36539"/>
    <cellStyle name="표준 9 2 2 2 5" xfId="36540"/>
    <cellStyle name="표준 9 2 2 3" xfId="36541"/>
    <cellStyle name="표준 9 2 2 4" xfId="36542"/>
    <cellStyle name="표준 9 2 2 5" xfId="36543"/>
    <cellStyle name="표준 9 2 2 6" xfId="36544"/>
    <cellStyle name="표준 9 2 3" xfId="36545"/>
    <cellStyle name="표준 9 2 3 2" xfId="36546"/>
    <cellStyle name="표준 9 2 3 2 2" xfId="36547"/>
    <cellStyle name="표준 9 2 3 2 3" xfId="36548"/>
    <cellStyle name="표준 9 2 3 2 4" xfId="36549"/>
    <cellStyle name="표준 9 2 3 2 5" xfId="36550"/>
    <cellStyle name="표준 9 2 3 3" xfId="36551"/>
    <cellStyle name="표준 9 2 3 4" xfId="36552"/>
    <cellStyle name="표준 9 2 3 5" xfId="36553"/>
    <cellStyle name="표준 9 2 3 6" xfId="36554"/>
    <cellStyle name="표준 9 2 4" xfId="36555"/>
    <cellStyle name="표준 9 2 4 2" xfId="36556"/>
    <cellStyle name="표준 9 2 4 2 2" xfId="36557"/>
    <cellStyle name="표준 9 2 4 2 3" xfId="36558"/>
    <cellStyle name="표준 9 2 4 2 4" xfId="36559"/>
    <cellStyle name="표준 9 2 4 2 5" xfId="36560"/>
    <cellStyle name="표준 9 2 4 3" xfId="36561"/>
    <cellStyle name="표준 9 2 4 4" xfId="36562"/>
    <cellStyle name="표준 9 2 4 5" xfId="36563"/>
    <cellStyle name="표준 9 2 4 6" xfId="36564"/>
    <cellStyle name="표준 9 2 4 7" xfId="36565"/>
    <cellStyle name="표준 9 2 5" xfId="36566"/>
    <cellStyle name="표준 9 2 5 2" xfId="36567"/>
    <cellStyle name="표준 9 2 5 2 2" xfId="36568"/>
    <cellStyle name="표준 9 2 5 2 3" xfId="36569"/>
    <cellStyle name="표준 9 2 5 2 4" xfId="36570"/>
    <cellStyle name="표준 9 2 5 2 5" xfId="36571"/>
    <cellStyle name="표준 9 2 5 3" xfId="36572"/>
    <cellStyle name="표준 9 2 5 4" xfId="36573"/>
    <cellStyle name="표준 9 2 5 5" xfId="36574"/>
    <cellStyle name="표준 9 2 5 6" xfId="36575"/>
    <cellStyle name="표준 9 2 5 7" xfId="36576"/>
    <cellStyle name="표준 9 2 6" xfId="36577"/>
    <cellStyle name="표준 9 2 6 2" xfId="36578"/>
    <cellStyle name="표준 9 2 6 3" xfId="36579"/>
    <cellStyle name="표준 9 2 6 4" xfId="36580"/>
    <cellStyle name="표준 9 2 6 5" xfId="36581"/>
    <cellStyle name="표준 9 2 7" xfId="36582"/>
    <cellStyle name="표준 9 2 7 2" xfId="36583"/>
    <cellStyle name="표준 9 2 7 3" xfId="36584"/>
    <cellStyle name="표준 9 2 8" xfId="36585"/>
    <cellStyle name="표준 9 2 9" xfId="36586"/>
    <cellStyle name="표준 9 3" xfId="108"/>
    <cellStyle name="표준 9 3 2" xfId="36587"/>
    <cellStyle name="표준 9 3 2 2" xfId="36588"/>
    <cellStyle name="표준 9 3 2 3" xfId="36589"/>
    <cellStyle name="표준 9 3 2 4" xfId="36590"/>
    <cellStyle name="표준 9 3 2 5" xfId="36591"/>
    <cellStyle name="표준 9 3 3" xfId="36592"/>
    <cellStyle name="표준 9 3 4" xfId="36593"/>
    <cellStyle name="표준 9 3 5" xfId="36594"/>
    <cellStyle name="표준 9 3 6" xfId="36595"/>
    <cellStyle name="표준 9 4" xfId="36596"/>
    <cellStyle name="표준 9 4 2" xfId="36597"/>
    <cellStyle name="표준 9 4 2 2" xfId="36598"/>
    <cellStyle name="표준 9 4 2 3" xfId="36599"/>
    <cellStyle name="표준 9 4 2 4" xfId="36600"/>
    <cellStyle name="표준 9 4 2 5" xfId="36601"/>
    <cellStyle name="표준 9 4 3" xfId="36602"/>
    <cellStyle name="표준 9 4 4" xfId="36603"/>
    <cellStyle name="표준 9 4 5" xfId="36604"/>
    <cellStyle name="표준 9 4 6" xfId="36605"/>
    <cellStyle name="표준 9 5" xfId="36606"/>
    <cellStyle name="표준 9 5 2" xfId="36607"/>
    <cellStyle name="표준 9 5 2 2" xfId="36608"/>
    <cellStyle name="표준 9 5 2 3" xfId="36609"/>
    <cellStyle name="표준 9 5 2 4" xfId="36610"/>
    <cellStyle name="표준 9 5 2 5" xfId="36611"/>
    <cellStyle name="표준 9 5 3" xfId="36612"/>
    <cellStyle name="표준 9 5 4" xfId="36613"/>
    <cellStyle name="표준 9 5 5" xfId="36614"/>
    <cellStyle name="표준 9 5 6" xfId="36615"/>
    <cellStyle name="표준 9 5 7" xfId="36616"/>
    <cellStyle name="표준 9 6" xfId="36617"/>
    <cellStyle name="표준 9 6 2" xfId="36618"/>
    <cellStyle name="표준 9 6 2 2" xfId="36619"/>
    <cellStyle name="표준 9 6 2 3" xfId="36620"/>
    <cellStyle name="표준 9 6 2 4" xfId="36621"/>
    <cellStyle name="표준 9 6 2 5" xfId="36622"/>
    <cellStyle name="표준 9 6 3" xfId="36623"/>
    <cellStyle name="표준 9 6 4" xfId="36624"/>
    <cellStyle name="표준 9 6 5" xfId="36625"/>
    <cellStyle name="표준 9 6 6" xfId="36626"/>
    <cellStyle name="표준 9 6 7" xfId="36627"/>
    <cellStyle name="표준 9 7" xfId="36628"/>
    <cellStyle name="표준 9 7 2" xfId="36629"/>
    <cellStyle name="표준 9 7 3" xfId="36630"/>
    <cellStyle name="표준 9 7 4" xfId="36631"/>
    <cellStyle name="표준 9 7 5" xfId="36632"/>
    <cellStyle name="표준 9 8" xfId="36633"/>
    <cellStyle name="표준 9 8 2" xfId="36634"/>
    <cellStyle name="표준 9 8 3" xfId="36635"/>
    <cellStyle name="표준 9 9" xfId="36636"/>
    <cellStyle name="표준_3분기 여객사상사고발생현황(전북지사)" xfId="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calcChain" Target="calcChain.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0629;&#47924;&#50857;/2014&#45380;%20&#51333;&#54633;/&#26032;%202014&#45380;%20&#49324;&#44256;&#53685;&#44228;_&#52572;&#513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0629;&#47924;&#50857;/2014&#45380;%20&#51333;&#54633;/&#26032;%202009&#49324;&#44256;&#53685;&#44228;(&#44396;&#48260;&#512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user/Application%20Data/Microsoft/Excel/0711&#49324;&#44256;(&#51109;&#505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44608;&#51008;&#55148;\&#49688;&#50857;&#44228;&#54925;\&#54617;&#44553;\2005.3.1\1&#52264;\&#52488;&#46321;&#54617;&#44368;%201&#52264;%20&#54200;&#49457;(1.2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50629;&#47924;&#50857;/2015&#45380;%20&#51333;&#54633;/&#26032;%202015&#45380;%20&#49324;&#44256;&#53685;&#44228;_&#52572;&#5133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44256;&#48393;&#51652;\&#49688;&#50857;&#44228;&#54925;\&#44608;&#44508;&#49885;(&#54617;&#44553;&#54200;&#49457;&#51088;&#47308;)\2004&#54617;&#44553;&#54200;&#49457;(&#50976;)\&#50976;&#52824;&#50896;1-2&#49688;&#5463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45824;&#51204;&#52649;&#45224;&#48376;&#48512;_&#50689;&#50629;&#49324;&#44256;&#52376;&#47532;&#44208;&#44284;&#48372;&#44256;-10&#509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49688;&#46020;&#44428;&#49436;&#48512;&#48376;&#48512;/1&#50900;/&#50689;&#50629;&#49324;&#44256;%20&#52376;&#47532;&#44208;&#44284;%20&#48372;&#44256;(2013&#45380;%201&#50900;)_&#49688;&#46020;&#44428;&#49436;&#48512;&#48376;&#4851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51204;&#45224;&#48376;&#48512;_&#50689;&#50629;&#49324;&#44256;&#52376;&#47532;&#44208;&#44284;&#48372;&#44256;_10&#50900;&#45572;&#44228;.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44592;&#48376;/AppData/Local/Temp/handy/~MGP6vF5.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44592;&#48376;/AppData/Local/Temp/handy/~MG5FVZayU.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2013&#45380;%207&#50900;%20&#50689;&#50629;&#49324;&#44256;%20&#52376;&#47532;&#44208;&#44284;%20&#48143;%20&#51228;&#52376;&#47532;&#48708;%20&#51648;&#4455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2013&#45380;%208&#50900;%20&#50689;&#50629;&#49324;&#44256;%20&#52376;&#47532;&#44208;&#44284;%20&#48143;%20&#51228;&#52376;&#47532;&#48708;%20&#51648;&#44553;%20-%20&#48373;&#49324;&#48376;.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B400/AppData/Local/Microsoft/Windows/Temporary%20Internet%20Files/Content.IE5/WHSBCRBU/13&#45380;&#46020;%20&#49324;&#44256;&#48516;&#49437;&#51088;&#47308;/13&#45380;&#46020;&#50689;&#50629;&#49324;&#44256;&#54788;&#54889;&#48372;&#44256;/12&#50900;&#49324;&#44256;&#48372;&#44256;/2013&#45380;%2012&#50900;%20&#50689;&#50629;&#49324;&#44256;%20&#52376;&#47532;&#44208;&#44284;%20&#48143;%20&#51228;&#52376;&#47532;&#48708;%20&#51648;&#44553;.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B400/AppData/Local/Microsoft/Windows/Temporary%20Internet%20Files/Content.IE5/WHSBCRBU/13&#45380;&#46020;%20&#49324;&#44256;&#48516;&#49437;&#51088;&#47308;/13&#45380;&#46020;&#50689;&#50629;&#49324;&#44256;&#54788;&#54889;&#48372;&#44256;/12&#50900;&#49324;&#44256;&#48372;&#44256;/&#49436;&#48512;&#48376;&#48512;%20&#50689;&#50629;&#49324;&#44256;&#52376;&#47532;&#44208;&#44284;_12&#50900;.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49688;&#46020;&#44428;&#49436;&#48512;&#48376;&#48512;/2&#50900;/&#50689;&#50629;&#49324;&#44256;%20&#52376;&#47532;&#44208;&#44284;%20&#48372;&#44256;(13&#45380;%202&#50900;)_&#49688;&#46020;&#44428;&#49436;&#48512;&#48376;&#48512;.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B400/AppData/Local/Microsoft/Windows/Temporary%20Internet%20Files/Content.IE5/WHSBCRBU/13&#45380;&#46020;%20&#49324;&#44256;&#48516;&#49437;&#51088;&#47308;/13&#45380;&#46020;&#50689;&#50629;&#49324;&#44256;&#54788;&#54889;&#48372;&#44256;/12&#50900;&#49324;&#44256;&#48372;&#44256;/2013&#45380;%2012&#50900;%20&#44221;&#48513;&#48376;&#48512;_&#50689;&#50629;&#49324;&#44256;&#52376;&#47532;&#44208;&#44284;.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50689;&#50629;&#49324;&#44256;%20&#52376;&#47532;&#44208;&#44284;(2013.6&#50900;).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2013&#45380;%209&#50900;%20&#50689;&#50629;&#49324;&#44256;%20&#52376;&#47532;&#44208;&#44284;%20&#48143;%20&#51228;&#52376;&#47532;&#48708;%20&#51648;&#44553;.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2013&#45380;%2010&#50900;%20&#50689;&#50629;&#49324;&#44256;%20&#52376;&#47532;&#44208;&#44284;%20&#48143;%20&#51228;&#52376;&#47532;&#48708;%20&#51648;&#44553;.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49436;&#50872;&#48376;&#48512;_&#50689;&#50629;&#49324;&#44256;&#52376;&#47532;&#44208;&#44284;_10&#50900;&#45572;&#44228;.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Documents%20and%20Settings/&#51312;&#49464;&#50672;/Local%20Settings/Temporary%20Internet%20Files/Content.IE5/DTYJ2D9O/&#49688;&#46020;&#44428;&#46041;&#48512;&#48376;&#48512;_&#50689;&#50629;&#49324;&#44256;&#52376;&#47532;&#44208;&#44284;&#48372;&#44256;_10&#50900;.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Documents%20and%20Settings/&#44592;&#48376;/My%20Documents/&#53076;&#47112;&#51068;%20&#47700;&#49888;&#51200;%20&#48155;&#51008;%20&#54028;&#51068;/2013&#45380;%20&#50689;&#50629;&#49324;&#44256;%20&#52376;&#47532;&#49892;&#51201;(&#50641;&#49472;)/(&#48537;&#51076;)2013&#45380;%209&#50900;%20&#50689;&#50629;&#49324;&#44256;%20&#52376;&#47532;&#44208;&#44284;%20&#48372;&#44256;&#49436;.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ocuments%20and%20Settings/&#44592;&#48376;/My%20Documents/&#53076;&#47112;&#51068;%20&#47700;&#49888;&#51200;%20&#48155;&#51008;%20&#54028;&#51068;/2013&#45380;%20&#50689;&#50629;&#49324;&#44256;%20&#52376;&#47532;&#49892;&#51201;(&#50641;&#49472;)/(&#48537;&#51076;)2013&#45380;%2010&#50900;%20&#50689;&#50629;&#49324;&#44256;%20&#52376;&#47532;&#44208;&#44284;%20&#48372;&#44256;&#49436;.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50504;&#51204;&#50629;&#47924;_&#51473;&#50836;&#54260;&#45908;/00_&#44033;&#51333;_&#50504;&#51204;&#50629;&#47924;&#44592;&#48376;_20130703_&#44033;&#51333;&#45824;&#51109;.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50689;&#50629;&#49324;&#44256;%20&#52376;&#47532;&#44208;&#44284;(2013.5&#50900;&#51060;&#54980;).xlsx"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53685;&#54633;%20&#47928;&#49436;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4년"/>
      <sheetName val="2013년"/>
      <sheetName val="이름정의"/>
      <sheetName val="2013 피벗"/>
      <sheetName val="2014 피벗"/>
      <sheetName val="취급부주의"/>
    </sheetNames>
    <sheetDataSet>
      <sheetData sheetId="0"/>
      <sheetData sheetId="1" refreshError="1"/>
      <sheetData sheetId="2">
        <row r="2">
          <cell r="A2" t="str">
            <v>열차사고</v>
          </cell>
          <cell r="P2" t="str">
            <v>고속철도</v>
          </cell>
          <cell r="Q2" t="str">
            <v>본사</v>
          </cell>
          <cell r="R2" t="str">
            <v>역</v>
          </cell>
          <cell r="S2" t="str">
            <v>승강장</v>
          </cell>
          <cell r="T2" t="str">
            <v>"관련없음"</v>
          </cell>
          <cell r="V2" t="str">
            <v>"관련없음"</v>
          </cell>
          <cell r="W2" t="str">
            <v>맑음</v>
          </cell>
          <cell r="X2" t="str">
            <v>일</v>
          </cell>
          <cell r="Y2">
            <v>2008</v>
          </cell>
          <cell r="Z2">
            <v>1</v>
          </cell>
          <cell r="AA2">
            <v>1</v>
          </cell>
          <cell r="AB2" t="str">
            <v>수도권철도차량정비단</v>
          </cell>
          <cell r="AC2" t="str">
            <v>CE</v>
          </cell>
        </row>
        <row r="3">
          <cell r="A3" t="str">
            <v>건널목사고</v>
          </cell>
          <cell r="P3" t="str">
            <v>일반철도</v>
          </cell>
          <cell r="Q3" t="str">
            <v>서울</v>
          </cell>
          <cell r="R3" t="str">
            <v>역간</v>
          </cell>
          <cell r="S3" t="str">
            <v>본선</v>
          </cell>
          <cell r="T3" t="str">
            <v>고속열차</v>
          </cell>
          <cell r="V3" t="str">
            <v>KTX</v>
          </cell>
          <cell r="W3" t="str">
            <v>구름</v>
          </cell>
          <cell r="X3" t="str">
            <v>월</v>
          </cell>
          <cell r="Y3">
            <v>2009</v>
          </cell>
          <cell r="Z3">
            <v>2</v>
          </cell>
          <cell r="AA3">
            <v>2</v>
          </cell>
          <cell r="AB3" t="str">
            <v>대전철도차량정비단</v>
          </cell>
          <cell r="AC3" t="str">
            <v>CEO</v>
          </cell>
        </row>
        <row r="4">
          <cell r="A4" t="str">
            <v>공중사상사고</v>
          </cell>
          <cell r="P4" t="str">
            <v>도시철도</v>
          </cell>
          <cell r="Q4" t="str">
            <v>수도권서부</v>
          </cell>
          <cell r="R4" t="str">
            <v>조차장</v>
          </cell>
          <cell r="S4" t="str">
            <v>측선</v>
          </cell>
          <cell r="T4" t="str">
            <v>새마을열차</v>
          </cell>
          <cell r="V4" t="str">
            <v>KTX-산천</v>
          </cell>
          <cell r="W4" t="str">
            <v>비</v>
          </cell>
          <cell r="X4" t="str">
            <v>화</v>
          </cell>
          <cell r="Y4">
            <v>2010</v>
          </cell>
          <cell r="Z4">
            <v>3</v>
          </cell>
          <cell r="AA4">
            <v>3</v>
          </cell>
          <cell r="AB4" t="str">
            <v>부산철도차량정비단</v>
          </cell>
          <cell r="AC4" t="str">
            <v>ECO</v>
          </cell>
        </row>
        <row r="5">
          <cell r="A5" t="str">
            <v>여객사상사고</v>
          </cell>
          <cell r="Q5" t="str">
            <v>수도권동부</v>
          </cell>
          <cell r="R5" t="str">
            <v>본선</v>
          </cell>
          <cell r="S5" t="str">
            <v>선로전환기</v>
          </cell>
          <cell r="T5" t="str">
            <v>무궁화열차</v>
          </cell>
          <cell r="V5" t="str">
            <v>ITX-청춘</v>
          </cell>
          <cell r="W5" t="str">
            <v>눈</v>
          </cell>
          <cell r="X5" t="str">
            <v>수</v>
          </cell>
          <cell r="Y5">
            <v>2011</v>
          </cell>
          <cell r="Z5">
            <v>4</v>
          </cell>
          <cell r="AA5">
            <v>4</v>
          </cell>
          <cell r="AB5" t="str">
            <v>가야차량사업소</v>
          </cell>
          <cell r="AC5" t="str">
            <v>ES</v>
          </cell>
        </row>
        <row r="6">
          <cell r="A6" t="str">
            <v>직원사상사고</v>
          </cell>
          <cell r="Q6" t="str">
            <v>대전충남</v>
          </cell>
          <cell r="R6" t="str">
            <v>측선</v>
          </cell>
          <cell r="S6" t="str">
            <v>에스컬레이터</v>
          </cell>
          <cell r="T6" t="str">
            <v>전동열차</v>
          </cell>
          <cell r="V6" t="str">
            <v>누리로</v>
          </cell>
          <cell r="W6" t="str">
            <v>안개</v>
          </cell>
          <cell r="X6" t="str">
            <v>목</v>
          </cell>
          <cell r="Y6">
            <v>2012</v>
          </cell>
          <cell r="Z6">
            <v>5</v>
          </cell>
          <cell r="AA6">
            <v>5</v>
          </cell>
          <cell r="AB6" t="str">
            <v>강릉차량사업소</v>
          </cell>
          <cell r="AC6" t="str">
            <v>FGI</v>
          </cell>
        </row>
        <row r="7">
          <cell r="A7" t="str">
            <v>지연운행</v>
          </cell>
          <cell r="Q7" t="str">
            <v>대구</v>
          </cell>
          <cell r="R7" t="str">
            <v>대피선</v>
          </cell>
          <cell r="S7" t="str">
            <v>대합실</v>
          </cell>
          <cell r="T7" t="str">
            <v>급행전동열차</v>
          </cell>
          <cell r="V7" t="str">
            <v>전기기관차</v>
          </cell>
          <cell r="X7" t="str">
            <v>금</v>
          </cell>
          <cell r="Y7">
            <v>2013</v>
          </cell>
          <cell r="Z7">
            <v>6</v>
          </cell>
          <cell r="AA7">
            <v>6</v>
          </cell>
          <cell r="AB7" t="str">
            <v>광주차량사업소</v>
          </cell>
          <cell r="AC7" t="str">
            <v>GI(고속차량限)</v>
          </cell>
        </row>
        <row r="8">
          <cell r="A8" t="str">
            <v>관리장애</v>
          </cell>
          <cell r="Q8" t="str">
            <v>부산경남</v>
          </cell>
          <cell r="R8" t="str">
            <v>기지</v>
          </cell>
          <cell r="S8" t="str">
            <v>분기부</v>
          </cell>
          <cell r="T8" t="str">
            <v>누리로열차</v>
          </cell>
          <cell r="V8" t="str">
            <v>디젤기관차</v>
          </cell>
          <cell r="X8" t="str">
            <v>토</v>
          </cell>
          <cell r="Y8">
            <v>2014</v>
          </cell>
          <cell r="Z8">
            <v>7</v>
          </cell>
          <cell r="AA8">
            <v>7</v>
          </cell>
          <cell r="AB8" t="str">
            <v>구로차량사업소</v>
          </cell>
          <cell r="AC8" t="str">
            <v>GI-1</v>
          </cell>
        </row>
        <row r="9">
          <cell r="A9" t="str">
            <v>정보사항</v>
          </cell>
          <cell r="Q9" t="str">
            <v>전북</v>
          </cell>
          <cell r="R9" t="str">
            <v>기타</v>
          </cell>
          <cell r="S9" t="str">
            <v>건널목</v>
          </cell>
          <cell r="T9" t="str">
            <v>ITX-청춘열차</v>
          </cell>
          <cell r="V9" t="str">
            <v>디젤동차</v>
          </cell>
          <cell r="Z9">
            <v>8</v>
          </cell>
          <cell r="AA9">
            <v>8</v>
          </cell>
          <cell r="AB9" t="str">
            <v>대구차량사업소</v>
          </cell>
          <cell r="AC9" t="str">
            <v>GI-2</v>
          </cell>
        </row>
        <row r="10">
          <cell r="A10" t="str">
            <v>철도화재사고</v>
          </cell>
          <cell r="Q10" t="str">
            <v>광주</v>
          </cell>
          <cell r="S10" t="str">
            <v>교량</v>
          </cell>
          <cell r="T10" t="str">
            <v>ITX-새마을열차</v>
          </cell>
          <cell r="V10" t="str">
            <v>전기동차</v>
          </cell>
          <cell r="Z10">
            <v>9</v>
          </cell>
          <cell r="AA10">
            <v>9</v>
          </cell>
          <cell r="AB10" t="str">
            <v>대전차량사업소</v>
          </cell>
          <cell r="AC10" t="str">
            <v>GI-3</v>
          </cell>
        </row>
        <row r="11">
          <cell r="A11" t="str">
            <v>철도시설파손사고</v>
          </cell>
          <cell r="Q11" t="str">
            <v>전남</v>
          </cell>
          <cell r="S11" t="str">
            <v>고가교</v>
          </cell>
          <cell r="T11" t="str">
            <v>통근열차</v>
          </cell>
          <cell r="V11" t="str">
            <v>발전차</v>
          </cell>
          <cell r="Z11">
            <v>10</v>
          </cell>
          <cell r="AA11">
            <v>10</v>
          </cell>
          <cell r="AB11" t="str">
            <v>동해차량사업소</v>
          </cell>
          <cell r="AC11" t="str">
            <v>GI-4</v>
          </cell>
        </row>
        <row r="12">
          <cell r="A12" t="str">
            <v>위험사건</v>
          </cell>
          <cell r="Q12" t="str">
            <v>충북</v>
          </cell>
          <cell r="S12" t="str">
            <v>과선교</v>
          </cell>
          <cell r="T12" t="str">
            <v>화물열차</v>
          </cell>
          <cell r="V12" t="str">
            <v>객차</v>
          </cell>
          <cell r="Z12">
            <v>11</v>
          </cell>
          <cell r="AA12">
            <v>11</v>
          </cell>
          <cell r="AB12" t="str">
            <v>마산차량사업소</v>
          </cell>
          <cell r="AC12" t="str">
            <v>GI-6</v>
          </cell>
        </row>
        <row r="13">
          <cell r="A13" t="str">
            <v>재난</v>
          </cell>
          <cell r="Q13" t="str">
            <v>경북</v>
          </cell>
          <cell r="S13" t="str">
            <v>터널/지하</v>
          </cell>
          <cell r="T13" t="str">
            <v>회송열차</v>
          </cell>
          <cell r="V13" t="str">
            <v>화차</v>
          </cell>
          <cell r="Z13">
            <v>12</v>
          </cell>
          <cell r="AA13">
            <v>12</v>
          </cell>
          <cell r="AB13" t="str">
            <v>목포차량사업소</v>
          </cell>
          <cell r="AC13" t="str">
            <v>GI-9</v>
          </cell>
        </row>
        <row r="14">
          <cell r="Q14" t="str">
            <v>강원</v>
          </cell>
          <cell r="S14" t="str">
            <v>열차내</v>
          </cell>
          <cell r="T14" t="str">
            <v>단행열차</v>
          </cell>
          <cell r="V14" t="str">
            <v>보선장비</v>
          </cell>
          <cell r="AB14" t="str">
            <v>문산차량사업소</v>
          </cell>
          <cell r="AC14" t="str">
            <v>HLO</v>
          </cell>
        </row>
        <row r="15">
          <cell r="Q15" t="str">
            <v>수도권철도차량정비단</v>
          </cell>
          <cell r="S15" t="str">
            <v>작업장</v>
          </cell>
          <cell r="T15" t="str">
            <v>시운전열차</v>
          </cell>
          <cell r="V15" t="str">
            <v>기타</v>
          </cell>
          <cell r="AA15">
            <v>13</v>
          </cell>
          <cell r="AB15" t="str">
            <v>병점차량사업소</v>
          </cell>
          <cell r="AC15" t="str">
            <v>LI(고속차량限)</v>
          </cell>
        </row>
        <row r="16">
          <cell r="Q16" t="str">
            <v>대전철도차량정비단</v>
          </cell>
          <cell r="S16" t="str">
            <v>기타</v>
          </cell>
          <cell r="T16" t="str">
            <v>입환차량</v>
          </cell>
          <cell r="AA16">
            <v>14</v>
          </cell>
          <cell r="AB16" t="str">
            <v>부곡차량사업소</v>
          </cell>
          <cell r="AC16" t="str">
            <v>LI-1</v>
          </cell>
        </row>
        <row r="17">
          <cell r="O17" t="str">
            <v>귀책</v>
          </cell>
          <cell r="P17" t="str">
            <v>O</v>
          </cell>
          <cell r="Q17" t="str">
            <v>부산철도차량정비단</v>
          </cell>
          <cell r="T17" t="str">
            <v>작업차량</v>
          </cell>
          <cell r="AA17">
            <v>15</v>
          </cell>
          <cell r="AB17" t="str">
            <v>부산신항차량사업소</v>
          </cell>
          <cell r="AC17" t="str">
            <v>LI-3</v>
          </cell>
        </row>
        <row r="18">
          <cell r="A18" t="str">
            <v>인적요인</v>
          </cell>
          <cell r="O18" t="str">
            <v>면책</v>
          </cell>
          <cell r="P18" t="str">
            <v>X</v>
          </cell>
          <cell r="Q18" t="str">
            <v>오송고속철도시설사무소</v>
          </cell>
          <cell r="T18" t="str">
            <v>기타</v>
          </cell>
          <cell r="AA18">
            <v>16</v>
          </cell>
          <cell r="AB18" t="str">
            <v>부산차량사업소</v>
          </cell>
          <cell r="AC18" t="str">
            <v>LI-4</v>
          </cell>
        </row>
        <row r="19">
          <cell r="A19" t="str">
            <v>기술적요인</v>
          </cell>
          <cell r="Q19" t="str">
            <v>오송고속철도전기사무소</v>
          </cell>
          <cell r="R19" t="str">
            <v>승용차</v>
          </cell>
          <cell r="S19" t="str">
            <v>1종</v>
          </cell>
          <cell r="AA19">
            <v>17</v>
          </cell>
          <cell r="AB19" t="str">
            <v>분당차량사업소</v>
          </cell>
          <cell r="AC19" t="str">
            <v>LI-6</v>
          </cell>
        </row>
        <row r="20">
          <cell r="A20" t="str">
            <v>외적요인</v>
          </cell>
          <cell r="Q20" t="str">
            <v>경주고속철도시설사무소</v>
          </cell>
          <cell r="R20" t="str">
            <v>승합차</v>
          </cell>
          <cell r="S20" t="str">
            <v>2종</v>
          </cell>
          <cell r="T20" t="str">
            <v>유인</v>
          </cell>
          <cell r="AA20">
            <v>18</v>
          </cell>
          <cell r="AB20" t="str">
            <v>서울차량사업소</v>
          </cell>
          <cell r="AC20" t="str">
            <v>LI-8</v>
          </cell>
        </row>
        <row r="21">
          <cell r="A21" t="str">
            <v>일반정보</v>
          </cell>
          <cell r="Q21" t="str">
            <v>경주고속철도전기사무소</v>
          </cell>
          <cell r="R21" t="str">
            <v>버스</v>
          </cell>
          <cell r="S21" t="str">
            <v>3종</v>
          </cell>
          <cell r="T21" t="str">
            <v>무인</v>
          </cell>
          <cell r="AA21">
            <v>19</v>
          </cell>
          <cell r="AB21" t="str">
            <v>수색차량사업소</v>
          </cell>
          <cell r="AC21" t="str">
            <v>NWC</v>
          </cell>
        </row>
        <row r="22">
          <cell r="Q22" t="str">
            <v>서울정보통신사무소</v>
          </cell>
          <cell r="R22" t="str">
            <v>화물차</v>
          </cell>
          <cell r="AA22">
            <v>20</v>
          </cell>
          <cell r="AB22" t="str">
            <v>순천차량사업소</v>
          </cell>
          <cell r="AC22" t="str">
            <v>P-SWT</v>
          </cell>
        </row>
        <row r="23">
          <cell r="Q23" t="str">
            <v>시설장비사무소</v>
          </cell>
          <cell r="R23" t="str">
            <v>오토바이</v>
          </cell>
          <cell r="AA23">
            <v>21</v>
          </cell>
          <cell r="AB23" t="str">
            <v>시흥차량사업소</v>
          </cell>
          <cell r="AC23" t="str">
            <v>R</v>
          </cell>
        </row>
        <row r="24">
          <cell r="Q24" t="str">
            <v>철도교통관제센터</v>
          </cell>
          <cell r="R24" t="str">
            <v>경운기(트랙터)</v>
          </cell>
          <cell r="AA24">
            <v>22</v>
          </cell>
          <cell r="AB24" t="str">
            <v>여수차량사업소</v>
          </cell>
          <cell r="AC24" t="str">
            <v>RBO</v>
          </cell>
        </row>
        <row r="25">
          <cell r="Q25" t="str">
            <v>연구원</v>
          </cell>
          <cell r="R25" t="str">
            <v>특수차</v>
          </cell>
          <cell r="AA25">
            <v>23</v>
          </cell>
          <cell r="AB25" t="str">
            <v>영주차량사업소</v>
          </cell>
          <cell r="AC25" t="str">
            <v>RGI</v>
          </cell>
        </row>
        <row r="26">
          <cell r="Q26" t="str">
            <v>정보기술단</v>
          </cell>
          <cell r="R26" t="str">
            <v>기타(입력)</v>
          </cell>
          <cell r="AA26">
            <v>24</v>
          </cell>
          <cell r="AB26" t="str">
            <v>용문차량사업소</v>
          </cell>
          <cell r="AC26" t="str">
            <v>RS</v>
          </cell>
        </row>
        <row r="27">
          <cell r="Q27" t="str">
            <v>제작사</v>
          </cell>
          <cell r="AA27">
            <v>25</v>
          </cell>
          <cell r="AB27" t="str">
            <v>이문차량사업소</v>
          </cell>
          <cell r="AC27" t="str">
            <v>S-SWT</v>
          </cell>
        </row>
        <row r="28">
          <cell r="AA28">
            <v>26</v>
          </cell>
          <cell r="AB28" t="str">
            <v>익산차량사업소</v>
          </cell>
          <cell r="AC28" t="str">
            <v>SWT</v>
          </cell>
        </row>
        <row r="29">
          <cell r="AA29">
            <v>27</v>
          </cell>
          <cell r="AB29" t="str">
            <v>제천조차장차량사업소</v>
          </cell>
          <cell r="AC29" t="str">
            <v>T</v>
          </cell>
        </row>
        <row r="30">
          <cell r="AA30">
            <v>28</v>
          </cell>
          <cell r="AB30" t="str">
            <v>제천차량사업소</v>
          </cell>
          <cell r="AC30" t="str">
            <v>WC</v>
          </cell>
        </row>
        <row r="31">
          <cell r="AA31">
            <v>29</v>
          </cell>
          <cell r="AB31" t="str">
            <v>청량리차량사업소</v>
          </cell>
        </row>
        <row r="32">
          <cell r="AA32">
            <v>30</v>
          </cell>
          <cell r="AB32" t="str">
            <v>평내차량사업소</v>
          </cell>
        </row>
        <row r="33">
          <cell r="AA33">
            <v>31</v>
          </cell>
          <cell r="AB33" t="str">
            <v>포항차량사업소</v>
          </cell>
        </row>
        <row r="51">
          <cell r="A51" t="str">
            <v>착오</v>
          </cell>
        </row>
        <row r="52">
          <cell r="A52" t="str">
            <v>실념</v>
          </cell>
        </row>
        <row r="53">
          <cell r="A53" t="str">
            <v>잡념</v>
          </cell>
        </row>
        <row r="54">
          <cell r="A54" t="str">
            <v>졸음</v>
          </cell>
        </row>
        <row r="55">
          <cell r="A55" t="str">
            <v>부품불량</v>
          </cell>
        </row>
        <row r="56">
          <cell r="A56" t="str">
            <v>부품노후</v>
          </cell>
        </row>
        <row r="57">
          <cell r="A57" t="str">
            <v>법규위반</v>
          </cell>
        </row>
        <row r="58">
          <cell r="A58" t="str">
            <v>부주의_오류</v>
          </cell>
        </row>
        <row r="59">
          <cell r="A59" t="str">
            <v>직원_부주의</v>
          </cell>
        </row>
        <row r="60">
          <cell r="A60" t="str">
            <v>역사시설결함</v>
          </cell>
        </row>
        <row r="61">
          <cell r="A61" t="str">
            <v>유지보수소홀</v>
          </cell>
        </row>
        <row r="62">
          <cell r="A62" t="str">
            <v>차량_제작결함</v>
          </cell>
        </row>
        <row r="63">
          <cell r="A63" t="str">
            <v>시설_제작결함</v>
          </cell>
        </row>
        <row r="64">
          <cell r="A64" t="str">
            <v>부품_제작결함</v>
          </cell>
        </row>
        <row r="65">
          <cell r="A65" t="str">
            <v>설계결함</v>
          </cell>
        </row>
        <row r="66">
          <cell r="A66" t="str">
            <v>시공불량</v>
          </cell>
        </row>
        <row r="67">
          <cell r="A67" t="str">
            <v>인접공사</v>
          </cell>
        </row>
        <row r="68">
          <cell r="A68" t="str">
            <v>원인불명</v>
          </cell>
        </row>
        <row r="69">
          <cell r="A69" t="str">
            <v>일시장애</v>
          </cell>
        </row>
        <row r="70">
          <cell r="A70" t="str">
            <v>자연재해</v>
          </cell>
        </row>
        <row r="71">
          <cell r="A71" t="str">
            <v>장애물</v>
          </cell>
        </row>
        <row r="72">
          <cell r="A72" t="str">
            <v>이물질</v>
          </cell>
        </row>
        <row r="73">
          <cell r="A73" t="str">
            <v>외부인</v>
          </cell>
        </row>
        <row r="74">
          <cell r="A74" t="str">
            <v>기타</v>
          </cell>
        </row>
        <row r="77">
          <cell r="A77" t="str">
            <v>건널목사고</v>
          </cell>
          <cell r="B77" t="str">
            <v>운전</v>
          </cell>
        </row>
        <row r="78">
          <cell r="A78" t="str">
            <v>급전장애</v>
          </cell>
          <cell r="B78" t="str">
            <v>열차승무</v>
          </cell>
        </row>
        <row r="79">
          <cell r="A79" t="str">
            <v>기타</v>
          </cell>
          <cell r="B79" t="str">
            <v>역무(수송)</v>
          </cell>
        </row>
        <row r="80">
          <cell r="A80" t="str">
            <v>레일절손</v>
          </cell>
          <cell r="B80" t="str">
            <v>역무(로컬관제)</v>
          </cell>
        </row>
        <row r="81">
          <cell r="A81" t="str">
            <v>비가선진입</v>
          </cell>
          <cell r="B81" t="str">
            <v>차량</v>
          </cell>
        </row>
        <row r="82">
          <cell r="A82" t="str">
            <v>비상정차</v>
          </cell>
          <cell r="B82" t="str">
            <v>시설</v>
          </cell>
        </row>
        <row r="83">
          <cell r="A83" t="str">
            <v>선로전환기불일치</v>
          </cell>
          <cell r="B83" t="str">
            <v>전기</v>
          </cell>
        </row>
        <row r="84">
          <cell r="A84" t="str">
            <v>선로전환기할출</v>
          </cell>
          <cell r="B84" t="str">
            <v>관제</v>
          </cell>
        </row>
        <row r="85">
          <cell r="A85" t="str">
            <v>선로침하</v>
          </cell>
          <cell r="B85" t="str">
            <v>경합(운전+수송원)</v>
          </cell>
        </row>
        <row r="86">
          <cell r="A86" t="str">
            <v>속도초과</v>
          </cell>
          <cell r="B86" t="str">
            <v>경합(운전+열차승무)</v>
          </cell>
        </row>
        <row r="87">
          <cell r="A87" t="str">
            <v>스크린도어취급불량</v>
          </cell>
          <cell r="B87" t="str">
            <v>경합(운전+로컬관제)</v>
          </cell>
        </row>
        <row r="88">
          <cell r="A88" t="str">
            <v>승무원미충당</v>
          </cell>
          <cell r="B88" t="str">
            <v>경합(운전+관제사)</v>
          </cell>
        </row>
        <row r="89">
          <cell r="A89" t="str">
            <v>신호위반</v>
          </cell>
          <cell r="B89" t="str">
            <v>경합(운전+차량)</v>
          </cell>
        </row>
        <row r="90">
          <cell r="A90" t="str">
            <v>신호장애</v>
          </cell>
          <cell r="B90" t="str">
            <v>경합(운전+수송원+로컬관제)</v>
          </cell>
        </row>
        <row r="91">
          <cell r="A91" t="str">
            <v>여객사상</v>
          </cell>
          <cell r="B91" t="str">
            <v>경합(장비운전+로컬관제)</v>
          </cell>
        </row>
        <row r="92">
          <cell r="A92" t="str">
            <v>열차분리</v>
          </cell>
          <cell r="B92" t="str">
            <v>경합(로컬관제+관제사)</v>
          </cell>
        </row>
        <row r="93">
          <cell r="A93" t="str">
            <v>열차운용미흡</v>
          </cell>
          <cell r="B93" t="str">
            <v>경합(차량+시설)</v>
          </cell>
        </row>
        <row r="94">
          <cell r="A94" t="str">
            <v>열차탈선</v>
          </cell>
          <cell r="B94" t="str">
            <v>경합(차량+전기)</v>
          </cell>
        </row>
        <row r="95">
          <cell r="A95" t="str">
            <v>열차충돌</v>
          </cell>
          <cell r="B95" t="str">
            <v>경합(시설+전기)</v>
          </cell>
        </row>
        <row r="96">
          <cell r="A96" t="str">
            <v>운행지연</v>
          </cell>
          <cell r="B96" t="str">
            <v>기타</v>
          </cell>
        </row>
        <row r="97">
          <cell r="A97" t="str">
            <v>음주출무</v>
          </cell>
        </row>
        <row r="98">
          <cell r="A98" t="str">
            <v>응급조치 미흡</v>
          </cell>
        </row>
        <row r="99">
          <cell r="A99" t="str">
            <v>이선진입</v>
          </cell>
        </row>
        <row r="100">
          <cell r="A100" t="str">
            <v>일찍출발</v>
          </cell>
        </row>
        <row r="101">
          <cell r="A101" t="str">
            <v>작업구간열차운행</v>
          </cell>
        </row>
        <row r="102">
          <cell r="A102" t="str">
            <v>장비고장</v>
          </cell>
        </row>
        <row r="103">
          <cell r="A103" t="str">
            <v>장비전도</v>
          </cell>
        </row>
        <row r="104">
          <cell r="A104" t="str">
            <v>절연구간정차</v>
          </cell>
        </row>
        <row r="105">
          <cell r="A105" t="str">
            <v>정지신호위반</v>
          </cell>
        </row>
        <row r="106">
          <cell r="A106" t="str">
            <v>정지위치어김</v>
          </cell>
        </row>
        <row r="107">
          <cell r="A107" t="str">
            <v>정차역통과</v>
          </cell>
        </row>
        <row r="108">
          <cell r="A108" t="str">
            <v>차량격돌</v>
          </cell>
        </row>
        <row r="109">
          <cell r="A109" t="str">
            <v>차량고장</v>
          </cell>
        </row>
        <row r="110">
          <cell r="A110" t="str">
            <v>차량구름</v>
          </cell>
        </row>
        <row r="111">
          <cell r="A111" t="str">
            <v>차량탈선</v>
          </cell>
        </row>
        <row r="112">
          <cell r="A112" t="str">
            <v>차량파손</v>
          </cell>
        </row>
        <row r="113">
          <cell r="A113" t="str">
            <v>출고지연</v>
          </cell>
        </row>
        <row r="114">
          <cell r="A114" t="str">
            <v>출무지연/결승</v>
          </cell>
        </row>
        <row r="115">
          <cell r="A115" t="str">
            <v>출입문취급소홀</v>
          </cell>
        </row>
        <row r="139">
          <cell r="A139" t="str">
            <v>여객취급</v>
          </cell>
          <cell r="B139" t="str">
            <v>비가선/이선 진입</v>
          </cell>
          <cell r="C139" t="str">
            <v>감전</v>
          </cell>
        </row>
        <row r="140">
          <cell r="A140" t="str">
            <v>입환작업</v>
          </cell>
          <cell r="B140" t="str">
            <v>절연구간정차</v>
          </cell>
          <cell r="C140" t="str">
            <v>끼임</v>
          </cell>
        </row>
        <row r="141">
          <cell r="A141" t="str">
            <v>승무작업</v>
          </cell>
          <cell r="B141" t="str">
            <v>운행지연</v>
          </cell>
          <cell r="C141" t="str">
            <v>넘어짐</v>
          </cell>
        </row>
        <row r="142">
          <cell r="A142" t="str">
            <v>차량정비</v>
          </cell>
          <cell r="B142" t="str">
            <v>정지위치어김</v>
          </cell>
          <cell r="C142" t="str">
            <v>베임</v>
          </cell>
        </row>
        <row r="143">
          <cell r="A143" t="str">
            <v>선로유지보수</v>
          </cell>
          <cell r="B143" t="str">
            <v>정차역통과</v>
          </cell>
          <cell r="C143" t="str">
            <v>이상증상</v>
          </cell>
        </row>
        <row r="144">
          <cell r="A144" t="str">
            <v>전기유지보수</v>
          </cell>
          <cell r="B144" t="str">
            <v>차량고장</v>
          </cell>
          <cell r="C144" t="str">
            <v>접질림</v>
          </cell>
        </row>
        <row r="145">
          <cell r="A145" t="str">
            <v>신호통신유지보수</v>
          </cell>
          <cell r="B145" t="str">
            <v>급전/신호장애</v>
          </cell>
          <cell r="C145" t="str">
            <v>접촉</v>
          </cell>
        </row>
        <row r="146">
          <cell r="A146" t="str">
            <v>수도/건축작업</v>
          </cell>
          <cell r="B146" t="str">
            <v>탈선/할출</v>
          </cell>
          <cell r="C146" t="str">
            <v>추락</v>
          </cell>
        </row>
        <row r="147">
          <cell r="A147" t="str">
            <v>순회점검</v>
          </cell>
          <cell r="B147" t="str">
            <v>파손/격돌</v>
          </cell>
          <cell r="C147" t="str">
            <v>충격</v>
          </cell>
        </row>
        <row r="148">
          <cell r="A148" t="str">
            <v>장애물제거</v>
          </cell>
          <cell r="B148" t="str">
            <v>승무지연/결승</v>
          </cell>
          <cell r="C148" t="str">
            <v>화상</v>
          </cell>
        </row>
        <row r="149">
          <cell r="A149" t="str">
            <v>제설작업</v>
          </cell>
          <cell r="B149" t="str">
            <v>출입문/PSD 소홀</v>
          </cell>
          <cell r="C149" t="str">
            <v>기타</v>
          </cell>
        </row>
        <row r="150">
          <cell r="A150" t="str">
            <v>공작작업</v>
          </cell>
          <cell r="B150" t="str">
            <v>기타</v>
          </cell>
        </row>
        <row r="151">
          <cell r="A151" t="str">
            <v>운반작업</v>
          </cell>
        </row>
        <row r="152">
          <cell r="A152" t="str">
            <v>작업전후이동</v>
          </cell>
        </row>
        <row r="153">
          <cell r="A153" t="str">
            <v>외주용역작업</v>
          </cell>
        </row>
        <row r="154">
          <cell r="A154" t="str">
            <v>기타</v>
          </cell>
        </row>
      </sheetData>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열차"/>
      <sheetName val="2"/>
      <sheetName val="건널목"/>
      <sheetName val="3"/>
      <sheetName val="여객"/>
      <sheetName val="4"/>
      <sheetName val="공중"/>
      <sheetName val="5"/>
      <sheetName val="작업"/>
      <sheetName val="6"/>
      <sheetName val="직원"/>
      <sheetName val="7"/>
      <sheetName val="장애"/>
      <sheetName val="8"/>
      <sheetName val="관리"/>
      <sheetName val="화재"/>
      <sheetName val="재난"/>
      <sheetName val="Sheet"/>
      <sheetName val="종합"/>
      <sheetName val="co1"/>
      <sheetName val="co2"/>
      <sheetName val="XL4Poppy"/>
      <sheetName val="Sheet1"/>
      <sheetName val="운행장애율 산정제외"/>
      <sheetName val="광역철도(자살,근접,추락) 현황"/>
      <sheetName val="운행장애"/>
      <sheetName val="선로작업 중 사상"/>
      <sheetName val="이름정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A3" t="str">
            <v>인적요인</v>
          </cell>
        </row>
        <row r="4">
          <cell r="A4" t="str">
            <v>기술적요인</v>
          </cell>
        </row>
        <row r="5">
          <cell r="A5" t="str">
            <v>외부요인</v>
          </cell>
        </row>
        <row r="38">
          <cell r="A38" t="str">
            <v>안내원</v>
          </cell>
        </row>
        <row r="39">
          <cell r="A39" t="str">
            <v>통행자</v>
          </cell>
        </row>
        <row r="40">
          <cell r="A40" t="str">
            <v>안전장치</v>
          </cell>
        </row>
        <row r="65">
          <cell r="G65" t="str">
            <v>영업</v>
          </cell>
          <cell r="H65" t="str">
            <v>화상(열상)</v>
          </cell>
          <cell r="I65" t="str">
            <v>전신</v>
          </cell>
        </row>
        <row r="66">
          <cell r="G66" t="str">
            <v>승무</v>
          </cell>
          <cell r="H66" t="str">
            <v>자상-찔림</v>
          </cell>
          <cell r="I66" t="str">
            <v>상반신</v>
          </cell>
        </row>
        <row r="67">
          <cell r="A67" t="str">
            <v>위험사건</v>
          </cell>
          <cell r="G67" t="str">
            <v>시설</v>
          </cell>
          <cell r="H67" t="str">
            <v>좌상-타박</v>
          </cell>
          <cell r="I67" t="str">
            <v>하반신</v>
          </cell>
        </row>
        <row r="68">
          <cell r="A68" t="str">
            <v>지연운행</v>
          </cell>
          <cell r="G68" t="str">
            <v>건축</v>
          </cell>
          <cell r="H68" t="str">
            <v>좌상-파열</v>
          </cell>
          <cell r="I68" t="str">
            <v>얼굴</v>
          </cell>
        </row>
        <row r="69">
          <cell r="A69" t="str">
            <v>관리장애</v>
          </cell>
          <cell r="G69" t="str">
            <v>전기</v>
          </cell>
          <cell r="H69" t="str">
            <v>찰과상</v>
          </cell>
          <cell r="I69" t="str">
            <v>눈</v>
          </cell>
        </row>
        <row r="70">
          <cell r="G70" t="str">
            <v>차량</v>
          </cell>
          <cell r="H70" t="str">
            <v>절단상</v>
          </cell>
          <cell r="I70" t="str">
            <v>이</v>
          </cell>
        </row>
        <row r="71">
          <cell r="G71" t="str">
            <v>차량관리단</v>
          </cell>
          <cell r="H71" t="str">
            <v>절창-베임</v>
          </cell>
          <cell r="I71" t="str">
            <v>머리</v>
          </cell>
        </row>
        <row r="72">
          <cell r="G72" t="str">
            <v>기타분야</v>
          </cell>
          <cell r="H72" t="str">
            <v>염좌상(삔다)</v>
          </cell>
          <cell r="I72" t="str">
            <v>등</v>
          </cell>
        </row>
        <row r="73">
          <cell r="H73" t="str">
            <v>탈구상(빠짐)</v>
          </cell>
          <cell r="I73" t="str">
            <v>배</v>
          </cell>
        </row>
        <row r="74">
          <cell r="H74" t="str">
            <v>폭발상</v>
          </cell>
          <cell r="I74" t="str">
            <v>허리</v>
          </cell>
        </row>
        <row r="75">
          <cell r="H75" t="str">
            <v>감전상</v>
          </cell>
          <cell r="I75" t="str">
            <v>가슴</v>
          </cell>
        </row>
        <row r="76">
          <cell r="H76" t="str">
            <v>골절상</v>
          </cell>
          <cell r="I76" t="str">
            <v>팔</v>
          </cell>
        </row>
        <row r="77">
          <cell r="H77" t="str">
            <v>눈안이물</v>
          </cell>
          <cell r="I77" t="str">
            <v>손</v>
          </cell>
        </row>
        <row r="78">
          <cell r="H78" t="str">
            <v>기타</v>
          </cell>
          <cell r="I78" t="str">
            <v>다리</v>
          </cell>
        </row>
        <row r="79">
          <cell r="I79" t="str">
            <v>발</v>
          </cell>
        </row>
        <row r="80">
          <cell r="I80" t="str">
            <v>기타</v>
          </cell>
        </row>
        <row r="85">
          <cell r="A85" t="str">
            <v>취급부주의</v>
          </cell>
        </row>
        <row r="86">
          <cell r="A86" t="str">
            <v>시설장비결함</v>
          </cell>
        </row>
        <row r="87">
          <cell r="A87" t="str">
            <v>외적요인</v>
          </cell>
        </row>
        <row r="88">
          <cell r="A88" t="str">
            <v>기타요인</v>
          </cell>
        </row>
        <row r="120">
          <cell r="A120" t="str">
            <v>제작(설계)결함</v>
          </cell>
        </row>
        <row r="121">
          <cell r="A121" t="str">
            <v>단품결함</v>
          </cell>
        </row>
        <row r="122">
          <cell r="A122" t="str">
            <v>재질노후</v>
          </cell>
        </row>
        <row r="123">
          <cell r="A123" t="str">
            <v>조립불량</v>
          </cell>
        </row>
        <row r="124">
          <cell r="A124" t="str">
            <v xml:space="preserve">검수/정비소홀 </v>
          </cell>
        </row>
        <row r="125">
          <cell r="A125" t="str">
            <v>장기사용(피로누적)</v>
          </cell>
        </row>
        <row r="126">
          <cell r="A126" t="str">
            <v>일시적장애</v>
          </cell>
        </row>
        <row r="127">
          <cell r="A127" t="str">
            <v>시공불량</v>
          </cell>
        </row>
        <row r="128">
          <cell r="A128" t="str">
            <v>설비(자재)결함</v>
          </cell>
        </row>
        <row r="129">
          <cell r="A129" t="str">
            <v>설비(자재)노후</v>
          </cell>
        </row>
        <row r="130">
          <cell r="A130" t="str">
            <v>유지보수소홀</v>
          </cell>
        </row>
        <row r="131">
          <cell r="A131" t="str">
            <v>이물개입/이상전압</v>
          </cell>
        </row>
        <row r="132">
          <cell r="A132" t="str">
            <v>기타</v>
          </cell>
        </row>
      </sheetData>
      <sheetData sheetId="20">
        <row r="3">
          <cell r="C3" t="str">
            <v>역구내-본선</v>
          </cell>
        </row>
        <row r="4">
          <cell r="C4" t="str">
            <v>역구내-측선</v>
          </cell>
        </row>
        <row r="5">
          <cell r="C5" t="str">
            <v>역구내-분기기</v>
          </cell>
        </row>
        <row r="6">
          <cell r="C6" t="str">
            <v>역구내-승강장</v>
          </cell>
        </row>
        <row r="7">
          <cell r="C7" t="str">
            <v>역구내-기타</v>
          </cell>
        </row>
        <row r="8">
          <cell r="C8" t="str">
            <v>역간선로</v>
          </cell>
        </row>
        <row r="9">
          <cell r="C9" t="str">
            <v>열차내</v>
          </cell>
        </row>
        <row r="10">
          <cell r="C10" t="str">
            <v>건널목</v>
          </cell>
        </row>
        <row r="11">
          <cell r="C11" t="str">
            <v>교량</v>
          </cell>
        </row>
        <row r="12">
          <cell r="C12" t="str">
            <v>터널/지하</v>
          </cell>
        </row>
      </sheetData>
      <sheetData sheetId="21"/>
      <sheetData sheetId="22"/>
      <sheetData sheetId="23"/>
      <sheetData sheetId="24"/>
      <sheetData sheetId="25"/>
      <sheetData sheetId="26"/>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열차"/>
      <sheetName val="2"/>
      <sheetName val="건널목"/>
      <sheetName val="3"/>
      <sheetName val="여객"/>
      <sheetName val="4"/>
      <sheetName val="공중"/>
      <sheetName val="5"/>
      <sheetName val="작업원"/>
      <sheetName val="6"/>
      <sheetName val="직원"/>
      <sheetName val="7"/>
      <sheetName val="운행장애"/>
      <sheetName val="총2"/>
      <sheetName val="총1"/>
      <sheetName val="총괄"/>
      <sheetName val="화재설비"/>
      <sheetName val="CODE"/>
      <sheetName val="기초자료"/>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3">
          <cell r="B3" t="str">
            <v>고속철도</v>
          </cell>
          <cell r="C3" t="str">
            <v>본사</v>
          </cell>
          <cell r="D3" t="str">
            <v>면책</v>
          </cell>
          <cell r="E3" t="str">
            <v>여객</v>
          </cell>
        </row>
        <row r="4">
          <cell r="C4" t="str">
            <v>지사</v>
          </cell>
          <cell r="D4" t="str">
            <v>부책</v>
          </cell>
          <cell r="E4" t="str">
            <v>공중</v>
          </cell>
          <cell r="G4" t="str">
            <v>열차사고</v>
          </cell>
        </row>
        <row r="5">
          <cell r="C5" t="str">
            <v>항철</v>
          </cell>
          <cell r="D5" t="str">
            <v>부분책임</v>
          </cell>
          <cell r="E5" t="str">
            <v>작업원</v>
          </cell>
          <cell r="G5" t="str">
            <v>건널목사고</v>
          </cell>
        </row>
        <row r="6">
          <cell r="E6" t="str">
            <v>직원</v>
          </cell>
          <cell r="G6" t="str">
            <v>여객사상사고</v>
          </cell>
        </row>
        <row r="7">
          <cell r="G7" t="str">
            <v>공중사상사고</v>
          </cell>
        </row>
        <row r="8">
          <cell r="G8" t="str">
            <v>작업원사상사고</v>
          </cell>
        </row>
        <row r="9">
          <cell r="G9" t="str">
            <v>직원사상사고</v>
          </cell>
        </row>
        <row r="10">
          <cell r="G10" t="str">
            <v>운행장애</v>
          </cell>
        </row>
        <row r="11">
          <cell r="D11" t="str">
            <v>고속차량</v>
          </cell>
          <cell r="G11" t="str">
            <v>화재/설비사고</v>
          </cell>
        </row>
        <row r="12">
          <cell r="D12" t="str">
            <v>전기기관차</v>
          </cell>
        </row>
        <row r="13">
          <cell r="D13" t="str">
            <v>디젤기관차</v>
          </cell>
        </row>
        <row r="14">
          <cell r="D14" t="str">
            <v>디젤동차</v>
          </cell>
        </row>
        <row r="15">
          <cell r="D15" t="str">
            <v>전기동차</v>
          </cell>
        </row>
        <row r="16">
          <cell r="D16" t="str">
            <v>발전차</v>
          </cell>
        </row>
        <row r="17">
          <cell r="D17" t="str">
            <v>객차</v>
          </cell>
        </row>
        <row r="18">
          <cell r="D18" t="str">
            <v>화차</v>
          </cell>
        </row>
        <row r="19">
          <cell r="D19" t="str">
            <v>기타</v>
          </cell>
        </row>
        <row r="141">
          <cell r="L141" t="str">
            <v>승용차</v>
          </cell>
        </row>
        <row r="142">
          <cell r="L142" t="str">
            <v>승합차</v>
          </cell>
        </row>
        <row r="143">
          <cell r="L143" t="str">
            <v>버스</v>
          </cell>
        </row>
        <row r="144">
          <cell r="L144" t="str">
            <v>화물차</v>
          </cell>
        </row>
        <row r="145">
          <cell r="L145" t="str">
            <v>오토바이</v>
          </cell>
        </row>
        <row r="146">
          <cell r="L146" t="str">
            <v>경운기(트랙터)</v>
          </cell>
        </row>
        <row r="147">
          <cell r="L147" t="str">
            <v>특수차</v>
          </cell>
        </row>
        <row r="148">
          <cell r="L148" t="str">
            <v>기타(입력)</v>
          </cell>
        </row>
      </sheetData>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요약"/>
      <sheetName val="통보용"/>
      <sheetName val="2004년대비(총괄)"/>
      <sheetName val="학교증감"/>
      <sheetName val="학급수별학교수"/>
      <sheetName val="복식학급"/>
      <sheetName val="4명이하"/>
      <sheetName val="과밀학급"/>
      <sheetName val="편성명세"/>
      <sheetName val="2004년대비(학교별)"/>
      <sheetName val="제철남"/>
    </sheetNames>
    <sheetDataSet>
      <sheetData sheetId="0">
        <row r="4">
          <cell r="L4" t="str">
            <v>1학생</v>
          </cell>
          <cell r="N4" t="str">
            <v>2학생</v>
          </cell>
          <cell r="Q4" t="str">
            <v>4학급</v>
          </cell>
          <cell r="R4" t="str">
            <v>4학생</v>
          </cell>
          <cell r="V4" t="str">
            <v>6학생</v>
          </cell>
          <cell r="W4" t="str">
            <v>특학급</v>
          </cell>
        </row>
        <row r="5">
          <cell r="L5">
            <v>123</v>
          </cell>
          <cell r="N5">
            <v>102</v>
          </cell>
          <cell r="Q5">
            <v>4</v>
          </cell>
          <cell r="R5">
            <v>116</v>
          </cell>
          <cell r="V5">
            <v>134</v>
          </cell>
          <cell r="W5">
            <v>1</v>
          </cell>
        </row>
        <row r="6">
          <cell r="L6">
            <v>65</v>
          </cell>
          <cell r="N6">
            <v>80</v>
          </cell>
          <cell r="Q6">
            <v>3</v>
          </cell>
          <cell r="R6">
            <v>95</v>
          </cell>
          <cell r="V6">
            <v>87</v>
          </cell>
        </row>
        <row r="7">
          <cell r="L7">
            <v>286</v>
          </cell>
          <cell r="N7">
            <v>270</v>
          </cell>
          <cell r="Q7">
            <v>8</v>
          </cell>
          <cell r="R7">
            <v>284</v>
          </cell>
          <cell r="V7">
            <v>257</v>
          </cell>
        </row>
        <row r="8">
          <cell r="L8">
            <v>50</v>
          </cell>
          <cell r="N8">
            <v>46</v>
          </cell>
          <cell r="Q8">
            <v>2</v>
          </cell>
          <cell r="R8">
            <v>59</v>
          </cell>
          <cell r="V8">
            <v>72</v>
          </cell>
          <cell r="W8">
            <v>1</v>
          </cell>
        </row>
        <row r="9">
          <cell r="L9">
            <v>85</v>
          </cell>
          <cell r="N9">
            <v>84</v>
          </cell>
          <cell r="Q9">
            <v>3</v>
          </cell>
          <cell r="R9">
            <v>86</v>
          </cell>
          <cell r="V9">
            <v>89</v>
          </cell>
          <cell r="W9">
            <v>1</v>
          </cell>
        </row>
        <row r="10">
          <cell r="L10">
            <v>185</v>
          </cell>
          <cell r="N10">
            <v>180</v>
          </cell>
          <cell r="Q10">
            <v>6</v>
          </cell>
          <cell r="R10">
            <v>218</v>
          </cell>
          <cell r="V10">
            <v>207</v>
          </cell>
          <cell r="W10">
            <v>1</v>
          </cell>
        </row>
        <row r="11">
          <cell r="L11">
            <v>146</v>
          </cell>
          <cell r="N11">
            <v>144</v>
          </cell>
          <cell r="Q11">
            <v>5</v>
          </cell>
          <cell r="R11">
            <v>184</v>
          </cell>
          <cell r="V11">
            <v>203</v>
          </cell>
        </row>
        <row r="12">
          <cell r="L12">
            <v>82</v>
          </cell>
          <cell r="N12">
            <v>64</v>
          </cell>
          <cell r="Q12">
            <v>3</v>
          </cell>
          <cell r="R12">
            <v>89</v>
          </cell>
          <cell r="V12">
            <v>68</v>
          </cell>
        </row>
        <row r="13">
          <cell r="L13">
            <v>39</v>
          </cell>
          <cell r="N13">
            <v>19</v>
          </cell>
          <cell r="Q13">
            <v>1</v>
          </cell>
          <cell r="R13">
            <v>14</v>
          </cell>
          <cell r="V13">
            <v>21</v>
          </cell>
        </row>
        <row r="14">
          <cell r="L14">
            <v>167</v>
          </cell>
          <cell r="N14">
            <v>137</v>
          </cell>
          <cell r="Q14">
            <v>4</v>
          </cell>
          <cell r="R14">
            <v>130</v>
          </cell>
          <cell r="V14">
            <v>167</v>
          </cell>
          <cell r="W14">
            <v>1</v>
          </cell>
        </row>
        <row r="15">
          <cell r="L15">
            <v>101</v>
          </cell>
          <cell r="N15">
            <v>115</v>
          </cell>
          <cell r="Q15">
            <v>4</v>
          </cell>
          <cell r="R15">
            <v>119</v>
          </cell>
          <cell r="V15">
            <v>125</v>
          </cell>
          <cell r="W15">
            <v>1</v>
          </cell>
        </row>
        <row r="16">
          <cell r="L16">
            <v>145</v>
          </cell>
          <cell r="N16">
            <v>170</v>
          </cell>
          <cell r="Q16">
            <v>5</v>
          </cell>
          <cell r="R16">
            <v>161</v>
          </cell>
          <cell r="V16">
            <v>185</v>
          </cell>
          <cell r="W16">
            <v>1</v>
          </cell>
        </row>
        <row r="17">
          <cell r="L17">
            <v>60</v>
          </cell>
          <cell r="N17">
            <v>78</v>
          </cell>
          <cell r="Q17">
            <v>3</v>
          </cell>
          <cell r="R17">
            <v>90</v>
          </cell>
          <cell r="V17">
            <v>85</v>
          </cell>
          <cell r="W17">
            <v>1</v>
          </cell>
        </row>
        <row r="18">
          <cell r="L18">
            <v>49</v>
          </cell>
          <cell r="N18">
            <v>25</v>
          </cell>
          <cell r="Q18">
            <v>1</v>
          </cell>
          <cell r="R18">
            <v>28</v>
          </cell>
          <cell r="V18">
            <v>33</v>
          </cell>
          <cell r="W18">
            <v>1</v>
          </cell>
        </row>
        <row r="19">
          <cell r="L19">
            <v>92</v>
          </cell>
          <cell r="N19">
            <v>95</v>
          </cell>
          <cell r="Q19">
            <v>3</v>
          </cell>
          <cell r="R19">
            <v>90</v>
          </cell>
          <cell r="V19">
            <v>83</v>
          </cell>
        </row>
        <row r="20">
          <cell r="L20">
            <v>6</v>
          </cell>
          <cell r="N20">
            <v>7</v>
          </cell>
          <cell r="Q20">
            <v>1</v>
          </cell>
          <cell r="R20">
            <v>9</v>
          </cell>
          <cell r="V20">
            <v>7</v>
          </cell>
        </row>
        <row r="21">
          <cell r="L21">
            <v>222</v>
          </cell>
          <cell r="N21">
            <v>210</v>
          </cell>
          <cell r="Q21">
            <v>5</v>
          </cell>
          <cell r="R21">
            <v>186</v>
          </cell>
          <cell r="V21">
            <v>170</v>
          </cell>
          <cell r="W21">
            <v>1</v>
          </cell>
        </row>
        <row r="22">
          <cell r="L22">
            <v>247</v>
          </cell>
          <cell r="N22">
            <v>210</v>
          </cell>
          <cell r="Q22">
            <v>7</v>
          </cell>
          <cell r="R22">
            <v>250</v>
          </cell>
          <cell r="V22">
            <v>213</v>
          </cell>
          <cell r="W22">
            <v>1</v>
          </cell>
        </row>
        <row r="23">
          <cell r="L23">
            <v>186</v>
          </cell>
          <cell r="N23">
            <v>169</v>
          </cell>
          <cell r="Q23">
            <v>5</v>
          </cell>
          <cell r="R23">
            <v>166</v>
          </cell>
          <cell r="V23">
            <v>156</v>
          </cell>
        </row>
        <row r="24">
          <cell r="L24">
            <v>259</v>
          </cell>
          <cell r="N24">
            <v>262</v>
          </cell>
          <cell r="Q24">
            <v>7</v>
          </cell>
          <cell r="R24">
            <v>235</v>
          </cell>
          <cell r="V24">
            <v>214</v>
          </cell>
        </row>
        <row r="25">
          <cell r="L25">
            <v>256</v>
          </cell>
          <cell r="N25">
            <v>272</v>
          </cell>
          <cell r="Q25">
            <v>8</v>
          </cell>
          <cell r="R25">
            <v>284</v>
          </cell>
          <cell r="V25">
            <v>296</v>
          </cell>
        </row>
        <row r="26">
          <cell r="L26">
            <v>193</v>
          </cell>
          <cell r="N26">
            <v>220</v>
          </cell>
          <cell r="Q26">
            <v>6</v>
          </cell>
          <cell r="R26">
            <v>215</v>
          </cell>
          <cell r="V26">
            <v>223</v>
          </cell>
        </row>
        <row r="27">
          <cell r="L27">
            <v>172</v>
          </cell>
          <cell r="N27">
            <v>207</v>
          </cell>
          <cell r="Q27">
            <v>7</v>
          </cell>
          <cell r="R27">
            <v>254</v>
          </cell>
          <cell r="V27">
            <v>179</v>
          </cell>
        </row>
        <row r="28">
          <cell r="L28">
            <v>174</v>
          </cell>
          <cell r="N28">
            <v>192</v>
          </cell>
          <cell r="Q28">
            <v>4</v>
          </cell>
          <cell r="R28">
            <v>139</v>
          </cell>
          <cell r="V28">
            <v>130</v>
          </cell>
        </row>
        <row r="29">
          <cell r="L29">
            <v>223</v>
          </cell>
          <cell r="N29">
            <v>213</v>
          </cell>
          <cell r="Q29">
            <v>5</v>
          </cell>
          <cell r="R29">
            <v>186</v>
          </cell>
          <cell r="V29">
            <v>180</v>
          </cell>
        </row>
        <row r="30">
          <cell r="L30">
            <v>135</v>
          </cell>
          <cell r="N30">
            <v>109</v>
          </cell>
          <cell r="Q30">
            <v>3</v>
          </cell>
          <cell r="R30">
            <v>92</v>
          </cell>
          <cell r="V30">
            <v>88</v>
          </cell>
          <cell r="W30">
            <v>1</v>
          </cell>
        </row>
        <row r="31">
          <cell r="L31">
            <v>211</v>
          </cell>
          <cell r="N31">
            <v>131</v>
          </cell>
          <cell r="Q31">
            <v>3</v>
          </cell>
          <cell r="R31">
            <v>95</v>
          </cell>
          <cell r="V31">
            <v>84</v>
          </cell>
        </row>
        <row r="32">
          <cell r="L32">
            <v>4</v>
          </cell>
          <cell r="N32">
            <v>1</v>
          </cell>
          <cell r="R32">
            <v>1</v>
          </cell>
        </row>
        <row r="33">
          <cell r="L33">
            <v>4</v>
          </cell>
          <cell r="R33">
            <v>4</v>
          </cell>
          <cell r="V33">
            <v>1</v>
          </cell>
        </row>
        <row r="34">
          <cell r="N34">
            <v>1</v>
          </cell>
          <cell r="V34">
            <v>3</v>
          </cell>
          <cell r="W34">
            <v>2</v>
          </cell>
        </row>
        <row r="35">
          <cell r="L35">
            <v>84</v>
          </cell>
          <cell r="N35">
            <v>84</v>
          </cell>
          <cell r="Q35">
            <v>3</v>
          </cell>
          <cell r="R35">
            <v>72</v>
          </cell>
          <cell r="V35">
            <v>81</v>
          </cell>
        </row>
        <row r="36">
          <cell r="L36">
            <v>108</v>
          </cell>
          <cell r="N36">
            <v>101</v>
          </cell>
          <cell r="Q36">
            <v>4</v>
          </cell>
          <cell r="R36">
            <v>134</v>
          </cell>
          <cell r="V36">
            <v>148</v>
          </cell>
          <cell r="W36">
            <v>0</v>
          </cell>
        </row>
        <row r="37">
          <cell r="L37">
            <v>111</v>
          </cell>
          <cell r="N37">
            <v>110</v>
          </cell>
          <cell r="Q37">
            <v>3</v>
          </cell>
          <cell r="R37">
            <v>103</v>
          </cell>
          <cell r="V37">
            <v>123</v>
          </cell>
          <cell r="W37">
            <v>1</v>
          </cell>
        </row>
        <row r="38">
          <cell r="L38">
            <v>109</v>
          </cell>
          <cell r="N38">
            <v>91</v>
          </cell>
          <cell r="Q38">
            <v>3</v>
          </cell>
          <cell r="R38">
            <v>108</v>
          </cell>
          <cell r="V38">
            <v>86</v>
          </cell>
          <cell r="W38">
            <v>1</v>
          </cell>
        </row>
        <row r="39">
          <cell r="L39">
            <v>77</v>
          </cell>
          <cell r="N39">
            <v>97</v>
          </cell>
          <cell r="Q39">
            <v>3</v>
          </cell>
          <cell r="R39">
            <v>86</v>
          </cell>
          <cell r="V39">
            <v>121</v>
          </cell>
          <cell r="W39">
            <v>1</v>
          </cell>
        </row>
        <row r="40">
          <cell r="L40">
            <v>263</v>
          </cell>
          <cell r="N40">
            <v>217</v>
          </cell>
          <cell r="Q40">
            <v>7</v>
          </cell>
          <cell r="R40">
            <v>253</v>
          </cell>
          <cell r="V40">
            <v>277</v>
          </cell>
          <cell r="W40">
            <v>1</v>
          </cell>
        </row>
        <row r="41">
          <cell r="L41">
            <v>8</v>
          </cell>
          <cell r="N41">
            <v>9</v>
          </cell>
          <cell r="Q41">
            <v>1</v>
          </cell>
          <cell r="R41">
            <v>7</v>
          </cell>
          <cell r="V41">
            <v>11</v>
          </cell>
          <cell r="W41">
            <v>1</v>
          </cell>
        </row>
        <row r="42">
          <cell r="L42">
            <v>18</v>
          </cell>
          <cell r="N42">
            <v>27</v>
          </cell>
          <cell r="Q42">
            <v>1</v>
          </cell>
          <cell r="R42">
            <v>31</v>
          </cell>
          <cell r="V42">
            <v>46</v>
          </cell>
          <cell r="W42">
            <v>1</v>
          </cell>
        </row>
        <row r="43">
          <cell r="L43">
            <v>65</v>
          </cell>
          <cell r="N43">
            <v>75</v>
          </cell>
          <cell r="Q43">
            <v>3</v>
          </cell>
          <cell r="R43">
            <v>78</v>
          </cell>
          <cell r="V43">
            <v>102</v>
          </cell>
          <cell r="W43">
            <v>1</v>
          </cell>
        </row>
        <row r="44">
          <cell r="L44">
            <v>5</v>
          </cell>
          <cell r="N44">
            <v>5</v>
          </cell>
          <cell r="R44">
            <v>5</v>
          </cell>
          <cell r="V44">
            <v>1</v>
          </cell>
        </row>
        <row r="45">
          <cell r="L45">
            <v>26</v>
          </cell>
          <cell r="N45">
            <v>29</v>
          </cell>
          <cell r="Q45">
            <v>2</v>
          </cell>
          <cell r="R45">
            <v>40</v>
          </cell>
          <cell r="V45">
            <v>46</v>
          </cell>
          <cell r="W45">
            <v>1</v>
          </cell>
        </row>
        <row r="46">
          <cell r="L46">
            <v>27</v>
          </cell>
          <cell r="N46">
            <v>22</v>
          </cell>
          <cell r="Q46">
            <v>1</v>
          </cell>
          <cell r="R46">
            <v>27</v>
          </cell>
          <cell r="V46">
            <v>21</v>
          </cell>
        </row>
        <row r="47">
          <cell r="L47">
            <v>89</v>
          </cell>
          <cell r="N47">
            <v>86</v>
          </cell>
          <cell r="Q47">
            <v>3</v>
          </cell>
          <cell r="R47">
            <v>82</v>
          </cell>
          <cell r="V47">
            <v>84</v>
          </cell>
          <cell r="W47">
            <v>1</v>
          </cell>
        </row>
        <row r="48">
          <cell r="L48">
            <v>158</v>
          </cell>
          <cell r="N48">
            <v>173</v>
          </cell>
          <cell r="Q48">
            <v>5</v>
          </cell>
          <cell r="R48">
            <v>183</v>
          </cell>
          <cell r="V48">
            <v>172</v>
          </cell>
          <cell r="W48">
            <v>1</v>
          </cell>
        </row>
        <row r="49">
          <cell r="L49">
            <v>30</v>
          </cell>
          <cell r="N49">
            <v>29</v>
          </cell>
          <cell r="Q49">
            <v>1</v>
          </cell>
          <cell r="R49">
            <v>34</v>
          </cell>
          <cell r="V49">
            <v>58</v>
          </cell>
          <cell r="W49">
            <v>1</v>
          </cell>
        </row>
        <row r="50">
          <cell r="L50">
            <v>216</v>
          </cell>
          <cell r="N50">
            <v>224</v>
          </cell>
          <cell r="Q50">
            <v>7</v>
          </cell>
          <cell r="R50">
            <v>256</v>
          </cell>
          <cell r="V50">
            <v>265</v>
          </cell>
        </row>
        <row r="51">
          <cell r="L51">
            <v>63</v>
          </cell>
          <cell r="N51">
            <v>71</v>
          </cell>
          <cell r="Q51">
            <v>3</v>
          </cell>
          <cell r="R51">
            <v>91</v>
          </cell>
          <cell r="V51">
            <v>115</v>
          </cell>
        </row>
        <row r="52">
          <cell r="L52">
            <v>270</v>
          </cell>
          <cell r="N52">
            <v>213</v>
          </cell>
          <cell r="Q52">
            <v>7</v>
          </cell>
          <cell r="R52">
            <v>261</v>
          </cell>
          <cell r="V52">
            <v>254</v>
          </cell>
          <cell r="W52">
            <v>1</v>
          </cell>
        </row>
        <row r="53">
          <cell r="L53">
            <v>249</v>
          </cell>
          <cell r="N53">
            <v>251</v>
          </cell>
          <cell r="Q53">
            <v>8</v>
          </cell>
          <cell r="R53">
            <v>274</v>
          </cell>
          <cell r="V53">
            <v>280</v>
          </cell>
        </row>
        <row r="54">
          <cell r="L54">
            <v>144</v>
          </cell>
          <cell r="N54">
            <v>153</v>
          </cell>
          <cell r="Q54">
            <v>5</v>
          </cell>
          <cell r="R54">
            <v>165</v>
          </cell>
          <cell r="V54">
            <v>140</v>
          </cell>
          <cell r="W54">
            <v>1</v>
          </cell>
        </row>
        <row r="55">
          <cell r="L55">
            <v>146</v>
          </cell>
          <cell r="N55">
            <v>169</v>
          </cell>
          <cell r="Q55">
            <v>4</v>
          </cell>
          <cell r="R55">
            <v>132</v>
          </cell>
          <cell r="V55">
            <v>106</v>
          </cell>
        </row>
        <row r="56">
          <cell r="L56">
            <v>168</v>
          </cell>
          <cell r="N56">
            <v>151</v>
          </cell>
          <cell r="Q56">
            <v>6</v>
          </cell>
          <cell r="R56">
            <v>205</v>
          </cell>
          <cell r="V56">
            <v>233</v>
          </cell>
          <cell r="W56">
            <v>1</v>
          </cell>
        </row>
        <row r="57">
          <cell r="L57">
            <v>219</v>
          </cell>
          <cell r="N57">
            <v>255</v>
          </cell>
          <cell r="Q57">
            <v>8</v>
          </cell>
          <cell r="R57">
            <v>282</v>
          </cell>
          <cell r="V57">
            <v>252</v>
          </cell>
        </row>
        <row r="58">
          <cell r="L58">
            <v>184</v>
          </cell>
          <cell r="N58">
            <v>153</v>
          </cell>
          <cell r="Q58">
            <v>6</v>
          </cell>
          <cell r="R58">
            <v>201</v>
          </cell>
          <cell r="V58">
            <v>196</v>
          </cell>
          <cell r="W58">
            <v>1</v>
          </cell>
        </row>
        <row r="59">
          <cell r="L59">
            <v>244</v>
          </cell>
          <cell r="N59">
            <v>249</v>
          </cell>
          <cell r="Q59">
            <v>8</v>
          </cell>
          <cell r="R59">
            <v>270</v>
          </cell>
          <cell r="V59">
            <v>249</v>
          </cell>
          <cell r="W59">
            <v>1</v>
          </cell>
        </row>
        <row r="60">
          <cell r="L60">
            <v>155</v>
          </cell>
          <cell r="N60">
            <v>131</v>
          </cell>
          <cell r="Q60">
            <v>4</v>
          </cell>
          <cell r="R60">
            <v>138</v>
          </cell>
          <cell r="V60">
            <v>114</v>
          </cell>
        </row>
        <row r="61">
          <cell r="L61">
            <v>124</v>
          </cell>
          <cell r="N61">
            <v>67</v>
          </cell>
          <cell r="Q61">
            <v>2</v>
          </cell>
          <cell r="R61">
            <v>40</v>
          </cell>
          <cell r="V61">
            <v>33</v>
          </cell>
          <cell r="W61">
            <v>1</v>
          </cell>
        </row>
        <row r="62">
          <cell r="L62">
            <v>63</v>
          </cell>
          <cell r="N62">
            <v>46</v>
          </cell>
          <cell r="Q62">
            <v>2</v>
          </cell>
          <cell r="R62">
            <v>40</v>
          </cell>
          <cell r="V62">
            <v>51</v>
          </cell>
          <cell r="W62">
            <v>0</v>
          </cell>
        </row>
        <row r="63">
          <cell r="L63">
            <v>11</v>
          </cell>
          <cell r="N63">
            <v>16</v>
          </cell>
          <cell r="Q63">
            <v>1</v>
          </cell>
          <cell r="R63">
            <v>17</v>
          </cell>
          <cell r="V63">
            <v>14</v>
          </cell>
          <cell r="W63">
            <v>1</v>
          </cell>
        </row>
        <row r="64">
          <cell r="L64">
            <v>6</v>
          </cell>
          <cell r="N64">
            <v>3</v>
          </cell>
          <cell r="Q64">
            <v>1</v>
          </cell>
          <cell r="R64">
            <v>13</v>
          </cell>
          <cell r="V64">
            <v>7</v>
          </cell>
        </row>
        <row r="65">
          <cell r="L65">
            <v>56</v>
          </cell>
          <cell r="N65">
            <v>48</v>
          </cell>
          <cell r="Q65">
            <v>2</v>
          </cell>
          <cell r="R65">
            <v>58</v>
          </cell>
          <cell r="V65">
            <v>40</v>
          </cell>
          <cell r="W65">
            <v>1</v>
          </cell>
        </row>
        <row r="66">
          <cell r="L66">
            <v>5</v>
          </cell>
          <cell r="N66">
            <v>9</v>
          </cell>
          <cell r="Q66">
            <v>1</v>
          </cell>
          <cell r="R66">
            <v>8</v>
          </cell>
          <cell r="V66">
            <v>7</v>
          </cell>
          <cell r="W66">
            <v>2</v>
          </cell>
        </row>
        <row r="67">
          <cell r="L67">
            <v>33</v>
          </cell>
          <cell r="N67">
            <v>38</v>
          </cell>
          <cell r="Q67">
            <v>2</v>
          </cell>
          <cell r="R67">
            <v>50</v>
          </cell>
          <cell r="V67">
            <v>38</v>
          </cell>
          <cell r="W67">
            <v>1</v>
          </cell>
        </row>
        <row r="68">
          <cell r="L68">
            <v>16</v>
          </cell>
          <cell r="N68">
            <v>16</v>
          </cell>
          <cell r="Q68">
            <v>1</v>
          </cell>
          <cell r="R68">
            <v>17</v>
          </cell>
          <cell r="V68">
            <v>14</v>
          </cell>
        </row>
        <row r="69">
          <cell r="L69">
            <v>33</v>
          </cell>
          <cell r="N69">
            <v>29</v>
          </cell>
          <cell r="Q69">
            <v>1</v>
          </cell>
          <cell r="R69">
            <v>18</v>
          </cell>
          <cell r="V69">
            <v>22</v>
          </cell>
          <cell r="W69">
            <v>1</v>
          </cell>
        </row>
        <row r="70">
          <cell r="L70">
            <v>19</v>
          </cell>
          <cell r="N70">
            <v>10</v>
          </cell>
          <cell r="Q70">
            <v>1</v>
          </cell>
          <cell r="R70">
            <v>16</v>
          </cell>
          <cell r="V70">
            <v>14</v>
          </cell>
          <cell r="W70">
            <v>1</v>
          </cell>
        </row>
        <row r="71">
          <cell r="L71">
            <v>8</v>
          </cell>
          <cell r="N71">
            <v>6</v>
          </cell>
          <cell r="Q71">
            <v>1</v>
          </cell>
          <cell r="R71">
            <v>10</v>
          </cell>
          <cell r="V71">
            <v>9</v>
          </cell>
        </row>
        <row r="72">
          <cell r="L72">
            <v>41</v>
          </cell>
          <cell r="N72">
            <v>32</v>
          </cell>
          <cell r="Q72">
            <v>1</v>
          </cell>
          <cell r="R72">
            <v>32</v>
          </cell>
          <cell r="V72">
            <v>38</v>
          </cell>
          <cell r="W72">
            <v>1</v>
          </cell>
        </row>
        <row r="73">
          <cell r="L73">
            <v>16</v>
          </cell>
          <cell r="N73">
            <v>18</v>
          </cell>
          <cell r="Q73">
            <v>1</v>
          </cell>
          <cell r="R73">
            <v>12</v>
          </cell>
          <cell r="V73">
            <v>13</v>
          </cell>
        </row>
        <row r="74">
          <cell r="L74">
            <v>23</v>
          </cell>
          <cell r="N74">
            <v>22</v>
          </cell>
          <cell r="Q74">
            <v>1</v>
          </cell>
          <cell r="R74">
            <v>14</v>
          </cell>
          <cell r="V74">
            <v>21</v>
          </cell>
        </row>
        <row r="75">
          <cell r="L75">
            <v>4</v>
          </cell>
          <cell r="N75">
            <v>2</v>
          </cell>
          <cell r="Q75">
            <v>1</v>
          </cell>
          <cell r="R75">
            <v>11</v>
          </cell>
          <cell r="V75">
            <v>8</v>
          </cell>
        </row>
        <row r="76">
          <cell r="L76">
            <v>3</v>
          </cell>
          <cell r="N76">
            <v>10</v>
          </cell>
          <cell r="R76">
            <v>4</v>
          </cell>
          <cell r="V76">
            <v>9</v>
          </cell>
        </row>
        <row r="77">
          <cell r="L77">
            <v>7</v>
          </cell>
          <cell r="N77">
            <v>6</v>
          </cell>
          <cell r="Q77">
            <v>1</v>
          </cell>
          <cell r="R77">
            <v>10</v>
          </cell>
          <cell r="V77">
            <v>7</v>
          </cell>
        </row>
        <row r="78">
          <cell r="L78">
            <v>1</v>
          </cell>
          <cell r="N78">
            <v>4</v>
          </cell>
          <cell r="Q78">
            <v>0</v>
          </cell>
          <cell r="R78">
            <v>2</v>
          </cell>
          <cell r="V78">
            <v>3</v>
          </cell>
        </row>
        <row r="79">
          <cell r="L79">
            <v>4</v>
          </cell>
          <cell r="N79">
            <v>6</v>
          </cell>
          <cell r="R79">
            <v>3</v>
          </cell>
          <cell r="V79">
            <v>3</v>
          </cell>
        </row>
        <row r="80">
          <cell r="L80">
            <v>4</v>
          </cell>
          <cell r="N80">
            <v>3</v>
          </cell>
          <cell r="R80">
            <v>5</v>
          </cell>
          <cell r="V80">
            <v>3</v>
          </cell>
          <cell r="W80">
            <v>0</v>
          </cell>
        </row>
        <row r="81">
          <cell r="L81">
            <v>7</v>
          </cell>
          <cell r="N81">
            <v>5</v>
          </cell>
          <cell r="Q81">
            <v>1</v>
          </cell>
          <cell r="R81">
            <v>9</v>
          </cell>
          <cell r="V81">
            <v>7</v>
          </cell>
        </row>
        <row r="82">
          <cell r="L82">
            <v>8</v>
          </cell>
          <cell r="N82">
            <v>4</v>
          </cell>
          <cell r="Q82">
            <v>1</v>
          </cell>
          <cell r="R82">
            <v>9</v>
          </cell>
          <cell r="V82">
            <v>12</v>
          </cell>
        </row>
        <row r="83">
          <cell r="L83">
            <v>4</v>
          </cell>
          <cell r="N83">
            <v>3</v>
          </cell>
          <cell r="Q83">
            <v>0</v>
          </cell>
          <cell r="R83">
            <v>2</v>
          </cell>
          <cell r="V83">
            <v>2</v>
          </cell>
        </row>
        <row r="84">
          <cell r="L84">
            <v>150</v>
          </cell>
          <cell r="N84">
            <v>205</v>
          </cell>
          <cell r="Q84">
            <v>6</v>
          </cell>
          <cell r="R84">
            <v>204</v>
          </cell>
          <cell r="V84">
            <v>216</v>
          </cell>
        </row>
        <row r="85">
          <cell r="L85">
            <v>209</v>
          </cell>
          <cell r="N85">
            <v>173</v>
          </cell>
          <cell r="Q85">
            <v>4</v>
          </cell>
          <cell r="R85">
            <v>130</v>
          </cell>
          <cell r="V85">
            <v>105</v>
          </cell>
        </row>
        <row r="86">
          <cell r="L86">
            <v>51</v>
          </cell>
          <cell r="N86">
            <v>55</v>
          </cell>
          <cell r="Q86">
            <v>2</v>
          </cell>
          <cell r="R86">
            <v>50</v>
          </cell>
          <cell r="V86">
            <v>38</v>
          </cell>
        </row>
        <row r="87">
          <cell r="L87">
            <v>3</v>
          </cell>
          <cell r="N87">
            <v>2</v>
          </cell>
          <cell r="Q87">
            <v>0</v>
          </cell>
          <cell r="R87">
            <v>0</v>
          </cell>
          <cell r="V87">
            <v>2</v>
          </cell>
        </row>
        <row r="88">
          <cell r="L88">
            <v>6</v>
          </cell>
          <cell r="N88">
            <v>4</v>
          </cell>
          <cell r="R88">
            <v>1</v>
          </cell>
          <cell r="V88">
            <v>3</v>
          </cell>
        </row>
        <row r="89">
          <cell r="L89">
            <v>6</v>
          </cell>
          <cell r="N89">
            <v>8</v>
          </cell>
          <cell r="Q89">
            <v>1</v>
          </cell>
          <cell r="R89">
            <v>6</v>
          </cell>
          <cell r="V89">
            <v>5</v>
          </cell>
        </row>
        <row r="90">
          <cell r="L90">
            <v>5</v>
          </cell>
          <cell r="N90">
            <v>3</v>
          </cell>
          <cell r="R90">
            <v>2</v>
          </cell>
          <cell r="V90">
            <v>2</v>
          </cell>
        </row>
        <row r="91">
          <cell r="L91">
            <v>5</v>
          </cell>
          <cell r="N91">
            <v>3</v>
          </cell>
          <cell r="Q91">
            <v>1</v>
          </cell>
          <cell r="R91">
            <v>7</v>
          </cell>
          <cell r="V91">
            <v>7</v>
          </cell>
        </row>
        <row r="92">
          <cell r="L92">
            <v>1</v>
          </cell>
          <cell r="N92">
            <v>1</v>
          </cell>
          <cell r="Q92">
            <v>0</v>
          </cell>
          <cell r="R92">
            <v>0</v>
          </cell>
          <cell r="V92">
            <v>3</v>
          </cell>
        </row>
        <row r="93">
          <cell r="L93">
            <v>0</v>
          </cell>
          <cell r="N93">
            <v>0</v>
          </cell>
          <cell r="Q93">
            <v>1</v>
          </cell>
          <cell r="R93">
            <v>1</v>
          </cell>
          <cell r="V93">
            <v>1</v>
          </cell>
        </row>
        <row r="94">
          <cell r="L94">
            <v>0</v>
          </cell>
          <cell r="R94">
            <v>0</v>
          </cell>
          <cell r="V94">
            <v>2</v>
          </cell>
        </row>
        <row r="95">
          <cell r="L95">
            <v>3</v>
          </cell>
          <cell r="N95">
            <v>3</v>
          </cell>
          <cell r="Q95">
            <v>0</v>
          </cell>
          <cell r="R95">
            <v>1</v>
          </cell>
          <cell r="V95">
            <v>2</v>
          </cell>
        </row>
        <row r="96">
          <cell r="L96">
            <v>10</v>
          </cell>
          <cell r="N96">
            <v>2</v>
          </cell>
          <cell r="Q96">
            <v>1</v>
          </cell>
          <cell r="R96">
            <v>6</v>
          </cell>
          <cell r="V96">
            <v>4</v>
          </cell>
        </row>
        <row r="97">
          <cell r="L97">
            <v>6</v>
          </cell>
          <cell r="N97">
            <v>2</v>
          </cell>
          <cell r="Q97">
            <v>0</v>
          </cell>
          <cell r="R97">
            <v>5</v>
          </cell>
          <cell r="V97">
            <v>6</v>
          </cell>
        </row>
        <row r="98">
          <cell r="L98">
            <v>2</v>
          </cell>
          <cell r="N98">
            <v>3</v>
          </cell>
          <cell r="R98">
            <v>3</v>
          </cell>
          <cell r="V98">
            <v>2</v>
          </cell>
        </row>
        <row r="99">
          <cell r="L99">
            <v>0</v>
          </cell>
          <cell r="N99">
            <v>3</v>
          </cell>
          <cell r="Q99">
            <v>1</v>
          </cell>
          <cell r="R99">
            <v>2</v>
          </cell>
          <cell r="V99">
            <v>1</v>
          </cell>
        </row>
        <row r="100">
          <cell r="L100">
            <v>0</v>
          </cell>
          <cell r="N100">
            <v>3</v>
          </cell>
          <cell r="Q100">
            <v>0</v>
          </cell>
          <cell r="R100">
            <v>2</v>
          </cell>
        </row>
        <row r="101">
          <cell r="L101">
            <v>3</v>
          </cell>
          <cell r="N101">
            <v>6</v>
          </cell>
          <cell r="R101">
            <v>3</v>
          </cell>
          <cell r="V101">
            <v>5</v>
          </cell>
        </row>
        <row r="102">
          <cell r="L102">
            <v>0</v>
          </cell>
          <cell r="N102">
            <v>1</v>
          </cell>
          <cell r="Q102">
            <v>0</v>
          </cell>
          <cell r="R102">
            <v>0</v>
          </cell>
        </row>
        <row r="103">
          <cell r="L103">
            <v>2</v>
          </cell>
          <cell r="N103">
            <v>3</v>
          </cell>
          <cell r="R103">
            <v>6</v>
          </cell>
          <cell r="V103">
            <v>8</v>
          </cell>
        </row>
        <row r="104">
          <cell r="L104">
            <v>1</v>
          </cell>
          <cell r="N104">
            <v>1</v>
          </cell>
          <cell r="R104">
            <v>4</v>
          </cell>
          <cell r="V104">
            <v>5</v>
          </cell>
        </row>
        <row r="105">
          <cell r="L105">
            <v>2</v>
          </cell>
          <cell r="N105">
            <v>0</v>
          </cell>
          <cell r="R105">
            <v>2</v>
          </cell>
        </row>
        <row r="106">
          <cell r="L106">
            <v>2</v>
          </cell>
          <cell r="N106">
            <v>2</v>
          </cell>
          <cell r="Q106">
            <v>0</v>
          </cell>
          <cell r="R106">
            <v>0</v>
          </cell>
          <cell r="V106">
            <v>2</v>
          </cell>
        </row>
        <row r="107">
          <cell r="L107">
            <v>3</v>
          </cell>
          <cell r="N107">
            <v>1</v>
          </cell>
          <cell r="Q107">
            <v>0</v>
          </cell>
          <cell r="R107">
            <v>2</v>
          </cell>
          <cell r="V107">
            <v>2</v>
          </cell>
        </row>
        <row r="108">
          <cell r="L108">
            <v>2</v>
          </cell>
          <cell r="N108">
            <v>1</v>
          </cell>
          <cell r="R108">
            <v>4</v>
          </cell>
          <cell r="V108">
            <v>5</v>
          </cell>
        </row>
        <row r="109">
          <cell r="L109">
            <v>2</v>
          </cell>
          <cell r="N109">
            <v>1</v>
          </cell>
          <cell r="Q109">
            <v>1</v>
          </cell>
          <cell r="R109">
            <v>1</v>
          </cell>
          <cell r="V109">
            <v>0</v>
          </cell>
        </row>
        <row r="110">
          <cell r="L110">
            <v>5</v>
          </cell>
          <cell r="Q110">
            <v>0</v>
          </cell>
          <cell r="R110">
            <v>0</v>
          </cell>
          <cell r="V110">
            <v>0</v>
          </cell>
        </row>
        <row r="111">
          <cell r="L111">
            <v>292</v>
          </cell>
          <cell r="N111">
            <v>303</v>
          </cell>
          <cell r="Q111">
            <v>7</v>
          </cell>
          <cell r="R111">
            <v>259</v>
          </cell>
          <cell r="V111">
            <v>284</v>
          </cell>
        </row>
        <row r="112">
          <cell r="L112">
            <v>121</v>
          </cell>
          <cell r="N112">
            <v>133</v>
          </cell>
          <cell r="Q112">
            <v>4</v>
          </cell>
          <cell r="R112">
            <v>136</v>
          </cell>
          <cell r="V112">
            <v>175</v>
          </cell>
          <cell r="W112">
            <v>1</v>
          </cell>
        </row>
        <row r="113">
          <cell r="L113">
            <v>180</v>
          </cell>
          <cell r="N113">
            <v>204</v>
          </cell>
          <cell r="Q113">
            <v>7</v>
          </cell>
          <cell r="R113">
            <v>245</v>
          </cell>
          <cell r="V113">
            <v>255</v>
          </cell>
          <cell r="W113">
            <v>1</v>
          </cell>
        </row>
        <row r="114">
          <cell r="L114">
            <v>156</v>
          </cell>
          <cell r="N114">
            <v>167</v>
          </cell>
          <cell r="Q114">
            <v>5</v>
          </cell>
          <cell r="R114">
            <v>180</v>
          </cell>
          <cell r="V114">
            <v>213</v>
          </cell>
          <cell r="W114">
            <v>1</v>
          </cell>
        </row>
        <row r="115">
          <cell r="L115">
            <v>144</v>
          </cell>
          <cell r="N115">
            <v>159</v>
          </cell>
          <cell r="Q115">
            <v>5</v>
          </cell>
          <cell r="R115">
            <v>167</v>
          </cell>
          <cell r="V115">
            <v>203</v>
          </cell>
          <cell r="W115">
            <v>1</v>
          </cell>
        </row>
        <row r="116">
          <cell r="L116">
            <v>34</v>
          </cell>
          <cell r="N116">
            <v>26</v>
          </cell>
          <cell r="Q116">
            <v>2</v>
          </cell>
          <cell r="R116">
            <v>50</v>
          </cell>
          <cell r="V116">
            <v>30</v>
          </cell>
          <cell r="W116">
            <v>1</v>
          </cell>
        </row>
        <row r="117">
          <cell r="L117">
            <v>114</v>
          </cell>
          <cell r="N117">
            <v>129</v>
          </cell>
          <cell r="Q117">
            <v>4</v>
          </cell>
          <cell r="R117">
            <v>118</v>
          </cell>
          <cell r="V117">
            <v>125</v>
          </cell>
          <cell r="W117">
            <v>0</v>
          </cell>
        </row>
        <row r="118">
          <cell r="L118">
            <v>10</v>
          </cell>
          <cell r="N118">
            <v>8</v>
          </cell>
          <cell r="Q118">
            <v>1</v>
          </cell>
          <cell r="R118">
            <v>9</v>
          </cell>
          <cell r="V118">
            <v>10</v>
          </cell>
          <cell r="W118">
            <v>0</v>
          </cell>
        </row>
        <row r="119">
          <cell r="L119">
            <v>100</v>
          </cell>
          <cell r="N119">
            <v>79</v>
          </cell>
          <cell r="Q119">
            <v>3</v>
          </cell>
          <cell r="R119">
            <v>82</v>
          </cell>
          <cell r="V119">
            <v>105</v>
          </cell>
          <cell r="W119">
            <v>0</v>
          </cell>
        </row>
        <row r="120">
          <cell r="L120">
            <v>49</v>
          </cell>
          <cell r="N120">
            <v>43</v>
          </cell>
          <cell r="Q120">
            <v>2</v>
          </cell>
          <cell r="R120">
            <v>57</v>
          </cell>
          <cell r="V120">
            <v>46</v>
          </cell>
          <cell r="W120">
            <v>0</v>
          </cell>
        </row>
        <row r="121">
          <cell r="L121">
            <v>127</v>
          </cell>
          <cell r="N121">
            <v>161</v>
          </cell>
          <cell r="Q121">
            <v>4</v>
          </cell>
          <cell r="R121">
            <v>144</v>
          </cell>
          <cell r="V121">
            <v>180</v>
          </cell>
          <cell r="W121">
            <v>0</v>
          </cell>
        </row>
        <row r="122">
          <cell r="L122">
            <v>242</v>
          </cell>
          <cell r="N122">
            <v>274</v>
          </cell>
          <cell r="Q122">
            <v>9</v>
          </cell>
          <cell r="R122">
            <v>329</v>
          </cell>
          <cell r="V122">
            <v>373</v>
          </cell>
          <cell r="W122">
            <v>1</v>
          </cell>
        </row>
        <row r="123">
          <cell r="L123">
            <v>163</v>
          </cell>
          <cell r="N123">
            <v>179</v>
          </cell>
          <cell r="Q123">
            <v>6</v>
          </cell>
          <cell r="R123">
            <v>208</v>
          </cell>
          <cell r="V123">
            <v>200</v>
          </cell>
          <cell r="W123">
            <v>1</v>
          </cell>
        </row>
        <row r="124">
          <cell r="L124">
            <v>141</v>
          </cell>
          <cell r="N124">
            <v>146</v>
          </cell>
          <cell r="Q124">
            <v>5</v>
          </cell>
          <cell r="R124">
            <v>185</v>
          </cell>
          <cell r="V124">
            <v>178</v>
          </cell>
          <cell r="W124">
            <v>2</v>
          </cell>
        </row>
        <row r="125">
          <cell r="L125">
            <v>174</v>
          </cell>
          <cell r="N125">
            <v>214</v>
          </cell>
          <cell r="Q125">
            <v>8</v>
          </cell>
          <cell r="R125">
            <v>282</v>
          </cell>
          <cell r="V125">
            <v>323</v>
          </cell>
          <cell r="W125">
            <v>0</v>
          </cell>
        </row>
        <row r="126">
          <cell r="L126">
            <v>216</v>
          </cell>
          <cell r="N126">
            <v>200</v>
          </cell>
          <cell r="Q126">
            <v>6</v>
          </cell>
          <cell r="R126">
            <v>195</v>
          </cell>
          <cell r="V126">
            <v>195</v>
          </cell>
          <cell r="W126">
            <v>1</v>
          </cell>
        </row>
        <row r="127">
          <cell r="L127">
            <v>252</v>
          </cell>
          <cell r="N127">
            <v>295</v>
          </cell>
          <cell r="Q127">
            <v>9</v>
          </cell>
          <cell r="R127">
            <v>319</v>
          </cell>
          <cell r="V127">
            <v>330</v>
          </cell>
          <cell r="W127">
            <v>1</v>
          </cell>
        </row>
        <row r="128">
          <cell r="L128">
            <v>212</v>
          </cell>
          <cell r="N128">
            <v>249</v>
          </cell>
          <cell r="Q128">
            <v>7</v>
          </cell>
          <cell r="R128">
            <v>246</v>
          </cell>
          <cell r="V128">
            <v>236</v>
          </cell>
          <cell r="W128">
            <v>0</v>
          </cell>
        </row>
        <row r="129">
          <cell r="L129">
            <v>32</v>
          </cell>
          <cell r="N129">
            <v>32</v>
          </cell>
          <cell r="Q129">
            <v>2</v>
          </cell>
          <cell r="R129">
            <v>49</v>
          </cell>
          <cell r="V129">
            <v>39</v>
          </cell>
          <cell r="W129">
            <v>1</v>
          </cell>
        </row>
        <row r="130">
          <cell r="L130">
            <v>237</v>
          </cell>
          <cell r="N130">
            <v>260</v>
          </cell>
          <cell r="Q130">
            <v>7</v>
          </cell>
          <cell r="R130">
            <v>231</v>
          </cell>
          <cell r="V130">
            <v>228</v>
          </cell>
          <cell r="W130">
            <v>1</v>
          </cell>
        </row>
        <row r="131">
          <cell r="L131">
            <v>152</v>
          </cell>
          <cell r="N131">
            <v>121</v>
          </cell>
          <cell r="Q131">
            <v>4</v>
          </cell>
          <cell r="R131">
            <v>119</v>
          </cell>
          <cell r="V131">
            <v>99</v>
          </cell>
          <cell r="W131">
            <v>1</v>
          </cell>
        </row>
        <row r="132">
          <cell r="L132">
            <v>18</v>
          </cell>
          <cell r="N132">
            <v>11</v>
          </cell>
          <cell r="Q132">
            <v>1</v>
          </cell>
          <cell r="R132">
            <v>13</v>
          </cell>
          <cell r="V132">
            <v>10</v>
          </cell>
          <cell r="W132">
            <v>0</v>
          </cell>
        </row>
        <row r="133">
          <cell r="L133">
            <v>8</v>
          </cell>
          <cell r="N133">
            <v>9</v>
          </cell>
          <cell r="Q133">
            <v>1</v>
          </cell>
          <cell r="R133">
            <v>11</v>
          </cell>
          <cell r="V133">
            <v>8</v>
          </cell>
          <cell r="W133">
            <v>0</v>
          </cell>
        </row>
        <row r="134">
          <cell r="L134">
            <v>12</v>
          </cell>
          <cell r="N134">
            <v>12</v>
          </cell>
          <cell r="Q134">
            <v>1</v>
          </cell>
          <cell r="R134">
            <v>9</v>
          </cell>
          <cell r="V134">
            <v>8</v>
          </cell>
          <cell r="W134">
            <v>0</v>
          </cell>
        </row>
        <row r="135">
          <cell r="L135">
            <v>22</v>
          </cell>
          <cell r="N135">
            <v>28</v>
          </cell>
          <cell r="Q135">
            <v>1</v>
          </cell>
          <cell r="R135">
            <v>32</v>
          </cell>
          <cell r="V135">
            <v>17</v>
          </cell>
          <cell r="W135">
            <v>1</v>
          </cell>
        </row>
        <row r="136">
          <cell r="L136">
            <v>15</v>
          </cell>
          <cell r="N136">
            <v>19</v>
          </cell>
          <cell r="Q136">
            <v>1</v>
          </cell>
          <cell r="R136">
            <v>18</v>
          </cell>
          <cell r="V136">
            <v>24</v>
          </cell>
          <cell r="W136">
            <v>1</v>
          </cell>
        </row>
        <row r="137">
          <cell r="L137">
            <v>13</v>
          </cell>
          <cell r="N137">
            <v>10</v>
          </cell>
          <cell r="Q137">
            <v>1</v>
          </cell>
          <cell r="R137">
            <v>9</v>
          </cell>
          <cell r="V137">
            <v>8</v>
          </cell>
          <cell r="W137">
            <v>1</v>
          </cell>
        </row>
        <row r="138">
          <cell r="L138">
            <v>13</v>
          </cell>
          <cell r="N138">
            <v>10</v>
          </cell>
          <cell r="Q138">
            <v>1</v>
          </cell>
          <cell r="R138">
            <v>16</v>
          </cell>
          <cell r="V138">
            <v>11</v>
          </cell>
          <cell r="W138">
            <v>1</v>
          </cell>
        </row>
        <row r="139">
          <cell r="L139">
            <v>7</v>
          </cell>
          <cell r="N139">
            <v>10</v>
          </cell>
          <cell r="Q139">
            <v>1</v>
          </cell>
          <cell r="R139">
            <v>6</v>
          </cell>
          <cell r="V139">
            <v>8</v>
          </cell>
          <cell r="W139">
            <v>1</v>
          </cell>
        </row>
        <row r="140">
          <cell r="L140">
            <v>28</v>
          </cell>
          <cell r="N140">
            <v>35</v>
          </cell>
          <cell r="Q140">
            <v>1</v>
          </cell>
          <cell r="R140">
            <v>28</v>
          </cell>
          <cell r="V140">
            <v>34</v>
          </cell>
          <cell r="W140">
            <v>1</v>
          </cell>
        </row>
        <row r="141">
          <cell r="L141">
            <v>30</v>
          </cell>
          <cell r="N141">
            <v>35</v>
          </cell>
          <cell r="Q141">
            <v>1</v>
          </cell>
          <cell r="R141">
            <v>33</v>
          </cell>
          <cell r="V141">
            <v>35</v>
          </cell>
          <cell r="W141">
            <v>0</v>
          </cell>
        </row>
        <row r="142">
          <cell r="L142">
            <v>15</v>
          </cell>
          <cell r="N142">
            <v>16</v>
          </cell>
          <cell r="Q142">
            <v>1</v>
          </cell>
          <cell r="R142">
            <v>17</v>
          </cell>
          <cell r="V142">
            <v>17</v>
          </cell>
          <cell r="W142">
            <v>0</v>
          </cell>
        </row>
        <row r="143">
          <cell r="L143">
            <v>185</v>
          </cell>
          <cell r="N143">
            <v>240</v>
          </cell>
          <cell r="Q143">
            <v>6</v>
          </cell>
          <cell r="R143">
            <v>217</v>
          </cell>
          <cell r="V143">
            <v>237</v>
          </cell>
          <cell r="W143">
            <v>1</v>
          </cell>
        </row>
        <row r="144">
          <cell r="L144">
            <v>297</v>
          </cell>
          <cell r="N144">
            <v>317</v>
          </cell>
          <cell r="Q144">
            <v>8</v>
          </cell>
          <cell r="R144">
            <v>300</v>
          </cell>
          <cell r="V144">
            <v>263</v>
          </cell>
          <cell r="W144">
            <v>0</v>
          </cell>
        </row>
        <row r="145">
          <cell r="L145">
            <v>281</v>
          </cell>
          <cell r="N145">
            <v>285</v>
          </cell>
          <cell r="Q145">
            <v>9</v>
          </cell>
          <cell r="R145">
            <v>302</v>
          </cell>
          <cell r="V145">
            <v>206</v>
          </cell>
          <cell r="W145">
            <v>1</v>
          </cell>
        </row>
        <row r="146">
          <cell r="L146">
            <v>178</v>
          </cell>
          <cell r="N146">
            <v>165</v>
          </cell>
          <cell r="Q146">
            <v>6</v>
          </cell>
          <cell r="R146">
            <v>189</v>
          </cell>
          <cell r="V146">
            <v>139</v>
          </cell>
          <cell r="W146">
            <v>0</v>
          </cell>
        </row>
        <row r="147">
          <cell r="L147">
            <v>228</v>
          </cell>
          <cell r="N147">
            <v>174</v>
          </cell>
          <cell r="Q147">
            <v>4</v>
          </cell>
          <cell r="R147">
            <v>143</v>
          </cell>
          <cell r="V147">
            <v>93</v>
          </cell>
          <cell r="W147">
            <v>0</v>
          </cell>
        </row>
        <row r="148">
          <cell r="L148">
            <v>62</v>
          </cell>
          <cell r="N148">
            <v>63</v>
          </cell>
          <cell r="Q148">
            <v>2</v>
          </cell>
          <cell r="R148">
            <v>64</v>
          </cell>
          <cell r="V148">
            <v>68</v>
          </cell>
          <cell r="W148">
            <v>0</v>
          </cell>
        </row>
        <row r="149">
          <cell r="L149">
            <v>1</v>
          </cell>
          <cell r="N149">
            <v>3</v>
          </cell>
          <cell r="Q149">
            <v>1</v>
          </cell>
          <cell r="R149">
            <v>5</v>
          </cell>
          <cell r="V149">
            <v>2</v>
          </cell>
          <cell r="W149">
            <v>0</v>
          </cell>
        </row>
        <row r="150">
          <cell r="L150">
            <v>1</v>
          </cell>
          <cell r="N150">
            <v>2</v>
          </cell>
          <cell r="Q150">
            <v>1</v>
          </cell>
          <cell r="R150">
            <v>1</v>
          </cell>
          <cell r="V150">
            <v>3</v>
          </cell>
          <cell r="W150">
            <v>0</v>
          </cell>
        </row>
        <row r="151">
          <cell r="L151">
            <v>3</v>
          </cell>
          <cell r="N151">
            <v>3</v>
          </cell>
          <cell r="Q151">
            <v>1</v>
          </cell>
          <cell r="R151">
            <v>3</v>
          </cell>
          <cell r="V151">
            <v>1</v>
          </cell>
          <cell r="W151">
            <v>0</v>
          </cell>
        </row>
        <row r="152">
          <cell r="L152">
            <v>1</v>
          </cell>
          <cell r="N152">
            <v>0</v>
          </cell>
          <cell r="Q152">
            <v>1</v>
          </cell>
          <cell r="R152">
            <v>1</v>
          </cell>
          <cell r="V152">
            <v>3</v>
          </cell>
          <cell r="W152">
            <v>0</v>
          </cell>
        </row>
        <row r="153">
          <cell r="L153">
            <v>7</v>
          </cell>
          <cell r="N153">
            <v>5</v>
          </cell>
          <cell r="Q153">
            <v>1</v>
          </cell>
          <cell r="R153">
            <v>5</v>
          </cell>
          <cell r="V153">
            <v>2</v>
          </cell>
          <cell r="W153">
            <v>0</v>
          </cell>
        </row>
        <row r="154">
          <cell r="L154">
            <v>1</v>
          </cell>
          <cell r="N154">
            <v>1</v>
          </cell>
          <cell r="Q154">
            <v>1</v>
          </cell>
          <cell r="R154">
            <v>3</v>
          </cell>
          <cell r="V154">
            <v>1</v>
          </cell>
          <cell r="W154">
            <v>0</v>
          </cell>
        </row>
        <row r="155">
          <cell r="L155">
            <v>1</v>
          </cell>
          <cell r="N155">
            <v>4</v>
          </cell>
          <cell r="Q155">
            <v>1</v>
          </cell>
          <cell r="R155">
            <v>1</v>
          </cell>
          <cell r="V155">
            <v>1</v>
          </cell>
          <cell r="W155">
            <v>0</v>
          </cell>
        </row>
        <row r="156">
          <cell r="L156">
            <v>3</v>
          </cell>
          <cell r="N156">
            <v>0</v>
          </cell>
          <cell r="Q156">
            <v>1</v>
          </cell>
          <cell r="R156">
            <v>1</v>
          </cell>
          <cell r="V156">
            <v>5</v>
          </cell>
          <cell r="W156">
            <v>0</v>
          </cell>
        </row>
        <row r="157">
          <cell r="L157">
            <v>11</v>
          </cell>
          <cell r="N157">
            <v>1</v>
          </cell>
          <cell r="Q157">
            <v>1</v>
          </cell>
          <cell r="R157">
            <v>3</v>
          </cell>
          <cell r="V157">
            <v>3</v>
          </cell>
          <cell r="W157">
            <v>0</v>
          </cell>
        </row>
        <row r="158">
          <cell r="L158">
            <v>4</v>
          </cell>
          <cell r="N158">
            <v>2</v>
          </cell>
          <cell r="Q158">
            <v>1</v>
          </cell>
          <cell r="R158">
            <v>1</v>
          </cell>
          <cell r="V158">
            <v>0</v>
          </cell>
          <cell r="W158">
            <v>0</v>
          </cell>
        </row>
        <row r="159">
          <cell r="L159">
            <v>295</v>
          </cell>
          <cell r="N159">
            <v>305</v>
          </cell>
          <cell r="Q159">
            <v>8</v>
          </cell>
          <cell r="R159">
            <v>289</v>
          </cell>
          <cell r="V159">
            <v>236</v>
          </cell>
          <cell r="W159">
            <v>1</v>
          </cell>
        </row>
        <row r="160">
          <cell r="L160">
            <v>111</v>
          </cell>
          <cell r="N160">
            <v>135</v>
          </cell>
          <cell r="Q160">
            <v>4</v>
          </cell>
          <cell r="R160">
            <v>119</v>
          </cell>
          <cell r="V160">
            <v>110</v>
          </cell>
          <cell r="W160">
            <v>2</v>
          </cell>
        </row>
        <row r="161">
          <cell r="L161">
            <v>20</v>
          </cell>
          <cell r="N161">
            <v>8</v>
          </cell>
          <cell r="Q161">
            <v>1</v>
          </cell>
          <cell r="R161">
            <v>17</v>
          </cell>
          <cell r="V161">
            <v>11</v>
          </cell>
        </row>
        <row r="162">
          <cell r="L162">
            <v>97</v>
          </cell>
          <cell r="N162">
            <v>113</v>
          </cell>
          <cell r="Q162">
            <v>4</v>
          </cell>
          <cell r="R162">
            <v>114</v>
          </cell>
          <cell r="V162">
            <v>114</v>
          </cell>
          <cell r="W162">
            <v>2</v>
          </cell>
        </row>
        <row r="163">
          <cell r="L163">
            <v>90</v>
          </cell>
          <cell r="N163">
            <v>82</v>
          </cell>
          <cell r="Q163">
            <v>3</v>
          </cell>
          <cell r="R163">
            <v>78</v>
          </cell>
          <cell r="V163">
            <v>57</v>
          </cell>
          <cell r="W163">
            <v>4</v>
          </cell>
        </row>
        <row r="164">
          <cell r="L164">
            <v>101</v>
          </cell>
          <cell r="N164">
            <v>99</v>
          </cell>
          <cell r="Q164">
            <v>3</v>
          </cell>
          <cell r="R164">
            <v>91</v>
          </cell>
          <cell r="V164">
            <v>80</v>
          </cell>
          <cell r="W164">
            <v>1</v>
          </cell>
        </row>
        <row r="165">
          <cell r="L165">
            <v>24</v>
          </cell>
          <cell r="N165">
            <v>23</v>
          </cell>
          <cell r="Q165">
            <v>1</v>
          </cell>
          <cell r="R165">
            <v>21</v>
          </cell>
          <cell r="V165">
            <v>29</v>
          </cell>
          <cell r="W165">
            <v>1</v>
          </cell>
        </row>
        <row r="166">
          <cell r="L166">
            <v>7</v>
          </cell>
          <cell r="N166">
            <v>9</v>
          </cell>
          <cell r="Q166">
            <v>1</v>
          </cell>
          <cell r="R166">
            <v>9</v>
          </cell>
          <cell r="V166">
            <v>10</v>
          </cell>
        </row>
        <row r="167">
          <cell r="L167">
            <v>19</v>
          </cell>
          <cell r="N167">
            <v>16</v>
          </cell>
          <cell r="Q167">
            <v>1</v>
          </cell>
          <cell r="R167">
            <v>9</v>
          </cell>
          <cell r="V167">
            <v>17</v>
          </cell>
        </row>
        <row r="168">
          <cell r="L168">
            <v>20</v>
          </cell>
          <cell r="N168">
            <v>13</v>
          </cell>
          <cell r="Q168">
            <v>1</v>
          </cell>
          <cell r="R168">
            <v>15</v>
          </cell>
          <cell r="V168">
            <v>12</v>
          </cell>
        </row>
        <row r="169">
          <cell r="L169">
            <v>16</v>
          </cell>
          <cell r="N169">
            <v>16</v>
          </cell>
          <cell r="Q169">
            <v>1</v>
          </cell>
          <cell r="R169">
            <v>8</v>
          </cell>
          <cell r="V169">
            <v>14</v>
          </cell>
        </row>
        <row r="170">
          <cell r="L170">
            <v>28</v>
          </cell>
          <cell r="N170">
            <v>24</v>
          </cell>
          <cell r="Q170">
            <v>1</v>
          </cell>
          <cell r="R170">
            <v>21</v>
          </cell>
          <cell r="V170">
            <v>21</v>
          </cell>
          <cell r="W170">
            <v>1</v>
          </cell>
        </row>
        <row r="171">
          <cell r="L171">
            <v>23</v>
          </cell>
          <cell r="N171">
            <v>25</v>
          </cell>
          <cell r="Q171">
            <v>1</v>
          </cell>
          <cell r="R171">
            <v>27</v>
          </cell>
          <cell r="V171">
            <v>22</v>
          </cell>
          <cell r="W171">
            <v>1</v>
          </cell>
        </row>
        <row r="172">
          <cell r="L172">
            <v>38</v>
          </cell>
          <cell r="N172">
            <v>32</v>
          </cell>
          <cell r="Q172">
            <v>2</v>
          </cell>
          <cell r="R172">
            <v>41</v>
          </cell>
          <cell r="V172">
            <v>52</v>
          </cell>
          <cell r="W172">
            <v>1</v>
          </cell>
        </row>
        <row r="173">
          <cell r="L173">
            <v>12</v>
          </cell>
          <cell r="N173">
            <v>7</v>
          </cell>
          <cell r="Q173">
            <v>1</v>
          </cell>
          <cell r="R173">
            <v>8</v>
          </cell>
          <cell r="V173">
            <v>14</v>
          </cell>
        </row>
        <row r="174">
          <cell r="L174">
            <v>10</v>
          </cell>
          <cell r="N174">
            <v>7</v>
          </cell>
          <cell r="Q174">
            <v>1</v>
          </cell>
          <cell r="R174">
            <v>14</v>
          </cell>
          <cell r="V174">
            <v>17</v>
          </cell>
          <cell r="W174">
            <v>1</v>
          </cell>
        </row>
        <row r="175">
          <cell r="L175">
            <v>26</v>
          </cell>
          <cell r="N175">
            <v>28</v>
          </cell>
          <cell r="Q175">
            <v>1</v>
          </cell>
          <cell r="R175">
            <v>19</v>
          </cell>
          <cell r="V175">
            <v>25</v>
          </cell>
          <cell r="W175">
            <v>1</v>
          </cell>
        </row>
        <row r="176">
          <cell r="L176">
            <v>20</v>
          </cell>
          <cell r="N176">
            <v>24</v>
          </cell>
          <cell r="Q176">
            <v>1</v>
          </cell>
          <cell r="R176">
            <v>16</v>
          </cell>
          <cell r="V176">
            <v>16</v>
          </cell>
        </row>
        <row r="177">
          <cell r="L177">
            <v>48</v>
          </cell>
          <cell r="N177">
            <v>38</v>
          </cell>
          <cell r="Q177">
            <v>1</v>
          </cell>
          <cell r="R177">
            <v>33</v>
          </cell>
          <cell r="V177">
            <v>39</v>
          </cell>
          <cell r="W177">
            <v>1</v>
          </cell>
        </row>
        <row r="178">
          <cell r="L178">
            <v>8</v>
          </cell>
          <cell r="N178">
            <v>8</v>
          </cell>
          <cell r="Q178">
            <v>1</v>
          </cell>
          <cell r="R178">
            <v>7</v>
          </cell>
          <cell r="V178">
            <v>9</v>
          </cell>
        </row>
        <row r="179">
          <cell r="L179">
            <v>9</v>
          </cell>
          <cell r="N179">
            <v>4</v>
          </cell>
          <cell r="Q179">
            <v>1</v>
          </cell>
          <cell r="R179">
            <v>11</v>
          </cell>
          <cell r="V179">
            <v>8</v>
          </cell>
        </row>
        <row r="180">
          <cell r="L180">
            <v>34</v>
          </cell>
          <cell r="N180">
            <v>19</v>
          </cell>
          <cell r="Q180">
            <v>1</v>
          </cell>
          <cell r="R180">
            <v>17</v>
          </cell>
          <cell r="V180">
            <v>21</v>
          </cell>
          <cell r="W180">
            <v>1</v>
          </cell>
        </row>
        <row r="181">
          <cell r="L181">
            <v>7</v>
          </cell>
          <cell r="N181">
            <v>9</v>
          </cell>
          <cell r="Q181">
            <v>1</v>
          </cell>
          <cell r="R181">
            <v>10</v>
          </cell>
          <cell r="V181">
            <v>10</v>
          </cell>
        </row>
        <row r="182">
          <cell r="L182">
            <v>36</v>
          </cell>
          <cell r="N182">
            <v>31</v>
          </cell>
          <cell r="Q182">
            <v>2</v>
          </cell>
          <cell r="R182">
            <v>36</v>
          </cell>
          <cell r="V182">
            <v>35</v>
          </cell>
          <cell r="W182">
            <v>1</v>
          </cell>
        </row>
        <row r="183">
          <cell r="L183">
            <v>6</v>
          </cell>
          <cell r="N183">
            <v>4</v>
          </cell>
          <cell r="R183">
            <v>5</v>
          </cell>
          <cell r="V183">
            <v>6</v>
          </cell>
        </row>
        <row r="184">
          <cell r="L184">
            <v>7</v>
          </cell>
          <cell r="N184">
            <v>4</v>
          </cell>
          <cell r="R184">
            <v>3</v>
          </cell>
          <cell r="V184">
            <v>4</v>
          </cell>
        </row>
        <row r="185">
          <cell r="L185">
            <v>8</v>
          </cell>
          <cell r="N185">
            <v>3</v>
          </cell>
          <cell r="R185">
            <v>3</v>
          </cell>
          <cell r="V185">
            <v>5</v>
          </cell>
        </row>
        <row r="186">
          <cell r="L186">
            <v>8</v>
          </cell>
          <cell r="N186">
            <v>10</v>
          </cell>
          <cell r="R186">
            <v>6</v>
          </cell>
          <cell r="V186">
            <v>5</v>
          </cell>
        </row>
        <row r="187">
          <cell r="L187">
            <v>2</v>
          </cell>
          <cell r="R187">
            <v>1</v>
          </cell>
          <cell r="V187">
            <v>2</v>
          </cell>
        </row>
        <row r="188">
          <cell r="L188">
            <v>8</v>
          </cell>
          <cell r="N188">
            <v>2</v>
          </cell>
          <cell r="R188">
            <v>1</v>
          </cell>
          <cell r="V188">
            <v>7</v>
          </cell>
        </row>
        <row r="189">
          <cell r="L189">
            <v>3</v>
          </cell>
          <cell r="N189">
            <v>3</v>
          </cell>
          <cell r="R189">
            <v>3</v>
          </cell>
          <cell r="V189">
            <v>3</v>
          </cell>
        </row>
        <row r="190">
          <cell r="L190">
            <v>163</v>
          </cell>
          <cell r="N190">
            <v>171</v>
          </cell>
          <cell r="Q190">
            <v>7</v>
          </cell>
          <cell r="R190">
            <v>226</v>
          </cell>
          <cell r="V190">
            <v>224</v>
          </cell>
          <cell r="W190">
            <v>1</v>
          </cell>
        </row>
        <row r="191">
          <cell r="L191">
            <v>82</v>
          </cell>
          <cell r="N191">
            <v>92</v>
          </cell>
          <cell r="Q191">
            <v>3</v>
          </cell>
          <cell r="R191">
            <v>105</v>
          </cell>
          <cell r="V191">
            <v>114</v>
          </cell>
          <cell r="W191">
            <v>1</v>
          </cell>
        </row>
        <row r="192">
          <cell r="L192">
            <v>100</v>
          </cell>
          <cell r="N192">
            <v>92</v>
          </cell>
          <cell r="Q192">
            <v>4</v>
          </cell>
          <cell r="R192">
            <v>113</v>
          </cell>
          <cell r="V192">
            <v>114</v>
          </cell>
          <cell r="W192">
            <v>1</v>
          </cell>
        </row>
        <row r="193">
          <cell r="L193">
            <v>8</v>
          </cell>
          <cell r="N193">
            <v>8</v>
          </cell>
          <cell r="Q193">
            <v>1</v>
          </cell>
          <cell r="R193">
            <v>14</v>
          </cell>
          <cell r="V193">
            <v>15</v>
          </cell>
        </row>
        <row r="194">
          <cell r="L194">
            <v>115</v>
          </cell>
          <cell r="N194">
            <v>102</v>
          </cell>
          <cell r="Q194">
            <v>4</v>
          </cell>
          <cell r="R194">
            <v>123</v>
          </cell>
          <cell r="V194">
            <v>114</v>
          </cell>
          <cell r="W194">
            <v>1</v>
          </cell>
        </row>
        <row r="195">
          <cell r="L195">
            <v>7</v>
          </cell>
          <cell r="N195">
            <v>7</v>
          </cell>
          <cell r="Q195">
            <v>1</v>
          </cell>
          <cell r="R195">
            <v>6</v>
          </cell>
          <cell r="V195">
            <v>12</v>
          </cell>
        </row>
        <row r="196">
          <cell r="L196">
            <v>157</v>
          </cell>
          <cell r="N196">
            <v>147</v>
          </cell>
          <cell r="Q196">
            <v>4</v>
          </cell>
          <cell r="R196">
            <v>118</v>
          </cell>
          <cell r="V196">
            <v>113</v>
          </cell>
        </row>
        <row r="197">
          <cell r="L197">
            <v>100</v>
          </cell>
          <cell r="N197">
            <v>107</v>
          </cell>
          <cell r="Q197">
            <v>2</v>
          </cell>
          <cell r="R197">
            <v>71</v>
          </cell>
          <cell r="V197">
            <v>64</v>
          </cell>
        </row>
        <row r="198">
          <cell r="L198">
            <v>9</v>
          </cell>
          <cell r="N198">
            <v>8</v>
          </cell>
          <cell r="Q198">
            <v>1</v>
          </cell>
          <cell r="R198">
            <v>6</v>
          </cell>
          <cell r="V198">
            <v>13</v>
          </cell>
        </row>
        <row r="199">
          <cell r="L199">
            <v>10</v>
          </cell>
          <cell r="N199">
            <v>6</v>
          </cell>
          <cell r="Q199">
            <v>1</v>
          </cell>
          <cell r="R199">
            <v>11</v>
          </cell>
          <cell r="V199">
            <v>8</v>
          </cell>
        </row>
        <row r="200">
          <cell r="L200">
            <v>17</v>
          </cell>
          <cell r="N200">
            <v>11</v>
          </cell>
          <cell r="Q200">
            <v>1</v>
          </cell>
          <cell r="R200">
            <v>14</v>
          </cell>
          <cell r="V200">
            <v>7</v>
          </cell>
        </row>
        <row r="201">
          <cell r="L201">
            <v>42</v>
          </cell>
          <cell r="N201">
            <v>34</v>
          </cell>
          <cell r="Q201">
            <v>2</v>
          </cell>
          <cell r="R201">
            <v>35</v>
          </cell>
          <cell r="V201">
            <v>40</v>
          </cell>
          <cell r="W201">
            <v>1</v>
          </cell>
        </row>
        <row r="202">
          <cell r="L202">
            <v>23</v>
          </cell>
          <cell r="N202">
            <v>17</v>
          </cell>
          <cell r="Q202">
            <v>1</v>
          </cell>
          <cell r="R202">
            <v>18</v>
          </cell>
          <cell r="V202">
            <v>20</v>
          </cell>
          <cell r="W202">
            <v>1</v>
          </cell>
        </row>
        <row r="203">
          <cell r="L203">
            <v>19</v>
          </cell>
          <cell r="N203">
            <v>17</v>
          </cell>
          <cell r="Q203">
            <v>1</v>
          </cell>
          <cell r="R203">
            <v>19</v>
          </cell>
          <cell r="V203">
            <v>20</v>
          </cell>
        </row>
        <row r="204">
          <cell r="L204">
            <v>11</v>
          </cell>
          <cell r="N204">
            <v>14</v>
          </cell>
          <cell r="Q204">
            <v>1</v>
          </cell>
          <cell r="R204">
            <v>12</v>
          </cell>
          <cell r="V204">
            <v>12</v>
          </cell>
        </row>
        <row r="205">
          <cell r="L205">
            <v>10</v>
          </cell>
          <cell r="N205">
            <v>7</v>
          </cell>
          <cell r="Q205">
            <v>1</v>
          </cell>
          <cell r="R205">
            <v>6</v>
          </cell>
          <cell r="V205">
            <v>9</v>
          </cell>
        </row>
        <row r="206">
          <cell r="L206">
            <v>8</v>
          </cell>
          <cell r="N206">
            <v>16</v>
          </cell>
          <cell r="Q206">
            <v>1</v>
          </cell>
          <cell r="R206">
            <v>10</v>
          </cell>
          <cell r="V206">
            <v>10</v>
          </cell>
        </row>
        <row r="207">
          <cell r="L207">
            <v>156</v>
          </cell>
          <cell r="N207">
            <v>157</v>
          </cell>
          <cell r="Q207">
            <v>5</v>
          </cell>
          <cell r="R207">
            <v>183</v>
          </cell>
          <cell r="V207">
            <v>163</v>
          </cell>
          <cell r="W207">
            <v>1</v>
          </cell>
        </row>
        <row r="208">
          <cell r="L208">
            <v>177</v>
          </cell>
          <cell r="N208">
            <v>193</v>
          </cell>
          <cell r="Q208">
            <v>7</v>
          </cell>
          <cell r="R208">
            <v>256</v>
          </cell>
          <cell r="V208">
            <v>234</v>
          </cell>
          <cell r="W208">
            <v>1</v>
          </cell>
        </row>
        <row r="209">
          <cell r="L209">
            <v>129</v>
          </cell>
          <cell r="N209">
            <v>136</v>
          </cell>
          <cell r="Q209">
            <v>5</v>
          </cell>
          <cell r="R209">
            <v>161</v>
          </cell>
          <cell r="V209">
            <v>154</v>
          </cell>
          <cell r="W209">
            <v>1</v>
          </cell>
        </row>
        <row r="210">
          <cell r="L210">
            <v>158</v>
          </cell>
          <cell r="N210">
            <v>172</v>
          </cell>
          <cell r="Q210">
            <v>5</v>
          </cell>
          <cell r="R210">
            <v>174</v>
          </cell>
          <cell r="V210">
            <v>131</v>
          </cell>
          <cell r="W210">
            <v>1</v>
          </cell>
        </row>
        <row r="211">
          <cell r="L211">
            <v>39</v>
          </cell>
          <cell r="N211">
            <v>31</v>
          </cell>
          <cell r="Q211">
            <v>1</v>
          </cell>
          <cell r="R211">
            <v>34</v>
          </cell>
          <cell r="V211">
            <v>48</v>
          </cell>
        </row>
        <row r="212">
          <cell r="L212">
            <v>300</v>
          </cell>
          <cell r="N212">
            <v>290</v>
          </cell>
          <cell r="Q212">
            <v>8</v>
          </cell>
          <cell r="R212">
            <v>272</v>
          </cell>
          <cell r="V212">
            <v>187</v>
          </cell>
        </row>
        <row r="213">
          <cell r="L213">
            <v>284</v>
          </cell>
          <cell r="N213">
            <v>293</v>
          </cell>
          <cell r="Q213">
            <v>8</v>
          </cell>
          <cell r="R213">
            <v>297</v>
          </cell>
          <cell r="V213">
            <v>191</v>
          </cell>
        </row>
        <row r="214">
          <cell r="L214">
            <v>56</v>
          </cell>
          <cell r="N214">
            <v>58</v>
          </cell>
          <cell r="Q214">
            <v>2</v>
          </cell>
          <cell r="R214">
            <v>46</v>
          </cell>
          <cell r="V214">
            <v>33</v>
          </cell>
        </row>
        <row r="215">
          <cell r="R215">
            <v>1</v>
          </cell>
          <cell r="V215">
            <v>2</v>
          </cell>
        </row>
        <row r="216">
          <cell r="L216">
            <v>9</v>
          </cell>
          <cell r="N216">
            <v>3</v>
          </cell>
          <cell r="Q216">
            <v>1</v>
          </cell>
          <cell r="R216">
            <v>7</v>
          </cell>
          <cell r="V216">
            <v>4</v>
          </cell>
        </row>
        <row r="217">
          <cell r="L217">
            <v>4</v>
          </cell>
          <cell r="N217">
            <v>6</v>
          </cell>
          <cell r="Q217">
            <v>1</v>
          </cell>
          <cell r="R217">
            <v>4</v>
          </cell>
          <cell r="V217">
            <v>5</v>
          </cell>
        </row>
        <row r="218">
          <cell r="L218">
            <v>6</v>
          </cell>
          <cell r="N218">
            <v>5</v>
          </cell>
          <cell r="R218">
            <v>3</v>
          </cell>
          <cell r="V218">
            <v>4</v>
          </cell>
        </row>
        <row r="219">
          <cell r="L219">
            <v>221</v>
          </cell>
          <cell r="N219">
            <v>284</v>
          </cell>
          <cell r="Q219">
            <v>7</v>
          </cell>
          <cell r="R219">
            <v>291</v>
          </cell>
          <cell r="V219">
            <v>266</v>
          </cell>
        </row>
        <row r="220">
          <cell r="L220">
            <v>131</v>
          </cell>
          <cell r="N220">
            <v>200</v>
          </cell>
          <cell r="Q220">
            <v>6</v>
          </cell>
          <cell r="R220">
            <v>211</v>
          </cell>
          <cell r="V220">
            <v>247</v>
          </cell>
        </row>
        <row r="221">
          <cell r="L221">
            <v>75</v>
          </cell>
          <cell r="N221">
            <v>73</v>
          </cell>
          <cell r="Q221">
            <v>3</v>
          </cell>
          <cell r="R221">
            <v>86</v>
          </cell>
          <cell r="V221">
            <v>78</v>
          </cell>
          <cell r="W221">
            <v>1</v>
          </cell>
        </row>
        <row r="222">
          <cell r="L222">
            <v>114</v>
          </cell>
          <cell r="N222">
            <v>125</v>
          </cell>
          <cell r="Q222">
            <v>3</v>
          </cell>
          <cell r="R222">
            <v>101</v>
          </cell>
          <cell r="V222">
            <v>96</v>
          </cell>
          <cell r="W222">
            <v>0</v>
          </cell>
        </row>
        <row r="223">
          <cell r="L223">
            <v>10</v>
          </cell>
          <cell r="N223">
            <v>14</v>
          </cell>
          <cell r="Q223">
            <v>1</v>
          </cell>
          <cell r="R223">
            <v>6</v>
          </cell>
          <cell r="V223">
            <v>11</v>
          </cell>
          <cell r="W223">
            <v>1</v>
          </cell>
        </row>
        <row r="224">
          <cell r="L224">
            <v>13</v>
          </cell>
          <cell r="N224">
            <v>9</v>
          </cell>
          <cell r="Q224">
            <v>1</v>
          </cell>
          <cell r="R224">
            <v>8</v>
          </cell>
          <cell r="V224">
            <v>19</v>
          </cell>
          <cell r="W224">
            <v>0</v>
          </cell>
        </row>
        <row r="225">
          <cell r="L225">
            <v>26</v>
          </cell>
          <cell r="N225">
            <v>20</v>
          </cell>
          <cell r="Q225">
            <v>1</v>
          </cell>
          <cell r="R225">
            <v>21</v>
          </cell>
          <cell r="V225">
            <v>25</v>
          </cell>
          <cell r="W225">
            <v>1</v>
          </cell>
        </row>
        <row r="226">
          <cell r="L226">
            <v>17</v>
          </cell>
          <cell r="N226">
            <v>12</v>
          </cell>
          <cell r="Q226">
            <v>1</v>
          </cell>
          <cell r="R226">
            <v>17</v>
          </cell>
          <cell r="V226">
            <v>19</v>
          </cell>
          <cell r="W226">
            <v>1</v>
          </cell>
        </row>
        <row r="227">
          <cell r="L227">
            <v>8</v>
          </cell>
          <cell r="N227">
            <v>10</v>
          </cell>
          <cell r="Q227">
            <v>1</v>
          </cell>
          <cell r="R227">
            <v>11</v>
          </cell>
          <cell r="V227">
            <v>10</v>
          </cell>
          <cell r="W227">
            <v>0</v>
          </cell>
        </row>
        <row r="228">
          <cell r="L228">
            <v>2</v>
          </cell>
          <cell r="N228">
            <v>0</v>
          </cell>
          <cell r="Q228">
            <v>1</v>
          </cell>
          <cell r="R228">
            <v>4</v>
          </cell>
          <cell r="V228">
            <v>9</v>
          </cell>
          <cell r="W228">
            <v>0</v>
          </cell>
        </row>
        <row r="229">
          <cell r="L229">
            <v>9</v>
          </cell>
          <cell r="N229">
            <v>9</v>
          </cell>
          <cell r="Q229">
            <v>1</v>
          </cell>
          <cell r="R229">
            <v>11</v>
          </cell>
          <cell r="V229">
            <v>13</v>
          </cell>
          <cell r="W229">
            <v>0</v>
          </cell>
        </row>
        <row r="230">
          <cell r="L230">
            <v>33</v>
          </cell>
          <cell r="N230">
            <v>26</v>
          </cell>
          <cell r="Q230">
            <v>2</v>
          </cell>
          <cell r="R230">
            <v>35</v>
          </cell>
          <cell r="V230">
            <v>26</v>
          </cell>
          <cell r="W230">
            <v>1</v>
          </cell>
        </row>
        <row r="231">
          <cell r="L231">
            <v>21</v>
          </cell>
          <cell r="N231">
            <v>38</v>
          </cell>
          <cell r="Q231">
            <v>2</v>
          </cell>
          <cell r="R231">
            <v>44</v>
          </cell>
          <cell r="V231">
            <v>43</v>
          </cell>
          <cell r="W231">
            <v>0</v>
          </cell>
        </row>
        <row r="232">
          <cell r="L232">
            <v>13</v>
          </cell>
          <cell r="N232">
            <v>16</v>
          </cell>
          <cell r="Q232">
            <v>1</v>
          </cell>
          <cell r="R232">
            <v>18</v>
          </cell>
          <cell r="V232">
            <v>20</v>
          </cell>
          <cell r="W232">
            <v>0</v>
          </cell>
        </row>
        <row r="233">
          <cell r="L233">
            <v>7</v>
          </cell>
          <cell r="N233">
            <v>5</v>
          </cell>
          <cell r="R233">
            <v>3</v>
          </cell>
          <cell r="V233">
            <v>2</v>
          </cell>
          <cell r="W233">
            <v>0</v>
          </cell>
        </row>
        <row r="234">
          <cell r="L234">
            <v>33</v>
          </cell>
          <cell r="N234">
            <v>30</v>
          </cell>
          <cell r="Q234">
            <v>1</v>
          </cell>
          <cell r="R234">
            <v>29</v>
          </cell>
          <cell r="V234">
            <v>32</v>
          </cell>
          <cell r="W234">
            <v>1</v>
          </cell>
        </row>
        <row r="235">
          <cell r="L235">
            <v>44</v>
          </cell>
          <cell r="N235">
            <v>39</v>
          </cell>
          <cell r="Q235">
            <v>2</v>
          </cell>
          <cell r="R235">
            <v>39</v>
          </cell>
          <cell r="V235">
            <v>39</v>
          </cell>
          <cell r="W235">
            <v>1</v>
          </cell>
        </row>
        <row r="236">
          <cell r="L236">
            <v>5</v>
          </cell>
          <cell r="N236">
            <v>2</v>
          </cell>
          <cell r="Q236">
            <v>0</v>
          </cell>
          <cell r="R236">
            <v>5</v>
          </cell>
          <cell r="V236">
            <v>4</v>
          </cell>
          <cell r="W236">
            <v>0</v>
          </cell>
        </row>
        <row r="237">
          <cell r="L237">
            <v>3</v>
          </cell>
          <cell r="N237">
            <v>7</v>
          </cell>
          <cell r="Q237">
            <v>0</v>
          </cell>
          <cell r="R237">
            <v>7</v>
          </cell>
          <cell r="V237">
            <v>8</v>
          </cell>
          <cell r="W237">
            <v>0</v>
          </cell>
        </row>
        <row r="238">
          <cell r="L238">
            <v>129</v>
          </cell>
          <cell r="N238">
            <v>128</v>
          </cell>
          <cell r="Q238">
            <v>5</v>
          </cell>
          <cell r="R238">
            <v>143</v>
          </cell>
          <cell r="V238">
            <v>133</v>
          </cell>
          <cell r="W238">
            <v>1</v>
          </cell>
        </row>
        <row r="239">
          <cell r="L239">
            <v>13</v>
          </cell>
          <cell r="N239">
            <v>12</v>
          </cell>
          <cell r="Q239">
            <v>1</v>
          </cell>
          <cell r="R239">
            <v>12</v>
          </cell>
          <cell r="V239">
            <v>15</v>
          </cell>
          <cell r="W239">
            <v>1</v>
          </cell>
        </row>
        <row r="240">
          <cell r="L240">
            <v>55</v>
          </cell>
          <cell r="N240">
            <v>40</v>
          </cell>
          <cell r="Q240">
            <v>2</v>
          </cell>
          <cell r="R240">
            <v>35</v>
          </cell>
          <cell r="V240">
            <v>39</v>
          </cell>
          <cell r="W240">
            <v>1</v>
          </cell>
        </row>
        <row r="241">
          <cell r="L241">
            <v>13</v>
          </cell>
          <cell r="N241">
            <v>12</v>
          </cell>
          <cell r="Q241">
            <v>1</v>
          </cell>
          <cell r="R241">
            <v>21</v>
          </cell>
          <cell r="V241">
            <v>15</v>
          </cell>
        </row>
        <row r="242">
          <cell r="L242">
            <v>3</v>
          </cell>
          <cell r="N242">
            <v>6</v>
          </cell>
          <cell r="Q242">
            <v>1</v>
          </cell>
          <cell r="R242">
            <v>10</v>
          </cell>
          <cell r="V242">
            <v>8</v>
          </cell>
          <cell r="W242">
            <v>1</v>
          </cell>
        </row>
        <row r="243">
          <cell r="L243">
            <v>69</v>
          </cell>
          <cell r="N243">
            <v>71</v>
          </cell>
          <cell r="Q243">
            <v>2</v>
          </cell>
          <cell r="R243">
            <v>65</v>
          </cell>
          <cell r="V243">
            <v>63</v>
          </cell>
          <cell r="W243">
            <v>1</v>
          </cell>
        </row>
        <row r="244">
          <cell r="L244">
            <v>60</v>
          </cell>
          <cell r="N244">
            <v>71</v>
          </cell>
          <cell r="Q244">
            <v>2</v>
          </cell>
          <cell r="R244">
            <v>48</v>
          </cell>
          <cell r="V244">
            <v>29</v>
          </cell>
        </row>
        <row r="245">
          <cell r="L245">
            <v>11</v>
          </cell>
          <cell r="N245">
            <v>6</v>
          </cell>
          <cell r="Q245">
            <v>1</v>
          </cell>
          <cell r="R245">
            <v>14</v>
          </cell>
          <cell r="V245">
            <v>14</v>
          </cell>
        </row>
        <row r="246">
          <cell r="L246">
            <v>81</v>
          </cell>
          <cell r="N246">
            <v>69</v>
          </cell>
          <cell r="Q246">
            <v>3</v>
          </cell>
          <cell r="R246">
            <v>84</v>
          </cell>
          <cell r="V246">
            <v>104</v>
          </cell>
          <cell r="W246">
            <v>1</v>
          </cell>
        </row>
        <row r="247">
          <cell r="L247">
            <v>106</v>
          </cell>
          <cell r="N247">
            <v>102</v>
          </cell>
          <cell r="Q247">
            <v>3</v>
          </cell>
          <cell r="R247">
            <v>98</v>
          </cell>
          <cell r="V247">
            <v>98</v>
          </cell>
          <cell r="W247">
            <v>1</v>
          </cell>
        </row>
        <row r="248">
          <cell r="L248">
            <v>8</v>
          </cell>
          <cell r="N248">
            <v>4</v>
          </cell>
          <cell r="Q248">
            <v>1</v>
          </cell>
          <cell r="R248">
            <v>10</v>
          </cell>
          <cell r="V248">
            <v>7</v>
          </cell>
        </row>
        <row r="249">
          <cell r="L249">
            <v>14</v>
          </cell>
          <cell r="N249">
            <v>12</v>
          </cell>
          <cell r="Q249">
            <v>1</v>
          </cell>
          <cell r="R249">
            <v>13</v>
          </cell>
          <cell r="V249">
            <v>4</v>
          </cell>
          <cell r="W249">
            <v>1</v>
          </cell>
        </row>
        <row r="250">
          <cell r="L250">
            <v>16</v>
          </cell>
          <cell r="N250">
            <v>12</v>
          </cell>
          <cell r="Q250">
            <v>1</v>
          </cell>
          <cell r="R250">
            <v>10</v>
          </cell>
          <cell r="V250">
            <v>15</v>
          </cell>
        </row>
        <row r="251">
          <cell r="L251">
            <v>23</v>
          </cell>
          <cell r="N251">
            <v>23</v>
          </cell>
          <cell r="Q251">
            <v>1</v>
          </cell>
          <cell r="R251">
            <v>16</v>
          </cell>
          <cell r="V251">
            <v>22</v>
          </cell>
          <cell r="W251">
            <v>1</v>
          </cell>
        </row>
        <row r="252">
          <cell r="L252">
            <v>17</v>
          </cell>
          <cell r="N252">
            <v>15</v>
          </cell>
          <cell r="Q252">
            <v>1</v>
          </cell>
          <cell r="R252">
            <v>16</v>
          </cell>
          <cell r="V252">
            <v>17</v>
          </cell>
        </row>
        <row r="253">
          <cell r="L253">
            <v>11</v>
          </cell>
          <cell r="N253">
            <v>5</v>
          </cell>
          <cell r="Q253">
            <v>1</v>
          </cell>
          <cell r="R253">
            <v>10</v>
          </cell>
          <cell r="V253">
            <v>7</v>
          </cell>
        </row>
        <row r="254">
          <cell r="L254">
            <v>16</v>
          </cell>
          <cell r="N254">
            <v>14</v>
          </cell>
          <cell r="Q254">
            <v>1</v>
          </cell>
          <cell r="R254">
            <v>13</v>
          </cell>
          <cell r="V254">
            <v>21</v>
          </cell>
        </row>
        <row r="255">
          <cell r="L255">
            <v>9</v>
          </cell>
          <cell r="N255">
            <v>12</v>
          </cell>
          <cell r="Q255">
            <v>1</v>
          </cell>
          <cell r="R255">
            <v>12</v>
          </cell>
          <cell r="V255">
            <v>11</v>
          </cell>
        </row>
        <row r="256">
          <cell r="L256">
            <v>5</v>
          </cell>
          <cell r="N256">
            <v>1</v>
          </cell>
          <cell r="R256">
            <v>4</v>
          </cell>
          <cell r="V256">
            <v>3</v>
          </cell>
        </row>
        <row r="257">
          <cell r="L257">
            <v>228</v>
          </cell>
          <cell r="N257">
            <v>213</v>
          </cell>
          <cell r="Q257">
            <v>7</v>
          </cell>
          <cell r="R257">
            <v>241</v>
          </cell>
          <cell r="V257">
            <v>239</v>
          </cell>
        </row>
        <row r="258">
          <cell r="L258">
            <v>168</v>
          </cell>
          <cell r="N258">
            <v>159</v>
          </cell>
          <cell r="Q258">
            <v>5</v>
          </cell>
          <cell r="R258">
            <v>151</v>
          </cell>
          <cell r="V258">
            <v>143</v>
          </cell>
        </row>
        <row r="259">
          <cell r="L259">
            <v>9</v>
          </cell>
          <cell r="N259">
            <v>9</v>
          </cell>
          <cell r="Q259">
            <v>1</v>
          </cell>
          <cell r="R259">
            <v>13</v>
          </cell>
          <cell r="V259">
            <v>19</v>
          </cell>
        </row>
        <row r="260">
          <cell r="L260">
            <v>4</v>
          </cell>
          <cell r="N260">
            <v>7</v>
          </cell>
          <cell r="Q260">
            <v>1</v>
          </cell>
          <cell r="R260">
            <v>7</v>
          </cell>
          <cell r="V260">
            <v>10</v>
          </cell>
        </row>
        <row r="261">
          <cell r="L261">
            <v>23</v>
          </cell>
          <cell r="N261">
            <v>19</v>
          </cell>
          <cell r="Q261">
            <v>1</v>
          </cell>
          <cell r="R261">
            <v>19</v>
          </cell>
          <cell r="V261">
            <v>24</v>
          </cell>
        </row>
        <row r="262">
          <cell r="L262">
            <v>41</v>
          </cell>
          <cell r="N262">
            <v>30</v>
          </cell>
          <cell r="Q262">
            <v>1</v>
          </cell>
          <cell r="R262">
            <v>27</v>
          </cell>
          <cell r="V262">
            <v>24</v>
          </cell>
          <cell r="W262">
            <v>1</v>
          </cell>
        </row>
        <row r="263">
          <cell r="L263">
            <v>9</v>
          </cell>
          <cell r="N263">
            <v>7</v>
          </cell>
          <cell r="Q263">
            <v>1</v>
          </cell>
          <cell r="R263">
            <v>11</v>
          </cell>
          <cell r="V263">
            <v>7</v>
          </cell>
        </row>
        <row r="264">
          <cell r="L264">
            <v>3</v>
          </cell>
          <cell r="N264">
            <v>1</v>
          </cell>
          <cell r="Q264">
            <v>1</v>
          </cell>
          <cell r="R264">
            <v>11</v>
          </cell>
          <cell r="V264">
            <v>8</v>
          </cell>
        </row>
        <row r="265">
          <cell r="L265">
            <v>37</v>
          </cell>
          <cell r="N265">
            <v>37</v>
          </cell>
          <cell r="Q265">
            <v>2</v>
          </cell>
          <cell r="R265">
            <v>46</v>
          </cell>
          <cell r="V265">
            <v>37</v>
          </cell>
          <cell r="W265">
            <v>1</v>
          </cell>
        </row>
        <row r="266">
          <cell r="L266">
            <v>45</v>
          </cell>
          <cell r="N266">
            <v>35</v>
          </cell>
          <cell r="Q266">
            <v>2</v>
          </cell>
          <cell r="R266">
            <v>43</v>
          </cell>
          <cell r="V266">
            <v>44</v>
          </cell>
          <cell r="W266">
            <v>1</v>
          </cell>
        </row>
        <row r="267">
          <cell r="L267">
            <v>7</v>
          </cell>
          <cell r="N267">
            <v>11</v>
          </cell>
          <cell r="Q267">
            <v>1</v>
          </cell>
          <cell r="R267">
            <v>7</v>
          </cell>
          <cell r="V267">
            <v>10</v>
          </cell>
        </row>
        <row r="268">
          <cell r="L268">
            <v>17</v>
          </cell>
          <cell r="N268">
            <v>13</v>
          </cell>
          <cell r="Q268">
            <v>1</v>
          </cell>
          <cell r="R268">
            <v>16</v>
          </cell>
          <cell r="V268">
            <v>20</v>
          </cell>
          <cell r="W268">
            <v>1</v>
          </cell>
        </row>
        <row r="269">
          <cell r="L269">
            <v>17</v>
          </cell>
          <cell r="N269">
            <v>16</v>
          </cell>
          <cell r="Q269">
            <v>1</v>
          </cell>
          <cell r="R269">
            <v>12</v>
          </cell>
          <cell r="V269">
            <v>10</v>
          </cell>
        </row>
        <row r="270">
          <cell r="L270">
            <v>10</v>
          </cell>
          <cell r="N270">
            <v>13</v>
          </cell>
          <cell r="Q270">
            <v>1</v>
          </cell>
          <cell r="R270">
            <v>15</v>
          </cell>
          <cell r="V270">
            <v>14</v>
          </cell>
        </row>
        <row r="271">
          <cell r="L271">
            <v>8</v>
          </cell>
          <cell r="N271">
            <v>12</v>
          </cell>
          <cell r="Q271">
            <v>1</v>
          </cell>
          <cell r="R271">
            <v>4</v>
          </cell>
          <cell r="V271">
            <v>8</v>
          </cell>
        </row>
        <row r="272">
          <cell r="L272">
            <v>19</v>
          </cell>
          <cell r="N272">
            <v>30</v>
          </cell>
          <cell r="Q272">
            <v>2</v>
          </cell>
          <cell r="R272">
            <v>38</v>
          </cell>
          <cell r="V272">
            <v>29</v>
          </cell>
          <cell r="W272">
            <v>1</v>
          </cell>
        </row>
        <row r="273">
          <cell r="L273">
            <v>2</v>
          </cell>
          <cell r="N273">
            <v>2</v>
          </cell>
          <cell r="Q273">
            <v>1</v>
          </cell>
          <cell r="R273">
            <v>10</v>
          </cell>
          <cell r="V273">
            <v>6</v>
          </cell>
        </row>
        <row r="274">
          <cell r="L274">
            <v>8</v>
          </cell>
          <cell r="N274">
            <v>11</v>
          </cell>
          <cell r="Q274">
            <v>1</v>
          </cell>
          <cell r="R274">
            <v>6</v>
          </cell>
          <cell r="V274">
            <v>8</v>
          </cell>
        </row>
        <row r="275">
          <cell r="L275">
            <v>9</v>
          </cell>
          <cell r="N275">
            <v>4</v>
          </cell>
          <cell r="Q275">
            <v>1</v>
          </cell>
          <cell r="R275">
            <v>7</v>
          </cell>
          <cell r="V275">
            <v>9</v>
          </cell>
        </row>
        <row r="276">
          <cell r="L276">
            <v>40</v>
          </cell>
          <cell r="N276">
            <v>31</v>
          </cell>
          <cell r="Q276">
            <v>2</v>
          </cell>
          <cell r="R276">
            <v>37</v>
          </cell>
          <cell r="V276">
            <v>21</v>
          </cell>
          <cell r="W276">
            <v>2</v>
          </cell>
        </row>
        <row r="277">
          <cell r="L277">
            <v>18</v>
          </cell>
          <cell r="N277">
            <v>21</v>
          </cell>
          <cell r="Q277">
            <v>1</v>
          </cell>
          <cell r="R277">
            <v>20</v>
          </cell>
          <cell r="V277">
            <v>18</v>
          </cell>
        </row>
        <row r="278">
          <cell r="L278">
            <v>13</v>
          </cell>
          <cell r="N278">
            <v>14</v>
          </cell>
          <cell r="Q278">
            <v>1</v>
          </cell>
          <cell r="R278">
            <v>12</v>
          </cell>
          <cell r="V278">
            <v>15</v>
          </cell>
        </row>
        <row r="279">
          <cell r="L279">
            <v>7</v>
          </cell>
          <cell r="N279">
            <v>4</v>
          </cell>
          <cell r="Q279">
            <v>1</v>
          </cell>
          <cell r="R279">
            <v>2</v>
          </cell>
          <cell r="V279">
            <v>7</v>
          </cell>
        </row>
        <row r="280">
          <cell r="L280">
            <v>4</v>
          </cell>
          <cell r="N280">
            <v>1</v>
          </cell>
        </row>
        <row r="281">
          <cell r="Q281">
            <v>1</v>
          </cell>
          <cell r="R281">
            <v>2</v>
          </cell>
          <cell r="V281">
            <v>2</v>
          </cell>
        </row>
        <row r="282">
          <cell r="L282">
            <v>2</v>
          </cell>
          <cell r="N282">
            <v>2</v>
          </cell>
          <cell r="Q282">
            <v>1</v>
          </cell>
          <cell r="R282">
            <v>4</v>
          </cell>
          <cell r="V282">
            <v>5</v>
          </cell>
        </row>
        <row r="283">
          <cell r="L283">
            <v>5</v>
          </cell>
          <cell r="N283">
            <v>4</v>
          </cell>
          <cell r="Q283">
            <v>1</v>
          </cell>
          <cell r="R283">
            <v>3</v>
          </cell>
          <cell r="V283">
            <v>7</v>
          </cell>
        </row>
        <row r="284">
          <cell r="L284">
            <v>3</v>
          </cell>
          <cell r="N284">
            <v>7</v>
          </cell>
          <cell r="Q284">
            <v>1</v>
          </cell>
          <cell r="R284">
            <v>9</v>
          </cell>
          <cell r="V284">
            <v>5</v>
          </cell>
        </row>
        <row r="285">
          <cell r="L285">
            <v>2</v>
          </cell>
          <cell r="Q285">
            <v>1</v>
          </cell>
          <cell r="R285">
            <v>3</v>
          </cell>
          <cell r="V285">
            <v>5</v>
          </cell>
        </row>
        <row r="286">
          <cell r="L286">
            <v>1</v>
          </cell>
          <cell r="N286">
            <v>2</v>
          </cell>
          <cell r="Q286">
            <v>1</v>
          </cell>
          <cell r="R286">
            <v>1</v>
          </cell>
          <cell r="V286">
            <v>1</v>
          </cell>
        </row>
        <row r="287">
          <cell r="L287">
            <v>5</v>
          </cell>
          <cell r="N287">
            <v>2</v>
          </cell>
          <cell r="Q287">
            <v>1</v>
          </cell>
          <cell r="R287">
            <v>5</v>
          </cell>
          <cell r="V287">
            <v>3</v>
          </cell>
        </row>
        <row r="288">
          <cell r="L288">
            <v>107</v>
          </cell>
          <cell r="N288">
            <v>109</v>
          </cell>
          <cell r="Q288">
            <v>4</v>
          </cell>
          <cell r="R288">
            <v>122</v>
          </cell>
          <cell r="V288">
            <v>97</v>
          </cell>
          <cell r="W288">
            <v>1</v>
          </cell>
        </row>
        <row r="289">
          <cell r="L289">
            <v>62</v>
          </cell>
          <cell r="N289">
            <v>56</v>
          </cell>
          <cell r="Q289">
            <v>2</v>
          </cell>
          <cell r="R289">
            <v>38</v>
          </cell>
          <cell r="V289">
            <v>43</v>
          </cell>
          <cell r="W289">
            <v>1</v>
          </cell>
        </row>
        <row r="290">
          <cell r="L290">
            <v>84</v>
          </cell>
          <cell r="N290">
            <v>145</v>
          </cell>
          <cell r="Q290">
            <v>4</v>
          </cell>
          <cell r="R290">
            <v>138</v>
          </cell>
          <cell r="V290">
            <v>126</v>
          </cell>
          <cell r="W290">
            <v>1</v>
          </cell>
        </row>
        <row r="291">
          <cell r="L291">
            <v>27</v>
          </cell>
          <cell r="N291">
            <v>27</v>
          </cell>
          <cell r="Q291">
            <v>1</v>
          </cell>
          <cell r="R291">
            <v>37</v>
          </cell>
          <cell r="V291">
            <v>31</v>
          </cell>
          <cell r="W291">
            <v>1</v>
          </cell>
        </row>
        <row r="292">
          <cell r="L292">
            <v>7</v>
          </cell>
          <cell r="N292">
            <v>11</v>
          </cell>
          <cell r="Q292">
            <v>1</v>
          </cell>
          <cell r="R292">
            <v>9</v>
          </cell>
          <cell r="V292">
            <v>13</v>
          </cell>
          <cell r="W292">
            <v>0</v>
          </cell>
        </row>
        <row r="293">
          <cell r="L293">
            <v>4</v>
          </cell>
          <cell r="N293">
            <v>5</v>
          </cell>
          <cell r="Q293">
            <v>1</v>
          </cell>
          <cell r="R293">
            <v>8</v>
          </cell>
          <cell r="V293">
            <v>9</v>
          </cell>
          <cell r="W293">
            <v>0</v>
          </cell>
        </row>
        <row r="294">
          <cell r="L294">
            <v>9</v>
          </cell>
          <cell r="N294">
            <v>10</v>
          </cell>
          <cell r="Q294">
            <v>1</v>
          </cell>
          <cell r="R294">
            <v>9</v>
          </cell>
          <cell r="V294">
            <v>5</v>
          </cell>
          <cell r="W294">
            <v>1</v>
          </cell>
        </row>
        <row r="295">
          <cell r="L295">
            <v>10</v>
          </cell>
          <cell r="N295">
            <v>8</v>
          </cell>
          <cell r="Q295">
            <v>1</v>
          </cell>
          <cell r="R295">
            <v>10</v>
          </cell>
          <cell r="V295">
            <v>11</v>
          </cell>
          <cell r="W295">
            <v>1</v>
          </cell>
        </row>
        <row r="296">
          <cell r="L296">
            <v>7</v>
          </cell>
          <cell r="N296">
            <v>7</v>
          </cell>
          <cell r="Q296">
            <v>1</v>
          </cell>
          <cell r="R296">
            <v>12</v>
          </cell>
          <cell r="V296">
            <v>9</v>
          </cell>
          <cell r="W296">
            <v>0</v>
          </cell>
        </row>
        <row r="297">
          <cell r="L297">
            <v>16</v>
          </cell>
          <cell r="N297">
            <v>15</v>
          </cell>
          <cell r="Q297">
            <v>1</v>
          </cell>
          <cell r="R297">
            <v>14</v>
          </cell>
          <cell r="V297">
            <v>15</v>
          </cell>
          <cell r="W297">
            <v>0</v>
          </cell>
        </row>
        <row r="298">
          <cell r="L298">
            <v>6</v>
          </cell>
          <cell r="N298">
            <v>6</v>
          </cell>
          <cell r="Q298">
            <v>1</v>
          </cell>
          <cell r="R298">
            <v>9</v>
          </cell>
          <cell r="V298">
            <v>3</v>
          </cell>
          <cell r="W298">
            <v>0</v>
          </cell>
        </row>
        <row r="299">
          <cell r="L299">
            <v>21</v>
          </cell>
          <cell r="N299">
            <v>30</v>
          </cell>
          <cell r="Q299">
            <v>1</v>
          </cell>
          <cell r="R299">
            <v>32</v>
          </cell>
          <cell r="V299">
            <v>24</v>
          </cell>
          <cell r="W299">
            <v>0</v>
          </cell>
        </row>
        <row r="300">
          <cell r="L300">
            <v>13</v>
          </cell>
          <cell r="N300">
            <v>14</v>
          </cell>
          <cell r="Q300">
            <v>1</v>
          </cell>
          <cell r="R300">
            <v>14</v>
          </cell>
          <cell r="V300">
            <v>11</v>
          </cell>
        </row>
        <row r="301">
          <cell r="L301">
            <v>14</v>
          </cell>
          <cell r="N301">
            <v>10</v>
          </cell>
          <cell r="Q301">
            <v>1</v>
          </cell>
          <cell r="R301">
            <v>24</v>
          </cell>
          <cell r="V301">
            <v>19</v>
          </cell>
          <cell r="W301">
            <v>0</v>
          </cell>
        </row>
        <row r="302">
          <cell r="L302">
            <v>24</v>
          </cell>
          <cell r="N302">
            <v>21</v>
          </cell>
          <cell r="Q302">
            <v>1</v>
          </cell>
          <cell r="R302">
            <v>23</v>
          </cell>
          <cell r="V302">
            <v>38</v>
          </cell>
          <cell r="W302">
            <v>0</v>
          </cell>
        </row>
        <row r="303">
          <cell r="L303">
            <v>11</v>
          </cell>
          <cell r="N303">
            <v>14</v>
          </cell>
          <cell r="Q303">
            <v>1</v>
          </cell>
          <cell r="R303">
            <v>23</v>
          </cell>
          <cell r="V303">
            <v>21</v>
          </cell>
          <cell r="W303">
            <v>0</v>
          </cell>
        </row>
        <row r="304">
          <cell r="L304">
            <v>2</v>
          </cell>
          <cell r="N304">
            <v>5</v>
          </cell>
          <cell r="Q304">
            <v>1</v>
          </cell>
          <cell r="R304">
            <v>10</v>
          </cell>
          <cell r="V304">
            <v>9</v>
          </cell>
          <cell r="W304">
            <v>0</v>
          </cell>
        </row>
        <row r="305">
          <cell r="L305">
            <v>9</v>
          </cell>
          <cell r="N305">
            <v>10</v>
          </cell>
          <cell r="Q305">
            <v>1</v>
          </cell>
          <cell r="R305">
            <v>7</v>
          </cell>
          <cell r="V305">
            <v>13</v>
          </cell>
          <cell r="W305">
            <v>0</v>
          </cell>
        </row>
        <row r="306">
          <cell r="L306">
            <v>9</v>
          </cell>
          <cell r="N306">
            <v>4</v>
          </cell>
          <cell r="Q306">
            <v>1</v>
          </cell>
          <cell r="R306">
            <v>9</v>
          </cell>
          <cell r="V306">
            <v>11</v>
          </cell>
          <cell r="W306">
            <v>0</v>
          </cell>
        </row>
        <row r="307">
          <cell r="L307">
            <v>5</v>
          </cell>
          <cell r="N307">
            <v>3</v>
          </cell>
          <cell r="Q307">
            <v>0</v>
          </cell>
          <cell r="R307">
            <v>6</v>
          </cell>
          <cell r="V307">
            <v>9</v>
          </cell>
          <cell r="W307">
            <v>0</v>
          </cell>
        </row>
        <row r="308">
          <cell r="L308">
            <v>3</v>
          </cell>
          <cell r="N308">
            <v>2</v>
          </cell>
          <cell r="Q308">
            <v>0</v>
          </cell>
          <cell r="R308">
            <v>0</v>
          </cell>
          <cell r="V308">
            <v>2</v>
          </cell>
          <cell r="W308">
            <v>0</v>
          </cell>
        </row>
        <row r="309">
          <cell r="L309">
            <v>1</v>
          </cell>
          <cell r="N309">
            <v>0</v>
          </cell>
          <cell r="Q309">
            <v>0</v>
          </cell>
          <cell r="R309">
            <v>0</v>
          </cell>
          <cell r="V309">
            <v>1</v>
          </cell>
          <cell r="W309">
            <v>0</v>
          </cell>
        </row>
        <row r="310">
          <cell r="L310">
            <v>3</v>
          </cell>
          <cell r="N310">
            <v>1</v>
          </cell>
          <cell r="Q310">
            <v>0</v>
          </cell>
          <cell r="R310">
            <v>2</v>
          </cell>
          <cell r="V310">
            <v>5</v>
          </cell>
          <cell r="W310">
            <v>0</v>
          </cell>
        </row>
        <row r="311">
          <cell r="L311">
            <v>286</v>
          </cell>
          <cell r="N311">
            <v>247</v>
          </cell>
          <cell r="Q311">
            <v>7</v>
          </cell>
          <cell r="R311">
            <v>235</v>
          </cell>
          <cell r="V311">
            <v>247</v>
          </cell>
          <cell r="W311">
            <v>1</v>
          </cell>
        </row>
        <row r="312">
          <cell r="L312">
            <v>292</v>
          </cell>
          <cell r="N312">
            <v>290</v>
          </cell>
          <cell r="Q312">
            <v>8</v>
          </cell>
          <cell r="R312">
            <v>259</v>
          </cell>
          <cell r="V312">
            <v>176</v>
          </cell>
          <cell r="W312">
            <v>1</v>
          </cell>
        </row>
        <row r="313">
          <cell r="L313">
            <v>245</v>
          </cell>
          <cell r="N313">
            <v>268</v>
          </cell>
          <cell r="Q313">
            <v>7</v>
          </cell>
          <cell r="R313">
            <v>234</v>
          </cell>
          <cell r="V313">
            <v>208</v>
          </cell>
          <cell r="W313">
            <v>1</v>
          </cell>
        </row>
        <row r="314">
          <cell r="L314">
            <v>88</v>
          </cell>
          <cell r="N314">
            <v>102</v>
          </cell>
          <cell r="Q314">
            <v>3</v>
          </cell>
          <cell r="R314">
            <v>74</v>
          </cell>
          <cell r="V314">
            <v>60</v>
          </cell>
          <cell r="W314">
            <v>1</v>
          </cell>
        </row>
        <row r="315">
          <cell r="L315">
            <v>41</v>
          </cell>
          <cell r="N315">
            <v>40</v>
          </cell>
          <cell r="Q315">
            <v>2</v>
          </cell>
          <cell r="R315">
            <v>38</v>
          </cell>
          <cell r="V315">
            <v>50</v>
          </cell>
          <cell r="W315">
            <v>1</v>
          </cell>
        </row>
        <row r="316">
          <cell r="L316">
            <v>6</v>
          </cell>
          <cell r="N316">
            <v>9</v>
          </cell>
          <cell r="Q316">
            <v>1</v>
          </cell>
          <cell r="R316">
            <v>17</v>
          </cell>
          <cell r="V316">
            <v>6</v>
          </cell>
        </row>
        <row r="317">
          <cell r="L317">
            <v>10</v>
          </cell>
          <cell r="N317">
            <v>8</v>
          </cell>
          <cell r="Q317">
            <v>1</v>
          </cell>
          <cell r="R317">
            <v>13</v>
          </cell>
          <cell r="V317">
            <v>12</v>
          </cell>
        </row>
        <row r="318">
          <cell r="L318">
            <v>16</v>
          </cell>
          <cell r="N318">
            <v>8</v>
          </cell>
          <cell r="Q318">
            <v>1</v>
          </cell>
          <cell r="R318">
            <v>10</v>
          </cell>
          <cell r="V318">
            <v>5</v>
          </cell>
        </row>
        <row r="319">
          <cell r="L319">
            <v>6</v>
          </cell>
          <cell r="N319">
            <v>12</v>
          </cell>
          <cell r="Q319">
            <v>1</v>
          </cell>
          <cell r="R319">
            <v>9</v>
          </cell>
          <cell r="V319">
            <v>8</v>
          </cell>
        </row>
        <row r="320">
          <cell r="L320">
            <v>8</v>
          </cell>
          <cell r="N320">
            <v>13</v>
          </cell>
          <cell r="Q320">
            <v>1</v>
          </cell>
          <cell r="R320">
            <v>13</v>
          </cell>
          <cell r="V320">
            <v>14</v>
          </cell>
        </row>
        <row r="321">
          <cell r="L321">
            <v>7</v>
          </cell>
          <cell r="N321">
            <v>14</v>
          </cell>
          <cell r="Q321">
            <v>1</v>
          </cell>
          <cell r="R321">
            <v>7</v>
          </cell>
          <cell r="V321">
            <v>14</v>
          </cell>
        </row>
        <row r="322">
          <cell r="L322">
            <v>5</v>
          </cell>
          <cell r="N322">
            <v>6</v>
          </cell>
          <cell r="Q322">
            <v>1</v>
          </cell>
          <cell r="R322">
            <v>7</v>
          </cell>
          <cell r="V322">
            <v>7</v>
          </cell>
        </row>
        <row r="323">
          <cell r="L323">
            <v>5</v>
          </cell>
          <cell r="N323">
            <v>4</v>
          </cell>
          <cell r="Q323">
            <v>1</v>
          </cell>
          <cell r="R323">
            <v>3</v>
          </cell>
          <cell r="V323">
            <v>4</v>
          </cell>
        </row>
        <row r="324">
          <cell r="L324">
            <v>43</v>
          </cell>
          <cell r="N324">
            <v>42</v>
          </cell>
          <cell r="Q324">
            <v>2</v>
          </cell>
          <cell r="R324">
            <v>39</v>
          </cell>
          <cell r="V324">
            <v>30</v>
          </cell>
          <cell r="W324">
            <v>1</v>
          </cell>
        </row>
        <row r="325">
          <cell r="L325">
            <v>20</v>
          </cell>
          <cell r="N325">
            <v>16</v>
          </cell>
          <cell r="Q325">
            <v>1</v>
          </cell>
          <cell r="R325">
            <v>19</v>
          </cell>
          <cell r="V325">
            <v>18</v>
          </cell>
          <cell r="W325">
            <v>1</v>
          </cell>
        </row>
        <row r="326">
          <cell r="L326">
            <v>13</v>
          </cell>
          <cell r="N326">
            <v>9</v>
          </cell>
          <cell r="Q326">
            <v>1</v>
          </cell>
          <cell r="R326">
            <v>19</v>
          </cell>
          <cell r="V326">
            <v>17</v>
          </cell>
          <cell r="W326">
            <v>1</v>
          </cell>
        </row>
        <row r="327">
          <cell r="L327">
            <v>1</v>
          </cell>
          <cell r="N327">
            <v>3</v>
          </cell>
          <cell r="Q327">
            <v>1</v>
          </cell>
          <cell r="R327">
            <v>3</v>
          </cell>
          <cell r="V327">
            <v>2</v>
          </cell>
        </row>
        <row r="328">
          <cell r="L328">
            <v>9</v>
          </cell>
          <cell r="N328">
            <v>10</v>
          </cell>
          <cell r="Q328">
            <v>1</v>
          </cell>
          <cell r="R328">
            <v>4</v>
          </cell>
          <cell r="V328">
            <v>10</v>
          </cell>
          <cell r="W328">
            <v>1</v>
          </cell>
        </row>
        <row r="329">
          <cell r="N329">
            <v>1</v>
          </cell>
          <cell r="V329">
            <v>1</v>
          </cell>
        </row>
        <row r="330">
          <cell r="L330">
            <v>2</v>
          </cell>
          <cell r="Q330">
            <v>1</v>
          </cell>
          <cell r="R330">
            <v>3</v>
          </cell>
          <cell r="V330">
            <v>1</v>
          </cell>
        </row>
        <row r="331">
          <cell r="L331">
            <v>4</v>
          </cell>
          <cell r="N331">
            <v>4</v>
          </cell>
          <cell r="R331">
            <v>1</v>
          </cell>
        </row>
        <row r="332">
          <cell r="L332">
            <v>5</v>
          </cell>
          <cell r="N332">
            <v>5</v>
          </cell>
          <cell r="Q332">
            <v>1</v>
          </cell>
          <cell r="R332">
            <v>3</v>
          </cell>
          <cell r="V332">
            <v>2</v>
          </cell>
        </row>
        <row r="333">
          <cell r="L333">
            <v>238</v>
          </cell>
          <cell r="N333">
            <v>199</v>
          </cell>
          <cell r="Q333">
            <v>6</v>
          </cell>
          <cell r="R333">
            <v>202</v>
          </cell>
          <cell r="V333">
            <v>212</v>
          </cell>
          <cell r="W333">
            <v>1</v>
          </cell>
        </row>
        <row r="334">
          <cell r="L334">
            <v>27</v>
          </cell>
          <cell r="N334">
            <v>40</v>
          </cell>
          <cell r="Q334">
            <v>1</v>
          </cell>
          <cell r="R334">
            <v>37</v>
          </cell>
          <cell r="V334">
            <v>36</v>
          </cell>
        </row>
        <row r="335">
          <cell r="L335">
            <v>7</v>
          </cell>
          <cell r="N335">
            <v>10</v>
          </cell>
          <cell r="Q335">
            <v>1</v>
          </cell>
          <cell r="R335">
            <v>10</v>
          </cell>
          <cell r="V335">
            <v>5</v>
          </cell>
        </row>
        <row r="336">
          <cell r="L336">
            <v>47</v>
          </cell>
          <cell r="N336">
            <v>46</v>
          </cell>
          <cell r="Q336">
            <v>2</v>
          </cell>
          <cell r="R336">
            <v>49</v>
          </cell>
          <cell r="V336">
            <v>48</v>
          </cell>
          <cell r="W336">
            <v>1</v>
          </cell>
        </row>
        <row r="337">
          <cell r="L337">
            <v>20</v>
          </cell>
          <cell r="N337">
            <v>18</v>
          </cell>
          <cell r="Q337">
            <v>1</v>
          </cell>
          <cell r="R337">
            <v>25</v>
          </cell>
          <cell r="V337">
            <v>27</v>
          </cell>
        </row>
        <row r="338">
          <cell r="L338">
            <v>45</v>
          </cell>
          <cell r="N338">
            <v>48</v>
          </cell>
          <cell r="Q338">
            <v>1</v>
          </cell>
          <cell r="R338">
            <v>32</v>
          </cell>
          <cell r="V338">
            <v>55</v>
          </cell>
          <cell r="W338">
            <v>1</v>
          </cell>
        </row>
        <row r="339">
          <cell r="L339">
            <v>17</v>
          </cell>
          <cell r="N339">
            <v>16</v>
          </cell>
          <cell r="Q339">
            <v>1</v>
          </cell>
          <cell r="R339">
            <v>16</v>
          </cell>
          <cell r="V339">
            <v>20</v>
          </cell>
          <cell r="W339">
            <v>2</v>
          </cell>
        </row>
        <row r="340">
          <cell r="L340">
            <v>8</v>
          </cell>
          <cell r="N340">
            <v>12</v>
          </cell>
          <cell r="Q340">
            <v>1</v>
          </cell>
          <cell r="R340">
            <v>17</v>
          </cell>
          <cell r="V340">
            <v>15</v>
          </cell>
        </row>
        <row r="341">
          <cell r="L341">
            <v>23</v>
          </cell>
          <cell r="N341">
            <v>13</v>
          </cell>
          <cell r="Q341">
            <v>1</v>
          </cell>
          <cell r="R341">
            <v>19</v>
          </cell>
          <cell r="V341">
            <v>21</v>
          </cell>
          <cell r="W341">
            <v>1</v>
          </cell>
        </row>
        <row r="342">
          <cell r="L342">
            <v>24</v>
          </cell>
          <cell r="N342">
            <v>32</v>
          </cell>
          <cell r="Q342">
            <v>1</v>
          </cell>
          <cell r="R342">
            <v>29</v>
          </cell>
          <cell r="V342">
            <v>28</v>
          </cell>
        </row>
        <row r="343">
          <cell r="L343">
            <v>11</v>
          </cell>
          <cell r="N343">
            <v>8</v>
          </cell>
          <cell r="Q343">
            <v>1</v>
          </cell>
          <cell r="R343">
            <v>6</v>
          </cell>
          <cell r="V343">
            <v>10</v>
          </cell>
        </row>
        <row r="344">
          <cell r="L344">
            <v>6</v>
          </cell>
          <cell r="N344">
            <v>8</v>
          </cell>
          <cell r="Q344">
            <v>1</v>
          </cell>
          <cell r="R344">
            <v>9</v>
          </cell>
          <cell r="V344">
            <v>7</v>
          </cell>
        </row>
        <row r="345">
          <cell r="L345">
            <v>28</v>
          </cell>
          <cell r="N345">
            <v>31</v>
          </cell>
          <cell r="Q345">
            <v>1</v>
          </cell>
          <cell r="R345">
            <v>28</v>
          </cell>
          <cell r="V345">
            <v>24</v>
          </cell>
          <cell r="W345">
            <v>1</v>
          </cell>
        </row>
        <row r="346">
          <cell r="L346">
            <v>14</v>
          </cell>
          <cell r="N346">
            <v>7</v>
          </cell>
          <cell r="Q346">
            <v>1</v>
          </cell>
          <cell r="R346">
            <v>8</v>
          </cell>
          <cell r="V346">
            <v>10</v>
          </cell>
        </row>
        <row r="347">
          <cell r="L347">
            <v>7</v>
          </cell>
          <cell r="N347">
            <v>7</v>
          </cell>
          <cell r="Q347">
            <v>1</v>
          </cell>
          <cell r="R347">
            <v>3</v>
          </cell>
          <cell r="V347">
            <v>8</v>
          </cell>
        </row>
        <row r="348">
          <cell r="L348">
            <v>1</v>
          </cell>
          <cell r="N348">
            <v>1</v>
          </cell>
          <cell r="R348">
            <v>4</v>
          </cell>
          <cell r="V348">
            <v>4</v>
          </cell>
        </row>
        <row r="349">
          <cell r="L349">
            <v>1</v>
          </cell>
          <cell r="N349">
            <v>2</v>
          </cell>
          <cell r="R349">
            <v>3</v>
          </cell>
          <cell r="V349">
            <v>1</v>
          </cell>
        </row>
        <row r="350">
          <cell r="L350">
            <v>192</v>
          </cell>
          <cell r="N350">
            <v>185</v>
          </cell>
          <cell r="Q350">
            <v>6</v>
          </cell>
          <cell r="R350">
            <v>185</v>
          </cell>
          <cell r="V350">
            <v>178</v>
          </cell>
          <cell r="W350">
            <v>1</v>
          </cell>
        </row>
        <row r="351">
          <cell r="L351">
            <v>49</v>
          </cell>
          <cell r="N351">
            <v>64</v>
          </cell>
          <cell r="Q351">
            <v>2</v>
          </cell>
          <cell r="R351">
            <v>68</v>
          </cell>
          <cell r="V351">
            <v>67</v>
          </cell>
          <cell r="W351">
            <v>1</v>
          </cell>
        </row>
        <row r="352">
          <cell r="L352">
            <v>7</v>
          </cell>
          <cell r="N352">
            <v>8</v>
          </cell>
          <cell r="Q352">
            <v>1</v>
          </cell>
          <cell r="R352">
            <v>15</v>
          </cell>
          <cell r="V352">
            <v>9</v>
          </cell>
        </row>
        <row r="353">
          <cell r="L353">
            <v>8</v>
          </cell>
          <cell r="N353">
            <v>6</v>
          </cell>
          <cell r="Q353">
            <v>1</v>
          </cell>
          <cell r="R353">
            <v>8</v>
          </cell>
          <cell r="V353">
            <v>8</v>
          </cell>
          <cell r="W353">
            <v>0</v>
          </cell>
        </row>
        <row r="354">
          <cell r="L354">
            <v>11</v>
          </cell>
          <cell r="N354">
            <v>9</v>
          </cell>
          <cell r="Q354">
            <v>1</v>
          </cell>
          <cell r="R354">
            <v>23</v>
          </cell>
          <cell r="V354">
            <v>15</v>
          </cell>
          <cell r="W354">
            <v>1</v>
          </cell>
        </row>
        <row r="355">
          <cell r="L355">
            <v>11</v>
          </cell>
          <cell r="N355">
            <v>10</v>
          </cell>
          <cell r="Q355">
            <v>1</v>
          </cell>
          <cell r="R355">
            <v>13</v>
          </cell>
          <cell r="V355">
            <v>9</v>
          </cell>
          <cell r="W355">
            <v>0</v>
          </cell>
        </row>
        <row r="356">
          <cell r="L356">
            <v>24</v>
          </cell>
          <cell r="N356">
            <v>17</v>
          </cell>
          <cell r="Q356">
            <v>1</v>
          </cell>
          <cell r="R356">
            <v>23</v>
          </cell>
          <cell r="V356">
            <v>25</v>
          </cell>
        </row>
        <row r="357">
          <cell r="L357">
            <v>12</v>
          </cell>
          <cell r="N357">
            <v>5</v>
          </cell>
          <cell r="Q357">
            <v>1</v>
          </cell>
          <cell r="R357">
            <v>5</v>
          </cell>
          <cell r="V357">
            <v>13</v>
          </cell>
          <cell r="W357">
            <v>0</v>
          </cell>
        </row>
        <row r="358">
          <cell r="L358">
            <v>24</v>
          </cell>
          <cell r="N358">
            <v>22</v>
          </cell>
          <cell r="Q358">
            <v>1</v>
          </cell>
          <cell r="R358">
            <v>27</v>
          </cell>
          <cell r="V358">
            <v>20</v>
          </cell>
        </row>
        <row r="359">
          <cell r="L359">
            <v>26</v>
          </cell>
          <cell r="N359">
            <v>24</v>
          </cell>
          <cell r="Q359">
            <v>1</v>
          </cell>
          <cell r="R359">
            <v>18</v>
          </cell>
          <cell r="V359">
            <v>21</v>
          </cell>
          <cell r="W359">
            <v>1</v>
          </cell>
        </row>
        <row r="360">
          <cell r="L360">
            <v>12</v>
          </cell>
          <cell r="N360">
            <v>8</v>
          </cell>
          <cell r="Q360">
            <v>1</v>
          </cell>
          <cell r="R360">
            <v>4</v>
          </cell>
          <cell r="V360">
            <v>9</v>
          </cell>
          <cell r="W360">
            <v>0</v>
          </cell>
        </row>
        <row r="361">
          <cell r="L361">
            <v>26</v>
          </cell>
          <cell r="N361">
            <v>27</v>
          </cell>
          <cell r="Q361">
            <v>1</v>
          </cell>
          <cell r="R361">
            <v>33</v>
          </cell>
          <cell r="V361">
            <v>31</v>
          </cell>
          <cell r="W361">
            <v>1</v>
          </cell>
        </row>
        <row r="362">
          <cell r="L362">
            <v>11</v>
          </cell>
          <cell r="N362">
            <v>12</v>
          </cell>
          <cell r="Q362">
            <v>1</v>
          </cell>
          <cell r="R362">
            <v>14</v>
          </cell>
          <cell r="V362">
            <v>15</v>
          </cell>
        </row>
        <row r="363">
          <cell r="L363">
            <v>24</v>
          </cell>
          <cell r="N363">
            <v>21</v>
          </cell>
          <cell r="Q363">
            <v>1</v>
          </cell>
          <cell r="R363">
            <v>17</v>
          </cell>
          <cell r="V363">
            <v>22</v>
          </cell>
          <cell r="W363">
            <v>1</v>
          </cell>
        </row>
        <row r="364">
          <cell r="L364">
            <v>5</v>
          </cell>
          <cell r="N364">
            <v>5</v>
          </cell>
          <cell r="R364">
            <v>3</v>
          </cell>
          <cell r="V364">
            <v>6</v>
          </cell>
          <cell r="W364">
            <v>0</v>
          </cell>
        </row>
        <row r="365">
          <cell r="L365">
            <v>313</v>
          </cell>
          <cell r="N365">
            <v>271</v>
          </cell>
          <cell r="Q365">
            <v>8</v>
          </cell>
          <cell r="R365">
            <v>271</v>
          </cell>
          <cell r="V365">
            <v>282</v>
          </cell>
        </row>
        <row r="366">
          <cell r="L366">
            <v>194</v>
          </cell>
          <cell r="N366">
            <v>215</v>
          </cell>
          <cell r="Q366">
            <v>7</v>
          </cell>
          <cell r="R366">
            <v>224</v>
          </cell>
          <cell r="V366">
            <v>181</v>
          </cell>
          <cell r="W366">
            <v>1</v>
          </cell>
        </row>
        <row r="367">
          <cell r="L367">
            <v>27</v>
          </cell>
          <cell r="N367">
            <v>18</v>
          </cell>
          <cell r="Q367">
            <v>1</v>
          </cell>
          <cell r="R367">
            <v>22</v>
          </cell>
          <cell r="V367">
            <v>16</v>
          </cell>
          <cell r="W367">
            <v>0</v>
          </cell>
        </row>
        <row r="368">
          <cell r="L368">
            <v>29</v>
          </cell>
          <cell r="N368">
            <v>19</v>
          </cell>
          <cell r="Q368">
            <v>1</v>
          </cell>
          <cell r="R368">
            <v>17</v>
          </cell>
          <cell r="V368">
            <v>18</v>
          </cell>
          <cell r="W368">
            <v>1</v>
          </cell>
        </row>
        <row r="369">
          <cell r="L369">
            <v>5</v>
          </cell>
          <cell r="N369">
            <v>9</v>
          </cell>
          <cell r="R369">
            <v>6</v>
          </cell>
          <cell r="V369">
            <v>8</v>
          </cell>
        </row>
        <row r="370">
          <cell r="L370">
            <v>16</v>
          </cell>
          <cell r="N370">
            <v>19</v>
          </cell>
          <cell r="Q370">
            <v>1</v>
          </cell>
          <cell r="R370">
            <v>20</v>
          </cell>
          <cell r="V370">
            <v>19</v>
          </cell>
          <cell r="W370">
            <v>1</v>
          </cell>
        </row>
        <row r="371">
          <cell r="L371">
            <v>13</v>
          </cell>
          <cell r="N371">
            <v>10</v>
          </cell>
          <cell r="Q371">
            <v>1</v>
          </cell>
          <cell r="R371">
            <v>12</v>
          </cell>
          <cell r="V371">
            <v>8</v>
          </cell>
        </row>
        <row r="372">
          <cell r="L372">
            <v>45</v>
          </cell>
          <cell r="N372">
            <v>38</v>
          </cell>
          <cell r="Q372">
            <v>2</v>
          </cell>
          <cell r="R372">
            <v>45</v>
          </cell>
          <cell r="V372">
            <v>45</v>
          </cell>
        </row>
        <row r="373">
          <cell r="L373">
            <v>15</v>
          </cell>
          <cell r="N373">
            <v>6</v>
          </cell>
          <cell r="Q373">
            <v>1</v>
          </cell>
          <cell r="R373">
            <v>15</v>
          </cell>
          <cell r="V373">
            <v>17</v>
          </cell>
        </row>
        <row r="374">
          <cell r="L374">
            <v>15</v>
          </cell>
          <cell r="N374">
            <v>13</v>
          </cell>
          <cell r="Q374">
            <v>1</v>
          </cell>
          <cell r="R374">
            <v>15</v>
          </cell>
          <cell r="V374">
            <v>22</v>
          </cell>
        </row>
        <row r="375">
          <cell r="L375">
            <v>12</v>
          </cell>
          <cell r="N375">
            <v>15</v>
          </cell>
          <cell r="Q375">
            <v>1</v>
          </cell>
          <cell r="R375">
            <v>11</v>
          </cell>
          <cell r="V375">
            <v>7</v>
          </cell>
        </row>
        <row r="376">
          <cell r="L376">
            <v>39</v>
          </cell>
          <cell r="N376">
            <v>39</v>
          </cell>
          <cell r="Q376">
            <v>2</v>
          </cell>
          <cell r="R376">
            <v>39</v>
          </cell>
          <cell r="V376">
            <v>36</v>
          </cell>
          <cell r="W376">
            <v>0</v>
          </cell>
        </row>
        <row r="377">
          <cell r="L377">
            <v>19</v>
          </cell>
          <cell r="N377">
            <v>14</v>
          </cell>
          <cell r="Q377">
            <v>1</v>
          </cell>
          <cell r="R377">
            <v>16</v>
          </cell>
          <cell r="V377">
            <v>21</v>
          </cell>
        </row>
        <row r="378">
          <cell r="L378">
            <v>30</v>
          </cell>
          <cell r="N378">
            <v>16</v>
          </cell>
          <cell r="Q378">
            <v>1</v>
          </cell>
          <cell r="R378">
            <v>26</v>
          </cell>
          <cell r="V378">
            <v>23</v>
          </cell>
          <cell r="W378">
            <v>1</v>
          </cell>
        </row>
        <row r="379">
          <cell r="L379">
            <v>11</v>
          </cell>
          <cell r="N379">
            <v>2</v>
          </cell>
          <cell r="Q379">
            <v>1</v>
          </cell>
          <cell r="R379">
            <v>7</v>
          </cell>
          <cell r="V379">
            <v>8</v>
          </cell>
        </row>
        <row r="380">
          <cell r="L380">
            <v>9</v>
          </cell>
          <cell r="N380">
            <v>8</v>
          </cell>
          <cell r="Q380">
            <v>1</v>
          </cell>
          <cell r="R380">
            <v>10</v>
          </cell>
          <cell r="V380">
            <v>9</v>
          </cell>
        </row>
        <row r="381">
          <cell r="L381">
            <v>45</v>
          </cell>
          <cell r="N381">
            <v>52</v>
          </cell>
          <cell r="Q381">
            <v>2</v>
          </cell>
          <cell r="R381">
            <v>48</v>
          </cell>
          <cell r="V381">
            <v>46</v>
          </cell>
          <cell r="W381">
            <v>1</v>
          </cell>
        </row>
        <row r="382">
          <cell r="L382">
            <v>10</v>
          </cell>
          <cell r="N382">
            <v>6</v>
          </cell>
          <cell r="Q382">
            <v>1</v>
          </cell>
          <cell r="R382">
            <v>5</v>
          </cell>
          <cell r="V382">
            <v>7</v>
          </cell>
        </row>
        <row r="383">
          <cell r="L383">
            <v>24</v>
          </cell>
          <cell r="N383">
            <v>22</v>
          </cell>
          <cell r="Q383">
            <v>1</v>
          </cell>
          <cell r="R383">
            <v>25</v>
          </cell>
          <cell r="V383">
            <v>27</v>
          </cell>
        </row>
        <row r="384">
          <cell r="L384">
            <v>16</v>
          </cell>
          <cell r="N384">
            <v>17</v>
          </cell>
          <cell r="Q384">
            <v>1</v>
          </cell>
          <cell r="R384">
            <v>17</v>
          </cell>
          <cell r="V384">
            <v>22</v>
          </cell>
        </row>
        <row r="385">
          <cell r="L385">
            <v>26</v>
          </cell>
          <cell r="N385">
            <v>29</v>
          </cell>
          <cell r="Q385">
            <v>1</v>
          </cell>
          <cell r="R385">
            <v>28</v>
          </cell>
          <cell r="V385">
            <v>25</v>
          </cell>
          <cell r="W385">
            <v>1</v>
          </cell>
        </row>
        <row r="386">
          <cell r="L386">
            <v>7</v>
          </cell>
          <cell r="N386">
            <v>11</v>
          </cell>
          <cell r="Q386">
            <v>1</v>
          </cell>
          <cell r="R386">
            <v>7</v>
          </cell>
          <cell r="V386">
            <v>8</v>
          </cell>
        </row>
        <row r="387">
          <cell r="L387">
            <v>10</v>
          </cell>
          <cell r="N387">
            <v>6</v>
          </cell>
          <cell r="Q387">
            <v>1</v>
          </cell>
          <cell r="R387">
            <v>6</v>
          </cell>
          <cell r="V387">
            <v>8</v>
          </cell>
        </row>
        <row r="388">
          <cell r="L388">
            <v>26</v>
          </cell>
          <cell r="N388">
            <v>40</v>
          </cell>
          <cell r="Q388">
            <v>1</v>
          </cell>
          <cell r="R388">
            <v>29</v>
          </cell>
          <cell r="V388">
            <v>31</v>
          </cell>
          <cell r="W388">
            <v>1</v>
          </cell>
        </row>
        <row r="389">
          <cell r="L389">
            <v>8</v>
          </cell>
          <cell r="N389">
            <v>10</v>
          </cell>
          <cell r="R389">
            <v>3</v>
          </cell>
          <cell r="V389">
            <v>2</v>
          </cell>
        </row>
        <row r="390">
          <cell r="L390">
            <v>1</v>
          </cell>
          <cell r="N390">
            <v>3</v>
          </cell>
          <cell r="R390">
            <v>1</v>
          </cell>
        </row>
        <row r="391">
          <cell r="L391">
            <v>1</v>
          </cell>
          <cell r="Q391">
            <v>1</v>
          </cell>
          <cell r="R391">
            <v>3</v>
          </cell>
          <cell r="V391">
            <v>4</v>
          </cell>
        </row>
        <row r="392">
          <cell r="L392">
            <v>6</v>
          </cell>
          <cell r="N392">
            <v>3</v>
          </cell>
          <cell r="R392">
            <v>6</v>
          </cell>
          <cell r="V392">
            <v>5</v>
          </cell>
        </row>
        <row r="393">
          <cell r="L393">
            <v>12</v>
          </cell>
          <cell r="N393">
            <v>9</v>
          </cell>
        </row>
        <row r="394">
          <cell r="L394">
            <v>5</v>
          </cell>
          <cell r="N394">
            <v>5</v>
          </cell>
          <cell r="R394">
            <v>3</v>
          </cell>
          <cell r="V394">
            <v>5</v>
          </cell>
        </row>
        <row r="395">
          <cell r="L395">
            <v>2</v>
          </cell>
          <cell r="N395">
            <v>6</v>
          </cell>
          <cell r="Q395">
            <v>1</v>
          </cell>
          <cell r="R395">
            <v>4</v>
          </cell>
          <cell r="V395">
            <v>4</v>
          </cell>
        </row>
        <row r="396">
          <cell r="L396">
            <v>8</v>
          </cell>
          <cell r="N396">
            <v>2</v>
          </cell>
          <cell r="R396">
            <v>5</v>
          </cell>
          <cell r="V396">
            <v>9</v>
          </cell>
        </row>
        <row r="397">
          <cell r="L397">
            <v>7</v>
          </cell>
          <cell r="N397">
            <v>1</v>
          </cell>
          <cell r="Q397">
            <v>1</v>
          </cell>
          <cell r="R397">
            <v>7</v>
          </cell>
          <cell r="V397">
            <v>2</v>
          </cell>
        </row>
        <row r="398">
          <cell r="L398">
            <v>2</v>
          </cell>
          <cell r="N398">
            <v>4</v>
          </cell>
          <cell r="Q398">
            <v>1</v>
          </cell>
          <cell r="R398">
            <v>8</v>
          </cell>
          <cell r="V398">
            <v>5</v>
          </cell>
        </row>
        <row r="399">
          <cell r="L399">
            <v>162</v>
          </cell>
          <cell r="N399">
            <v>169</v>
          </cell>
          <cell r="Q399">
            <v>6</v>
          </cell>
          <cell r="R399">
            <v>198</v>
          </cell>
          <cell r="V399">
            <v>142</v>
          </cell>
          <cell r="W399">
            <v>1</v>
          </cell>
        </row>
        <row r="400">
          <cell r="L400">
            <v>10</v>
          </cell>
          <cell r="N400">
            <v>6</v>
          </cell>
          <cell r="Q400">
            <v>1</v>
          </cell>
          <cell r="R400">
            <v>12</v>
          </cell>
          <cell r="V400">
            <v>15</v>
          </cell>
        </row>
        <row r="401">
          <cell r="L401">
            <v>27</v>
          </cell>
          <cell r="N401">
            <v>19</v>
          </cell>
          <cell r="Q401">
            <v>1</v>
          </cell>
          <cell r="R401">
            <v>10</v>
          </cell>
          <cell r="V401">
            <v>13</v>
          </cell>
        </row>
        <row r="402">
          <cell r="L402">
            <v>55</v>
          </cell>
          <cell r="N402">
            <v>48</v>
          </cell>
          <cell r="Q402">
            <v>2</v>
          </cell>
          <cell r="R402">
            <v>48</v>
          </cell>
          <cell r="V402">
            <v>42</v>
          </cell>
          <cell r="W402">
            <v>1</v>
          </cell>
        </row>
        <row r="403">
          <cell r="L403">
            <v>25</v>
          </cell>
          <cell r="N403">
            <v>34</v>
          </cell>
          <cell r="Q403">
            <v>1</v>
          </cell>
          <cell r="R403">
            <v>24</v>
          </cell>
          <cell r="V403">
            <v>35</v>
          </cell>
          <cell r="W403">
            <v>1</v>
          </cell>
        </row>
        <row r="404">
          <cell r="L404">
            <v>5</v>
          </cell>
          <cell r="N404">
            <v>8</v>
          </cell>
          <cell r="Q404">
            <v>1</v>
          </cell>
          <cell r="R404">
            <v>12</v>
          </cell>
          <cell r="V404">
            <v>9</v>
          </cell>
        </row>
        <row r="405">
          <cell r="L405">
            <v>26</v>
          </cell>
          <cell r="N405">
            <v>11</v>
          </cell>
          <cell r="Q405">
            <v>1</v>
          </cell>
          <cell r="R405">
            <v>17</v>
          </cell>
          <cell r="V405">
            <v>15</v>
          </cell>
          <cell r="W405">
            <v>1</v>
          </cell>
        </row>
        <row r="406">
          <cell r="L406">
            <v>45</v>
          </cell>
          <cell r="N406">
            <v>32</v>
          </cell>
          <cell r="Q406">
            <v>1</v>
          </cell>
          <cell r="R406">
            <v>33</v>
          </cell>
          <cell r="V406">
            <v>35</v>
          </cell>
          <cell r="W406">
            <v>1</v>
          </cell>
        </row>
        <row r="407">
          <cell r="L407">
            <v>17</v>
          </cell>
          <cell r="N407">
            <v>23</v>
          </cell>
          <cell r="Q407">
            <v>1</v>
          </cell>
          <cell r="R407">
            <v>24</v>
          </cell>
          <cell r="V407">
            <v>20</v>
          </cell>
        </row>
        <row r="408">
          <cell r="L408">
            <v>10</v>
          </cell>
          <cell r="N408">
            <v>11</v>
          </cell>
          <cell r="Q408">
            <v>1</v>
          </cell>
          <cell r="R408">
            <v>14</v>
          </cell>
          <cell r="V408">
            <v>7</v>
          </cell>
        </row>
        <row r="409">
          <cell r="L409">
            <v>28</v>
          </cell>
          <cell r="N409">
            <v>37</v>
          </cell>
          <cell r="Q409">
            <v>1</v>
          </cell>
          <cell r="R409">
            <v>28</v>
          </cell>
          <cell r="V409">
            <v>35</v>
          </cell>
          <cell r="W409">
            <v>1</v>
          </cell>
        </row>
        <row r="410">
          <cell r="L410">
            <v>9</v>
          </cell>
          <cell r="N410">
            <v>7</v>
          </cell>
          <cell r="Q410">
            <v>1</v>
          </cell>
          <cell r="R410">
            <v>5</v>
          </cell>
          <cell r="V410">
            <v>10</v>
          </cell>
        </row>
        <row r="411">
          <cell r="L411">
            <v>9</v>
          </cell>
          <cell r="N411">
            <v>9</v>
          </cell>
          <cell r="Q411">
            <v>1</v>
          </cell>
          <cell r="R411">
            <v>10</v>
          </cell>
          <cell r="V411">
            <v>9</v>
          </cell>
        </row>
        <row r="412">
          <cell r="L412">
            <v>19</v>
          </cell>
          <cell r="N412">
            <v>12</v>
          </cell>
          <cell r="Q412">
            <v>1</v>
          </cell>
          <cell r="R412">
            <v>13</v>
          </cell>
          <cell r="V412">
            <v>15</v>
          </cell>
        </row>
        <row r="413">
          <cell r="L413">
            <v>84</v>
          </cell>
          <cell r="N413">
            <v>77</v>
          </cell>
          <cell r="Q413">
            <v>3</v>
          </cell>
          <cell r="R413">
            <v>73</v>
          </cell>
          <cell r="V413">
            <v>58</v>
          </cell>
          <cell r="W413">
            <v>2</v>
          </cell>
        </row>
        <row r="414">
          <cell r="L414">
            <v>32</v>
          </cell>
          <cell r="N414">
            <v>20</v>
          </cell>
          <cell r="Q414">
            <v>1</v>
          </cell>
          <cell r="R414">
            <v>14</v>
          </cell>
          <cell r="V414">
            <v>19</v>
          </cell>
        </row>
        <row r="415">
          <cell r="L415">
            <v>269</v>
          </cell>
          <cell r="N415">
            <v>265</v>
          </cell>
          <cell r="Q415">
            <v>6</v>
          </cell>
          <cell r="R415">
            <v>202</v>
          </cell>
          <cell r="V415">
            <v>144</v>
          </cell>
        </row>
        <row r="416">
          <cell r="L416">
            <v>60</v>
          </cell>
          <cell r="N416">
            <v>64</v>
          </cell>
          <cell r="Q416">
            <v>2</v>
          </cell>
          <cell r="R416">
            <v>60</v>
          </cell>
          <cell r="V416">
            <v>41</v>
          </cell>
          <cell r="W416">
            <v>1</v>
          </cell>
        </row>
        <row r="417">
          <cell r="L417">
            <v>4</v>
          </cell>
          <cell r="N417">
            <v>3</v>
          </cell>
          <cell r="Q417">
            <v>1</v>
          </cell>
          <cell r="R417">
            <v>2</v>
          </cell>
          <cell r="V417">
            <v>3</v>
          </cell>
        </row>
        <row r="418">
          <cell r="L418">
            <v>5</v>
          </cell>
          <cell r="N418">
            <v>4</v>
          </cell>
          <cell r="Q418">
            <v>1</v>
          </cell>
          <cell r="R418">
            <v>5</v>
          </cell>
          <cell r="V418">
            <v>8</v>
          </cell>
        </row>
        <row r="419">
          <cell r="L419">
            <v>5</v>
          </cell>
          <cell r="N419">
            <v>1</v>
          </cell>
          <cell r="R419">
            <v>2</v>
          </cell>
          <cell r="V419">
            <v>1</v>
          </cell>
        </row>
        <row r="420">
          <cell r="L420">
            <v>4</v>
          </cell>
          <cell r="N420">
            <v>1</v>
          </cell>
          <cell r="Q420">
            <v>1</v>
          </cell>
          <cell r="R420">
            <v>4</v>
          </cell>
          <cell r="V420">
            <v>3</v>
          </cell>
        </row>
        <row r="421">
          <cell r="N421">
            <v>1</v>
          </cell>
          <cell r="Q421">
            <v>1</v>
          </cell>
          <cell r="R421">
            <v>1</v>
          </cell>
        </row>
        <row r="422">
          <cell r="L422">
            <v>186</v>
          </cell>
          <cell r="N422">
            <v>182</v>
          </cell>
          <cell r="Q422">
            <v>6</v>
          </cell>
          <cell r="R422">
            <v>181</v>
          </cell>
          <cell r="V422">
            <v>179</v>
          </cell>
          <cell r="W422">
            <v>1</v>
          </cell>
        </row>
        <row r="423">
          <cell r="L423">
            <v>80</v>
          </cell>
          <cell r="N423">
            <v>62</v>
          </cell>
          <cell r="Q423">
            <v>3</v>
          </cell>
          <cell r="R423">
            <v>77</v>
          </cell>
          <cell r="V423">
            <v>54</v>
          </cell>
          <cell r="W423">
            <v>1</v>
          </cell>
        </row>
        <row r="424">
          <cell r="L424">
            <v>8</v>
          </cell>
          <cell r="N424">
            <v>8</v>
          </cell>
          <cell r="Q424">
            <v>1</v>
          </cell>
          <cell r="R424">
            <v>6</v>
          </cell>
          <cell r="V424">
            <v>7</v>
          </cell>
        </row>
        <row r="425">
          <cell r="L425">
            <v>56</v>
          </cell>
          <cell r="N425">
            <v>45</v>
          </cell>
          <cell r="Q425">
            <v>2</v>
          </cell>
          <cell r="R425">
            <v>58</v>
          </cell>
          <cell r="V425">
            <v>51</v>
          </cell>
          <cell r="W425">
            <v>1</v>
          </cell>
        </row>
        <row r="426">
          <cell r="L426">
            <v>7</v>
          </cell>
          <cell r="N426">
            <v>5</v>
          </cell>
          <cell r="Q426">
            <v>1</v>
          </cell>
          <cell r="R426">
            <v>6</v>
          </cell>
          <cell r="V426">
            <v>2</v>
          </cell>
          <cell r="W426">
            <v>3</v>
          </cell>
        </row>
        <row r="427">
          <cell r="L427">
            <v>10</v>
          </cell>
          <cell r="N427">
            <v>8</v>
          </cell>
          <cell r="Q427">
            <v>1</v>
          </cell>
          <cell r="R427">
            <v>9</v>
          </cell>
          <cell r="V427">
            <v>13</v>
          </cell>
        </row>
        <row r="428">
          <cell r="L428">
            <v>89</v>
          </cell>
          <cell r="N428">
            <v>59</v>
          </cell>
          <cell r="Q428">
            <v>2</v>
          </cell>
          <cell r="R428">
            <v>57</v>
          </cell>
          <cell r="V428">
            <v>45</v>
          </cell>
        </row>
        <row r="429">
          <cell r="L429">
            <v>16</v>
          </cell>
          <cell r="N429">
            <v>13</v>
          </cell>
          <cell r="Q429">
            <v>1</v>
          </cell>
          <cell r="R429">
            <v>17</v>
          </cell>
          <cell r="V429">
            <v>15</v>
          </cell>
        </row>
        <row r="430">
          <cell r="L430">
            <v>8</v>
          </cell>
          <cell r="N430">
            <v>9</v>
          </cell>
          <cell r="Q430">
            <v>1</v>
          </cell>
          <cell r="R430">
            <v>16</v>
          </cell>
          <cell r="V430">
            <v>15</v>
          </cell>
        </row>
        <row r="431">
          <cell r="L431">
            <v>17</v>
          </cell>
          <cell r="N431">
            <v>19</v>
          </cell>
          <cell r="Q431">
            <v>1</v>
          </cell>
          <cell r="R431">
            <v>17</v>
          </cell>
          <cell r="V431">
            <v>22</v>
          </cell>
        </row>
        <row r="432">
          <cell r="L432">
            <v>8</v>
          </cell>
          <cell r="N432">
            <v>6</v>
          </cell>
          <cell r="R432">
            <v>4</v>
          </cell>
          <cell r="V432">
            <v>2</v>
          </cell>
        </row>
        <row r="433">
          <cell r="L433">
            <v>4</v>
          </cell>
          <cell r="N433">
            <v>2</v>
          </cell>
          <cell r="Q433">
            <v>1</v>
          </cell>
          <cell r="R433">
            <v>4</v>
          </cell>
          <cell r="V433">
            <v>8</v>
          </cell>
        </row>
        <row r="434">
          <cell r="L434">
            <v>27</v>
          </cell>
          <cell r="N434">
            <v>32</v>
          </cell>
          <cell r="Q434">
            <v>1</v>
          </cell>
          <cell r="R434">
            <v>24</v>
          </cell>
          <cell r="V434">
            <v>38</v>
          </cell>
          <cell r="W434">
            <v>1</v>
          </cell>
        </row>
        <row r="435">
          <cell r="L435">
            <v>10</v>
          </cell>
          <cell r="N435">
            <v>11</v>
          </cell>
          <cell r="Q435">
            <v>1</v>
          </cell>
          <cell r="R435">
            <v>8</v>
          </cell>
          <cell r="V435">
            <v>6</v>
          </cell>
        </row>
        <row r="436">
          <cell r="L436">
            <v>2</v>
          </cell>
          <cell r="N436">
            <v>5</v>
          </cell>
          <cell r="R436">
            <v>7</v>
          </cell>
          <cell r="V436">
            <v>5</v>
          </cell>
        </row>
        <row r="437">
          <cell r="L437">
            <v>12</v>
          </cell>
          <cell r="N437">
            <v>7</v>
          </cell>
          <cell r="Q437">
            <v>1</v>
          </cell>
          <cell r="R437">
            <v>8</v>
          </cell>
          <cell r="V437">
            <v>9</v>
          </cell>
        </row>
        <row r="438">
          <cell r="L438">
            <v>23</v>
          </cell>
          <cell r="N438">
            <v>27</v>
          </cell>
          <cell r="Q438">
            <v>1</v>
          </cell>
          <cell r="R438">
            <v>27</v>
          </cell>
          <cell r="V438">
            <v>20</v>
          </cell>
          <cell r="W438">
            <v>1</v>
          </cell>
        </row>
        <row r="439">
          <cell r="L439">
            <v>32</v>
          </cell>
          <cell r="N439">
            <v>39</v>
          </cell>
          <cell r="Q439">
            <v>2</v>
          </cell>
          <cell r="R439">
            <v>40</v>
          </cell>
          <cell r="V439">
            <v>49</v>
          </cell>
          <cell r="W439">
            <v>1</v>
          </cell>
        </row>
        <row r="440">
          <cell r="L440">
            <v>54</v>
          </cell>
          <cell r="N440">
            <v>64</v>
          </cell>
          <cell r="Q440">
            <v>2</v>
          </cell>
          <cell r="R440">
            <v>56</v>
          </cell>
          <cell r="V440">
            <v>44</v>
          </cell>
          <cell r="W440">
            <v>1</v>
          </cell>
        </row>
        <row r="441">
          <cell r="L441">
            <v>3</v>
          </cell>
          <cell r="N441">
            <v>9</v>
          </cell>
          <cell r="Q441">
            <v>1</v>
          </cell>
          <cell r="R441">
            <v>7</v>
          </cell>
          <cell r="V441">
            <v>7</v>
          </cell>
        </row>
        <row r="442">
          <cell r="L442">
            <v>13</v>
          </cell>
          <cell r="N442">
            <v>14</v>
          </cell>
          <cell r="Q442">
            <v>1</v>
          </cell>
          <cell r="R442">
            <v>11</v>
          </cell>
          <cell r="V442">
            <v>19</v>
          </cell>
        </row>
        <row r="443">
          <cell r="L443">
            <v>1</v>
          </cell>
          <cell r="N443">
            <v>1</v>
          </cell>
          <cell r="R443">
            <v>2</v>
          </cell>
          <cell r="V443">
            <v>1</v>
          </cell>
        </row>
        <row r="444">
          <cell r="N444">
            <v>3</v>
          </cell>
          <cell r="V444">
            <v>3</v>
          </cell>
        </row>
        <row r="445">
          <cell r="L445">
            <v>7</v>
          </cell>
          <cell r="N445">
            <v>4</v>
          </cell>
          <cell r="R445">
            <v>3</v>
          </cell>
          <cell r="V445">
            <v>3</v>
          </cell>
        </row>
        <row r="446">
          <cell r="L446">
            <v>3</v>
          </cell>
          <cell r="N446">
            <v>2</v>
          </cell>
          <cell r="R446">
            <v>6</v>
          </cell>
          <cell r="V446">
            <v>1</v>
          </cell>
        </row>
        <row r="447">
          <cell r="L447">
            <v>111</v>
          </cell>
          <cell r="N447">
            <v>120</v>
          </cell>
          <cell r="Q447">
            <v>4</v>
          </cell>
          <cell r="R447">
            <v>110</v>
          </cell>
          <cell r="V447">
            <v>91</v>
          </cell>
        </row>
        <row r="448">
          <cell r="L448">
            <v>20</v>
          </cell>
          <cell r="N448">
            <v>22</v>
          </cell>
          <cell r="Q448">
            <v>1</v>
          </cell>
          <cell r="R448">
            <v>21</v>
          </cell>
          <cell r="V448">
            <v>24</v>
          </cell>
        </row>
        <row r="449">
          <cell r="L449">
            <v>28</v>
          </cell>
          <cell r="N449">
            <v>10</v>
          </cell>
          <cell r="Q449">
            <v>1</v>
          </cell>
          <cell r="R449">
            <v>22</v>
          </cell>
          <cell r="V449">
            <v>20</v>
          </cell>
        </row>
        <row r="450">
          <cell r="L450">
            <v>12</v>
          </cell>
          <cell r="N450">
            <v>10</v>
          </cell>
          <cell r="Q450">
            <v>1</v>
          </cell>
          <cell r="R450">
            <v>24</v>
          </cell>
          <cell r="V450">
            <v>7</v>
          </cell>
        </row>
        <row r="451">
          <cell r="L451">
            <v>13</v>
          </cell>
          <cell r="N451">
            <v>11</v>
          </cell>
          <cell r="Q451">
            <v>1</v>
          </cell>
          <cell r="R451">
            <v>23</v>
          </cell>
          <cell r="V451">
            <v>13</v>
          </cell>
        </row>
        <row r="452">
          <cell r="L452">
            <v>8</v>
          </cell>
          <cell r="N452">
            <v>9</v>
          </cell>
          <cell r="Q452">
            <v>1</v>
          </cell>
          <cell r="R452">
            <v>12</v>
          </cell>
          <cell r="V452">
            <v>18</v>
          </cell>
          <cell r="W452">
            <v>1</v>
          </cell>
        </row>
        <row r="453">
          <cell r="L453">
            <v>15</v>
          </cell>
          <cell r="N453">
            <v>19</v>
          </cell>
          <cell r="Q453">
            <v>1</v>
          </cell>
          <cell r="R453">
            <v>13</v>
          </cell>
          <cell r="V453">
            <v>13</v>
          </cell>
        </row>
        <row r="454">
          <cell r="L454">
            <v>14</v>
          </cell>
          <cell r="N454">
            <v>20</v>
          </cell>
          <cell r="Q454">
            <v>1</v>
          </cell>
          <cell r="R454">
            <v>18</v>
          </cell>
          <cell r="V454">
            <v>12</v>
          </cell>
        </row>
        <row r="455">
          <cell r="L455">
            <v>25</v>
          </cell>
          <cell r="N455">
            <v>7</v>
          </cell>
          <cell r="Q455">
            <v>1</v>
          </cell>
          <cell r="R455">
            <v>20</v>
          </cell>
          <cell r="V455">
            <v>14</v>
          </cell>
        </row>
        <row r="456">
          <cell r="L456">
            <v>32</v>
          </cell>
          <cell r="N456">
            <v>27</v>
          </cell>
          <cell r="Q456">
            <v>1</v>
          </cell>
          <cell r="R456">
            <v>31</v>
          </cell>
          <cell r="V456">
            <v>28</v>
          </cell>
          <cell r="W456">
            <v>1</v>
          </cell>
        </row>
        <row r="457">
          <cell r="L457">
            <v>28</v>
          </cell>
          <cell r="N457">
            <v>18</v>
          </cell>
          <cell r="Q457">
            <v>1</v>
          </cell>
          <cell r="R457">
            <v>25</v>
          </cell>
          <cell r="V457">
            <v>36</v>
          </cell>
          <cell r="W457">
            <v>1</v>
          </cell>
        </row>
        <row r="458">
          <cell r="L458">
            <v>33</v>
          </cell>
          <cell r="N458">
            <v>26</v>
          </cell>
          <cell r="Q458">
            <v>1</v>
          </cell>
          <cell r="R458">
            <v>31</v>
          </cell>
          <cell r="V458">
            <v>30</v>
          </cell>
          <cell r="W458">
            <v>1</v>
          </cell>
        </row>
        <row r="459">
          <cell r="L459">
            <v>47</v>
          </cell>
          <cell r="N459">
            <v>39</v>
          </cell>
          <cell r="Q459">
            <v>2</v>
          </cell>
          <cell r="R459">
            <v>41</v>
          </cell>
          <cell r="V459">
            <v>31</v>
          </cell>
        </row>
        <row r="460">
          <cell r="L460">
            <v>1</v>
          </cell>
          <cell r="N460">
            <v>1</v>
          </cell>
          <cell r="R460">
            <v>3</v>
          </cell>
          <cell r="V460">
            <v>3</v>
          </cell>
        </row>
        <row r="461">
          <cell r="L461">
            <v>161</v>
          </cell>
          <cell r="N461">
            <v>164</v>
          </cell>
          <cell r="Q461">
            <v>5</v>
          </cell>
          <cell r="R461">
            <v>149</v>
          </cell>
          <cell r="V461">
            <v>157</v>
          </cell>
          <cell r="W461">
            <v>1</v>
          </cell>
        </row>
        <row r="462">
          <cell r="L462">
            <v>11</v>
          </cell>
          <cell r="N462">
            <v>8</v>
          </cell>
          <cell r="Q462">
            <v>1</v>
          </cell>
          <cell r="R462">
            <v>11</v>
          </cell>
          <cell r="V462">
            <v>11</v>
          </cell>
        </row>
        <row r="463">
          <cell r="L463">
            <v>185</v>
          </cell>
          <cell r="N463">
            <v>171</v>
          </cell>
          <cell r="Q463">
            <v>6</v>
          </cell>
          <cell r="R463">
            <v>204</v>
          </cell>
          <cell r="V463">
            <v>211</v>
          </cell>
          <cell r="W463">
            <v>1</v>
          </cell>
        </row>
        <row r="464">
          <cell r="L464">
            <v>5</v>
          </cell>
          <cell r="N464">
            <v>10</v>
          </cell>
          <cell r="Q464">
            <v>1</v>
          </cell>
          <cell r="R464">
            <v>11</v>
          </cell>
          <cell r="V464">
            <v>6</v>
          </cell>
        </row>
        <row r="465">
          <cell r="L465">
            <v>9</v>
          </cell>
          <cell r="N465">
            <v>10</v>
          </cell>
          <cell r="Q465">
            <v>1</v>
          </cell>
          <cell r="R465">
            <v>8</v>
          </cell>
          <cell r="V465">
            <v>6</v>
          </cell>
        </row>
        <row r="466">
          <cell r="L466">
            <v>18</v>
          </cell>
          <cell r="N466">
            <v>8</v>
          </cell>
          <cell r="Q466">
            <v>1</v>
          </cell>
          <cell r="R466">
            <v>6</v>
          </cell>
          <cell r="V466">
            <v>11</v>
          </cell>
        </row>
        <row r="467">
          <cell r="L467">
            <v>11</v>
          </cell>
          <cell r="N467">
            <v>10</v>
          </cell>
          <cell r="Q467">
            <v>1</v>
          </cell>
          <cell r="R467">
            <v>14</v>
          </cell>
          <cell r="V467">
            <v>10</v>
          </cell>
        </row>
        <row r="468">
          <cell r="L468">
            <v>149</v>
          </cell>
          <cell r="N468">
            <v>123</v>
          </cell>
          <cell r="Q468">
            <v>4</v>
          </cell>
          <cell r="R468">
            <v>123</v>
          </cell>
          <cell r="V468">
            <v>98</v>
          </cell>
          <cell r="W468">
            <v>1</v>
          </cell>
        </row>
        <row r="469">
          <cell r="L469">
            <v>9</v>
          </cell>
          <cell r="N469">
            <v>9</v>
          </cell>
          <cell r="Q469">
            <v>1</v>
          </cell>
          <cell r="R469">
            <v>18</v>
          </cell>
          <cell r="V469">
            <v>12</v>
          </cell>
        </row>
        <row r="470">
          <cell r="L470">
            <v>9</v>
          </cell>
          <cell r="N470">
            <v>16</v>
          </cell>
          <cell r="Q470">
            <v>1</v>
          </cell>
          <cell r="R470">
            <v>6</v>
          </cell>
          <cell r="V470">
            <v>13</v>
          </cell>
          <cell r="W470">
            <v>1</v>
          </cell>
        </row>
        <row r="471">
          <cell r="L471">
            <v>2</v>
          </cell>
          <cell r="N471">
            <v>1</v>
          </cell>
          <cell r="Q471">
            <v>1</v>
          </cell>
          <cell r="R471">
            <v>5</v>
          </cell>
          <cell r="V471">
            <v>4</v>
          </cell>
        </row>
        <row r="472">
          <cell r="L472">
            <v>5</v>
          </cell>
          <cell r="N472">
            <v>3</v>
          </cell>
          <cell r="R472">
            <v>4</v>
          </cell>
          <cell r="V472">
            <v>5</v>
          </cell>
        </row>
        <row r="473">
          <cell r="L473">
            <v>10</v>
          </cell>
          <cell r="N473">
            <v>7</v>
          </cell>
          <cell r="Q473">
            <v>1</v>
          </cell>
          <cell r="R473">
            <v>6</v>
          </cell>
          <cell r="V473">
            <v>5</v>
          </cell>
        </row>
        <row r="474">
          <cell r="L474">
            <v>11</v>
          </cell>
          <cell r="N474">
            <v>12</v>
          </cell>
          <cell r="Q474">
            <v>1</v>
          </cell>
          <cell r="R474">
            <v>18</v>
          </cell>
          <cell r="V474">
            <v>7</v>
          </cell>
        </row>
        <row r="475">
          <cell r="L475">
            <v>19</v>
          </cell>
          <cell r="N475">
            <v>11</v>
          </cell>
          <cell r="Q475">
            <v>1</v>
          </cell>
          <cell r="R475">
            <v>18</v>
          </cell>
          <cell r="V475">
            <v>21</v>
          </cell>
          <cell r="W475">
            <v>1</v>
          </cell>
        </row>
        <row r="476">
          <cell r="L476">
            <v>15</v>
          </cell>
          <cell r="N476">
            <v>15</v>
          </cell>
          <cell r="Q476">
            <v>1</v>
          </cell>
          <cell r="R476">
            <v>18</v>
          </cell>
          <cell r="V476">
            <v>25</v>
          </cell>
          <cell r="W476">
            <v>1</v>
          </cell>
        </row>
        <row r="477">
          <cell r="L477">
            <v>6</v>
          </cell>
          <cell r="N477">
            <v>10</v>
          </cell>
          <cell r="Q477">
            <v>1</v>
          </cell>
          <cell r="R477">
            <v>14</v>
          </cell>
          <cell r="V477">
            <v>9</v>
          </cell>
        </row>
        <row r="478">
          <cell r="L478">
            <v>59</v>
          </cell>
          <cell r="N478">
            <v>71</v>
          </cell>
          <cell r="Q478">
            <v>3</v>
          </cell>
          <cell r="R478">
            <v>67</v>
          </cell>
          <cell r="V478">
            <v>72</v>
          </cell>
        </row>
        <row r="479">
          <cell r="L479">
            <v>2</v>
          </cell>
          <cell r="N479">
            <v>2</v>
          </cell>
          <cell r="Q479">
            <v>1</v>
          </cell>
          <cell r="R479">
            <v>4</v>
          </cell>
          <cell r="V479">
            <v>1</v>
          </cell>
        </row>
        <row r="480">
          <cell r="L480">
            <v>11</v>
          </cell>
          <cell r="N480">
            <v>5</v>
          </cell>
          <cell r="Q480">
            <v>1</v>
          </cell>
          <cell r="R480">
            <v>7</v>
          </cell>
          <cell r="V480">
            <v>13</v>
          </cell>
        </row>
        <row r="481">
          <cell r="L481">
            <v>8</v>
          </cell>
          <cell r="N481">
            <v>3</v>
          </cell>
          <cell r="R481">
            <v>5</v>
          </cell>
          <cell r="V481">
            <v>7</v>
          </cell>
        </row>
        <row r="482">
          <cell r="L482">
            <v>1</v>
          </cell>
          <cell r="N482">
            <v>4</v>
          </cell>
          <cell r="Q482">
            <v>1</v>
          </cell>
          <cell r="R482">
            <v>3</v>
          </cell>
          <cell r="V482">
            <v>7</v>
          </cell>
        </row>
        <row r="483">
          <cell r="L483">
            <v>12</v>
          </cell>
          <cell r="N483">
            <v>1</v>
          </cell>
          <cell r="Q483">
            <v>1</v>
          </cell>
          <cell r="R483">
            <v>6</v>
          </cell>
          <cell r="V483">
            <v>7</v>
          </cell>
        </row>
        <row r="484">
          <cell r="L484">
            <v>1</v>
          </cell>
          <cell r="V484">
            <v>3</v>
          </cell>
        </row>
        <row r="485">
          <cell r="R485">
            <v>2</v>
          </cell>
          <cell r="V485">
            <v>2</v>
          </cell>
        </row>
        <row r="486">
          <cell r="L486">
            <v>2</v>
          </cell>
          <cell r="N486">
            <v>3</v>
          </cell>
          <cell r="R486">
            <v>4</v>
          </cell>
          <cell r="V486">
            <v>3</v>
          </cell>
        </row>
        <row r="487">
          <cell r="L487">
            <v>146</v>
          </cell>
          <cell r="N487">
            <v>134</v>
          </cell>
          <cell r="Q487">
            <v>5</v>
          </cell>
          <cell r="R487">
            <v>149</v>
          </cell>
          <cell r="V487">
            <v>129</v>
          </cell>
        </row>
        <row r="488">
          <cell r="L488">
            <v>28</v>
          </cell>
          <cell r="N488">
            <v>21</v>
          </cell>
          <cell r="Q488">
            <v>1</v>
          </cell>
          <cell r="R488">
            <v>23</v>
          </cell>
          <cell r="V488">
            <v>24</v>
          </cell>
          <cell r="W488">
            <v>1</v>
          </cell>
        </row>
        <row r="489">
          <cell r="L489">
            <v>9</v>
          </cell>
          <cell r="N489">
            <v>11</v>
          </cell>
          <cell r="Q489">
            <v>1</v>
          </cell>
          <cell r="R489">
            <v>11</v>
          </cell>
          <cell r="V489">
            <v>10</v>
          </cell>
        </row>
        <row r="490">
          <cell r="L490">
            <v>10</v>
          </cell>
          <cell r="N490">
            <v>14</v>
          </cell>
          <cell r="Q490">
            <v>1</v>
          </cell>
          <cell r="R490">
            <v>10</v>
          </cell>
          <cell r="V490">
            <v>11</v>
          </cell>
        </row>
        <row r="491">
          <cell r="L491">
            <v>36</v>
          </cell>
          <cell r="N491">
            <v>20</v>
          </cell>
          <cell r="Q491">
            <v>1</v>
          </cell>
          <cell r="R491">
            <v>23</v>
          </cell>
          <cell r="V491">
            <v>31</v>
          </cell>
          <cell r="W491">
            <v>2</v>
          </cell>
        </row>
        <row r="492">
          <cell r="L492">
            <v>26</v>
          </cell>
          <cell r="N492">
            <v>22</v>
          </cell>
          <cell r="Q492">
            <v>1</v>
          </cell>
          <cell r="R492">
            <v>23</v>
          </cell>
          <cell r="V492">
            <v>23</v>
          </cell>
        </row>
        <row r="493">
          <cell r="L493">
            <v>20</v>
          </cell>
          <cell r="N493">
            <v>14</v>
          </cell>
          <cell r="Q493">
            <v>1</v>
          </cell>
          <cell r="R493">
            <v>14</v>
          </cell>
          <cell r="V493">
            <v>23</v>
          </cell>
          <cell r="W493">
            <v>1</v>
          </cell>
        </row>
        <row r="494">
          <cell r="L494">
            <v>148</v>
          </cell>
          <cell r="N494">
            <v>152</v>
          </cell>
          <cell r="Q494">
            <v>5</v>
          </cell>
          <cell r="R494">
            <v>149</v>
          </cell>
          <cell r="V494">
            <v>126</v>
          </cell>
          <cell r="W494">
            <v>1</v>
          </cell>
        </row>
        <row r="495">
          <cell r="L495">
            <v>53</v>
          </cell>
          <cell r="N495">
            <v>40</v>
          </cell>
          <cell r="Q495">
            <v>2</v>
          </cell>
          <cell r="R495">
            <v>42</v>
          </cell>
          <cell r="V495">
            <v>48</v>
          </cell>
          <cell r="W495">
            <v>1</v>
          </cell>
        </row>
        <row r="496">
          <cell r="L496">
            <v>23</v>
          </cell>
          <cell r="N496">
            <v>24</v>
          </cell>
          <cell r="Q496">
            <v>1</v>
          </cell>
          <cell r="R496">
            <v>10</v>
          </cell>
          <cell r="V496">
            <v>15</v>
          </cell>
          <cell r="W496">
            <v>0</v>
          </cell>
        </row>
        <row r="497">
          <cell r="L497">
            <v>10</v>
          </cell>
          <cell r="N497">
            <v>12</v>
          </cell>
          <cell r="Q497">
            <v>1</v>
          </cell>
          <cell r="R497">
            <v>13</v>
          </cell>
          <cell r="V497">
            <v>16</v>
          </cell>
          <cell r="W497">
            <v>1</v>
          </cell>
        </row>
        <row r="498">
          <cell r="L498">
            <v>32</v>
          </cell>
          <cell r="N498">
            <v>27</v>
          </cell>
          <cell r="Q498">
            <v>1</v>
          </cell>
          <cell r="R498">
            <v>16</v>
          </cell>
          <cell r="V498">
            <v>18</v>
          </cell>
          <cell r="W498">
            <v>1</v>
          </cell>
        </row>
        <row r="499">
          <cell r="L499">
            <v>12</v>
          </cell>
          <cell r="N499">
            <v>19</v>
          </cell>
          <cell r="Q499">
            <v>1</v>
          </cell>
          <cell r="R499">
            <v>22</v>
          </cell>
          <cell r="V499">
            <v>16</v>
          </cell>
        </row>
        <row r="500">
          <cell r="L500">
            <v>4</v>
          </cell>
          <cell r="N500">
            <v>5</v>
          </cell>
          <cell r="Q500">
            <v>1</v>
          </cell>
          <cell r="R500">
            <v>9</v>
          </cell>
          <cell r="V500">
            <v>7</v>
          </cell>
        </row>
        <row r="501">
          <cell r="L501">
            <v>1</v>
          </cell>
          <cell r="N501">
            <v>1</v>
          </cell>
          <cell r="V501">
            <v>2</v>
          </cell>
        </row>
        <row r="502">
          <cell r="L502">
            <v>102</v>
          </cell>
          <cell r="N502">
            <v>101</v>
          </cell>
          <cell r="Q502">
            <v>4</v>
          </cell>
          <cell r="R502">
            <v>128</v>
          </cell>
          <cell r="V502">
            <v>105</v>
          </cell>
          <cell r="W502">
            <v>1</v>
          </cell>
        </row>
        <row r="503">
          <cell r="L503">
            <v>207</v>
          </cell>
          <cell r="N503">
            <v>199</v>
          </cell>
          <cell r="Q503">
            <v>7</v>
          </cell>
          <cell r="R503">
            <v>213</v>
          </cell>
          <cell r="V503">
            <v>191</v>
          </cell>
        </row>
        <row r="504">
          <cell r="L504">
            <v>7</v>
          </cell>
          <cell r="N504">
            <v>7</v>
          </cell>
          <cell r="Q504">
            <v>1</v>
          </cell>
          <cell r="R504">
            <v>10</v>
          </cell>
          <cell r="V504">
            <v>8</v>
          </cell>
        </row>
        <row r="505">
          <cell r="L505">
            <v>9</v>
          </cell>
          <cell r="N505">
            <v>13</v>
          </cell>
          <cell r="Q505">
            <v>1</v>
          </cell>
          <cell r="R505">
            <v>9</v>
          </cell>
          <cell r="V505">
            <v>11</v>
          </cell>
        </row>
        <row r="506">
          <cell r="L506">
            <v>22</v>
          </cell>
          <cell r="N506">
            <v>23</v>
          </cell>
          <cell r="Q506">
            <v>1</v>
          </cell>
          <cell r="R506">
            <v>32</v>
          </cell>
          <cell r="V506">
            <v>20</v>
          </cell>
        </row>
        <row r="507">
          <cell r="L507">
            <v>25</v>
          </cell>
          <cell r="N507">
            <v>26</v>
          </cell>
          <cell r="Q507">
            <v>1</v>
          </cell>
          <cell r="R507">
            <v>34</v>
          </cell>
          <cell r="V507">
            <v>32</v>
          </cell>
        </row>
        <row r="508">
          <cell r="L508">
            <v>12</v>
          </cell>
          <cell r="N508">
            <v>9</v>
          </cell>
          <cell r="Q508">
            <v>1</v>
          </cell>
          <cell r="R508">
            <v>6</v>
          </cell>
          <cell r="V508">
            <v>8</v>
          </cell>
        </row>
        <row r="509">
          <cell r="L509">
            <v>48</v>
          </cell>
          <cell r="N509">
            <v>40</v>
          </cell>
          <cell r="Q509">
            <v>2</v>
          </cell>
          <cell r="R509">
            <v>48</v>
          </cell>
          <cell r="V509">
            <v>26</v>
          </cell>
          <cell r="W509">
            <v>1</v>
          </cell>
        </row>
        <row r="510">
          <cell r="L510">
            <v>21</v>
          </cell>
          <cell r="N510">
            <v>27</v>
          </cell>
          <cell r="Q510">
            <v>1</v>
          </cell>
          <cell r="R510">
            <v>22</v>
          </cell>
          <cell r="V510">
            <v>17</v>
          </cell>
        </row>
        <row r="511">
          <cell r="L511">
            <v>18</v>
          </cell>
          <cell r="N511">
            <v>16</v>
          </cell>
          <cell r="Q511">
            <v>1</v>
          </cell>
          <cell r="R511">
            <v>28</v>
          </cell>
          <cell r="V511">
            <v>23</v>
          </cell>
        </row>
        <row r="512">
          <cell r="L512">
            <v>14</v>
          </cell>
          <cell r="N512">
            <v>8</v>
          </cell>
          <cell r="Q512">
            <v>1</v>
          </cell>
          <cell r="R512">
            <v>10</v>
          </cell>
          <cell r="V512">
            <v>16</v>
          </cell>
        </row>
        <row r="513">
          <cell r="L513">
            <v>4</v>
          </cell>
          <cell r="N513">
            <v>7</v>
          </cell>
          <cell r="Q513">
            <v>1</v>
          </cell>
          <cell r="R513">
            <v>4</v>
          </cell>
          <cell r="V513">
            <v>7</v>
          </cell>
        </row>
        <row r="514">
          <cell r="L514">
            <v>6</v>
          </cell>
          <cell r="N514">
            <v>12</v>
          </cell>
          <cell r="Q514">
            <v>1</v>
          </cell>
          <cell r="R514">
            <v>9</v>
          </cell>
          <cell r="V514">
            <v>11</v>
          </cell>
        </row>
        <row r="515">
          <cell r="L515">
            <v>16</v>
          </cell>
          <cell r="N515">
            <v>13</v>
          </cell>
          <cell r="Q515">
            <v>1</v>
          </cell>
          <cell r="R515">
            <v>15</v>
          </cell>
          <cell r="V515">
            <v>12</v>
          </cell>
          <cell r="W515">
            <v>1</v>
          </cell>
        </row>
        <row r="516">
          <cell r="L516">
            <v>17</v>
          </cell>
          <cell r="N516">
            <v>23</v>
          </cell>
          <cell r="Q516">
            <v>1</v>
          </cell>
          <cell r="R516">
            <v>26</v>
          </cell>
          <cell r="V516">
            <v>17</v>
          </cell>
        </row>
        <row r="517">
          <cell r="L517">
            <v>11</v>
          </cell>
          <cell r="N517">
            <v>12</v>
          </cell>
          <cell r="Q517">
            <v>1</v>
          </cell>
          <cell r="R517">
            <v>7</v>
          </cell>
          <cell r="V517">
            <v>9</v>
          </cell>
        </row>
        <row r="518">
          <cell r="L518">
            <v>23</v>
          </cell>
          <cell r="N518">
            <v>19</v>
          </cell>
          <cell r="Q518">
            <v>1</v>
          </cell>
          <cell r="R518">
            <v>20</v>
          </cell>
          <cell r="V518">
            <v>16</v>
          </cell>
        </row>
        <row r="519">
          <cell r="L519">
            <v>7</v>
          </cell>
          <cell r="N519">
            <v>7</v>
          </cell>
          <cell r="Q519">
            <v>1</v>
          </cell>
          <cell r="R519">
            <v>8</v>
          </cell>
          <cell r="V519">
            <v>12</v>
          </cell>
        </row>
        <row r="520">
          <cell r="L520">
            <v>8</v>
          </cell>
          <cell r="N520">
            <v>10</v>
          </cell>
          <cell r="Q520">
            <v>1</v>
          </cell>
          <cell r="R520">
            <v>11</v>
          </cell>
          <cell r="V520">
            <v>12</v>
          </cell>
        </row>
        <row r="521">
          <cell r="L521">
            <v>4</v>
          </cell>
          <cell r="N521">
            <v>9</v>
          </cell>
          <cell r="Q521">
            <v>1</v>
          </cell>
          <cell r="R521">
            <v>12</v>
          </cell>
          <cell r="V521">
            <v>6</v>
          </cell>
        </row>
        <row r="522">
          <cell r="L522">
            <v>18</v>
          </cell>
          <cell r="N522">
            <v>19</v>
          </cell>
          <cell r="Q522">
            <v>1</v>
          </cell>
          <cell r="R522">
            <v>26</v>
          </cell>
          <cell r="V522">
            <v>29</v>
          </cell>
        </row>
        <row r="523">
          <cell r="L523">
            <v>11</v>
          </cell>
          <cell r="N523">
            <v>5</v>
          </cell>
          <cell r="Q523">
            <v>1</v>
          </cell>
          <cell r="R523">
            <v>7</v>
          </cell>
          <cell r="V523">
            <v>7</v>
          </cell>
        </row>
        <row r="524">
          <cell r="R524">
            <v>1</v>
          </cell>
          <cell r="V524">
            <v>1</v>
          </cell>
        </row>
        <row r="525">
          <cell r="L525">
            <v>6</v>
          </cell>
          <cell r="N525">
            <v>2</v>
          </cell>
          <cell r="V525">
            <v>4</v>
          </cell>
        </row>
        <row r="526">
          <cell r="N526">
            <v>2</v>
          </cell>
          <cell r="R526">
            <v>2</v>
          </cell>
        </row>
        <row r="527">
          <cell r="N527">
            <v>2</v>
          </cell>
          <cell r="R527">
            <v>2</v>
          </cell>
          <cell r="V527">
            <v>1</v>
          </cell>
        </row>
        <row r="528">
          <cell r="R528">
            <v>1</v>
          </cell>
        </row>
        <row r="529">
          <cell r="L529">
            <v>2</v>
          </cell>
          <cell r="N529">
            <v>1</v>
          </cell>
          <cell r="R529">
            <v>1</v>
          </cell>
          <cell r="V529">
            <v>2</v>
          </cell>
        </row>
        <row r="530">
          <cell r="L530">
            <v>1</v>
          </cell>
          <cell r="N530">
            <v>1</v>
          </cell>
          <cell r="V530">
            <v>1</v>
          </cell>
        </row>
        <row r="531">
          <cell r="L531">
            <v>2</v>
          </cell>
          <cell r="N531">
            <v>2</v>
          </cell>
          <cell r="R531">
            <v>1</v>
          </cell>
          <cell r="V531">
            <v>3</v>
          </cell>
        </row>
        <row r="532">
          <cell r="L532">
            <v>1</v>
          </cell>
        </row>
        <row r="533">
          <cell r="L533">
            <v>1</v>
          </cell>
          <cell r="V533">
            <v>1</v>
          </cell>
        </row>
        <row r="534">
          <cell r="L534">
            <v>3</v>
          </cell>
          <cell r="N534">
            <v>4</v>
          </cell>
          <cell r="R534">
            <v>3</v>
          </cell>
          <cell r="V534">
            <v>5</v>
          </cell>
        </row>
        <row r="535">
          <cell r="V535">
            <v>2</v>
          </cell>
        </row>
        <row r="536">
          <cell r="L536">
            <v>2</v>
          </cell>
          <cell r="N536">
            <v>2</v>
          </cell>
          <cell r="R536">
            <v>1</v>
          </cell>
          <cell r="V536">
            <v>1</v>
          </cell>
        </row>
        <row r="537">
          <cell r="L537">
            <v>2</v>
          </cell>
          <cell r="N537">
            <v>1</v>
          </cell>
          <cell r="R537">
            <v>1</v>
          </cell>
        </row>
        <row r="538">
          <cell r="L538">
            <v>198</v>
          </cell>
          <cell r="N538">
            <v>155</v>
          </cell>
          <cell r="Q538">
            <v>5</v>
          </cell>
          <cell r="R538">
            <v>169</v>
          </cell>
          <cell r="V538">
            <v>168</v>
          </cell>
          <cell r="W538">
            <v>1</v>
          </cell>
        </row>
        <row r="539">
          <cell r="L539">
            <v>10</v>
          </cell>
          <cell r="N539">
            <v>11</v>
          </cell>
          <cell r="Q539">
            <v>1</v>
          </cell>
          <cell r="R539">
            <v>12</v>
          </cell>
          <cell r="V539">
            <v>14</v>
          </cell>
          <cell r="W539">
            <v>1</v>
          </cell>
        </row>
        <row r="540">
          <cell r="L540">
            <v>8</v>
          </cell>
          <cell r="N540">
            <v>11</v>
          </cell>
          <cell r="Q540">
            <v>1</v>
          </cell>
          <cell r="R540">
            <v>10</v>
          </cell>
          <cell r="V540">
            <v>10</v>
          </cell>
        </row>
        <row r="541">
          <cell r="L541">
            <v>13</v>
          </cell>
          <cell r="N541">
            <v>6</v>
          </cell>
          <cell r="Q541">
            <v>1</v>
          </cell>
          <cell r="R541">
            <v>11</v>
          </cell>
          <cell r="V541">
            <v>8</v>
          </cell>
        </row>
        <row r="542">
          <cell r="L542">
            <v>17</v>
          </cell>
          <cell r="N542">
            <v>22</v>
          </cell>
          <cell r="Q542">
            <v>1</v>
          </cell>
          <cell r="R542">
            <v>13</v>
          </cell>
          <cell r="V542">
            <v>12</v>
          </cell>
          <cell r="W542">
            <v>1</v>
          </cell>
        </row>
        <row r="543">
          <cell r="L543">
            <v>17</v>
          </cell>
          <cell r="N543">
            <v>14</v>
          </cell>
          <cell r="Q543">
            <v>1</v>
          </cell>
          <cell r="R543">
            <v>13</v>
          </cell>
          <cell r="V543">
            <v>20</v>
          </cell>
          <cell r="W543">
            <v>1</v>
          </cell>
        </row>
        <row r="544">
          <cell r="L544">
            <v>12</v>
          </cell>
          <cell r="N544">
            <v>8</v>
          </cell>
          <cell r="Q544">
            <v>1</v>
          </cell>
          <cell r="R544">
            <v>12</v>
          </cell>
          <cell r="V544">
            <v>18</v>
          </cell>
        </row>
        <row r="545">
          <cell r="L545">
            <v>7</v>
          </cell>
          <cell r="N545">
            <v>8</v>
          </cell>
          <cell r="Q545">
            <v>1</v>
          </cell>
          <cell r="R545">
            <v>9</v>
          </cell>
          <cell r="V545">
            <v>7</v>
          </cell>
        </row>
        <row r="546">
          <cell r="L546">
            <v>24</v>
          </cell>
          <cell r="N546">
            <v>21</v>
          </cell>
          <cell r="Q546">
            <v>1</v>
          </cell>
          <cell r="R546">
            <v>26</v>
          </cell>
          <cell r="V546">
            <v>20</v>
          </cell>
          <cell r="W546">
            <v>1</v>
          </cell>
        </row>
        <row r="547">
          <cell r="L547">
            <v>4</v>
          </cell>
          <cell r="N547">
            <v>6</v>
          </cell>
          <cell r="Q547">
            <v>1</v>
          </cell>
          <cell r="R547">
            <v>7</v>
          </cell>
          <cell r="V547">
            <v>7</v>
          </cell>
        </row>
        <row r="548">
          <cell r="L548">
            <v>21</v>
          </cell>
          <cell r="N548">
            <v>14</v>
          </cell>
          <cell r="Q548">
            <v>1</v>
          </cell>
          <cell r="R548">
            <v>25</v>
          </cell>
          <cell r="V548">
            <v>20</v>
          </cell>
          <cell r="W548">
            <v>1</v>
          </cell>
        </row>
        <row r="549">
          <cell r="L549">
            <v>12</v>
          </cell>
          <cell r="N549">
            <v>7</v>
          </cell>
          <cell r="Q549">
            <v>1</v>
          </cell>
          <cell r="R549">
            <v>9</v>
          </cell>
          <cell r="V549">
            <v>6</v>
          </cell>
        </row>
        <row r="550">
          <cell r="L550">
            <v>10</v>
          </cell>
          <cell r="N550">
            <v>7</v>
          </cell>
          <cell r="Q550">
            <v>1</v>
          </cell>
          <cell r="R550">
            <v>8</v>
          </cell>
          <cell r="V550">
            <v>12</v>
          </cell>
        </row>
        <row r="551">
          <cell r="L551">
            <v>1</v>
          </cell>
          <cell r="N551">
            <v>1</v>
          </cell>
          <cell r="Q551">
            <v>1</v>
          </cell>
          <cell r="R551">
            <v>3</v>
          </cell>
          <cell r="V551">
            <v>3</v>
          </cell>
        </row>
        <row r="552">
          <cell r="L552">
            <v>4</v>
          </cell>
          <cell r="R552">
            <v>4</v>
          </cell>
          <cell r="V552">
            <v>2</v>
          </cell>
        </row>
        <row r="553">
          <cell r="L553">
            <v>5</v>
          </cell>
          <cell r="N553">
            <v>1</v>
          </cell>
          <cell r="Q553">
            <v>1</v>
          </cell>
          <cell r="R553">
            <v>5</v>
          </cell>
          <cell r="V553">
            <v>2</v>
          </cell>
        </row>
        <row r="554">
          <cell r="L554">
            <v>5</v>
          </cell>
          <cell r="N554">
            <v>2</v>
          </cell>
          <cell r="Q554">
            <v>1</v>
          </cell>
          <cell r="R554">
            <v>2</v>
          </cell>
          <cell r="V554">
            <v>1</v>
          </cell>
        </row>
        <row r="555">
          <cell r="L555">
            <v>1</v>
          </cell>
          <cell r="Q555">
            <v>1</v>
          </cell>
          <cell r="R555">
            <v>2</v>
          </cell>
          <cell r="V555">
            <v>1</v>
          </cell>
        </row>
        <row r="556">
          <cell r="L556">
            <v>1</v>
          </cell>
          <cell r="R556">
            <v>1</v>
          </cell>
        </row>
        <row r="557">
          <cell r="L557">
            <v>6</v>
          </cell>
          <cell r="N557">
            <v>3</v>
          </cell>
          <cell r="R557">
            <v>6</v>
          </cell>
          <cell r="V557">
            <v>8</v>
          </cell>
        </row>
        <row r="558">
          <cell r="L558">
            <v>4</v>
          </cell>
          <cell r="N558">
            <v>4</v>
          </cell>
          <cell r="R558">
            <v>1</v>
          </cell>
          <cell r="V558">
            <v>7</v>
          </cell>
        </row>
        <row r="559">
          <cell r="L559">
            <v>1</v>
          </cell>
          <cell r="N559">
            <v>1</v>
          </cell>
          <cell r="V559">
            <v>1</v>
          </cell>
        </row>
        <row r="560">
          <cell r="L560">
            <v>1</v>
          </cell>
          <cell r="N560">
            <v>1</v>
          </cell>
          <cell r="Q560">
            <v>1</v>
          </cell>
          <cell r="R560">
            <v>3</v>
          </cell>
          <cell r="V560">
            <v>3</v>
          </cell>
        </row>
        <row r="561">
          <cell r="L561">
            <v>2</v>
          </cell>
          <cell r="N561">
            <v>5</v>
          </cell>
          <cell r="Q561">
            <v>1</v>
          </cell>
          <cell r="R561">
            <v>7</v>
          </cell>
          <cell r="V561">
            <v>5</v>
          </cell>
        </row>
        <row r="562">
          <cell r="L562">
            <v>2</v>
          </cell>
          <cell r="N562">
            <v>2</v>
          </cell>
          <cell r="R562">
            <v>4</v>
          </cell>
          <cell r="V562">
            <v>0</v>
          </cell>
          <cell r="W562">
            <v>0</v>
          </cell>
        </row>
        <row r="563">
          <cell r="L563">
            <v>1</v>
          </cell>
          <cell r="N563">
            <v>3</v>
          </cell>
          <cell r="R563">
            <v>2</v>
          </cell>
          <cell r="V563">
            <v>3</v>
          </cell>
        </row>
        <row r="564">
          <cell r="L564">
            <v>1</v>
          </cell>
          <cell r="N564">
            <v>1</v>
          </cell>
          <cell r="R564">
            <v>2</v>
          </cell>
          <cell r="V564">
            <v>0</v>
          </cell>
        </row>
        <row r="565">
          <cell r="L565">
            <v>2</v>
          </cell>
          <cell r="N565">
            <v>5</v>
          </cell>
          <cell r="Q565">
            <v>1</v>
          </cell>
          <cell r="R565">
            <v>1</v>
          </cell>
          <cell r="V565">
            <v>2</v>
          </cell>
        </row>
        <row r="566">
          <cell r="L566">
            <v>1</v>
          </cell>
          <cell r="N566">
            <v>0</v>
          </cell>
          <cell r="Q566">
            <v>1</v>
          </cell>
          <cell r="R566">
            <v>1</v>
          </cell>
        </row>
        <row r="567">
          <cell r="L567">
            <v>4</v>
          </cell>
          <cell r="N567">
            <v>4</v>
          </cell>
          <cell r="Q567">
            <v>1</v>
          </cell>
          <cell r="R567">
            <v>4</v>
          </cell>
          <cell r="V567">
            <v>2</v>
          </cell>
        </row>
        <row r="568">
          <cell r="L568">
            <v>0</v>
          </cell>
          <cell r="N568">
            <v>0</v>
          </cell>
          <cell r="R568">
            <v>0</v>
          </cell>
          <cell r="V568">
            <v>1</v>
          </cell>
        </row>
        <row r="569">
          <cell r="L569">
            <v>26</v>
          </cell>
          <cell r="N569">
            <v>23</v>
          </cell>
          <cell r="Q569">
            <v>1</v>
          </cell>
          <cell r="R569">
            <v>28</v>
          </cell>
          <cell r="V569">
            <v>32</v>
          </cell>
          <cell r="W569">
            <v>1</v>
          </cell>
        </row>
        <row r="570">
          <cell r="L570">
            <v>13</v>
          </cell>
          <cell r="N570">
            <v>5</v>
          </cell>
          <cell r="Q570">
            <v>1</v>
          </cell>
          <cell r="R570">
            <v>13</v>
          </cell>
          <cell r="V570">
            <v>15</v>
          </cell>
          <cell r="W570">
            <v>1</v>
          </cell>
        </row>
        <row r="571">
          <cell r="L571">
            <v>15</v>
          </cell>
          <cell r="N571">
            <v>18</v>
          </cell>
          <cell r="Q571">
            <v>1</v>
          </cell>
          <cell r="R571">
            <v>27</v>
          </cell>
          <cell r="V571">
            <v>29</v>
          </cell>
          <cell r="W571">
            <v>1</v>
          </cell>
        </row>
        <row r="572">
          <cell r="L572">
            <v>12</v>
          </cell>
          <cell r="N572">
            <v>11</v>
          </cell>
          <cell r="Q572">
            <v>1</v>
          </cell>
          <cell r="R572">
            <v>11</v>
          </cell>
          <cell r="V572">
            <v>11</v>
          </cell>
        </row>
        <row r="573">
          <cell r="L573">
            <v>20</v>
          </cell>
          <cell r="N573">
            <v>16</v>
          </cell>
          <cell r="Q573">
            <v>1</v>
          </cell>
          <cell r="R573">
            <v>21</v>
          </cell>
          <cell r="V573">
            <v>14</v>
          </cell>
          <cell r="W573">
            <v>1</v>
          </cell>
        </row>
        <row r="574">
          <cell r="L574">
            <v>18</v>
          </cell>
          <cell r="N574">
            <v>17</v>
          </cell>
          <cell r="Q574">
            <v>1</v>
          </cell>
          <cell r="R574">
            <v>13</v>
          </cell>
          <cell r="V574">
            <v>13</v>
          </cell>
          <cell r="W574">
            <v>1</v>
          </cell>
        </row>
        <row r="575">
          <cell r="L575">
            <v>7</v>
          </cell>
          <cell r="N575">
            <v>8</v>
          </cell>
          <cell r="Q575">
            <v>1</v>
          </cell>
          <cell r="R575">
            <v>6</v>
          </cell>
          <cell r="V575">
            <v>8</v>
          </cell>
        </row>
        <row r="576">
          <cell r="L576">
            <v>16</v>
          </cell>
          <cell r="N576">
            <v>13</v>
          </cell>
          <cell r="Q576">
            <v>1</v>
          </cell>
          <cell r="R576">
            <v>11</v>
          </cell>
          <cell r="V576">
            <v>16</v>
          </cell>
        </row>
        <row r="577">
          <cell r="L577">
            <v>8</v>
          </cell>
          <cell r="N577">
            <v>7</v>
          </cell>
          <cell r="Q577">
            <v>1</v>
          </cell>
          <cell r="R577">
            <v>11</v>
          </cell>
          <cell r="V577">
            <v>7</v>
          </cell>
        </row>
        <row r="578">
          <cell r="L578">
            <v>17</v>
          </cell>
          <cell r="N578">
            <v>19</v>
          </cell>
          <cell r="Q578">
            <v>1</v>
          </cell>
          <cell r="R578">
            <v>12</v>
          </cell>
          <cell r="V578">
            <v>21</v>
          </cell>
        </row>
        <row r="579">
          <cell r="L579">
            <v>6</v>
          </cell>
          <cell r="N579">
            <v>3</v>
          </cell>
          <cell r="R579">
            <v>4</v>
          </cell>
          <cell r="V579">
            <v>2</v>
          </cell>
        </row>
        <row r="580">
          <cell r="L580">
            <v>4</v>
          </cell>
          <cell r="N580">
            <v>7</v>
          </cell>
          <cell r="R580">
            <v>5</v>
          </cell>
          <cell r="V580">
            <v>6</v>
          </cell>
        </row>
        <row r="581">
          <cell r="L581">
            <v>8</v>
          </cell>
          <cell r="N581">
            <v>7</v>
          </cell>
          <cell r="Q581">
            <v>1</v>
          </cell>
          <cell r="R581">
            <v>6</v>
          </cell>
          <cell r="V581">
            <v>11</v>
          </cell>
        </row>
        <row r="582">
          <cell r="L582">
            <v>8</v>
          </cell>
          <cell r="N582">
            <v>3</v>
          </cell>
          <cell r="Q582">
            <v>1</v>
          </cell>
          <cell r="R582">
            <v>11</v>
          </cell>
          <cell r="V582">
            <v>13</v>
          </cell>
        </row>
        <row r="583">
          <cell r="L583">
            <v>18</v>
          </cell>
          <cell r="N583">
            <v>19</v>
          </cell>
          <cell r="Q583">
            <v>1</v>
          </cell>
          <cell r="R583">
            <v>21</v>
          </cell>
          <cell r="V583">
            <v>15</v>
          </cell>
        </row>
        <row r="584">
          <cell r="L584">
            <v>7</v>
          </cell>
          <cell r="N584">
            <v>6</v>
          </cell>
          <cell r="Q584">
            <v>1</v>
          </cell>
          <cell r="R584">
            <v>6</v>
          </cell>
          <cell r="V584">
            <v>13</v>
          </cell>
          <cell r="W584">
            <v>1</v>
          </cell>
        </row>
        <row r="585">
          <cell r="L585">
            <v>6</v>
          </cell>
          <cell r="N585">
            <v>6</v>
          </cell>
          <cell r="Q585">
            <v>1</v>
          </cell>
          <cell r="R585">
            <v>10</v>
          </cell>
          <cell r="V585">
            <v>6</v>
          </cell>
        </row>
        <row r="586">
          <cell r="L586">
            <v>20</v>
          </cell>
          <cell r="N586">
            <v>17</v>
          </cell>
          <cell r="Q586">
            <v>1</v>
          </cell>
          <cell r="R586">
            <v>16</v>
          </cell>
          <cell r="V586">
            <v>11</v>
          </cell>
          <cell r="W586">
            <v>1</v>
          </cell>
        </row>
        <row r="587">
          <cell r="L587">
            <v>24</v>
          </cell>
          <cell r="N587">
            <v>26</v>
          </cell>
          <cell r="Q587">
            <v>2</v>
          </cell>
          <cell r="R587">
            <v>35</v>
          </cell>
          <cell r="V587">
            <v>23</v>
          </cell>
          <cell r="W587">
            <v>1</v>
          </cell>
        </row>
        <row r="588">
          <cell r="L588">
            <v>8</v>
          </cell>
          <cell r="N588">
            <v>6</v>
          </cell>
          <cell r="Q588">
            <v>1</v>
          </cell>
          <cell r="R588">
            <v>16</v>
          </cell>
          <cell r="V588">
            <v>11</v>
          </cell>
        </row>
        <row r="589">
          <cell r="L589">
            <v>17</v>
          </cell>
          <cell r="N589">
            <v>17</v>
          </cell>
          <cell r="Q589">
            <v>1</v>
          </cell>
          <cell r="R589">
            <v>17</v>
          </cell>
          <cell r="V589">
            <v>20</v>
          </cell>
          <cell r="W589">
            <v>1</v>
          </cell>
        </row>
        <row r="590">
          <cell r="L590">
            <v>4</v>
          </cell>
          <cell r="N590">
            <v>1</v>
          </cell>
          <cell r="Q590">
            <v>1</v>
          </cell>
          <cell r="R590">
            <v>1</v>
          </cell>
          <cell r="V590">
            <v>1</v>
          </cell>
        </row>
        <row r="591">
          <cell r="L591">
            <v>1</v>
          </cell>
          <cell r="N591">
            <v>2</v>
          </cell>
          <cell r="Q591">
            <v>0</v>
          </cell>
          <cell r="R591">
            <v>2</v>
          </cell>
          <cell r="V591">
            <v>0</v>
          </cell>
        </row>
        <row r="592">
          <cell r="L592">
            <v>1</v>
          </cell>
          <cell r="N592">
            <v>1</v>
          </cell>
          <cell r="Q592">
            <v>0</v>
          </cell>
          <cell r="R592">
            <v>0</v>
          </cell>
          <cell r="V592">
            <v>2</v>
          </cell>
        </row>
        <row r="593">
          <cell r="L593">
            <v>2</v>
          </cell>
          <cell r="N593">
            <v>4</v>
          </cell>
          <cell r="Q593">
            <v>0</v>
          </cell>
          <cell r="R593">
            <v>3</v>
          </cell>
          <cell r="V593">
            <v>3</v>
          </cell>
        </row>
        <row r="594">
          <cell r="L594">
            <v>1</v>
          </cell>
          <cell r="N594">
            <v>1</v>
          </cell>
          <cell r="Q594">
            <v>0</v>
          </cell>
          <cell r="R594">
            <v>3</v>
          </cell>
          <cell r="V594">
            <v>1</v>
          </cell>
        </row>
        <row r="595">
          <cell r="L595">
            <v>1</v>
          </cell>
          <cell r="N595">
            <v>1</v>
          </cell>
          <cell r="Q595">
            <v>0</v>
          </cell>
          <cell r="R595">
            <v>0</v>
          </cell>
          <cell r="V595">
            <v>0</v>
          </cell>
        </row>
        <row r="596">
          <cell r="L596">
            <v>0</v>
          </cell>
          <cell r="N596">
            <v>0</v>
          </cell>
          <cell r="Q596">
            <v>0</v>
          </cell>
          <cell r="R596">
            <v>0</v>
          </cell>
          <cell r="V596">
            <v>1</v>
          </cell>
        </row>
        <row r="597">
          <cell r="L597">
            <v>3</v>
          </cell>
          <cell r="N597">
            <v>4</v>
          </cell>
          <cell r="Q597">
            <v>0</v>
          </cell>
          <cell r="R597">
            <v>2</v>
          </cell>
          <cell r="V597">
            <v>2</v>
          </cell>
        </row>
        <row r="598">
          <cell r="L598">
            <v>0</v>
          </cell>
          <cell r="N598">
            <v>0</v>
          </cell>
          <cell r="Q598">
            <v>0</v>
          </cell>
          <cell r="R598">
            <v>0</v>
          </cell>
          <cell r="V598">
            <v>1</v>
          </cell>
        </row>
        <row r="599">
          <cell r="L599">
            <v>2</v>
          </cell>
          <cell r="N599">
            <v>1</v>
          </cell>
          <cell r="R599">
            <v>1</v>
          </cell>
          <cell r="V599">
            <v>0</v>
          </cell>
        </row>
        <row r="600">
          <cell r="L600">
            <v>1</v>
          </cell>
          <cell r="N600">
            <v>1</v>
          </cell>
          <cell r="Q600">
            <v>0</v>
          </cell>
          <cell r="R600">
            <v>0</v>
          </cell>
          <cell r="V600">
            <v>0</v>
          </cell>
        </row>
        <row r="601">
          <cell r="L601">
            <v>1</v>
          </cell>
          <cell r="N601">
            <v>2</v>
          </cell>
          <cell r="Q601">
            <v>1</v>
          </cell>
          <cell r="R601">
            <v>2</v>
          </cell>
          <cell r="V601">
            <v>0</v>
          </cell>
        </row>
        <row r="602">
          <cell r="L602">
            <v>0</v>
          </cell>
          <cell r="N602">
            <v>1</v>
          </cell>
          <cell r="Q602">
            <v>0</v>
          </cell>
          <cell r="R602">
            <v>1</v>
          </cell>
          <cell r="V602">
            <v>1</v>
          </cell>
        </row>
        <row r="603">
          <cell r="N603">
            <v>3</v>
          </cell>
          <cell r="Q603">
            <v>0</v>
          </cell>
          <cell r="R603">
            <v>2</v>
          </cell>
          <cell r="V603">
            <v>1</v>
          </cell>
        </row>
        <row r="604">
          <cell r="L604">
            <v>8</v>
          </cell>
          <cell r="N604">
            <v>4</v>
          </cell>
          <cell r="Q604">
            <v>1</v>
          </cell>
          <cell r="R604">
            <v>11</v>
          </cell>
          <cell r="V604">
            <v>5</v>
          </cell>
        </row>
        <row r="605">
          <cell r="L605">
            <v>3</v>
          </cell>
          <cell r="N605">
            <v>4</v>
          </cell>
          <cell r="Q605">
            <v>0</v>
          </cell>
          <cell r="R605">
            <v>5</v>
          </cell>
          <cell r="V605">
            <v>3</v>
          </cell>
        </row>
        <row r="606">
          <cell r="L606">
            <v>3</v>
          </cell>
          <cell r="N606">
            <v>3</v>
          </cell>
          <cell r="Q606">
            <v>0</v>
          </cell>
          <cell r="R606">
            <v>0</v>
          </cell>
          <cell r="V606">
            <v>0</v>
          </cell>
        </row>
        <row r="607">
          <cell r="L607">
            <v>0</v>
          </cell>
          <cell r="N607">
            <v>1</v>
          </cell>
          <cell r="Q607">
            <v>0</v>
          </cell>
          <cell r="R607">
            <v>1</v>
          </cell>
          <cell r="V607">
            <v>0</v>
          </cell>
        </row>
        <row r="608">
          <cell r="L608">
            <v>6</v>
          </cell>
          <cell r="N608">
            <v>2</v>
          </cell>
          <cell r="Q608">
            <v>1</v>
          </cell>
          <cell r="R608">
            <v>7</v>
          </cell>
          <cell r="V608">
            <v>5</v>
          </cell>
        </row>
        <row r="609">
          <cell r="L609">
            <v>0</v>
          </cell>
          <cell r="N609">
            <v>0</v>
          </cell>
          <cell r="Q609">
            <v>0</v>
          </cell>
          <cell r="R609">
            <v>0</v>
          </cell>
          <cell r="V609">
            <v>1</v>
          </cell>
        </row>
        <row r="610">
          <cell r="L610">
            <v>2</v>
          </cell>
          <cell r="N610">
            <v>3</v>
          </cell>
          <cell r="Q610">
            <v>0</v>
          </cell>
          <cell r="R610">
            <v>2</v>
          </cell>
          <cell r="V610">
            <v>3</v>
          </cell>
        </row>
        <row r="611">
          <cell r="L611">
            <v>1</v>
          </cell>
          <cell r="N611">
            <v>1</v>
          </cell>
          <cell r="Q611">
            <v>0</v>
          </cell>
          <cell r="R611">
            <v>0</v>
          </cell>
          <cell r="V611">
            <v>1</v>
          </cell>
        </row>
        <row r="612">
          <cell r="L612">
            <v>0</v>
          </cell>
          <cell r="N612">
            <v>0</v>
          </cell>
          <cell r="Q612">
            <v>0</v>
          </cell>
          <cell r="R612">
            <v>1</v>
          </cell>
          <cell r="V612">
            <v>0</v>
          </cell>
        </row>
        <row r="613">
          <cell r="L613">
            <v>1</v>
          </cell>
          <cell r="N613">
            <v>1</v>
          </cell>
          <cell r="Q613">
            <v>0</v>
          </cell>
          <cell r="R613">
            <v>4</v>
          </cell>
          <cell r="V613">
            <v>4</v>
          </cell>
        </row>
        <row r="614">
          <cell r="L614">
            <v>1</v>
          </cell>
          <cell r="N614">
            <v>1</v>
          </cell>
          <cell r="Q614">
            <v>0</v>
          </cell>
          <cell r="R614">
            <v>3</v>
          </cell>
          <cell r="V614">
            <v>1</v>
          </cell>
        </row>
        <row r="615">
          <cell r="L615">
            <v>0</v>
          </cell>
          <cell r="N615">
            <v>0</v>
          </cell>
          <cell r="Q615">
            <v>1</v>
          </cell>
          <cell r="R615">
            <v>1</v>
          </cell>
          <cell r="V615">
            <v>0</v>
          </cell>
        </row>
        <row r="616">
          <cell r="L616">
            <v>2</v>
          </cell>
          <cell r="N616">
            <v>1</v>
          </cell>
          <cell r="Q616">
            <v>0</v>
          </cell>
          <cell r="R616">
            <v>4</v>
          </cell>
          <cell r="V616">
            <v>2</v>
          </cell>
        </row>
        <row r="617">
          <cell r="L617">
            <v>1</v>
          </cell>
          <cell r="N617">
            <v>0</v>
          </cell>
          <cell r="Q617">
            <v>0</v>
          </cell>
          <cell r="R617">
            <v>1</v>
          </cell>
          <cell r="V617">
            <v>1</v>
          </cell>
        </row>
        <row r="618">
          <cell r="L618">
            <v>1</v>
          </cell>
          <cell r="N618">
            <v>0</v>
          </cell>
          <cell r="Q618">
            <v>0</v>
          </cell>
          <cell r="R618">
            <v>1</v>
          </cell>
          <cell r="V618">
            <v>2</v>
          </cell>
        </row>
        <row r="619">
          <cell r="L619">
            <v>4</v>
          </cell>
          <cell r="N619">
            <v>4</v>
          </cell>
          <cell r="Q619">
            <v>0</v>
          </cell>
          <cell r="R619">
            <v>4</v>
          </cell>
          <cell r="V619">
            <v>4</v>
          </cell>
        </row>
        <row r="620">
          <cell r="L620">
            <v>0</v>
          </cell>
          <cell r="N620">
            <v>0</v>
          </cell>
          <cell r="Q620">
            <v>0</v>
          </cell>
          <cell r="R620">
            <v>0</v>
          </cell>
          <cell r="V620">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5년"/>
      <sheetName val="2015 피벗"/>
      <sheetName val="2014년"/>
      <sheetName val="2014 피벗"/>
      <sheetName val="2013년"/>
      <sheetName val="2013 피벗"/>
      <sheetName val="이름정의"/>
      <sheetName val="취급부주의"/>
    </sheetNames>
    <sheetDataSet>
      <sheetData sheetId="0"/>
      <sheetData sheetId="1"/>
      <sheetData sheetId="2"/>
      <sheetData sheetId="3"/>
      <sheetData sheetId="4"/>
      <sheetData sheetId="5"/>
      <sheetData sheetId="6">
        <row r="2">
          <cell r="A2" t="str">
            <v>열차사고</v>
          </cell>
        </row>
        <row r="163">
          <cell r="A163" t="str">
            <v>비상정차(취급오류)</v>
          </cell>
        </row>
        <row r="164">
          <cell r="A164" t="str">
            <v>차량고장</v>
          </cell>
        </row>
        <row r="165">
          <cell r="A165" t="str">
            <v>급전장애</v>
          </cell>
        </row>
        <row r="166">
          <cell r="A166" t="str">
            <v>시설물장애</v>
          </cell>
        </row>
        <row r="167">
          <cell r="A167" t="str">
            <v>신호장애</v>
          </cell>
        </row>
        <row r="168">
          <cell r="A168" t="str">
            <v>선로장애</v>
          </cell>
        </row>
        <row r="169">
          <cell r="A169" t="str">
            <v>선로장애물</v>
          </cell>
        </row>
        <row r="170">
          <cell r="A170" t="str">
            <v>신호위반</v>
          </cell>
        </row>
        <row r="171">
          <cell r="A171" t="str">
            <v>열차분리</v>
          </cell>
        </row>
        <row r="172">
          <cell r="A172" t="str">
            <v>비가선진입</v>
          </cell>
        </row>
        <row r="173">
          <cell r="A173" t="str">
            <v>이선진입</v>
          </cell>
        </row>
        <row r="174">
          <cell r="A174" t="str">
            <v>절연구간정차</v>
          </cell>
        </row>
        <row r="175">
          <cell r="A175" t="str">
            <v>정지위치어김</v>
          </cell>
        </row>
        <row r="176">
          <cell r="A176" t="str">
            <v>정차역통과</v>
          </cell>
        </row>
        <row r="177">
          <cell r="A177" t="str">
            <v>승무_지연_결승</v>
          </cell>
        </row>
        <row r="178">
          <cell r="A178" t="str">
            <v>탈선_할출</v>
          </cell>
        </row>
        <row r="179">
          <cell r="A179" t="str">
            <v>차량파손</v>
          </cell>
        </row>
        <row r="180">
          <cell r="A180" t="str">
            <v>차량격돌</v>
          </cell>
        </row>
        <row r="181">
          <cell r="A181" t="str">
            <v>차륜공전</v>
          </cell>
        </row>
        <row r="182">
          <cell r="A182" t="str">
            <v>출입문/PSD취급소홀</v>
          </cell>
        </row>
        <row r="183">
          <cell r="A183" t="str">
            <v>화재</v>
          </cell>
        </row>
        <row r="184">
          <cell r="A184" t="str">
            <v>여객사상</v>
          </cell>
        </row>
        <row r="185">
          <cell r="A185" t="str">
            <v>공중사상</v>
          </cell>
        </row>
        <row r="186">
          <cell r="A186" t="str">
            <v>직원사상</v>
          </cell>
        </row>
        <row r="187">
          <cell r="A187" t="str">
            <v>작업원사상</v>
          </cell>
        </row>
        <row r="188">
          <cell r="A188" t="str">
            <v>건널목사고</v>
          </cell>
        </row>
        <row r="189">
          <cell r="A189" t="str">
            <v>시설물파손</v>
          </cell>
        </row>
        <row r="190">
          <cell r="A190" t="str">
            <v>일반정보</v>
          </cell>
        </row>
        <row r="191">
          <cell r="A191" t="str">
            <v>기타</v>
          </cell>
        </row>
        <row r="201">
          <cell r="A201" t="str">
            <v>내부요인</v>
          </cell>
          <cell r="B201" t="str">
            <v>고객 등 과실</v>
          </cell>
        </row>
        <row r="202">
          <cell r="A202" t="str">
            <v>외부요인</v>
          </cell>
          <cell r="B202" t="str">
            <v>장애물 등 외적요인</v>
          </cell>
        </row>
        <row r="203">
          <cell r="B203" t="str">
            <v>자연재해</v>
          </cell>
        </row>
        <row r="204">
          <cell r="B204" t="str">
            <v>공사과실</v>
          </cell>
        </row>
        <row r="205">
          <cell r="B205" t="str">
            <v>취급부주의</v>
          </cell>
        </row>
        <row r="206">
          <cell r="B206" t="str">
            <v>검수소홀</v>
          </cell>
        </row>
        <row r="207">
          <cell r="B207" t="str">
            <v>차량결함</v>
          </cell>
        </row>
        <row r="208">
          <cell r="B208" t="str">
            <v>전력결함</v>
          </cell>
        </row>
        <row r="209">
          <cell r="B209" t="str">
            <v>신호결함</v>
          </cell>
        </row>
        <row r="210">
          <cell r="B210" t="str">
            <v>시설결함</v>
          </cell>
        </row>
        <row r="211">
          <cell r="B211" t="str">
            <v>기타</v>
          </cell>
        </row>
      </sheetData>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vered_Sheet1"/>
      <sheetName val="목포"/>
      <sheetName val="고흥"/>
      <sheetName val="곡성"/>
      <sheetName val="광양"/>
      <sheetName val="구례"/>
      <sheetName val="나주"/>
      <sheetName val="담양"/>
      <sheetName val="보성"/>
      <sheetName val="순천"/>
      <sheetName val="신안"/>
      <sheetName val="영광"/>
      <sheetName val="영암"/>
      <sheetName val="완도"/>
      <sheetName val="장성"/>
      <sheetName val="장흥"/>
      <sheetName val="진도"/>
      <sheetName val="함평"/>
      <sheetName val="해남"/>
      <sheetName val="화순"/>
      <sheetName val="무안"/>
      <sheetName val="여수"/>
      <sheetName val="강진"/>
      <sheetName val="수합"/>
      <sheetName val="서식1-2"/>
      <sheetName val="쇼트용"/>
    </sheetNames>
    <sheetDataSet>
      <sheetData sheetId="0"/>
      <sheetData sheetId="1"/>
      <sheetData sheetId="2"/>
      <sheetData sheetId="3">
        <row r="6">
          <cell r="E6" t="str">
            <v>취원대상아수</v>
          </cell>
          <cell r="I6" t="str">
            <v>취원아수</v>
          </cell>
          <cell r="M6">
            <v>2005</v>
          </cell>
          <cell r="N6">
            <v>2006</v>
          </cell>
          <cell r="O6">
            <v>2007</v>
          </cell>
          <cell r="P6" t="str">
            <v>교사실</v>
          </cell>
          <cell r="R6" t="str">
            <v>자료실</v>
          </cell>
          <cell r="T6" t="str">
            <v>유희실</v>
          </cell>
          <cell r="V6" t="str">
            <v>전용교실</v>
          </cell>
          <cell r="X6" t="str">
            <v>화장실</v>
          </cell>
          <cell r="Z6" t="str">
            <v>조리실</v>
          </cell>
        </row>
        <row r="7">
          <cell r="E7" t="str">
            <v>소계</v>
          </cell>
          <cell r="F7" t="str">
            <v>만5세</v>
          </cell>
          <cell r="G7" t="str">
            <v>만4세</v>
          </cell>
          <cell r="H7" t="str">
            <v>만3세</v>
          </cell>
          <cell r="I7" t="str">
            <v>소계</v>
          </cell>
          <cell r="J7" t="str">
            <v>만5세</v>
          </cell>
          <cell r="K7" t="str">
            <v>만4세</v>
          </cell>
          <cell r="L7" t="str">
            <v>만3세</v>
          </cell>
          <cell r="P7" t="str">
            <v>실</v>
          </cell>
          <cell r="Q7" t="str">
            <v>면적</v>
          </cell>
          <cell r="R7" t="str">
            <v>실</v>
          </cell>
          <cell r="S7" t="str">
            <v>면적</v>
          </cell>
          <cell r="T7" t="str">
            <v>실</v>
          </cell>
          <cell r="U7" t="str">
            <v>면적</v>
          </cell>
          <cell r="V7" t="str">
            <v>실</v>
          </cell>
          <cell r="W7" t="str">
            <v>면적</v>
          </cell>
          <cell r="X7" t="str">
            <v>실</v>
          </cell>
          <cell r="Y7" t="str">
            <v>면적</v>
          </cell>
          <cell r="Z7" t="str">
            <v>실</v>
          </cell>
          <cell r="AA7" t="str">
            <v>면적</v>
          </cell>
        </row>
        <row r="8">
          <cell r="A8">
            <v>1</v>
          </cell>
          <cell r="B8" t="str">
            <v>곡성중앙초등학교병설유치원</v>
          </cell>
          <cell r="C8" t="str">
            <v>읍</v>
          </cell>
          <cell r="D8" t="str">
            <v>본교</v>
          </cell>
          <cell r="E8">
            <v>330</v>
          </cell>
          <cell r="F8">
            <v>112</v>
          </cell>
          <cell r="G8">
            <v>113</v>
          </cell>
          <cell r="H8">
            <v>105</v>
          </cell>
          <cell r="I8">
            <v>69</v>
          </cell>
          <cell r="J8">
            <v>42</v>
          </cell>
          <cell r="K8">
            <v>13</v>
          </cell>
          <cell r="L8">
            <v>14</v>
          </cell>
          <cell r="M8">
            <v>323</v>
          </cell>
          <cell r="N8">
            <v>274</v>
          </cell>
          <cell r="O8">
            <v>195</v>
          </cell>
          <cell r="R8">
            <v>1</v>
          </cell>
          <cell r="S8">
            <v>12</v>
          </cell>
          <cell r="T8">
            <v>1</v>
          </cell>
          <cell r="U8">
            <v>24</v>
          </cell>
          <cell r="V8">
            <v>3</v>
          </cell>
          <cell r="W8">
            <v>245</v>
          </cell>
          <cell r="X8">
            <v>2</v>
          </cell>
          <cell r="Y8">
            <v>26.1</v>
          </cell>
          <cell r="Z8">
            <v>1</v>
          </cell>
          <cell r="AA8">
            <v>26.3</v>
          </cell>
          <cell r="AB8">
            <v>400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 val="Sheet2"/>
      <sheetName val="Sheet3"/>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월"/>
      <sheetName val="기초자료"/>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전남본부"/>
      <sheetName val="기초자료"/>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월"/>
      <sheetName val="기초자료"/>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월"/>
      <sheetName val="기초자료"/>
    </sheetNames>
    <sheetDataSet>
      <sheetData sheetId="0"/>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refreshError="1"/>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sheetData sheetId="1"/>
      <sheetData sheetId="2"/>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sheetData sheetId="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월"/>
      <sheetName val="기초자료"/>
    </sheetNames>
    <sheetDataSet>
      <sheetData sheetId="0" refreshError="1"/>
      <sheetData sheetId="1">
        <row r="1">
          <cell r="C1" t="str">
            <v>소속역</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sheetData sheetId="1">
        <row r="1">
          <cell r="C1" t="str">
            <v>소속역</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refreshError="1"/>
      <sheetData sheetId="1" refreshError="1"/>
      <sheetData sheetId="2" refreshError="1"/>
      <sheetData sheetId="3" refreshError="1"/>
      <sheetData sheetId="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refreshError="1"/>
      <sheetData sheetId="1" refreshError="1"/>
      <sheetData sheetId="2" refreshError="1"/>
      <sheetData sheetId="3" refreshError="1"/>
      <sheetData sheetId="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서울본부"/>
      <sheetName val="서울본부 영업사고 제처리비 지급"/>
      <sheetName val="기초자료"/>
      <sheetName val="Sheet2"/>
      <sheetName val="Sheet3"/>
    </sheetNames>
    <sheetDataSet>
      <sheetData sheetId="0"/>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동부본부"/>
      <sheetName val="제처리비지급보고"/>
      <sheetName val="기초자료"/>
      <sheetName val="Sheet3"/>
    </sheetNames>
    <sheetDataSet>
      <sheetData sheetId="0" refreshError="1"/>
      <sheetData sheetId="1" refreshError="1"/>
      <sheetData sheetId="2" refreshError="1">
        <row r="1">
          <cell r="C1" t="str">
            <v>소속역</v>
          </cell>
          <cell r="D1" t="str">
            <v>관리역</v>
          </cell>
          <cell r="N1" t="str">
            <v>소속역</v>
          </cell>
          <cell r="O1" t="str">
            <v>호선</v>
          </cell>
        </row>
        <row r="2">
          <cell r="C2" t="str">
            <v>옥수</v>
          </cell>
          <cell r="D2" t="str">
            <v>청량리</v>
          </cell>
          <cell r="N2" t="str">
            <v>옥수</v>
          </cell>
          <cell r="O2" t="str">
            <v>경원</v>
          </cell>
        </row>
        <row r="3">
          <cell r="C3" t="str">
            <v>응봉</v>
          </cell>
          <cell r="D3" t="str">
            <v>청량리</v>
          </cell>
          <cell r="N3" t="str">
            <v>응봉</v>
          </cell>
          <cell r="O3" t="str">
            <v>경원</v>
          </cell>
        </row>
        <row r="4">
          <cell r="C4" t="str">
            <v>왕십리</v>
          </cell>
          <cell r="D4" t="str">
            <v>청량리</v>
          </cell>
          <cell r="N4" t="str">
            <v>왕십리</v>
          </cell>
          <cell r="O4" t="str">
            <v>경원</v>
          </cell>
        </row>
        <row r="5">
          <cell r="C5" t="str">
            <v>청량리</v>
          </cell>
          <cell r="D5" t="str">
            <v>청량리</v>
          </cell>
          <cell r="N5" t="str">
            <v>청량리</v>
          </cell>
          <cell r="O5" t="str">
            <v>경원</v>
          </cell>
        </row>
        <row r="6">
          <cell r="C6" t="str">
            <v>외대앞</v>
          </cell>
          <cell r="D6" t="str">
            <v>광운대</v>
          </cell>
          <cell r="N6" t="str">
            <v>외대앞</v>
          </cell>
          <cell r="O6" t="str">
            <v>경원</v>
          </cell>
        </row>
        <row r="7">
          <cell r="C7" t="str">
            <v>신이문</v>
          </cell>
          <cell r="D7" t="str">
            <v>광운대</v>
          </cell>
          <cell r="N7" t="str">
            <v>신이문</v>
          </cell>
          <cell r="O7" t="str">
            <v>경원</v>
          </cell>
        </row>
        <row r="8">
          <cell r="C8" t="str">
            <v>석계</v>
          </cell>
          <cell r="D8" t="str">
            <v>광운대</v>
          </cell>
          <cell r="N8" t="str">
            <v>석계</v>
          </cell>
          <cell r="O8" t="str">
            <v>경원</v>
          </cell>
        </row>
        <row r="9">
          <cell r="C9" t="str">
            <v>광운대</v>
          </cell>
          <cell r="D9" t="str">
            <v>광운대</v>
          </cell>
          <cell r="N9" t="str">
            <v>광운대</v>
          </cell>
          <cell r="O9" t="str">
            <v>경원</v>
          </cell>
        </row>
        <row r="10">
          <cell r="C10" t="str">
            <v>월계</v>
          </cell>
          <cell r="D10" t="str">
            <v>광운대</v>
          </cell>
          <cell r="N10" t="str">
            <v>월계</v>
          </cell>
          <cell r="O10" t="str">
            <v>경원</v>
          </cell>
        </row>
        <row r="11">
          <cell r="C11" t="str">
            <v>녹천</v>
          </cell>
          <cell r="D11" t="str">
            <v>광운대</v>
          </cell>
          <cell r="N11" t="str">
            <v>녹천</v>
          </cell>
          <cell r="O11" t="str">
            <v>경원</v>
          </cell>
        </row>
        <row r="12">
          <cell r="C12" t="str">
            <v>창동</v>
          </cell>
          <cell r="D12" t="str">
            <v>광운대</v>
          </cell>
          <cell r="N12" t="str">
            <v>창동</v>
          </cell>
          <cell r="O12" t="str">
            <v>경원</v>
          </cell>
        </row>
        <row r="13">
          <cell r="C13" t="str">
            <v>방학</v>
          </cell>
          <cell r="D13" t="str">
            <v>의정부</v>
          </cell>
          <cell r="N13" t="str">
            <v>방학</v>
          </cell>
          <cell r="O13" t="str">
            <v>경원</v>
          </cell>
        </row>
        <row r="14">
          <cell r="C14" t="str">
            <v>도봉</v>
          </cell>
          <cell r="D14" t="str">
            <v>의정부</v>
          </cell>
          <cell r="N14" t="str">
            <v>도봉</v>
          </cell>
          <cell r="O14" t="str">
            <v>경원</v>
          </cell>
        </row>
        <row r="15">
          <cell r="C15" t="str">
            <v>도봉산</v>
          </cell>
          <cell r="D15" t="str">
            <v>의정부</v>
          </cell>
          <cell r="N15" t="str">
            <v>도봉산</v>
          </cell>
          <cell r="O15" t="str">
            <v>경원</v>
          </cell>
        </row>
        <row r="16">
          <cell r="C16" t="str">
            <v>망월사</v>
          </cell>
          <cell r="D16" t="str">
            <v>의정부</v>
          </cell>
          <cell r="N16" t="str">
            <v>망월사</v>
          </cell>
          <cell r="O16" t="str">
            <v>경원</v>
          </cell>
        </row>
        <row r="17">
          <cell r="C17" t="str">
            <v>회룡</v>
          </cell>
          <cell r="D17" t="str">
            <v>의정부</v>
          </cell>
          <cell r="N17" t="str">
            <v>회룡</v>
          </cell>
          <cell r="O17" t="str">
            <v>경원</v>
          </cell>
        </row>
        <row r="18">
          <cell r="C18" t="str">
            <v>의정부</v>
          </cell>
          <cell r="D18" t="str">
            <v>의정부</v>
          </cell>
          <cell r="N18" t="str">
            <v>의정부</v>
          </cell>
          <cell r="O18" t="str">
            <v>경원</v>
          </cell>
        </row>
        <row r="19">
          <cell r="C19" t="str">
            <v>가능</v>
          </cell>
          <cell r="D19" t="str">
            <v>의정부</v>
          </cell>
          <cell r="N19" t="str">
            <v>가능</v>
          </cell>
          <cell r="O19" t="str">
            <v>경원</v>
          </cell>
        </row>
        <row r="20">
          <cell r="C20" t="str">
            <v>녹양</v>
          </cell>
          <cell r="D20" t="str">
            <v>의정부</v>
          </cell>
          <cell r="N20" t="str">
            <v>녹양</v>
          </cell>
          <cell r="O20" t="str">
            <v>경원</v>
          </cell>
        </row>
        <row r="21">
          <cell r="C21" t="str">
            <v>양주</v>
          </cell>
          <cell r="D21" t="str">
            <v>의정부</v>
          </cell>
          <cell r="N21" t="str">
            <v>양주</v>
          </cell>
          <cell r="O21" t="str">
            <v>경원</v>
          </cell>
        </row>
        <row r="22">
          <cell r="C22" t="str">
            <v>덕계</v>
          </cell>
          <cell r="D22" t="str">
            <v>의정부</v>
          </cell>
          <cell r="N22" t="str">
            <v>덕계</v>
          </cell>
          <cell r="O22" t="str">
            <v>경원</v>
          </cell>
        </row>
        <row r="23">
          <cell r="C23" t="str">
            <v>덕정</v>
          </cell>
          <cell r="D23" t="str">
            <v>의정부</v>
          </cell>
          <cell r="N23" t="str">
            <v>덕정</v>
          </cell>
          <cell r="O23" t="str">
            <v>경원</v>
          </cell>
        </row>
        <row r="24">
          <cell r="C24" t="str">
            <v>지행</v>
          </cell>
          <cell r="D24" t="str">
            <v>동두천</v>
          </cell>
          <cell r="N24" t="str">
            <v>지행</v>
          </cell>
          <cell r="O24" t="str">
            <v>경원</v>
          </cell>
        </row>
        <row r="25">
          <cell r="C25" t="str">
            <v>동두천중앙</v>
          </cell>
          <cell r="D25" t="str">
            <v>동두천</v>
          </cell>
          <cell r="N25" t="str">
            <v>동두천중앙</v>
          </cell>
          <cell r="O25" t="str">
            <v>경원</v>
          </cell>
        </row>
        <row r="26">
          <cell r="C26" t="str">
            <v>보산</v>
          </cell>
          <cell r="D26" t="str">
            <v>동두천</v>
          </cell>
          <cell r="N26" t="str">
            <v>보산</v>
          </cell>
          <cell r="O26" t="str">
            <v>경원</v>
          </cell>
        </row>
        <row r="27">
          <cell r="C27" t="str">
            <v>동두천</v>
          </cell>
          <cell r="D27" t="str">
            <v>동두천</v>
          </cell>
          <cell r="N27" t="str">
            <v>동두천</v>
          </cell>
          <cell r="O27" t="str">
            <v>경원</v>
          </cell>
        </row>
        <row r="28">
          <cell r="C28" t="str">
            <v>소요산</v>
          </cell>
          <cell r="D28" t="str">
            <v>동두천</v>
          </cell>
          <cell r="N28" t="str">
            <v>소요산</v>
          </cell>
          <cell r="O28" t="str">
            <v>경원</v>
          </cell>
        </row>
        <row r="29">
          <cell r="C29" t="str">
            <v>초성리</v>
          </cell>
          <cell r="D29" t="str">
            <v>동두천</v>
          </cell>
          <cell r="N29" t="str">
            <v>초성리</v>
          </cell>
          <cell r="O29" t="str">
            <v>경원</v>
          </cell>
        </row>
        <row r="30">
          <cell r="C30" t="str">
            <v>한탄강</v>
          </cell>
          <cell r="D30" t="str">
            <v>동두천</v>
          </cell>
          <cell r="N30" t="str">
            <v>한탄강</v>
          </cell>
          <cell r="O30" t="str">
            <v>경원</v>
          </cell>
        </row>
        <row r="31">
          <cell r="C31" t="str">
            <v>전곡</v>
          </cell>
          <cell r="D31" t="str">
            <v>동두천</v>
          </cell>
          <cell r="N31" t="str">
            <v>전곡</v>
          </cell>
          <cell r="O31" t="str">
            <v>경원</v>
          </cell>
        </row>
        <row r="32">
          <cell r="C32" t="str">
            <v>연천</v>
          </cell>
          <cell r="D32" t="str">
            <v>동두천</v>
          </cell>
          <cell r="N32" t="str">
            <v>연천</v>
          </cell>
          <cell r="O32" t="str">
            <v>경원</v>
          </cell>
        </row>
        <row r="33">
          <cell r="C33" t="str">
            <v>신망리</v>
          </cell>
          <cell r="D33" t="str">
            <v>동두천</v>
          </cell>
          <cell r="N33" t="str">
            <v>신망리</v>
          </cell>
          <cell r="O33" t="str">
            <v>경원</v>
          </cell>
        </row>
        <row r="34">
          <cell r="C34" t="str">
            <v>대광리</v>
          </cell>
          <cell r="D34" t="str">
            <v>동두천</v>
          </cell>
          <cell r="N34" t="str">
            <v>대광리</v>
          </cell>
          <cell r="O34" t="str">
            <v>경원</v>
          </cell>
        </row>
        <row r="35">
          <cell r="C35" t="str">
            <v>신탄리</v>
          </cell>
          <cell r="D35" t="str">
            <v>동두천</v>
          </cell>
          <cell r="N35" t="str">
            <v>신탄리</v>
          </cell>
          <cell r="O35" t="str">
            <v>경원</v>
          </cell>
        </row>
        <row r="36">
          <cell r="C36" t="str">
            <v>백마고지</v>
          </cell>
          <cell r="D36" t="str">
            <v>동두천</v>
          </cell>
          <cell r="N36" t="str">
            <v>백마고지</v>
          </cell>
          <cell r="O36" t="str">
            <v>경원</v>
          </cell>
        </row>
        <row r="37">
          <cell r="C37" t="str">
            <v>회기</v>
          </cell>
          <cell r="D37" t="str">
            <v>망우</v>
          </cell>
          <cell r="N37" t="str">
            <v>회기</v>
          </cell>
          <cell r="O37" t="str">
            <v>경원</v>
          </cell>
        </row>
        <row r="38">
          <cell r="C38" t="str">
            <v>중랑</v>
          </cell>
          <cell r="D38" t="str">
            <v>망우</v>
          </cell>
          <cell r="N38" t="str">
            <v>중랑</v>
          </cell>
          <cell r="O38" t="str">
            <v>중앙</v>
          </cell>
        </row>
        <row r="39">
          <cell r="C39" t="str">
            <v>상봉</v>
          </cell>
          <cell r="D39" t="str">
            <v>망우</v>
          </cell>
          <cell r="N39" t="str">
            <v>상봉</v>
          </cell>
          <cell r="O39" t="str">
            <v>중앙</v>
          </cell>
        </row>
        <row r="40">
          <cell r="C40" t="str">
            <v>망우</v>
          </cell>
          <cell r="D40" t="str">
            <v>망우</v>
          </cell>
          <cell r="N40" t="str">
            <v>망우</v>
          </cell>
          <cell r="O40" t="str">
            <v>중앙</v>
          </cell>
        </row>
        <row r="41">
          <cell r="C41" t="str">
            <v>갈매</v>
          </cell>
          <cell r="D41" t="str">
            <v>망우</v>
          </cell>
          <cell r="N41" t="str">
            <v>갈매</v>
          </cell>
          <cell r="O41" t="str">
            <v>경춘</v>
          </cell>
        </row>
        <row r="42">
          <cell r="C42" t="str">
            <v>양원</v>
          </cell>
          <cell r="D42" t="str">
            <v>망우</v>
          </cell>
          <cell r="N42" t="str">
            <v>양원</v>
          </cell>
          <cell r="O42" t="str">
            <v>중앙</v>
          </cell>
        </row>
        <row r="43">
          <cell r="C43" t="str">
            <v>구리</v>
          </cell>
          <cell r="D43" t="str">
            <v>망우</v>
          </cell>
          <cell r="N43" t="str">
            <v>구리</v>
          </cell>
          <cell r="O43" t="str">
            <v>중앙</v>
          </cell>
        </row>
        <row r="44">
          <cell r="C44" t="str">
            <v>도농</v>
          </cell>
          <cell r="D44" t="str">
            <v>망우</v>
          </cell>
          <cell r="N44" t="str">
            <v>도농</v>
          </cell>
          <cell r="O44" t="str">
            <v>중앙</v>
          </cell>
        </row>
        <row r="45">
          <cell r="C45" t="str">
            <v>양정</v>
          </cell>
          <cell r="D45" t="str">
            <v>망우</v>
          </cell>
          <cell r="N45" t="str">
            <v>양정</v>
          </cell>
          <cell r="O45" t="str">
            <v>중앙</v>
          </cell>
        </row>
        <row r="46">
          <cell r="C46" t="str">
            <v>덕소</v>
          </cell>
          <cell r="D46" t="str">
            <v>망우</v>
          </cell>
          <cell r="N46" t="str">
            <v>덕소</v>
          </cell>
          <cell r="O46" t="str">
            <v>중앙</v>
          </cell>
        </row>
        <row r="47">
          <cell r="C47" t="str">
            <v>도심</v>
          </cell>
          <cell r="D47" t="str">
            <v>망우</v>
          </cell>
          <cell r="N47" t="str">
            <v>도심</v>
          </cell>
          <cell r="O47" t="str">
            <v>중앙</v>
          </cell>
        </row>
        <row r="48">
          <cell r="C48" t="str">
            <v>팔당</v>
          </cell>
          <cell r="D48" t="str">
            <v>망우</v>
          </cell>
          <cell r="N48" t="str">
            <v>팔당</v>
          </cell>
          <cell r="O48" t="str">
            <v>중앙</v>
          </cell>
        </row>
        <row r="49">
          <cell r="C49" t="str">
            <v>운길산</v>
          </cell>
          <cell r="D49" t="str">
            <v>망우</v>
          </cell>
          <cell r="N49" t="str">
            <v>운길산</v>
          </cell>
          <cell r="O49" t="str">
            <v>중앙</v>
          </cell>
        </row>
        <row r="50">
          <cell r="C50" t="str">
            <v>양수</v>
          </cell>
          <cell r="D50" t="str">
            <v>양평</v>
          </cell>
          <cell r="N50" t="str">
            <v>양수</v>
          </cell>
          <cell r="O50" t="str">
            <v>중앙</v>
          </cell>
        </row>
        <row r="51">
          <cell r="C51" t="str">
            <v>신원</v>
          </cell>
          <cell r="D51" t="str">
            <v>양평</v>
          </cell>
          <cell r="N51" t="str">
            <v>신원</v>
          </cell>
          <cell r="O51" t="str">
            <v>중앙</v>
          </cell>
        </row>
        <row r="52">
          <cell r="C52" t="str">
            <v>국수</v>
          </cell>
          <cell r="D52" t="str">
            <v>양평</v>
          </cell>
          <cell r="N52" t="str">
            <v>국수</v>
          </cell>
          <cell r="O52" t="str">
            <v>중앙</v>
          </cell>
        </row>
        <row r="53">
          <cell r="C53" t="str">
            <v>아신</v>
          </cell>
          <cell r="D53" t="str">
            <v>양평</v>
          </cell>
          <cell r="N53" t="str">
            <v>아신</v>
          </cell>
          <cell r="O53" t="str">
            <v>중앙</v>
          </cell>
        </row>
        <row r="54">
          <cell r="C54" t="str">
            <v>오빈</v>
          </cell>
          <cell r="D54" t="str">
            <v>양평</v>
          </cell>
          <cell r="N54" t="str">
            <v>오빈</v>
          </cell>
          <cell r="O54" t="str">
            <v>중앙</v>
          </cell>
        </row>
        <row r="55">
          <cell r="C55" t="str">
            <v>양평</v>
          </cell>
          <cell r="D55" t="str">
            <v>양평</v>
          </cell>
          <cell r="N55" t="str">
            <v>양평</v>
          </cell>
          <cell r="O55" t="str">
            <v>중앙</v>
          </cell>
        </row>
        <row r="56">
          <cell r="C56" t="str">
            <v>원덕</v>
          </cell>
          <cell r="D56" t="str">
            <v>양평</v>
          </cell>
          <cell r="N56" t="str">
            <v>원덕</v>
          </cell>
          <cell r="O56" t="str">
            <v>중앙</v>
          </cell>
        </row>
        <row r="57">
          <cell r="C57" t="str">
            <v>용문</v>
          </cell>
          <cell r="D57" t="str">
            <v>양평</v>
          </cell>
          <cell r="N57" t="str">
            <v>용문</v>
          </cell>
          <cell r="O57" t="str">
            <v>중앙</v>
          </cell>
        </row>
        <row r="58">
          <cell r="C58" t="str">
            <v>지평</v>
          </cell>
          <cell r="D58" t="str">
            <v>양평</v>
          </cell>
          <cell r="N58" t="str">
            <v>지평</v>
          </cell>
          <cell r="O58" t="str">
            <v>중앙</v>
          </cell>
        </row>
        <row r="59">
          <cell r="C59" t="str">
            <v>석불</v>
          </cell>
          <cell r="D59" t="str">
            <v>양평</v>
          </cell>
          <cell r="N59" t="str">
            <v>석불</v>
          </cell>
          <cell r="O59" t="str">
            <v>중앙</v>
          </cell>
        </row>
        <row r="60">
          <cell r="C60" t="str">
            <v>구둔</v>
          </cell>
          <cell r="D60" t="str">
            <v>양평</v>
          </cell>
          <cell r="N60" t="str">
            <v>구둔</v>
          </cell>
          <cell r="O60" t="str">
            <v>중앙</v>
          </cell>
        </row>
        <row r="61">
          <cell r="C61" t="str">
            <v>매곡</v>
          </cell>
          <cell r="D61" t="str">
            <v>원주</v>
          </cell>
          <cell r="N61" t="str">
            <v>매곡</v>
          </cell>
          <cell r="O61" t="str">
            <v>중앙</v>
          </cell>
        </row>
        <row r="62">
          <cell r="C62" t="str">
            <v>양동</v>
          </cell>
          <cell r="D62" t="str">
            <v>원주</v>
          </cell>
          <cell r="N62" t="str">
            <v>양동</v>
          </cell>
          <cell r="O62" t="str">
            <v>중앙</v>
          </cell>
        </row>
        <row r="63">
          <cell r="C63" t="str">
            <v>판대</v>
          </cell>
          <cell r="D63" t="str">
            <v>원주</v>
          </cell>
          <cell r="N63" t="str">
            <v>판대</v>
          </cell>
          <cell r="O63" t="str">
            <v>중앙</v>
          </cell>
        </row>
        <row r="64">
          <cell r="C64" t="str">
            <v>동화</v>
          </cell>
          <cell r="D64" t="str">
            <v>원주</v>
          </cell>
          <cell r="N64" t="str">
            <v>동화</v>
          </cell>
          <cell r="O64" t="str">
            <v>중앙</v>
          </cell>
        </row>
        <row r="65">
          <cell r="C65" t="str">
            <v>만종</v>
          </cell>
          <cell r="D65" t="str">
            <v>원주</v>
          </cell>
          <cell r="N65" t="str">
            <v>만종</v>
          </cell>
          <cell r="O65" t="str">
            <v>중앙</v>
          </cell>
        </row>
        <row r="66">
          <cell r="C66" t="str">
            <v>원주</v>
          </cell>
          <cell r="D66" t="str">
            <v>원주</v>
          </cell>
          <cell r="N66" t="str">
            <v>원주</v>
          </cell>
          <cell r="O66" t="str">
            <v>중앙</v>
          </cell>
        </row>
        <row r="67">
          <cell r="C67" t="str">
            <v>별내</v>
          </cell>
          <cell r="D67" t="str">
            <v>가평</v>
          </cell>
          <cell r="N67" t="str">
            <v>별내</v>
          </cell>
          <cell r="O67" t="str">
            <v>경춘</v>
          </cell>
        </row>
        <row r="68">
          <cell r="C68" t="str">
            <v>퇴계원</v>
          </cell>
          <cell r="D68" t="str">
            <v>가평</v>
          </cell>
          <cell r="N68" t="str">
            <v>퇴계원</v>
          </cell>
          <cell r="O68" t="str">
            <v>경춘</v>
          </cell>
        </row>
        <row r="69">
          <cell r="C69" t="str">
            <v>사릉</v>
          </cell>
          <cell r="D69" t="str">
            <v>가평</v>
          </cell>
          <cell r="N69" t="str">
            <v>사릉</v>
          </cell>
          <cell r="O69" t="str">
            <v>경춘</v>
          </cell>
        </row>
        <row r="70">
          <cell r="C70" t="str">
            <v>금곡</v>
          </cell>
          <cell r="D70" t="str">
            <v>가평</v>
          </cell>
          <cell r="N70" t="str">
            <v>금곡</v>
          </cell>
          <cell r="O70" t="str">
            <v>경춘</v>
          </cell>
        </row>
        <row r="71">
          <cell r="C71" t="str">
            <v>평내호평</v>
          </cell>
          <cell r="D71" t="str">
            <v>가평</v>
          </cell>
          <cell r="N71" t="str">
            <v>평내호평</v>
          </cell>
          <cell r="O71" t="str">
            <v>경춘</v>
          </cell>
        </row>
        <row r="72">
          <cell r="C72" t="str">
            <v>마석</v>
          </cell>
          <cell r="D72" t="str">
            <v>가평</v>
          </cell>
          <cell r="N72" t="str">
            <v>마석</v>
          </cell>
          <cell r="O72" t="str">
            <v>경춘</v>
          </cell>
        </row>
        <row r="73">
          <cell r="C73" t="str">
            <v>대성리</v>
          </cell>
          <cell r="D73" t="str">
            <v>가평</v>
          </cell>
          <cell r="N73" t="str">
            <v>대성리</v>
          </cell>
          <cell r="O73" t="str">
            <v>경춘</v>
          </cell>
        </row>
        <row r="74">
          <cell r="C74" t="str">
            <v>청평</v>
          </cell>
          <cell r="D74" t="str">
            <v>가평</v>
          </cell>
          <cell r="N74" t="str">
            <v>청평</v>
          </cell>
          <cell r="O74" t="str">
            <v>경춘</v>
          </cell>
        </row>
        <row r="75">
          <cell r="C75" t="str">
            <v>상천</v>
          </cell>
          <cell r="D75" t="str">
            <v>가평</v>
          </cell>
          <cell r="N75" t="str">
            <v>상천</v>
          </cell>
          <cell r="O75" t="str">
            <v>경춘</v>
          </cell>
        </row>
        <row r="76">
          <cell r="C76" t="str">
            <v>가평</v>
          </cell>
          <cell r="D76" t="str">
            <v>가평</v>
          </cell>
          <cell r="N76" t="str">
            <v>가평</v>
          </cell>
          <cell r="O76" t="str">
            <v>경춘</v>
          </cell>
        </row>
        <row r="77">
          <cell r="C77" t="str">
            <v>굴봉산</v>
          </cell>
          <cell r="D77" t="str">
            <v>춘천</v>
          </cell>
          <cell r="N77" t="str">
            <v>굴봉산</v>
          </cell>
          <cell r="O77" t="str">
            <v>경춘</v>
          </cell>
        </row>
        <row r="78">
          <cell r="C78" t="str">
            <v>백양리</v>
          </cell>
          <cell r="D78" t="str">
            <v>춘천</v>
          </cell>
          <cell r="N78" t="str">
            <v>백양리</v>
          </cell>
          <cell r="O78" t="str">
            <v>경춘</v>
          </cell>
        </row>
        <row r="79">
          <cell r="C79" t="str">
            <v>강촌</v>
          </cell>
          <cell r="D79" t="str">
            <v>춘천</v>
          </cell>
          <cell r="N79" t="str">
            <v>강촌</v>
          </cell>
          <cell r="O79" t="str">
            <v>경춘</v>
          </cell>
        </row>
        <row r="80">
          <cell r="C80" t="str">
            <v>김유정</v>
          </cell>
          <cell r="D80" t="str">
            <v>춘천</v>
          </cell>
          <cell r="N80" t="str">
            <v>김유정</v>
          </cell>
          <cell r="O80" t="str">
            <v>경춘</v>
          </cell>
        </row>
        <row r="81">
          <cell r="C81" t="str">
            <v>남춘천</v>
          </cell>
          <cell r="D81" t="str">
            <v>춘천</v>
          </cell>
          <cell r="N81" t="str">
            <v>남춘천</v>
          </cell>
          <cell r="O81" t="str">
            <v>경춘</v>
          </cell>
        </row>
        <row r="82">
          <cell r="C82" t="str">
            <v>춘천</v>
          </cell>
          <cell r="D82" t="str">
            <v>춘천</v>
          </cell>
          <cell r="N82" t="str">
            <v>춘천</v>
          </cell>
          <cell r="O82" t="str">
            <v>경춘</v>
          </cell>
        </row>
        <row r="83">
          <cell r="C83" t="str">
            <v>서울숲</v>
          </cell>
          <cell r="D83" t="str">
            <v>수서</v>
          </cell>
          <cell r="N83" t="str">
            <v>서울숲</v>
          </cell>
          <cell r="O83" t="str">
            <v>분당</v>
          </cell>
        </row>
        <row r="84">
          <cell r="C84" t="str">
            <v>압구정로데오</v>
          </cell>
          <cell r="D84" t="str">
            <v>수서</v>
          </cell>
          <cell r="N84" t="str">
            <v>압구정로데오</v>
          </cell>
          <cell r="O84" t="str">
            <v>분당</v>
          </cell>
        </row>
        <row r="85">
          <cell r="C85" t="str">
            <v>강남구청</v>
          </cell>
          <cell r="D85" t="str">
            <v>수서</v>
          </cell>
          <cell r="N85" t="str">
            <v>강남구청</v>
          </cell>
          <cell r="O85" t="str">
            <v>분당</v>
          </cell>
        </row>
        <row r="86">
          <cell r="C86" t="str">
            <v>선정릉</v>
          </cell>
          <cell r="D86" t="str">
            <v>수서</v>
          </cell>
          <cell r="N86" t="str">
            <v>선정릉</v>
          </cell>
          <cell r="O86" t="str">
            <v>분당</v>
          </cell>
        </row>
        <row r="87">
          <cell r="C87" t="str">
            <v>선릉</v>
          </cell>
          <cell r="D87" t="str">
            <v>수서</v>
          </cell>
          <cell r="N87" t="str">
            <v>선릉</v>
          </cell>
          <cell r="O87" t="str">
            <v>분당</v>
          </cell>
        </row>
        <row r="88">
          <cell r="C88" t="str">
            <v>한티</v>
          </cell>
          <cell r="D88" t="str">
            <v>수서</v>
          </cell>
          <cell r="N88" t="str">
            <v>한티</v>
          </cell>
          <cell r="O88" t="str">
            <v>분당</v>
          </cell>
        </row>
        <row r="89">
          <cell r="C89" t="str">
            <v>도곡</v>
          </cell>
          <cell r="D89" t="str">
            <v>수서</v>
          </cell>
          <cell r="N89" t="str">
            <v>도곡</v>
          </cell>
          <cell r="O89" t="str">
            <v>분당</v>
          </cell>
        </row>
        <row r="90">
          <cell r="C90" t="str">
            <v>구룡</v>
          </cell>
          <cell r="D90" t="str">
            <v>수서</v>
          </cell>
          <cell r="N90" t="str">
            <v>구룡</v>
          </cell>
          <cell r="O90" t="str">
            <v>분당</v>
          </cell>
        </row>
        <row r="91">
          <cell r="C91" t="str">
            <v>개포동</v>
          </cell>
          <cell r="D91" t="str">
            <v>수서</v>
          </cell>
          <cell r="N91" t="str">
            <v>개포동</v>
          </cell>
          <cell r="O91" t="str">
            <v>분당</v>
          </cell>
        </row>
        <row r="92">
          <cell r="C92" t="str">
            <v>대모산입구</v>
          </cell>
          <cell r="D92" t="str">
            <v>수서</v>
          </cell>
          <cell r="N92" t="str">
            <v>대모산입구</v>
          </cell>
          <cell r="O92" t="str">
            <v>분당</v>
          </cell>
        </row>
        <row r="93">
          <cell r="C93" t="str">
            <v>수서</v>
          </cell>
          <cell r="D93" t="str">
            <v>수서</v>
          </cell>
          <cell r="N93" t="str">
            <v>수서</v>
          </cell>
          <cell r="O93" t="str">
            <v>분당</v>
          </cell>
        </row>
        <row r="94">
          <cell r="C94" t="str">
            <v>복정</v>
          </cell>
          <cell r="D94" t="str">
            <v>수서</v>
          </cell>
          <cell r="N94" t="str">
            <v>복정</v>
          </cell>
          <cell r="O94" t="str">
            <v>분당</v>
          </cell>
        </row>
        <row r="95">
          <cell r="C95" t="str">
            <v>가천대</v>
          </cell>
          <cell r="D95" t="str">
            <v>수서</v>
          </cell>
          <cell r="N95" t="str">
            <v>가천대</v>
          </cell>
          <cell r="O95" t="str">
            <v>분당</v>
          </cell>
        </row>
        <row r="96">
          <cell r="C96" t="str">
            <v>태평</v>
          </cell>
          <cell r="D96" t="str">
            <v>수서</v>
          </cell>
          <cell r="N96" t="str">
            <v>태평</v>
          </cell>
          <cell r="O96" t="str">
            <v>분당</v>
          </cell>
        </row>
        <row r="97">
          <cell r="C97" t="str">
            <v>모란</v>
          </cell>
          <cell r="D97" t="str">
            <v>수서</v>
          </cell>
          <cell r="N97" t="str">
            <v>모란</v>
          </cell>
          <cell r="O97" t="str">
            <v>분당</v>
          </cell>
        </row>
        <row r="98">
          <cell r="C98" t="str">
            <v>야탑</v>
          </cell>
          <cell r="D98" t="str">
            <v>수서</v>
          </cell>
          <cell r="N98" t="str">
            <v>야탑</v>
          </cell>
          <cell r="O98" t="str">
            <v>분당</v>
          </cell>
        </row>
        <row r="99">
          <cell r="C99" t="str">
            <v>이매</v>
          </cell>
          <cell r="D99" t="str">
            <v>수서</v>
          </cell>
          <cell r="N99" t="str">
            <v>이매</v>
          </cell>
          <cell r="O99" t="str">
            <v>분당</v>
          </cell>
        </row>
        <row r="100">
          <cell r="C100" t="str">
            <v>서현</v>
          </cell>
          <cell r="D100" t="str">
            <v>죽전</v>
          </cell>
          <cell r="N100" t="str">
            <v>서현</v>
          </cell>
          <cell r="O100" t="str">
            <v>분당</v>
          </cell>
        </row>
        <row r="101">
          <cell r="C101" t="str">
            <v>수내</v>
          </cell>
          <cell r="D101" t="str">
            <v>죽전</v>
          </cell>
          <cell r="N101" t="str">
            <v>수내</v>
          </cell>
          <cell r="O101" t="str">
            <v>분당</v>
          </cell>
        </row>
        <row r="102">
          <cell r="C102" t="str">
            <v>정자</v>
          </cell>
          <cell r="D102" t="str">
            <v>죽전</v>
          </cell>
          <cell r="N102" t="str">
            <v>정자</v>
          </cell>
          <cell r="O102" t="str">
            <v>분당</v>
          </cell>
        </row>
        <row r="103">
          <cell r="C103" t="str">
            <v>미금</v>
          </cell>
          <cell r="D103" t="str">
            <v>죽전</v>
          </cell>
          <cell r="N103" t="str">
            <v>미금</v>
          </cell>
          <cell r="O103" t="str">
            <v>분당</v>
          </cell>
        </row>
        <row r="104">
          <cell r="C104" t="str">
            <v>오리</v>
          </cell>
          <cell r="D104" t="str">
            <v>죽전</v>
          </cell>
          <cell r="N104" t="str">
            <v>오리</v>
          </cell>
          <cell r="O104" t="str">
            <v>분당</v>
          </cell>
        </row>
        <row r="105">
          <cell r="C105" t="str">
            <v>죽전</v>
          </cell>
          <cell r="D105" t="str">
            <v>죽전</v>
          </cell>
          <cell r="N105" t="str">
            <v>죽전</v>
          </cell>
          <cell r="O105" t="str">
            <v>분당</v>
          </cell>
        </row>
        <row r="106">
          <cell r="C106" t="str">
            <v>보정</v>
          </cell>
          <cell r="D106" t="str">
            <v>죽전</v>
          </cell>
          <cell r="N106" t="str">
            <v>보정</v>
          </cell>
          <cell r="O106" t="str">
            <v>분당</v>
          </cell>
        </row>
        <row r="107">
          <cell r="C107" t="str">
            <v>구성</v>
          </cell>
          <cell r="D107" t="str">
            <v>죽전</v>
          </cell>
          <cell r="N107" t="str">
            <v>구성</v>
          </cell>
          <cell r="O107" t="str">
            <v>분당</v>
          </cell>
        </row>
        <row r="108">
          <cell r="C108" t="str">
            <v>신갈</v>
          </cell>
          <cell r="D108" t="str">
            <v>죽전</v>
          </cell>
          <cell r="N108" t="str">
            <v>신갈</v>
          </cell>
          <cell r="O108" t="str">
            <v>분당</v>
          </cell>
        </row>
        <row r="109">
          <cell r="C109" t="str">
            <v>기흥</v>
          </cell>
          <cell r="D109" t="str">
            <v>죽전</v>
          </cell>
          <cell r="N109" t="str">
            <v>기흥</v>
          </cell>
          <cell r="O109" t="str">
            <v>분당</v>
          </cell>
        </row>
        <row r="110">
          <cell r="C110" t="str">
            <v>상갈</v>
          </cell>
          <cell r="D110" t="str">
            <v>죽전</v>
          </cell>
          <cell r="N110" t="str">
            <v>상갈</v>
          </cell>
          <cell r="O110" t="str">
            <v>분당</v>
          </cell>
        </row>
        <row r="111">
          <cell r="C111" t="str">
            <v>청명</v>
          </cell>
          <cell r="D111" t="str">
            <v>죽전</v>
          </cell>
          <cell r="N111" t="str">
            <v>청명</v>
          </cell>
          <cell r="O111" t="str">
            <v>분당</v>
          </cell>
        </row>
        <row r="112">
          <cell r="C112" t="str">
            <v>영통</v>
          </cell>
          <cell r="D112" t="str">
            <v>죽전</v>
          </cell>
          <cell r="N112" t="str">
            <v>영통</v>
          </cell>
          <cell r="O112" t="str">
            <v>분당</v>
          </cell>
        </row>
        <row r="113">
          <cell r="C113" t="str">
            <v>망포</v>
          </cell>
          <cell r="D113" t="str">
            <v>죽전</v>
          </cell>
          <cell r="N113" t="str">
            <v>망포</v>
          </cell>
          <cell r="O113" t="str">
            <v>분당</v>
          </cell>
        </row>
      </sheetData>
      <sheetData sheetId="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 val="Sheet2"/>
      <sheetName val="Sheet3"/>
    </sheetNames>
    <sheetDataSet>
      <sheetData sheetId="0" refreshError="1"/>
      <sheetData sheetId="1" refreshError="1">
        <row r="1">
          <cell r="C1" t="str">
            <v>소속역</v>
          </cell>
          <cell r="D1" t="str">
            <v>관리역</v>
          </cell>
          <cell r="N1" t="str">
            <v>소속역</v>
          </cell>
          <cell r="O1" t="str">
            <v>호선</v>
          </cell>
        </row>
        <row r="2">
          <cell r="C2" t="str">
            <v>옥수</v>
          </cell>
          <cell r="D2" t="str">
            <v>청량리</v>
          </cell>
          <cell r="N2" t="str">
            <v>옥수</v>
          </cell>
          <cell r="O2" t="str">
            <v>경원</v>
          </cell>
        </row>
        <row r="3">
          <cell r="C3" t="str">
            <v>응봉</v>
          </cell>
          <cell r="D3" t="str">
            <v>청량리</v>
          </cell>
          <cell r="N3" t="str">
            <v>응봉</v>
          </cell>
          <cell r="O3" t="str">
            <v>경원</v>
          </cell>
        </row>
        <row r="4">
          <cell r="C4" t="str">
            <v>왕십리</v>
          </cell>
          <cell r="D4" t="str">
            <v>청량리</v>
          </cell>
          <cell r="N4" t="str">
            <v>왕십리</v>
          </cell>
          <cell r="O4" t="str">
            <v>경원</v>
          </cell>
        </row>
        <row r="5">
          <cell r="C5" t="str">
            <v>청량리</v>
          </cell>
          <cell r="D5" t="str">
            <v>청량리</v>
          </cell>
          <cell r="N5" t="str">
            <v>청량리</v>
          </cell>
          <cell r="O5" t="str">
            <v>경원</v>
          </cell>
        </row>
        <row r="6">
          <cell r="C6" t="str">
            <v>외대앞</v>
          </cell>
          <cell r="D6" t="str">
            <v>광운대</v>
          </cell>
          <cell r="N6" t="str">
            <v>외대앞</v>
          </cell>
          <cell r="O6" t="str">
            <v>경원</v>
          </cell>
        </row>
        <row r="7">
          <cell r="C7" t="str">
            <v>신이문</v>
          </cell>
          <cell r="D7" t="str">
            <v>광운대</v>
          </cell>
          <cell r="N7" t="str">
            <v>신이문</v>
          </cell>
          <cell r="O7" t="str">
            <v>경원</v>
          </cell>
        </row>
        <row r="8">
          <cell r="C8" t="str">
            <v>석계</v>
          </cell>
          <cell r="D8" t="str">
            <v>광운대</v>
          </cell>
          <cell r="N8" t="str">
            <v>석계</v>
          </cell>
          <cell r="O8" t="str">
            <v>경원</v>
          </cell>
        </row>
        <row r="9">
          <cell r="C9" t="str">
            <v>광운대</v>
          </cell>
          <cell r="D9" t="str">
            <v>광운대</v>
          </cell>
          <cell r="N9" t="str">
            <v>광운대</v>
          </cell>
          <cell r="O9" t="str">
            <v>경원</v>
          </cell>
        </row>
        <row r="10">
          <cell r="C10" t="str">
            <v>월계</v>
          </cell>
          <cell r="D10" t="str">
            <v>광운대</v>
          </cell>
          <cell r="N10" t="str">
            <v>월계</v>
          </cell>
          <cell r="O10" t="str">
            <v>경원</v>
          </cell>
        </row>
        <row r="11">
          <cell r="C11" t="str">
            <v>녹천</v>
          </cell>
          <cell r="D11" t="str">
            <v>광운대</v>
          </cell>
          <cell r="N11" t="str">
            <v>녹천</v>
          </cell>
          <cell r="O11" t="str">
            <v>경원</v>
          </cell>
        </row>
        <row r="12">
          <cell r="C12" t="str">
            <v>창동</v>
          </cell>
          <cell r="D12" t="str">
            <v>광운대</v>
          </cell>
          <cell r="N12" t="str">
            <v>창동</v>
          </cell>
          <cell r="O12" t="str">
            <v>경원</v>
          </cell>
        </row>
        <row r="13">
          <cell r="C13" t="str">
            <v>방학</v>
          </cell>
          <cell r="D13" t="str">
            <v>의정부</v>
          </cell>
          <cell r="N13" t="str">
            <v>방학</v>
          </cell>
          <cell r="O13" t="str">
            <v>경원</v>
          </cell>
        </row>
        <row r="14">
          <cell r="C14" t="str">
            <v>도봉</v>
          </cell>
          <cell r="D14" t="str">
            <v>의정부</v>
          </cell>
          <cell r="N14" t="str">
            <v>도봉</v>
          </cell>
          <cell r="O14" t="str">
            <v>경원</v>
          </cell>
        </row>
        <row r="15">
          <cell r="C15" t="str">
            <v>도봉산</v>
          </cell>
          <cell r="D15" t="str">
            <v>의정부</v>
          </cell>
          <cell r="N15" t="str">
            <v>도봉산</v>
          </cell>
          <cell r="O15" t="str">
            <v>경원</v>
          </cell>
        </row>
        <row r="16">
          <cell r="C16" t="str">
            <v>망월사</v>
          </cell>
          <cell r="D16" t="str">
            <v>의정부</v>
          </cell>
          <cell r="N16" t="str">
            <v>망월사</v>
          </cell>
          <cell r="O16" t="str">
            <v>경원</v>
          </cell>
        </row>
        <row r="17">
          <cell r="C17" t="str">
            <v>회룡</v>
          </cell>
          <cell r="D17" t="str">
            <v>의정부</v>
          </cell>
          <cell r="N17" t="str">
            <v>회룡</v>
          </cell>
          <cell r="O17" t="str">
            <v>경원</v>
          </cell>
        </row>
        <row r="18">
          <cell r="C18" t="str">
            <v>의정부</v>
          </cell>
          <cell r="D18" t="str">
            <v>의정부</v>
          </cell>
          <cell r="N18" t="str">
            <v>의정부</v>
          </cell>
          <cell r="O18" t="str">
            <v>경원</v>
          </cell>
        </row>
        <row r="19">
          <cell r="C19" t="str">
            <v>가능</v>
          </cell>
          <cell r="D19" t="str">
            <v>의정부</v>
          </cell>
          <cell r="N19" t="str">
            <v>가능</v>
          </cell>
          <cell r="O19" t="str">
            <v>경원</v>
          </cell>
        </row>
        <row r="20">
          <cell r="C20" t="str">
            <v>녹양</v>
          </cell>
          <cell r="D20" t="str">
            <v>의정부</v>
          </cell>
          <cell r="N20" t="str">
            <v>녹양</v>
          </cell>
          <cell r="O20" t="str">
            <v>경원</v>
          </cell>
        </row>
        <row r="21">
          <cell r="C21" t="str">
            <v>양주</v>
          </cell>
          <cell r="D21" t="str">
            <v>의정부</v>
          </cell>
          <cell r="N21" t="str">
            <v>양주</v>
          </cell>
          <cell r="O21" t="str">
            <v>경원</v>
          </cell>
        </row>
        <row r="22">
          <cell r="C22" t="str">
            <v>덕계</v>
          </cell>
          <cell r="D22" t="str">
            <v>의정부</v>
          </cell>
          <cell r="N22" t="str">
            <v>덕계</v>
          </cell>
          <cell r="O22" t="str">
            <v>경원</v>
          </cell>
        </row>
        <row r="23">
          <cell r="C23" t="str">
            <v>덕정</v>
          </cell>
          <cell r="D23" t="str">
            <v>의정부</v>
          </cell>
          <cell r="N23" t="str">
            <v>덕정</v>
          </cell>
          <cell r="O23" t="str">
            <v>경원</v>
          </cell>
        </row>
        <row r="24">
          <cell r="C24" t="str">
            <v>지행</v>
          </cell>
          <cell r="D24" t="str">
            <v>동두천</v>
          </cell>
          <cell r="N24" t="str">
            <v>지행</v>
          </cell>
          <cell r="O24" t="str">
            <v>경원</v>
          </cell>
        </row>
        <row r="25">
          <cell r="C25" t="str">
            <v>동두천중앙</v>
          </cell>
          <cell r="D25" t="str">
            <v>동두천</v>
          </cell>
          <cell r="N25" t="str">
            <v>동두천중앙</v>
          </cell>
          <cell r="O25" t="str">
            <v>경원</v>
          </cell>
        </row>
        <row r="26">
          <cell r="C26" t="str">
            <v>보산</v>
          </cell>
          <cell r="D26" t="str">
            <v>동두천</v>
          </cell>
          <cell r="N26" t="str">
            <v>보산</v>
          </cell>
          <cell r="O26" t="str">
            <v>경원</v>
          </cell>
        </row>
        <row r="27">
          <cell r="C27" t="str">
            <v>동두천</v>
          </cell>
          <cell r="D27" t="str">
            <v>동두천</v>
          </cell>
          <cell r="N27" t="str">
            <v>동두천</v>
          </cell>
          <cell r="O27" t="str">
            <v>경원</v>
          </cell>
        </row>
        <row r="28">
          <cell r="C28" t="str">
            <v>소요산</v>
          </cell>
          <cell r="D28" t="str">
            <v>동두천</v>
          </cell>
          <cell r="N28" t="str">
            <v>소요산</v>
          </cell>
          <cell r="O28" t="str">
            <v>경원</v>
          </cell>
        </row>
        <row r="29">
          <cell r="C29" t="str">
            <v>초성리</v>
          </cell>
          <cell r="D29" t="str">
            <v>동두천</v>
          </cell>
          <cell r="N29" t="str">
            <v>초성리</v>
          </cell>
          <cell r="O29" t="str">
            <v>경원</v>
          </cell>
        </row>
        <row r="30">
          <cell r="C30" t="str">
            <v>한탄강</v>
          </cell>
          <cell r="D30" t="str">
            <v>동두천</v>
          </cell>
          <cell r="N30" t="str">
            <v>한탄강</v>
          </cell>
          <cell r="O30" t="str">
            <v>경원</v>
          </cell>
        </row>
        <row r="31">
          <cell r="C31" t="str">
            <v>전곡</v>
          </cell>
          <cell r="D31" t="str">
            <v>동두천</v>
          </cell>
          <cell r="N31" t="str">
            <v>전곡</v>
          </cell>
          <cell r="O31" t="str">
            <v>경원</v>
          </cell>
        </row>
        <row r="32">
          <cell r="C32" t="str">
            <v>연천</v>
          </cell>
          <cell r="D32" t="str">
            <v>동두천</v>
          </cell>
          <cell r="N32" t="str">
            <v>연천</v>
          </cell>
          <cell r="O32" t="str">
            <v>경원</v>
          </cell>
        </row>
        <row r="33">
          <cell r="C33" t="str">
            <v>신망리</v>
          </cell>
          <cell r="D33" t="str">
            <v>동두천</v>
          </cell>
          <cell r="N33" t="str">
            <v>신망리</v>
          </cell>
          <cell r="O33" t="str">
            <v>경원</v>
          </cell>
        </row>
        <row r="34">
          <cell r="C34" t="str">
            <v>대광리</v>
          </cell>
          <cell r="D34" t="str">
            <v>동두천</v>
          </cell>
          <cell r="N34" t="str">
            <v>대광리</v>
          </cell>
          <cell r="O34" t="str">
            <v>경원</v>
          </cell>
        </row>
        <row r="35">
          <cell r="C35" t="str">
            <v>신탄리</v>
          </cell>
          <cell r="D35" t="str">
            <v>동두천</v>
          </cell>
          <cell r="N35" t="str">
            <v>신탄리</v>
          </cell>
          <cell r="O35" t="str">
            <v>경원</v>
          </cell>
        </row>
        <row r="36">
          <cell r="C36" t="str">
            <v>백마고지</v>
          </cell>
          <cell r="D36" t="str">
            <v>동두천</v>
          </cell>
          <cell r="N36" t="str">
            <v>백마고지</v>
          </cell>
          <cell r="O36" t="str">
            <v>경원</v>
          </cell>
        </row>
        <row r="37">
          <cell r="C37" t="str">
            <v>회기</v>
          </cell>
          <cell r="D37" t="str">
            <v>망우</v>
          </cell>
          <cell r="N37" t="str">
            <v>회기</v>
          </cell>
          <cell r="O37" t="str">
            <v>경원</v>
          </cell>
        </row>
        <row r="38">
          <cell r="C38" t="str">
            <v>중랑</v>
          </cell>
          <cell r="D38" t="str">
            <v>망우</v>
          </cell>
          <cell r="N38" t="str">
            <v>중랑</v>
          </cell>
          <cell r="O38" t="str">
            <v>중앙</v>
          </cell>
        </row>
        <row r="39">
          <cell r="C39" t="str">
            <v>상봉</v>
          </cell>
          <cell r="D39" t="str">
            <v>망우</v>
          </cell>
          <cell r="N39" t="str">
            <v>상봉</v>
          </cell>
          <cell r="O39" t="str">
            <v>중앙</v>
          </cell>
        </row>
        <row r="40">
          <cell r="C40" t="str">
            <v>망우</v>
          </cell>
          <cell r="D40" t="str">
            <v>망우</v>
          </cell>
          <cell r="N40" t="str">
            <v>망우</v>
          </cell>
          <cell r="O40" t="str">
            <v>중앙</v>
          </cell>
        </row>
        <row r="41">
          <cell r="C41" t="str">
            <v>갈매</v>
          </cell>
          <cell r="D41" t="str">
            <v>망우</v>
          </cell>
          <cell r="N41" t="str">
            <v>갈매</v>
          </cell>
          <cell r="O41" t="str">
            <v>경춘</v>
          </cell>
        </row>
        <row r="42">
          <cell r="C42" t="str">
            <v>양원</v>
          </cell>
          <cell r="D42" t="str">
            <v>망우</v>
          </cell>
          <cell r="N42" t="str">
            <v>양원</v>
          </cell>
          <cell r="O42" t="str">
            <v>중앙</v>
          </cell>
        </row>
        <row r="43">
          <cell r="C43" t="str">
            <v>구리</v>
          </cell>
          <cell r="D43" t="str">
            <v>망우</v>
          </cell>
          <cell r="N43" t="str">
            <v>구리</v>
          </cell>
          <cell r="O43" t="str">
            <v>중앙</v>
          </cell>
        </row>
        <row r="44">
          <cell r="C44" t="str">
            <v>도농</v>
          </cell>
          <cell r="D44" t="str">
            <v>망우</v>
          </cell>
          <cell r="N44" t="str">
            <v>도농</v>
          </cell>
          <cell r="O44" t="str">
            <v>중앙</v>
          </cell>
        </row>
        <row r="45">
          <cell r="C45" t="str">
            <v>양정</v>
          </cell>
          <cell r="D45" t="str">
            <v>망우</v>
          </cell>
          <cell r="N45" t="str">
            <v>양정</v>
          </cell>
          <cell r="O45" t="str">
            <v>중앙</v>
          </cell>
        </row>
        <row r="46">
          <cell r="C46" t="str">
            <v>덕소</v>
          </cell>
          <cell r="D46" t="str">
            <v>망우</v>
          </cell>
          <cell r="N46" t="str">
            <v>덕소</v>
          </cell>
          <cell r="O46" t="str">
            <v>중앙</v>
          </cell>
        </row>
        <row r="47">
          <cell r="C47" t="str">
            <v>도심</v>
          </cell>
          <cell r="D47" t="str">
            <v>망우</v>
          </cell>
          <cell r="N47" t="str">
            <v>도심</v>
          </cell>
          <cell r="O47" t="str">
            <v>중앙</v>
          </cell>
        </row>
        <row r="48">
          <cell r="C48" t="str">
            <v>팔당</v>
          </cell>
          <cell r="D48" t="str">
            <v>망우</v>
          </cell>
          <cell r="N48" t="str">
            <v>팔당</v>
          </cell>
          <cell r="O48" t="str">
            <v>중앙</v>
          </cell>
        </row>
        <row r="49">
          <cell r="C49" t="str">
            <v>운길산</v>
          </cell>
          <cell r="D49" t="str">
            <v>망우</v>
          </cell>
          <cell r="N49" t="str">
            <v>운길산</v>
          </cell>
          <cell r="O49" t="str">
            <v>중앙</v>
          </cell>
        </row>
        <row r="50">
          <cell r="C50" t="str">
            <v>양수</v>
          </cell>
          <cell r="D50" t="str">
            <v>양평</v>
          </cell>
          <cell r="N50" t="str">
            <v>양수</v>
          </cell>
          <cell r="O50" t="str">
            <v>중앙</v>
          </cell>
        </row>
        <row r="51">
          <cell r="C51" t="str">
            <v>신원</v>
          </cell>
          <cell r="D51" t="str">
            <v>양평</v>
          </cell>
          <cell r="N51" t="str">
            <v>신원</v>
          </cell>
          <cell r="O51" t="str">
            <v>중앙</v>
          </cell>
        </row>
        <row r="52">
          <cell r="C52" t="str">
            <v>국수</v>
          </cell>
          <cell r="D52" t="str">
            <v>양평</v>
          </cell>
          <cell r="N52" t="str">
            <v>국수</v>
          </cell>
          <cell r="O52" t="str">
            <v>중앙</v>
          </cell>
        </row>
        <row r="53">
          <cell r="C53" t="str">
            <v>아신</v>
          </cell>
          <cell r="D53" t="str">
            <v>양평</v>
          </cell>
          <cell r="N53" t="str">
            <v>아신</v>
          </cell>
          <cell r="O53" t="str">
            <v>중앙</v>
          </cell>
        </row>
        <row r="54">
          <cell r="C54" t="str">
            <v>오빈</v>
          </cell>
          <cell r="D54" t="str">
            <v>양평</v>
          </cell>
          <cell r="N54" t="str">
            <v>오빈</v>
          </cell>
          <cell r="O54" t="str">
            <v>중앙</v>
          </cell>
        </row>
        <row r="55">
          <cell r="C55" t="str">
            <v>양평</v>
          </cell>
          <cell r="D55" t="str">
            <v>양평</v>
          </cell>
          <cell r="N55" t="str">
            <v>양평</v>
          </cell>
          <cell r="O55" t="str">
            <v>중앙</v>
          </cell>
        </row>
        <row r="56">
          <cell r="C56" t="str">
            <v>원덕</v>
          </cell>
          <cell r="D56" t="str">
            <v>양평</v>
          </cell>
          <cell r="N56" t="str">
            <v>원덕</v>
          </cell>
          <cell r="O56" t="str">
            <v>중앙</v>
          </cell>
        </row>
        <row r="57">
          <cell r="C57" t="str">
            <v>용문</v>
          </cell>
          <cell r="D57" t="str">
            <v>양평</v>
          </cell>
          <cell r="N57" t="str">
            <v>용문</v>
          </cell>
          <cell r="O57" t="str">
            <v>중앙</v>
          </cell>
        </row>
        <row r="58">
          <cell r="C58" t="str">
            <v>지평</v>
          </cell>
          <cell r="D58" t="str">
            <v>양평</v>
          </cell>
          <cell r="N58" t="str">
            <v>지평</v>
          </cell>
          <cell r="O58" t="str">
            <v>중앙</v>
          </cell>
        </row>
        <row r="59">
          <cell r="C59" t="str">
            <v>석불</v>
          </cell>
          <cell r="D59" t="str">
            <v>양평</v>
          </cell>
          <cell r="N59" t="str">
            <v>석불</v>
          </cell>
          <cell r="O59" t="str">
            <v>중앙</v>
          </cell>
        </row>
        <row r="60">
          <cell r="C60" t="str">
            <v>구둔</v>
          </cell>
          <cell r="D60" t="str">
            <v>양평</v>
          </cell>
          <cell r="N60" t="str">
            <v>구둔</v>
          </cell>
          <cell r="O60" t="str">
            <v>중앙</v>
          </cell>
        </row>
        <row r="61">
          <cell r="C61" t="str">
            <v>매곡</v>
          </cell>
          <cell r="D61" t="str">
            <v>원주</v>
          </cell>
          <cell r="N61" t="str">
            <v>매곡</v>
          </cell>
          <cell r="O61" t="str">
            <v>중앙</v>
          </cell>
        </row>
        <row r="62">
          <cell r="C62" t="str">
            <v>양동</v>
          </cell>
          <cell r="D62" t="str">
            <v>원주</v>
          </cell>
          <cell r="N62" t="str">
            <v>양동</v>
          </cell>
          <cell r="O62" t="str">
            <v>중앙</v>
          </cell>
        </row>
        <row r="63">
          <cell r="C63" t="str">
            <v>판대</v>
          </cell>
          <cell r="D63" t="str">
            <v>원주</v>
          </cell>
          <cell r="N63" t="str">
            <v>판대</v>
          </cell>
          <cell r="O63" t="str">
            <v>중앙</v>
          </cell>
        </row>
        <row r="64">
          <cell r="C64" t="str">
            <v>동화</v>
          </cell>
          <cell r="D64" t="str">
            <v>원주</v>
          </cell>
          <cell r="N64" t="str">
            <v>동화</v>
          </cell>
          <cell r="O64" t="str">
            <v>중앙</v>
          </cell>
        </row>
        <row r="65">
          <cell r="C65" t="str">
            <v>만종</v>
          </cell>
          <cell r="D65" t="str">
            <v>원주</v>
          </cell>
          <cell r="N65" t="str">
            <v>만종</v>
          </cell>
          <cell r="O65" t="str">
            <v>중앙</v>
          </cell>
        </row>
        <row r="66">
          <cell r="C66" t="str">
            <v>원주</v>
          </cell>
          <cell r="D66" t="str">
            <v>원주</v>
          </cell>
          <cell r="N66" t="str">
            <v>원주</v>
          </cell>
          <cell r="O66" t="str">
            <v>중앙</v>
          </cell>
        </row>
        <row r="67">
          <cell r="C67" t="str">
            <v>별내</v>
          </cell>
          <cell r="D67" t="str">
            <v>가평</v>
          </cell>
          <cell r="N67" t="str">
            <v>별내</v>
          </cell>
          <cell r="O67" t="str">
            <v>경춘</v>
          </cell>
        </row>
        <row r="68">
          <cell r="C68" t="str">
            <v>퇴계원</v>
          </cell>
          <cell r="D68" t="str">
            <v>가평</v>
          </cell>
          <cell r="N68" t="str">
            <v>퇴계원</v>
          </cell>
          <cell r="O68" t="str">
            <v>경춘</v>
          </cell>
        </row>
        <row r="69">
          <cell r="C69" t="str">
            <v>사릉</v>
          </cell>
          <cell r="D69" t="str">
            <v>가평</v>
          </cell>
          <cell r="N69" t="str">
            <v>사릉</v>
          </cell>
          <cell r="O69" t="str">
            <v>경춘</v>
          </cell>
        </row>
        <row r="70">
          <cell r="C70" t="str">
            <v>금곡</v>
          </cell>
          <cell r="D70" t="str">
            <v>가평</v>
          </cell>
          <cell r="N70" t="str">
            <v>금곡</v>
          </cell>
          <cell r="O70" t="str">
            <v>경춘</v>
          </cell>
        </row>
        <row r="71">
          <cell r="C71" t="str">
            <v>평내호평</v>
          </cell>
          <cell r="D71" t="str">
            <v>가평</v>
          </cell>
          <cell r="N71" t="str">
            <v>평내호평</v>
          </cell>
          <cell r="O71" t="str">
            <v>경춘</v>
          </cell>
        </row>
        <row r="72">
          <cell r="C72" t="str">
            <v>마석</v>
          </cell>
          <cell r="D72" t="str">
            <v>가평</v>
          </cell>
          <cell r="N72" t="str">
            <v>마석</v>
          </cell>
          <cell r="O72" t="str">
            <v>경춘</v>
          </cell>
        </row>
        <row r="73">
          <cell r="C73" t="str">
            <v>대성리</v>
          </cell>
          <cell r="D73" t="str">
            <v>가평</v>
          </cell>
          <cell r="N73" t="str">
            <v>대성리</v>
          </cell>
          <cell r="O73" t="str">
            <v>경춘</v>
          </cell>
        </row>
        <row r="74">
          <cell r="C74" t="str">
            <v>청평</v>
          </cell>
          <cell r="D74" t="str">
            <v>가평</v>
          </cell>
          <cell r="N74" t="str">
            <v>청평</v>
          </cell>
          <cell r="O74" t="str">
            <v>경춘</v>
          </cell>
        </row>
        <row r="75">
          <cell r="C75" t="str">
            <v>상천</v>
          </cell>
          <cell r="D75" t="str">
            <v>가평</v>
          </cell>
          <cell r="N75" t="str">
            <v>상천</v>
          </cell>
          <cell r="O75" t="str">
            <v>경춘</v>
          </cell>
        </row>
        <row r="76">
          <cell r="C76" t="str">
            <v>가평</v>
          </cell>
          <cell r="D76" t="str">
            <v>가평</v>
          </cell>
          <cell r="N76" t="str">
            <v>가평</v>
          </cell>
          <cell r="O76" t="str">
            <v>경춘</v>
          </cell>
        </row>
        <row r="77">
          <cell r="C77" t="str">
            <v>굴봉산</v>
          </cell>
          <cell r="D77" t="str">
            <v>춘천</v>
          </cell>
          <cell r="N77" t="str">
            <v>굴봉산</v>
          </cell>
          <cell r="O77" t="str">
            <v>경춘</v>
          </cell>
        </row>
        <row r="78">
          <cell r="C78" t="str">
            <v>백양리</v>
          </cell>
          <cell r="D78" t="str">
            <v>춘천</v>
          </cell>
          <cell r="N78" t="str">
            <v>백양리</v>
          </cell>
          <cell r="O78" t="str">
            <v>경춘</v>
          </cell>
        </row>
        <row r="79">
          <cell r="C79" t="str">
            <v>강촌</v>
          </cell>
          <cell r="D79" t="str">
            <v>춘천</v>
          </cell>
          <cell r="N79" t="str">
            <v>강촌</v>
          </cell>
          <cell r="O79" t="str">
            <v>경춘</v>
          </cell>
        </row>
        <row r="80">
          <cell r="C80" t="str">
            <v>김유정</v>
          </cell>
          <cell r="D80" t="str">
            <v>춘천</v>
          </cell>
          <cell r="N80" t="str">
            <v>김유정</v>
          </cell>
          <cell r="O80" t="str">
            <v>경춘</v>
          </cell>
        </row>
        <row r="81">
          <cell r="C81" t="str">
            <v>남춘천</v>
          </cell>
          <cell r="D81" t="str">
            <v>춘천</v>
          </cell>
          <cell r="N81" t="str">
            <v>남춘천</v>
          </cell>
          <cell r="O81" t="str">
            <v>경춘</v>
          </cell>
        </row>
        <row r="82">
          <cell r="C82" t="str">
            <v>춘천</v>
          </cell>
          <cell r="D82" t="str">
            <v>춘천</v>
          </cell>
          <cell r="N82" t="str">
            <v>춘천</v>
          </cell>
          <cell r="O82" t="str">
            <v>경춘</v>
          </cell>
        </row>
        <row r="83">
          <cell r="C83" t="str">
            <v>서울숲</v>
          </cell>
          <cell r="D83" t="str">
            <v>수서</v>
          </cell>
          <cell r="N83" t="str">
            <v>서울숲</v>
          </cell>
          <cell r="O83" t="str">
            <v>분당</v>
          </cell>
        </row>
        <row r="84">
          <cell r="C84" t="str">
            <v>압구정로데오</v>
          </cell>
          <cell r="D84" t="str">
            <v>수서</v>
          </cell>
          <cell r="N84" t="str">
            <v>압구정로데오</v>
          </cell>
          <cell r="O84" t="str">
            <v>분당</v>
          </cell>
        </row>
        <row r="85">
          <cell r="C85" t="str">
            <v>강남구청</v>
          </cell>
          <cell r="D85" t="str">
            <v>수서</v>
          </cell>
          <cell r="N85" t="str">
            <v>강남구청</v>
          </cell>
          <cell r="O85" t="str">
            <v>분당</v>
          </cell>
        </row>
        <row r="86">
          <cell r="C86" t="str">
            <v>선정릉</v>
          </cell>
          <cell r="D86" t="str">
            <v>수서</v>
          </cell>
          <cell r="N86" t="str">
            <v>선정릉</v>
          </cell>
          <cell r="O86" t="str">
            <v>분당</v>
          </cell>
        </row>
        <row r="87">
          <cell r="C87" t="str">
            <v>선릉</v>
          </cell>
          <cell r="D87" t="str">
            <v>수서</v>
          </cell>
          <cell r="N87" t="str">
            <v>선릉</v>
          </cell>
          <cell r="O87" t="str">
            <v>분당</v>
          </cell>
        </row>
        <row r="88">
          <cell r="C88" t="str">
            <v>한티</v>
          </cell>
          <cell r="D88" t="str">
            <v>수서</v>
          </cell>
          <cell r="N88" t="str">
            <v>한티</v>
          </cell>
          <cell r="O88" t="str">
            <v>분당</v>
          </cell>
        </row>
        <row r="89">
          <cell r="C89" t="str">
            <v>도곡</v>
          </cell>
          <cell r="D89" t="str">
            <v>수서</v>
          </cell>
          <cell r="N89" t="str">
            <v>도곡</v>
          </cell>
          <cell r="O89" t="str">
            <v>분당</v>
          </cell>
        </row>
        <row r="90">
          <cell r="C90" t="str">
            <v>구룡</v>
          </cell>
          <cell r="D90" t="str">
            <v>수서</v>
          </cell>
          <cell r="N90" t="str">
            <v>구룡</v>
          </cell>
          <cell r="O90" t="str">
            <v>분당</v>
          </cell>
        </row>
        <row r="91">
          <cell r="C91" t="str">
            <v>개포동</v>
          </cell>
          <cell r="D91" t="str">
            <v>수서</v>
          </cell>
          <cell r="N91" t="str">
            <v>개포동</v>
          </cell>
          <cell r="O91" t="str">
            <v>분당</v>
          </cell>
        </row>
        <row r="92">
          <cell r="C92" t="str">
            <v>대모산입구</v>
          </cell>
          <cell r="D92" t="str">
            <v>수서</v>
          </cell>
          <cell r="N92" t="str">
            <v>대모산입구</v>
          </cell>
          <cell r="O92" t="str">
            <v>분당</v>
          </cell>
        </row>
        <row r="93">
          <cell r="C93" t="str">
            <v>수서</v>
          </cell>
          <cell r="D93" t="str">
            <v>수서</v>
          </cell>
          <cell r="N93" t="str">
            <v>수서</v>
          </cell>
          <cell r="O93" t="str">
            <v>분당</v>
          </cell>
        </row>
        <row r="94">
          <cell r="C94" t="str">
            <v>복정</v>
          </cell>
          <cell r="D94" t="str">
            <v>수서</v>
          </cell>
          <cell r="N94" t="str">
            <v>복정</v>
          </cell>
          <cell r="O94" t="str">
            <v>분당</v>
          </cell>
        </row>
        <row r="95">
          <cell r="C95" t="str">
            <v>가천대</v>
          </cell>
          <cell r="D95" t="str">
            <v>수서</v>
          </cell>
          <cell r="N95" t="str">
            <v>가천대</v>
          </cell>
          <cell r="O95" t="str">
            <v>분당</v>
          </cell>
        </row>
        <row r="96">
          <cell r="C96" t="str">
            <v>태평</v>
          </cell>
          <cell r="D96" t="str">
            <v>수서</v>
          </cell>
          <cell r="N96" t="str">
            <v>태평</v>
          </cell>
          <cell r="O96" t="str">
            <v>분당</v>
          </cell>
        </row>
        <row r="97">
          <cell r="C97" t="str">
            <v>모란</v>
          </cell>
          <cell r="D97" t="str">
            <v>수서</v>
          </cell>
          <cell r="N97" t="str">
            <v>모란</v>
          </cell>
          <cell r="O97" t="str">
            <v>분당</v>
          </cell>
        </row>
        <row r="98">
          <cell r="C98" t="str">
            <v>야탑</v>
          </cell>
          <cell r="D98" t="str">
            <v>수서</v>
          </cell>
          <cell r="N98" t="str">
            <v>야탑</v>
          </cell>
          <cell r="O98" t="str">
            <v>분당</v>
          </cell>
        </row>
        <row r="99">
          <cell r="C99" t="str">
            <v>이매</v>
          </cell>
          <cell r="D99" t="str">
            <v>수서</v>
          </cell>
          <cell r="N99" t="str">
            <v>이매</v>
          </cell>
          <cell r="O99" t="str">
            <v>분당</v>
          </cell>
        </row>
        <row r="100">
          <cell r="C100" t="str">
            <v>서현</v>
          </cell>
          <cell r="D100" t="str">
            <v>죽전</v>
          </cell>
          <cell r="N100" t="str">
            <v>서현</v>
          </cell>
          <cell r="O100" t="str">
            <v>분당</v>
          </cell>
        </row>
        <row r="101">
          <cell r="C101" t="str">
            <v>수내</v>
          </cell>
          <cell r="D101" t="str">
            <v>죽전</v>
          </cell>
          <cell r="N101" t="str">
            <v>수내</v>
          </cell>
          <cell r="O101" t="str">
            <v>분당</v>
          </cell>
        </row>
        <row r="102">
          <cell r="C102" t="str">
            <v>정자</v>
          </cell>
          <cell r="D102" t="str">
            <v>죽전</v>
          </cell>
          <cell r="N102" t="str">
            <v>정자</v>
          </cell>
          <cell r="O102" t="str">
            <v>분당</v>
          </cell>
        </row>
        <row r="103">
          <cell r="C103" t="str">
            <v>미금</v>
          </cell>
          <cell r="D103" t="str">
            <v>죽전</v>
          </cell>
          <cell r="N103" t="str">
            <v>미금</v>
          </cell>
          <cell r="O103" t="str">
            <v>분당</v>
          </cell>
        </row>
        <row r="104">
          <cell r="C104" t="str">
            <v>오리</v>
          </cell>
          <cell r="D104" t="str">
            <v>죽전</v>
          </cell>
          <cell r="N104" t="str">
            <v>오리</v>
          </cell>
          <cell r="O104" t="str">
            <v>분당</v>
          </cell>
        </row>
        <row r="105">
          <cell r="C105" t="str">
            <v>죽전</v>
          </cell>
          <cell r="D105" t="str">
            <v>죽전</v>
          </cell>
          <cell r="N105" t="str">
            <v>죽전</v>
          </cell>
          <cell r="O105" t="str">
            <v>분당</v>
          </cell>
        </row>
        <row r="106">
          <cell r="C106" t="str">
            <v>보정</v>
          </cell>
          <cell r="D106" t="str">
            <v>죽전</v>
          </cell>
          <cell r="N106" t="str">
            <v>보정</v>
          </cell>
          <cell r="O106" t="str">
            <v>분당</v>
          </cell>
        </row>
        <row r="107">
          <cell r="C107" t="str">
            <v>구성</v>
          </cell>
          <cell r="D107" t="str">
            <v>죽전</v>
          </cell>
          <cell r="N107" t="str">
            <v>구성</v>
          </cell>
          <cell r="O107" t="str">
            <v>분당</v>
          </cell>
        </row>
        <row r="108">
          <cell r="C108" t="str">
            <v>신갈</v>
          </cell>
          <cell r="D108" t="str">
            <v>죽전</v>
          </cell>
          <cell r="N108" t="str">
            <v>신갈</v>
          </cell>
          <cell r="O108" t="str">
            <v>분당</v>
          </cell>
        </row>
        <row r="109">
          <cell r="C109" t="str">
            <v>기흥</v>
          </cell>
          <cell r="D109" t="str">
            <v>죽전</v>
          </cell>
          <cell r="N109" t="str">
            <v>기흥</v>
          </cell>
          <cell r="O109" t="str">
            <v>분당</v>
          </cell>
        </row>
        <row r="110">
          <cell r="C110" t="str">
            <v>상갈</v>
          </cell>
          <cell r="D110" t="str">
            <v>죽전</v>
          </cell>
          <cell r="N110" t="str">
            <v>상갈</v>
          </cell>
          <cell r="O110" t="str">
            <v>분당</v>
          </cell>
        </row>
        <row r="111">
          <cell r="C111" t="str">
            <v>청명</v>
          </cell>
          <cell r="D111" t="str">
            <v>죽전</v>
          </cell>
          <cell r="N111" t="str">
            <v>청명</v>
          </cell>
          <cell r="O111" t="str">
            <v>분당</v>
          </cell>
        </row>
        <row r="112">
          <cell r="C112" t="str">
            <v>영통</v>
          </cell>
          <cell r="D112" t="str">
            <v>죽전</v>
          </cell>
          <cell r="N112" t="str">
            <v>영통</v>
          </cell>
          <cell r="O112" t="str">
            <v>분당</v>
          </cell>
        </row>
        <row r="113">
          <cell r="C113" t="str">
            <v>망포</v>
          </cell>
          <cell r="D113" t="str">
            <v>죽전</v>
          </cell>
          <cell r="N113" t="str">
            <v>망포</v>
          </cell>
          <cell r="O113" t="str">
            <v>분당</v>
          </cell>
        </row>
      </sheetData>
      <sheetData sheetId="2" refreshError="1"/>
      <sheetData sheetId="3"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 val="Sheet2"/>
      <sheetName val="Sheet3"/>
    </sheetNames>
    <sheetDataSet>
      <sheetData sheetId="0" refreshError="1"/>
      <sheetData sheetId="1" refreshError="1">
        <row r="1">
          <cell r="C1" t="str">
            <v>소속역</v>
          </cell>
          <cell r="D1" t="str">
            <v>관리역</v>
          </cell>
          <cell r="N1" t="str">
            <v>소속역</v>
          </cell>
          <cell r="O1" t="str">
            <v>호선</v>
          </cell>
        </row>
        <row r="2">
          <cell r="C2" t="str">
            <v>옥수</v>
          </cell>
          <cell r="D2" t="str">
            <v>청량리</v>
          </cell>
          <cell r="N2" t="str">
            <v>옥수</v>
          </cell>
          <cell r="O2" t="str">
            <v>경원</v>
          </cell>
        </row>
        <row r="3">
          <cell r="C3" t="str">
            <v>응봉</v>
          </cell>
          <cell r="D3" t="str">
            <v>청량리</v>
          </cell>
          <cell r="N3" t="str">
            <v>응봉</v>
          </cell>
          <cell r="O3" t="str">
            <v>경원</v>
          </cell>
        </row>
        <row r="4">
          <cell r="C4" t="str">
            <v>왕십리</v>
          </cell>
          <cell r="D4" t="str">
            <v>청량리</v>
          </cell>
          <cell r="N4" t="str">
            <v>왕십리</v>
          </cell>
          <cell r="O4" t="str">
            <v>경원</v>
          </cell>
        </row>
        <row r="5">
          <cell r="C5" t="str">
            <v>청량리</v>
          </cell>
          <cell r="D5" t="str">
            <v>청량리</v>
          </cell>
          <cell r="N5" t="str">
            <v>청량리</v>
          </cell>
          <cell r="O5" t="str">
            <v>경원</v>
          </cell>
        </row>
        <row r="6">
          <cell r="C6" t="str">
            <v>외대앞</v>
          </cell>
          <cell r="D6" t="str">
            <v>광운대</v>
          </cell>
          <cell r="N6" t="str">
            <v>외대앞</v>
          </cell>
          <cell r="O6" t="str">
            <v>경원</v>
          </cell>
        </row>
        <row r="7">
          <cell r="C7" t="str">
            <v>신이문</v>
          </cell>
          <cell r="D7" t="str">
            <v>광운대</v>
          </cell>
          <cell r="N7" t="str">
            <v>신이문</v>
          </cell>
          <cell r="O7" t="str">
            <v>경원</v>
          </cell>
        </row>
        <row r="8">
          <cell r="C8" t="str">
            <v>석계</v>
          </cell>
          <cell r="D8" t="str">
            <v>광운대</v>
          </cell>
          <cell r="N8" t="str">
            <v>석계</v>
          </cell>
          <cell r="O8" t="str">
            <v>경원</v>
          </cell>
        </row>
        <row r="9">
          <cell r="C9" t="str">
            <v>광운대</v>
          </cell>
          <cell r="D9" t="str">
            <v>광운대</v>
          </cell>
          <cell r="N9" t="str">
            <v>광운대</v>
          </cell>
          <cell r="O9" t="str">
            <v>경원</v>
          </cell>
        </row>
        <row r="10">
          <cell r="C10" t="str">
            <v>월계</v>
          </cell>
          <cell r="D10" t="str">
            <v>광운대</v>
          </cell>
          <cell r="N10" t="str">
            <v>월계</v>
          </cell>
          <cell r="O10" t="str">
            <v>경원</v>
          </cell>
        </row>
        <row r="11">
          <cell r="C11" t="str">
            <v>녹천</v>
          </cell>
          <cell r="D11" t="str">
            <v>광운대</v>
          </cell>
          <cell r="N11" t="str">
            <v>녹천</v>
          </cell>
          <cell r="O11" t="str">
            <v>경원</v>
          </cell>
        </row>
        <row r="12">
          <cell r="C12" t="str">
            <v>창동</v>
          </cell>
          <cell r="D12" t="str">
            <v>광운대</v>
          </cell>
          <cell r="N12" t="str">
            <v>창동</v>
          </cell>
          <cell r="O12" t="str">
            <v>경원</v>
          </cell>
        </row>
        <row r="13">
          <cell r="C13" t="str">
            <v>방학</v>
          </cell>
          <cell r="D13" t="str">
            <v>의정부</v>
          </cell>
          <cell r="N13" t="str">
            <v>방학</v>
          </cell>
          <cell r="O13" t="str">
            <v>경원</v>
          </cell>
        </row>
        <row r="14">
          <cell r="C14" t="str">
            <v>도봉</v>
          </cell>
          <cell r="D14" t="str">
            <v>의정부</v>
          </cell>
          <cell r="N14" t="str">
            <v>도봉</v>
          </cell>
          <cell r="O14" t="str">
            <v>경원</v>
          </cell>
        </row>
        <row r="15">
          <cell r="C15" t="str">
            <v>도봉산</v>
          </cell>
          <cell r="D15" t="str">
            <v>의정부</v>
          </cell>
          <cell r="N15" t="str">
            <v>도봉산</v>
          </cell>
          <cell r="O15" t="str">
            <v>경원</v>
          </cell>
        </row>
        <row r="16">
          <cell r="C16" t="str">
            <v>망월사</v>
          </cell>
          <cell r="D16" t="str">
            <v>의정부</v>
          </cell>
          <cell r="N16" t="str">
            <v>망월사</v>
          </cell>
          <cell r="O16" t="str">
            <v>경원</v>
          </cell>
        </row>
        <row r="17">
          <cell r="C17" t="str">
            <v>회룡</v>
          </cell>
          <cell r="D17" t="str">
            <v>의정부</v>
          </cell>
          <cell r="N17" t="str">
            <v>회룡</v>
          </cell>
          <cell r="O17" t="str">
            <v>경원</v>
          </cell>
        </row>
        <row r="18">
          <cell r="C18" t="str">
            <v>의정부</v>
          </cell>
          <cell r="D18" t="str">
            <v>의정부</v>
          </cell>
          <cell r="N18" t="str">
            <v>의정부</v>
          </cell>
          <cell r="O18" t="str">
            <v>경원</v>
          </cell>
        </row>
        <row r="19">
          <cell r="C19" t="str">
            <v>가능</v>
          </cell>
          <cell r="D19" t="str">
            <v>의정부</v>
          </cell>
          <cell r="N19" t="str">
            <v>가능</v>
          </cell>
          <cell r="O19" t="str">
            <v>경원</v>
          </cell>
        </row>
        <row r="20">
          <cell r="C20" t="str">
            <v>녹양</v>
          </cell>
          <cell r="D20" t="str">
            <v>의정부</v>
          </cell>
          <cell r="N20" t="str">
            <v>녹양</v>
          </cell>
          <cell r="O20" t="str">
            <v>경원</v>
          </cell>
        </row>
        <row r="21">
          <cell r="C21" t="str">
            <v>양주</v>
          </cell>
          <cell r="D21" t="str">
            <v>의정부</v>
          </cell>
          <cell r="N21" t="str">
            <v>양주</v>
          </cell>
          <cell r="O21" t="str">
            <v>경원</v>
          </cell>
        </row>
        <row r="22">
          <cell r="C22" t="str">
            <v>덕계</v>
          </cell>
          <cell r="D22" t="str">
            <v>의정부</v>
          </cell>
          <cell r="N22" t="str">
            <v>덕계</v>
          </cell>
          <cell r="O22" t="str">
            <v>경원</v>
          </cell>
        </row>
        <row r="23">
          <cell r="C23" t="str">
            <v>덕정</v>
          </cell>
          <cell r="D23" t="str">
            <v>의정부</v>
          </cell>
          <cell r="N23" t="str">
            <v>덕정</v>
          </cell>
          <cell r="O23" t="str">
            <v>경원</v>
          </cell>
        </row>
        <row r="24">
          <cell r="C24" t="str">
            <v>지행</v>
          </cell>
          <cell r="D24" t="str">
            <v>동두천</v>
          </cell>
          <cell r="N24" t="str">
            <v>지행</v>
          </cell>
          <cell r="O24" t="str">
            <v>경원</v>
          </cell>
        </row>
        <row r="25">
          <cell r="C25" t="str">
            <v>동두천중앙</v>
          </cell>
          <cell r="D25" t="str">
            <v>동두천</v>
          </cell>
          <cell r="N25" t="str">
            <v>동두천중앙</v>
          </cell>
          <cell r="O25" t="str">
            <v>경원</v>
          </cell>
        </row>
        <row r="26">
          <cell r="C26" t="str">
            <v>보산</v>
          </cell>
          <cell r="D26" t="str">
            <v>동두천</v>
          </cell>
          <cell r="N26" t="str">
            <v>보산</v>
          </cell>
          <cell r="O26" t="str">
            <v>경원</v>
          </cell>
        </row>
        <row r="27">
          <cell r="C27" t="str">
            <v>동두천</v>
          </cell>
          <cell r="D27" t="str">
            <v>동두천</v>
          </cell>
          <cell r="N27" t="str">
            <v>동두천</v>
          </cell>
          <cell r="O27" t="str">
            <v>경원</v>
          </cell>
        </row>
        <row r="28">
          <cell r="C28" t="str">
            <v>소요산</v>
          </cell>
          <cell r="D28" t="str">
            <v>동두천</v>
          </cell>
          <cell r="N28" t="str">
            <v>소요산</v>
          </cell>
          <cell r="O28" t="str">
            <v>경원</v>
          </cell>
        </row>
        <row r="29">
          <cell r="C29" t="str">
            <v>초성리</v>
          </cell>
          <cell r="D29" t="str">
            <v>동두천</v>
          </cell>
          <cell r="N29" t="str">
            <v>초성리</v>
          </cell>
          <cell r="O29" t="str">
            <v>경원</v>
          </cell>
        </row>
        <row r="30">
          <cell r="C30" t="str">
            <v>한탄강</v>
          </cell>
          <cell r="D30" t="str">
            <v>동두천</v>
          </cell>
          <cell r="N30" t="str">
            <v>한탄강</v>
          </cell>
          <cell r="O30" t="str">
            <v>경원</v>
          </cell>
        </row>
        <row r="31">
          <cell r="C31" t="str">
            <v>전곡</v>
          </cell>
          <cell r="D31" t="str">
            <v>동두천</v>
          </cell>
          <cell r="N31" t="str">
            <v>전곡</v>
          </cell>
          <cell r="O31" t="str">
            <v>경원</v>
          </cell>
        </row>
        <row r="32">
          <cell r="C32" t="str">
            <v>연천</v>
          </cell>
          <cell r="D32" t="str">
            <v>동두천</v>
          </cell>
          <cell r="N32" t="str">
            <v>연천</v>
          </cell>
          <cell r="O32" t="str">
            <v>경원</v>
          </cell>
        </row>
        <row r="33">
          <cell r="C33" t="str">
            <v>신망리</v>
          </cell>
          <cell r="D33" t="str">
            <v>동두천</v>
          </cell>
          <cell r="N33" t="str">
            <v>신망리</v>
          </cell>
          <cell r="O33" t="str">
            <v>경원</v>
          </cell>
        </row>
        <row r="34">
          <cell r="C34" t="str">
            <v>대광리</v>
          </cell>
          <cell r="D34" t="str">
            <v>동두천</v>
          </cell>
          <cell r="N34" t="str">
            <v>대광리</v>
          </cell>
          <cell r="O34" t="str">
            <v>경원</v>
          </cell>
        </row>
        <row r="35">
          <cell r="C35" t="str">
            <v>신탄리</v>
          </cell>
          <cell r="D35" t="str">
            <v>동두천</v>
          </cell>
          <cell r="N35" t="str">
            <v>신탄리</v>
          </cell>
          <cell r="O35" t="str">
            <v>경원</v>
          </cell>
        </row>
        <row r="36">
          <cell r="C36" t="str">
            <v>백마고지</v>
          </cell>
          <cell r="D36" t="str">
            <v>동두천</v>
          </cell>
          <cell r="N36" t="str">
            <v>백마고지</v>
          </cell>
          <cell r="O36" t="str">
            <v>경원</v>
          </cell>
        </row>
        <row r="37">
          <cell r="C37" t="str">
            <v>회기</v>
          </cell>
          <cell r="D37" t="str">
            <v>망우</v>
          </cell>
          <cell r="N37" t="str">
            <v>회기</v>
          </cell>
          <cell r="O37" t="str">
            <v>경원</v>
          </cell>
        </row>
        <row r="38">
          <cell r="C38" t="str">
            <v>중랑</v>
          </cell>
          <cell r="D38" t="str">
            <v>망우</v>
          </cell>
          <cell r="N38" t="str">
            <v>중랑</v>
          </cell>
          <cell r="O38" t="str">
            <v>중앙</v>
          </cell>
        </row>
        <row r="39">
          <cell r="C39" t="str">
            <v>상봉</v>
          </cell>
          <cell r="D39" t="str">
            <v>망우</v>
          </cell>
          <cell r="N39" t="str">
            <v>상봉</v>
          </cell>
          <cell r="O39" t="str">
            <v>중앙</v>
          </cell>
        </row>
        <row r="40">
          <cell r="C40" t="str">
            <v>망우</v>
          </cell>
          <cell r="D40" t="str">
            <v>망우</v>
          </cell>
          <cell r="N40" t="str">
            <v>망우</v>
          </cell>
          <cell r="O40" t="str">
            <v>중앙</v>
          </cell>
        </row>
        <row r="41">
          <cell r="C41" t="str">
            <v>갈매</v>
          </cell>
          <cell r="D41" t="str">
            <v>망우</v>
          </cell>
          <cell r="N41" t="str">
            <v>갈매</v>
          </cell>
          <cell r="O41" t="str">
            <v>경춘</v>
          </cell>
        </row>
        <row r="42">
          <cell r="C42" t="str">
            <v>양원</v>
          </cell>
          <cell r="D42" t="str">
            <v>망우</v>
          </cell>
          <cell r="N42" t="str">
            <v>양원</v>
          </cell>
          <cell r="O42" t="str">
            <v>중앙</v>
          </cell>
        </row>
        <row r="43">
          <cell r="C43" t="str">
            <v>구리</v>
          </cell>
          <cell r="D43" t="str">
            <v>망우</v>
          </cell>
          <cell r="N43" t="str">
            <v>구리</v>
          </cell>
          <cell r="O43" t="str">
            <v>중앙</v>
          </cell>
        </row>
        <row r="44">
          <cell r="C44" t="str">
            <v>도농</v>
          </cell>
          <cell r="D44" t="str">
            <v>망우</v>
          </cell>
          <cell r="N44" t="str">
            <v>도농</v>
          </cell>
          <cell r="O44" t="str">
            <v>중앙</v>
          </cell>
        </row>
        <row r="45">
          <cell r="C45" t="str">
            <v>양정</v>
          </cell>
          <cell r="D45" t="str">
            <v>망우</v>
          </cell>
          <cell r="N45" t="str">
            <v>양정</v>
          </cell>
          <cell r="O45" t="str">
            <v>중앙</v>
          </cell>
        </row>
        <row r="46">
          <cell r="C46" t="str">
            <v>덕소</v>
          </cell>
          <cell r="D46" t="str">
            <v>망우</v>
          </cell>
          <cell r="N46" t="str">
            <v>덕소</v>
          </cell>
          <cell r="O46" t="str">
            <v>중앙</v>
          </cell>
        </row>
        <row r="47">
          <cell r="C47" t="str">
            <v>도심</v>
          </cell>
          <cell r="D47" t="str">
            <v>망우</v>
          </cell>
          <cell r="N47" t="str">
            <v>도심</v>
          </cell>
          <cell r="O47" t="str">
            <v>중앙</v>
          </cell>
        </row>
        <row r="48">
          <cell r="C48" t="str">
            <v>팔당</v>
          </cell>
          <cell r="D48" t="str">
            <v>망우</v>
          </cell>
          <cell r="N48" t="str">
            <v>팔당</v>
          </cell>
          <cell r="O48" t="str">
            <v>중앙</v>
          </cell>
        </row>
        <row r="49">
          <cell r="C49" t="str">
            <v>운길산</v>
          </cell>
          <cell r="D49" t="str">
            <v>망우</v>
          </cell>
          <cell r="N49" t="str">
            <v>운길산</v>
          </cell>
          <cell r="O49" t="str">
            <v>중앙</v>
          </cell>
        </row>
        <row r="50">
          <cell r="C50" t="str">
            <v>양수</v>
          </cell>
          <cell r="D50" t="str">
            <v>양평</v>
          </cell>
          <cell r="N50" t="str">
            <v>양수</v>
          </cell>
          <cell r="O50" t="str">
            <v>중앙</v>
          </cell>
        </row>
        <row r="51">
          <cell r="C51" t="str">
            <v>신원</v>
          </cell>
          <cell r="D51" t="str">
            <v>양평</v>
          </cell>
          <cell r="N51" t="str">
            <v>신원</v>
          </cell>
          <cell r="O51" t="str">
            <v>중앙</v>
          </cell>
        </row>
        <row r="52">
          <cell r="C52" t="str">
            <v>국수</v>
          </cell>
          <cell r="D52" t="str">
            <v>양평</v>
          </cell>
          <cell r="N52" t="str">
            <v>국수</v>
          </cell>
          <cell r="O52" t="str">
            <v>중앙</v>
          </cell>
        </row>
        <row r="53">
          <cell r="C53" t="str">
            <v>아신</v>
          </cell>
          <cell r="D53" t="str">
            <v>양평</v>
          </cell>
          <cell r="N53" t="str">
            <v>아신</v>
          </cell>
          <cell r="O53" t="str">
            <v>중앙</v>
          </cell>
        </row>
        <row r="54">
          <cell r="C54" t="str">
            <v>오빈</v>
          </cell>
          <cell r="D54" t="str">
            <v>양평</v>
          </cell>
          <cell r="N54" t="str">
            <v>오빈</v>
          </cell>
          <cell r="O54" t="str">
            <v>중앙</v>
          </cell>
        </row>
        <row r="55">
          <cell r="C55" t="str">
            <v>양평</v>
          </cell>
          <cell r="D55" t="str">
            <v>양평</v>
          </cell>
          <cell r="N55" t="str">
            <v>양평</v>
          </cell>
          <cell r="O55" t="str">
            <v>중앙</v>
          </cell>
        </row>
        <row r="56">
          <cell r="C56" t="str">
            <v>원덕</v>
          </cell>
          <cell r="D56" t="str">
            <v>양평</v>
          </cell>
          <cell r="N56" t="str">
            <v>원덕</v>
          </cell>
          <cell r="O56" t="str">
            <v>중앙</v>
          </cell>
        </row>
        <row r="57">
          <cell r="C57" t="str">
            <v>용문</v>
          </cell>
          <cell r="D57" t="str">
            <v>양평</v>
          </cell>
          <cell r="N57" t="str">
            <v>용문</v>
          </cell>
          <cell r="O57" t="str">
            <v>중앙</v>
          </cell>
        </row>
        <row r="58">
          <cell r="C58" t="str">
            <v>지평</v>
          </cell>
          <cell r="D58" t="str">
            <v>양평</v>
          </cell>
          <cell r="N58" t="str">
            <v>지평</v>
          </cell>
          <cell r="O58" t="str">
            <v>중앙</v>
          </cell>
        </row>
        <row r="59">
          <cell r="C59" t="str">
            <v>석불</v>
          </cell>
          <cell r="D59" t="str">
            <v>양평</v>
          </cell>
          <cell r="N59" t="str">
            <v>석불</v>
          </cell>
          <cell r="O59" t="str">
            <v>중앙</v>
          </cell>
        </row>
        <row r="60">
          <cell r="C60" t="str">
            <v>구둔</v>
          </cell>
          <cell r="D60" t="str">
            <v>양평</v>
          </cell>
          <cell r="N60" t="str">
            <v>구둔</v>
          </cell>
          <cell r="O60" t="str">
            <v>중앙</v>
          </cell>
        </row>
        <row r="61">
          <cell r="C61" t="str">
            <v>매곡</v>
          </cell>
          <cell r="D61" t="str">
            <v>원주</v>
          </cell>
          <cell r="N61" t="str">
            <v>매곡</v>
          </cell>
          <cell r="O61" t="str">
            <v>중앙</v>
          </cell>
        </row>
        <row r="62">
          <cell r="C62" t="str">
            <v>양동</v>
          </cell>
          <cell r="D62" t="str">
            <v>원주</v>
          </cell>
          <cell r="N62" t="str">
            <v>양동</v>
          </cell>
          <cell r="O62" t="str">
            <v>중앙</v>
          </cell>
        </row>
        <row r="63">
          <cell r="C63" t="str">
            <v>판대</v>
          </cell>
          <cell r="D63" t="str">
            <v>원주</v>
          </cell>
          <cell r="N63" t="str">
            <v>판대</v>
          </cell>
          <cell r="O63" t="str">
            <v>중앙</v>
          </cell>
        </row>
        <row r="64">
          <cell r="C64" t="str">
            <v>동화</v>
          </cell>
          <cell r="D64" t="str">
            <v>원주</v>
          </cell>
          <cell r="N64" t="str">
            <v>동화</v>
          </cell>
          <cell r="O64" t="str">
            <v>중앙</v>
          </cell>
        </row>
        <row r="65">
          <cell r="C65" t="str">
            <v>만종</v>
          </cell>
          <cell r="D65" t="str">
            <v>원주</v>
          </cell>
          <cell r="N65" t="str">
            <v>만종</v>
          </cell>
          <cell r="O65" t="str">
            <v>중앙</v>
          </cell>
        </row>
        <row r="66">
          <cell r="C66" t="str">
            <v>원주</v>
          </cell>
          <cell r="D66" t="str">
            <v>원주</v>
          </cell>
          <cell r="N66" t="str">
            <v>원주</v>
          </cell>
          <cell r="O66" t="str">
            <v>중앙</v>
          </cell>
        </row>
        <row r="67">
          <cell r="C67" t="str">
            <v>별내</v>
          </cell>
          <cell r="D67" t="str">
            <v>가평</v>
          </cell>
          <cell r="N67" t="str">
            <v>별내</v>
          </cell>
          <cell r="O67" t="str">
            <v>경춘</v>
          </cell>
        </row>
        <row r="68">
          <cell r="C68" t="str">
            <v>퇴계원</v>
          </cell>
          <cell r="D68" t="str">
            <v>가평</v>
          </cell>
          <cell r="N68" t="str">
            <v>퇴계원</v>
          </cell>
          <cell r="O68" t="str">
            <v>경춘</v>
          </cell>
        </row>
        <row r="69">
          <cell r="C69" t="str">
            <v>사릉</v>
          </cell>
          <cell r="D69" t="str">
            <v>가평</v>
          </cell>
          <cell r="N69" t="str">
            <v>사릉</v>
          </cell>
          <cell r="O69" t="str">
            <v>경춘</v>
          </cell>
        </row>
        <row r="70">
          <cell r="C70" t="str">
            <v>금곡</v>
          </cell>
          <cell r="D70" t="str">
            <v>가평</v>
          </cell>
          <cell r="N70" t="str">
            <v>금곡</v>
          </cell>
          <cell r="O70" t="str">
            <v>경춘</v>
          </cell>
        </row>
        <row r="71">
          <cell r="C71" t="str">
            <v>평내호평</v>
          </cell>
          <cell r="D71" t="str">
            <v>가평</v>
          </cell>
          <cell r="N71" t="str">
            <v>평내호평</v>
          </cell>
          <cell r="O71" t="str">
            <v>경춘</v>
          </cell>
        </row>
        <row r="72">
          <cell r="C72" t="str">
            <v>마석</v>
          </cell>
          <cell r="D72" t="str">
            <v>가평</v>
          </cell>
          <cell r="N72" t="str">
            <v>마석</v>
          </cell>
          <cell r="O72" t="str">
            <v>경춘</v>
          </cell>
        </row>
        <row r="73">
          <cell r="C73" t="str">
            <v>대성리</v>
          </cell>
          <cell r="D73" t="str">
            <v>가평</v>
          </cell>
          <cell r="N73" t="str">
            <v>대성리</v>
          </cell>
          <cell r="O73" t="str">
            <v>경춘</v>
          </cell>
        </row>
        <row r="74">
          <cell r="C74" t="str">
            <v>청평</v>
          </cell>
          <cell r="D74" t="str">
            <v>가평</v>
          </cell>
          <cell r="N74" t="str">
            <v>청평</v>
          </cell>
          <cell r="O74" t="str">
            <v>경춘</v>
          </cell>
        </row>
        <row r="75">
          <cell r="C75" t="str">
            <v>상천</v>
          </cell>
          <cell r="D75" t="str">
            <v>가평</v>
          </cell>
          <cell r="N75" t="str">
            <v>상천</v>
          </cell>
          <cell r="O75" t="str">
            <v>경춘</v>
          </cell>
        </row>
        <row r="76">
          <cell r="C76" t="str">
            <v>가평</v>
          </cell>
          <cell r="D76" t="str">
            <v>가평</v>
          </cell>
          <cell r="N76" t="str">
            <v>가평</v>
          </cell>
          <cell r="O76" t="str">
            <v>경춘</v>
          </cell>
        </row>
        <row r="77">
          <cell r="C77" t="str">
            <v>굴봉산</v>
          </cell>
          <cell r="D77" t="str">
            <v>춘천</v>
          </cell>
          <cell r="N77" t="str">
            <v>굴봉산</v>
          </cell>
          <cell r="O77" t="str">
            <v>경춘</v>
          </cell>
        </row>
        <row r="78">
          <cell r="C78" t="str">
            <v>백양리</v>
          </cell>
          <cell r="D78" t="str">
            <v>춘천</v>
          </cell>
          <cell r="N78" t="str">
            <v>백양리</v>
          </cell>
          <cell r="O78" t="str">
            <v>경춘</v>
          </cell>
        </row>
        <row r="79">
          <cell r="C79" t="str">
            <v>강촌</v>
          </cell>
          <cell r="D79" t="str">
            <v>춘천</v>
          </cell>
          <cell r="N79" t="str">
            <v>강촌</v>
          </cell>
          <cell r="O79" t="str">
            <v>경춘</v>
          </cell>
        </row>
        <row r="80">
          <cell r="C80" t="str">
            <v>김유정</v>
          </cell>
          <cell r="D80" t="str">
            <v>춘천</v>
          </cell>
          <cell r="N80" t="str">
            <v>김유정</v>
          </cell>
          <cell r="O80" t="str">
            <v>경춘</v>
          </cell>
        </row>
        <row r="81">
          <cell r="C81" t="str">
            <v>남춘천</v>
          </cell>
          <cell r="D81" t="str">
            <v>춘천</v>
          </cell>
          <cell r="N81" t="str">
            <v>남춘천</v>
          </cell>
          <cell r="O81" t="str">
            <v>경춘</v>
          </cell>
        </row>
        <row r="82">
          <cell r="C82" t="str">
            <v>춘천</v>
          </cell>
          <cell r="D82" t="str">
            <v>춘천</v>
          </cell>
          <cell r="N82" t="str">
            <v>춘천</v>
          </cell>
          <cell r="O82" t="str">
            <v>경춘</v>
          </cell>
        </row>
        <row r="83">
          <cell r="C83" t="str">
            <v>서울숲</v>
          </cell>
          <cell r="D83" t="str">
            <v>수서</v>
          </cell>
          <cell r="N83" t="str">
            <v>서울숲</v>
          </cell>
          <cell r="O83" t="str">
            <v>분당</v>
          </cell>
        </row>
        <row r="84">
          <cell r="C84" t="str">
            <v>압구정로데오</v>
          </cell>
          <cell r="D84" t="str">
            <v>수서</v>
          </cell>
          <cell r="N84" t="str">
            <v>압구정로데오</v>
          </cell>
          <cell r="O84" t="str">
            <v>분당</v>
          </cell>
        </row>
        <row r="85">
          <cell r="C85" t="str">
            <v>강남구청</v>
          </cell>
          <cell r="D85" t="str">
            <v>수서</v>
          </cell>
          <cell r="N85" t="str">
            <v>강남구청</v>
          </cell>
          <cell r="O85" t="str">
            <v>분당</v>
          </cell>
        </row>
        <row r="86">
          <cell r="C86" t="str">
            <v>선정릉</v>
          </cell>
          <cell r="D86" t="str">
            <v>수서</v>
          </cell>
          <cell r="N86" t="str">
            <v>선정릉</v>
          </cell>
          <cell r="O86" t="str">
            <v>분당</v>
          </cell>
        </row>
        <row r="87">
          <cell r="C87" t="str">
            <v>선릉</v>
          </cell>
          <cell r="D87" t="str">
            <v>수서</v>
          </cell>
          <cell r="N87" t="str">
            <v>선릉</v>
          </cell>
          <cell r="O87" t="str">
            <v>분당</v>
          </cell>
        </row>
        <row r="88">
          <cell r="C88" t="str">
            <v>한티</v>
          </cell>
          <cell r="D88" t="str">
            <v>수서</v>
          </cell>
          <cell r="N88" t="str">
            <v>한티</v>
          </cell>
          <cell r="O88" t="str">
            <v>분당</v>
          </cell>
        </row>
        <row r="89">
          <cell r="C89" t="str">
            <v>도곡</v>
          </cell>
          <cell r="D89" t="str">
            <v>수서</v>
          </cell>
          <cell r="N89" t="str">
            <v>도곡</v>
          </cell>
          <cell r="O89" t="str">
            <v>분당</v>
          </cell>
        </row>
        <row r="90">
          <cell r="C90" t="str">
            <v>구룡</v>
          </cell>
          <cell r="D90" t="str">
            <v>수서</v>
          </cell>
          <cell r="N90" t="str">
            <v>구룡</v>
          </cell>
          <cell r="O90" t="str">
            <v>분당</v>
          </cell>
        </row>
        <row r="91">
          <cell r="C91" t="str">
            <v>개포동</v>
          </cell>
          <cell r="D91" t="str">
            <v>수서</v>
          </cell>
          <cell r="N91" t="str">
            <v>개포동</v>
          </cell>
          <cell r="O91" t="str">
            <v>분당</v>
          </cell>
        </row>
        <row r="92">
          <cell r="C92" t="str">
            <v>대모산입구</v>
          </cell>
          <cell r="D92" t="str">
            <v>수서</v>
          </cell>
          <cell r="N92" t="str">
            <v>대모산입구</v>
          </cell>
          <cell r="O92" t="str">
            <v>분당</v>
          </cell>
        </row>
        <row r="93">
          <cell r="C93" t="str">
            <v>수서</v>
          </cell>
          <cell r="D93" t="str">
            <v>수서</v>
          </cell>
          <cell r="N93" t="str">
            <v>수서</v>
          </cell>
          <cell r="O93" t="str">
            <v>분당</v>
          </cell>
        </row>
        <row r="94">
          <cell r="C94" t="str">
            <v>복정</v>
          </cell>
          <cell r="D94" t="str">
            <v>수서</v>
          </cell>
          <cell r="N94" t="str">
            <v>복정</v>
          </cell>
          <cell r="O94" t="str">
            <v>분당</v>
          </cell>
        </row>
        <row r="95">
          <cell r="C95" t="str">
            <v>가천대</v>
          </cell>
          <cell r="D95" t="str">
            <v>수서</v>
          </cell>
          <cell r="N95" t="str">
            <v>가천대</v>
          </cell>
          <cell r="O95" t="str">
            <v>분당</v>
          </cell>
        </row>
        <row r="96">
          <cell r="C96" t="str">
            <v>태평</v>
          </cell>
          <cell r="D96" t="str">
            <v>수서</v>
          </cell>
          <cell r="N96" t="str">
            <v>태평</v>
          </cell>
          <cell r="O96" t="str">
            <v>분당</v>
          </cell>
        </row>
        <row r="97">
          <cell r="C97" t="str">
            <v>모란</v>
          </cell>
          <cell r="D97" t="str">
            <v>수서</v>
          </cell>
          <cell r="N97" t="str">
            <v>모란</v>
          </cell>
          <cell r="O97" t="str">
            <v>분당</v>
          </cell>
        </row>
        <row r="98">
          <cell r="C98" t="str">
            <v>야탑</v>
          </cell>
          <cell r="D98" t="str">
            <v>수서</v>
          </cell>
          <cell r="N98" t="str">
            <v>야탑</v>
          </cell>
          <cell r="O98" t="str">
            <v>분당</v>
          </cell>
        </row>
        <row r="99">
          <cell r="C99" t="str">
            <v>이매</v>
          </cell>
          <cell r="D99" t="str">
            <v>수서</v>
          </cell>
          <cell r="N99" t="str">
            <v>이매</v>
          </cell>
          <cell r="O99" t="str">
            <v>분당</v>
          </cell>
        </row>
        <row r="100">
          <cell r="C100" t="str">
            <v>서현</v>
          </cell>
          <cell r="D100" t="str">
            <v>죽전</v>
          </cell>
          <cell r="N100" t="str">
            <v>서현</v>
          </cell>
          <cell r="O100" t="str">
            <v>분당</v>
          </cell>
        </row>
        <row r="101">
          <cell r="C101" t="str">
            <v>수내</v>
          </cell>
          <cell r="D101" t="str">
            <v>죽전</v>
          </cell>
          <cell r="N101" t="str">
            <v>수내</v>
          </cell>
          <cell r="O101" t="str">
            <v>분당</v>
          </cell>
        </row>
        <row r="102">
          <cell r="C102" t="str">
            <v>정자</v>
          </cell>
          <cell r="D102" t="str">
            <v>죽전</v>
          </cell>
          <cell r="N102" t="str">
            <v>정자</v>
          </cell>
          <cell r="O102" t="str">
            <v>분당</v>
          </cell>
        </row>
        <row r="103">
          <cell r="C103" t="str">
            <v>미금</v>
          </cell>
          <cell r="D103" t="str">
            <v>죽전</v>
          </cell>
          <cell r="N103" t="str">
            <v>미금</v>
          </cell>
          <cell r="O103" t="str">
            <v>분당</v>
          </cell>
        </row>
        <row r="104">
          <cell r="C104" t="str">
            <v>오리</v>
          </cell>
          <cell r="D104" t="str">
            <v>죽전</v>
          </cell>
          <cell r="N104" t="str">
            <v>오리</v>
          </cell>
          <cell r="O104" t="str">
            <v>분당</v>
          </cell>
        </row>
        <row r="105">
          <cell r="C105" t="str">
            <v>죽전</v>
          </cell>
          <cell r="D105" t="str">
            <v>죽전</v>
          </cell>
          <cell r="N105" t="str">
            <v>죽전</v>
          </cell>
          <cell r="O105" t="str">
            <v>분당</v>
          </cell>
        </row>
        <row r="106">
          <cell r="C106" t="str">
            <v>보정</v>
          </cell>
          <cell r="D106" t="str">
            <v>죽전</v>
          </cell>
          <cell r="N106" t="str">
            <v>보정</v>
          </cell>
          <cell r="O106" t="str">
            <v>분당</v>
          </cell>
        </row>
        <row r="107">
          <cell r="C107" t="str">
            <v>구성</v>
          </cell>
          <cell r="D107" t="str">
            <v>죽전</v>
          </cell>
          <cell r="N107" t="str">
            <v>구성</v>
          </cell>
          <cell r="O107" t="str">
            <v>분당</v>
          </cell>
        </row>
        <row r="108">
          <cell r="C108" t="str">
            <v>신갈</v>
          </cell>
          <cell r="D108" t="str">
            <v>죽전</v>
          </cell>
          <cell r="N108" t="str">
            <v>신갈</v>
          </cell>
          <cell r="O108" t="str">
            <v>분당</v>
          </cell>
        </row>
        <row r="109">
          <cell r="C109" t="str">
            <v>기흥</v>
          </cell>
          <cell r="D109" t="str">
            <v>죽전</v>
          </cell>
          <cell r="N109" t="str">
            <v>기흥</v>
          </cell>
          <cell r="O109" t="str">
            <v>분당</v>
          </cell>
        </row>
        <row r="110">
          <cell r="C110" t="str">
            <v>상갈</v>
          </cell>
          <cell r="D110" t="str">
            <v>죽전</v>
          </cell>
          <cell r="N110" t="str">
            <v>상갈</v>
          </cell>
          <cell r="O110" t="str">
            <v>분당</v>
          </cell>
        </row>
        <row r="111">
          <cell r="C111" t="str">
            <v>청명</v>
          </cell>
          <cell r="D111" t="str">
            <v>죽전</v>
          </cell>
          <cell r="N111" t="str">
            <v>청명</v>
          </cell>
          <cell r="O111" t="str">
            <v>분당</v>
          </cell>
        </row>
        <row r="112">
          <cell r="C112" t="str">
            <v>영통</v>
          </cell>
          <cell r="D112" t="str">
            <v>죽전</v>
          </cell>
          <cell r="N112" t="str">
            <v>영통</v>
          </cell>
          <cell r="O112" t="str">
            <v>분당</v>
          </cell>
        </row>
        <row r="113">
          <cell r="C113" t="str">
            <v>망포</v>
          </cell>
          <cell r="D113" t="str">
            <v>죽전</v>
          </cell>
          <cell r="N113" t="str">
            <v>망포</v>
          </cell>
          <cell r="O113" t="str">
            <v>분당</v>
          </cell>
        </row>
      </sheetData>
      <sheetData sheetId="2" refreshError="1"/>
      <sheetData sheetId="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중점관리대상자관리대장"/>
      <sheetName val="영업사고처리결과보고서"/>
      <sheetName val="영업사고기초자료"/>
      <sheetName val="영업사고제처리비지급보고"/>
      <sheetName val="안전보건교육일지"/>
      <sheetName val="Sheet3"/>
      <sheetName val="월별교육명단"/>
      <sheetName val="안전업무일별실적정리"/>
      <sheetName val="소속역주소"/>
      <sheetName val="Sheet2"/>
      <sheetName val="음주측정기관리대장"/>
      <sheetName val="업무추진일정"/>
      <sheetName val="Sheet1"/>
    </sheetNames>
    <sheetDataSet>
      <sheetData sheetId="0" refreshError="1"/>
      <sheetData sheetId="1" refreshError="1"/>
      <sheetData sheetId="2" refreshError="1">
        <row r="1">
          <cell r="C1" t="str">
            <v>소속역</v>
          </cell>
          <cell r="D1" t="str">
            <v>관리역</v>
          </cell>
          <cell r="K1" t="str">
            <v>호선</v>
          </cell>
        </row>
        <row r="2">
          <cell r="D2" t="str">
            <v>광주관리역</v>
          </cell>
          <cell r="K2" t="str">
            <v>광주선</v>
          </cell>
        </row>
        <row r="3">
          <cell r="D3" t="str">
            <v>광주관리역</v>
          </cell>
          <cell r="K3" t="str">
            <v>호남선</v>
          </cell>
        </row>
        <row r="4">
          <cell r="D4" t="str">
            <v>광주관리역</v>
          </cell>
          <cell r="K4" t="str">
            <v>호남선</v>
          </cell>
        </row>
        <row r="5">
          <cell r="D5" t="str">
            <v>광주관리역</v>
          </cell>
          <cell r="K5" t="str">
            <v>호남선</v>
          </cell>
        </row>
        <row r="6">
          <cell r="D6" t="str">
            <v>광주관리역</v>
          </cell>
          <cell r="K6" t="str">
            <v>호남선</v>
          </cell>
        </row>
        <row r="7">
          <cell r="D7" t="str">
            <v>광주관리역</v>
          </cell>
          <cell r="K7" t="str">
            <v>광주선</v>
          </cell>
        </row>
        <row r="8">
          <cell r="D8" t="str">
            <v>광주송정관리역</v>
          </cell>
          <cell r="K8" t="str">
            <v>호남선</v>
          </cell>
        </row>
        <row r="9">
          <cell r="D9" t="str">
            <v>광주송정관리역</v>
          </cell>
          <cell r="K9" t="str">
            <v>경전선</v>
          </cell>
        </row>
        <row r="10">
          <cell r="D10" t="str">
            <v>광주송정관리역</v>
          </cell>
          <cell r="K10" t="str">
            <v>경전선</v>
          </cell>
        </row>
        <row r="11">
          <cell r="D11" t="str">
            <v>광주송정관리역</v>
          </cell>
          <cell r="K11" t="str">
            <v>경전선</v>
          </cell>
        </row>
        <row r="12">
          <cell r="D12" t="str">
            <v>광주송정관리역</v>
          </cell>
          <cell r="K12" t="str">
            <v>경전선</v>
          </cell>
        </row>
        <row r="13">
          <cell r="D13" t="str">
            <v>광주송정관리역</v>
          </cell>
          <cell r="K13" t="str">
            <v>경전선</v>
          </cell>
        </row>
        <row r="14">
          <cell r="D14" t="str">
            <v>광주송정관리역</v>
          </cell>
          <cell r="K14" t="str">
            <v>경전선</v>
          </cell>
        </row>
        <row r="15">
          <cell r="D15" t="str">
            <v>나주관리역</v>
          </cell>
          <cell r="K15" t="str">
            <v>호남선</v>
          </cell>
        </row>
        <row r="16">
          <cell r="D16" t="str">
            <v>나주관리역</v>
          </cell>
          <cell r="K16" t="str">
            <v>호남선</v>
          </cell>
        </row>
        <row r="17">
          <cell r="D17" t="str">
            <v>나주관리역</v>
          </cell>
          <cell r="K17" t="str">
            <v>호남선</v>
          </cell>
        </row>
        <row r="18">
          <cell r="D18" t="str">
            <v>나주관리역</v>
          </cell>
          <cell r="K18" t="str">
            <v>호남선</v>
          </cell>
        </row>
        <row r="19">
          <cell r="D19" t="str">
            <v>나주관리역</v>
          </cell>
          <cell r="K19" t="str">
            <v>호남선</v>
          </cell>
        </row>
        <row r="20">
          <cell r="D20" t="str">
            <v>목포관리역</v>
          </cell>
          <cell r="K20" t="str">
            <v>호남선</v>
          </cell>
        </row>
        <row r="21">
          <cell r="D21" t="str">
            <v>목포관리역</v>
          </cell>
          <cell r="K21" t="str">
            <v>호남선</v>
          </cell>
        </row>
        <row r="22">
          <cell r="D22" t="str">
            <v>목포관리역</v>
          </cell>
          <cell r="K22" t="str">
            <v>호남선</v>
          </cell>
        </row>
        <row r="23">
          <cell r="D23" t="str">
            <v>목포관리역</v>
          </cell>
          <cell r="K23" t="str">
            <v>호남선</v>
          </cell>
        </row>
        <row r="24">
          <cell r="D24" t="str">
            <v>목포관리역</v>
          </cell>
          <cell r="K24" t="str">
            <v>호남선</v>
          </cell>
        </row>
        <row r="25">
          <cell r="D25" t="str">
            <v>목포관리역</v>
          </cell>
          <cell r="K25" t="str">
            <v>대불선</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refreshError="1"/>
      <sheetData sheetId="1" refreshError="1"/>
      <sheetData sheetId="2" refreshError="1"/>
      <sheetData sheetId="3" refreshError="1"/>
      <sheetData sheetId="4"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삼성화재 배상현황"/>
      <sheetName val="Sheet3"/>
    </sheetNames>
    <sheetDataSet>
      <sheetData sheetId="0"/>
      <sheetData sheetId="1"/>
      <sheetData sheetId="2">
        <row r="8">
          <cell r="G8" t="str">
            <v>7년</v>
          </cell>
          <cell r="H8" t="str">
            <v>8년</v>
          </cell>
          <cell r="I8" t="str">
            <v>9년</v>
          </cell>
          <cell r="J8" t="str">
            <v>10년</v>
          </cell>
          <cell r="K8" t="str">
            <v>11년</v>
          </cell>
          <cell r="L8" t="str">
            <v>12년</v>
          </cell>
          <cell r="M8" t="str">
            <v>13년</v>
          </cell>
          <cell r="N8" t="str">
            <v>14년</v>
          </cell>
          <cell r="O8" t="str">
            <v>15년</v>
          </cell>
        </row>
        <row r="9">
          <cell r="B9" t="str">
            <v>사고건수</v>
          </cell>
          <cell r="G9">
            <v>229</v>
          </cell>
          <cell r="H9">
            <v>259</v>
          </cell>
          <cell r="I9">
            <v>292</v>
          </cell>
          <cell r="J9">
            <v>347</v>
          </cell>
          <cell r="K9">
            <v>439</v>
          </cell>
          <cell r="L9">
            <v>360</v>
          </cell>
          <cell r="M9">
            <v>398</v>
          </cell>
          <cell r="N9">
            <v>389</v>
          </cell>
          <cell r="O9">
            <v>450</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2:AC2819"/>
  <sheetViews>
    <sheetView tabSelected="1" zoomScale="85" zoomScaleNormal="85" workbookViewId="0">
      <pane xSplit="4" ySplit="4" topLeftCell="E5" activePane="bottomRight" state="frozen"/>
      <selection pane="topRight" activeCell="E1" sqref="E1"/>
      <selection pane="bottomLeft" activeCell="A5" sqref="A5"/>
      <selection pane="bottomRight" activeCell="Y4" sqref="Y4:Y5"/>
    </sheetView>
  </sheetViews>
  <sheetFormatPr defaultColWidth="9" defaultRowHeight="17.399999999999999"/>
  <cols>
    <col min="1" max="1" width="9.19921875" style="2" bestFit="1" customWidth="1"/>
    <col min="2" max="2" width="9.09765625" style="2" customWidth="1"/>
    <col min="3" max="3" width="12.09765625" style="2" customWidth="1"/>
    <col min="4" max="4" width="9" style="2"/>
    <col min="5" max="5" width="19.5" style="2" customWidth="1"/>
    <col min="6" max="6" width="16" style="2" customWidth="1"/>
    <col min="7" max="13" width="5.5" style="2" customWidth="1"/>
    <col min="14" max="14" width="9" style="2"/>
    <col min="15" max="15" width="9.69921875" style="2" customWidth="1"/>
    <col min="16" max="16" width="16.19921875" style="2" customWidth="1"/>
    <col min="17" max="17" width="18.19921875" style="7" customWidth="1"/>
    <col min="18" max="18" width="9" style="7" customWidth="1"/>
    <col min="19" max="19" width="6.69921875" style="2" customWidth="1"/>
    <col min="20" max="20" width="7.19921875" style="7" customWidth="1"/>
    <col min="21" max="21" width="6.69921875" style="2" customWidth="1"/>
    <col min="22" max="22" width="14.3984375" style="2" customWidth="1"/>
    <col min="23" max="23" width="144.09765625" style="7" customWidth="1"/>
    <col min="24" max="24" width="9" style="2"/>
    <col min="25" max="25" width="10.09765625" style="2" bestFit="1" customWidth="1"/>
    <col min="26" max="26" width="9.5" style="2" bestFit="1" customWidth="1"/>
    <col min="27" max="27" width="9.59765625" style="2" bestFit="1" customWidth="1"/>
    <col min="28" max="16384" width="9" style="2"/>
  </cols>
  <sheetData>
    <row r="2" spans="1:29" ht="16.5" customHeight="1">
      <c r="A2" s="201" t="s">
        <v>22</v>
      </c>
      <c r="B2" s="11"/>
      <c r="C2" s="202" t="s">
        <v>0</v>
      </c>
      <c r="D2" s="203" t="s">
        <v>1</v>
      </c>
      <c r="E2" s="204" t="s">
        <v>1355</v>
      </c>
      <c r="F2" s="205"/>
      <c r="G2" s="206" t="s">
        <v>2</v>
      </c>
      <c r="H2" s="206"/>
      <c r="I2" s="206"/>
      <c r="J2" s="206"/>
      <c r="K2" s="206"/>
      <c r="L2" s="207"/>
      <c r="M2" s="206" t="s">
        <v>1356</v>
      </c>
      <c r="N2" s="206"/>
      <c r="O2" s="206"/>
      <c r="P2" s="206"/>
      <c r="Q2" s="206"/>
      <c r="R2" s="206" t="s">
        <v>3</v>
      </c>
      <c r="S2" s="206"/>
      <c r="T2" s="206"/>
      <c r="U2" s="206"/>
      <c r="V2" s="203" t="s">
        <v>1357</v>
      </c>
      <c r="W2" s="10" t="s">
        <v>4</v>
      </c>
      <c r="X2" s="203" t="s">
        <v>5</v>
      </c>
      <c r="Y2" s="203" t="s">
        <v>6</v>
      </c>
      <c r="Z2" s="200" t="s">
        <v>7</v>
      </c>
      <c r="AA2" s="200"/>
      <c r="AB2" s="200"/>
    </row>
    <row r="3" spans="1:29" ht="19.2">
      <c r="A3" s="201"/>
      <c r="B3" s="11"/>
      <c r="C3" s="202"/>
      <c r="D3" s="203"/>
      <c r="E3" s="203" t="s">
        <v>1358</v>
      </c>
      <c r="F3" s="4" t="s">
        <v>1359</v>
      </c>
      <c r="G3" s="203" t="s">
        <v>8</v>
      </c>
      <c r="H3" s="203" t="s">
        <v>9</v>
      </c>
      <c r="I3" s="203" t="s">
        <v>10</v>
      </c>
      <c r="J3" s="203" t="s">
        <v>11</v>
      </c>
      <c r="K3" s="203" t="s">
        <v>12</v>
      </c>
      <c r="L3" s="203" t="s">
        <v>13</v>
      </c>
      <c r="M3" s="1" t="s">
        <v>1360</v>
      </c>
      <c r="N3" s="203" t="s">
        <v>14</v>
      </c>
      <c r="O3" s="203" t="s">
        <v>1361</v>
      </c>
      <c r="P3" s="3" t="s">
        <v>1362</v>
      </c>
      <c r="Q3" s="203" t="s">
        <v>15</v>
      </c>
      <c r="R3" s="8" t="s">
        <v>16</v>
      </c>
      <c r="S3" s="3" t="s">
        <v>17</v>
      </c>
      <c r="T3" s="9" t="s">
        <v>7170</v>
      </c>
      <c r="U3" s="4" t="s">
        <v>18</v>
      </c>
      <c r="V3" s="203"/>
      <c r="W3" s="10"/>
      <c r="X3" s="203"/>
      <c r="Y3" s="203"/>
      <c r="Z3" s="5" t="s">
        <v>19</v>
      </c>
      <c r="AA3" s="6" t="s">
        <v>20</v>
      </c>
      <c r="AB3" s="4" t="s">
        <v>21</v>
      </c>
    </row>
    <row r="4" spans="1:29" s="13" customFormat="1" ht="19.2">
      <c r="A4" s="28" t="s">
        <v>9178</v>
      </c>
      <c r="B4" s="28" t="s">
        <v>9163</v>
      </c>
      <c r="C4" s="29" t="s">
        <v>9164</v>
      </c>
      <c r="D4" s="28" t="s">
        <v>9177</v>
      </c>
      <c r="E4" s="203" t="s">
        <v>9165</v>
      </c>
      <c r="F4" s="3" t="s">
        <v>9166</v>
      </c>
      <c r="G4" s="203" t="s">
        <v>9167</v>
      </c>
      <c r="H4" s="203" t="s">
        <v>9144</v>
      </c>
      <c r="I4" s="203" t="s">
        <v>9145</v>
      </c>
      <c r="J4" s="203" t="s">
        <v>9168</v>
      </c>
      <c r="K4" s="203" t="s">
        <v>9157</v>
      </c>
      <c r="L4" s="203" t="s">
        <v>9169</v>
      </c>
      <c r="M4" s="3" t="s">
        <v>9176</v>
      </c>
      <c r="N4" s="203" t="s">
        <v>9170</v>
      </c>
      <c r="O4" s="203" t="s">
        <v>9171</v>
      </c>
      <c r="P4" s="3" t="s">
        <v>1362</v>
      </c>
      <c r="Q4" s="203" t="s">
        <v>9143</v>
      </c>
      <c r="R4" s="9" t="s">
        <v>9172</v>
      </c>
      <c r="S4" s="3" t="s">
        <v>17</v>
      </c>
      <c r="T4" s="9" t="s">
        <v>7170</v>
      </c>
      <c r="U4" s="4" t="s">
        <v>9175</v>
      </c>
      <c r="V4" s="203" t="s">
        <v>9173</v>
      </c>
      <c r="W4" s="10" t="s">
        <v>9174</v>
      </c>
      <c r="X4" s="203" t="s">
        <v>9179</v>
      </c>
      <c r="Y4" s="203" t="s">
        <v>9180</v>
      </c>
      <c r="Z4" s="6" t="s">
        <v>9181</v>
      </c>
      <c r="AA4" s="6" t="s">
        <v>9182</v>
      </c>
      <c r="AB4" s="4" t="s">
        <v>9158</v>
      </c>
    </row>
    <row r="5" spans="1:29" s="15" customFormat="1" ht="24.75" hidden="1" customHeight="1">
      <c r="A5" s="30">
        <v>1</v>
      </c>
      <c r="B5" s="31" t="s">
        <v>5481</v>
      </c>
      <c r="C5" s="32" t="s">
        <v>9183</v>
      </c>
      <c r="D5" s="33" t="s">
        <v>49</v>
      </c>
      <c r="E5" s="34" t="s">
        <v>5865</v>
      </c>
      <c r="F5" s="35" t="s">
        <v>4949</v>
      </c>
      <c r="G5" s="33">
        <v>2013</v>
      </c>
      <c r="H5" s="33">
        <v>1</v>
      </c>
      <c r="I5" s="34">
        <v>2</v>
      </c>
      <c r="J5" s="36">
        <v>8</v>
      </c>
      <c r="K5" s="37">
        <v>10</v>
      </c>
      <c r="L5" s="34" t="s">
        <v>39</v>
      </c>
      <c r="M5" s="34" t="s">
        <v>4950</v>
      </c>
      <c r="N5" s="37" t="s">
        <v>68</v>
      </c>
      <c r="O5" s="34" t="s">
        <v>70</v>
      </c>
      <c r="P5" s="35" t="s">
        <v>4949</v>
      </c>
      <c r="Q5" s="34" t="s">
        <v>7247</v>
      </c>
      <c r="R5" s="34" t="s">
        <v>4951</v>
      </c>
      <c r="S5" s="34" t="s">
        <v>30</v>
      </c>
      <c r="T5" s="38">
        <v>65</v>
      </c>
      <c r="U5" s="39" t="s">
        <v>9226</v>
      </c>
      <c r="V5" s="203" t="s">
        <v>7261</v>
      </c>
      <c r="W5" s="40" t="s">
        <v>4952</v>
      </c>
      <c r="X5" s="203" t="s">
        <v>48</v>
      </c>
      <c r="Y5" s="203" t="s">
        <v>7287</v>
      </c>
      <c r="Z5" s="37"/>
      <c r="AA5" s="37"/>
      <c r="AB5" s="42"/>
    </row>
    <row r="6" spans="1:29" s="15" customFormat="1" ht="24.75" hidden="1" customHeight="1">
      <c r="A6" s="43">
        <v>2</v>
      </c>
      <c r="B6" s="22" t="s">
        <v>5481</v>
      </c>
      <c r="C6" s="44" t="s">
        <v>4953</v>
      </c>
      <c r="D6" s="45" t="s">
        <v>43</v>
      </c>
      <c r="E6" s="45" t="s">
        <v>481</v>
      </c>
      <c r="F6" s="23" t="s">
        <v>4954</v>
      </c>
      <c r="G6" s="45">
        <v>2013</v>
      </c>
      <c r="H6" s="45">
        <v>1</v>
      </c>
      <c r="I6" s="45">
        <v>2</v>
      </c>
      <c r="J6" s="46">
        <v>10</v>
      </c>
      <c r="K6" s="19">
        <v>40</v>
      </c>
      <c r="L6" s="45" t="s">
        <v>39</v>
      </c>
      <c r="M6" s="45" t="s">
        <v>4955</v>
      </c>
      <c r="N6" s="19" t="s">
        <v>68</v>
      </c>
      <c r="O6" s="45" t="s">
        <v>70</v>
      </c>
      <c r="P6" s="23" t="s">
        <v>4954</v>
      </c>
      <c r="Q6" s="45" t="s">
        <v>26</v>
      </c>
      <c r="R6" s="45" t="s">
        <v>4956</v>
      </c>
      <c r="S6" s="45" t="s">
        <v>29</v>
      </c>
      <c r="T6" s="47">
        <v>52</v>
      </c>
      <c r="U6" s="39" t="s">
        <v>9226</v>
      </c>
      <c r="V6" s="22" t="s">
        <v>7264</v>
      </c>
      <c r="W6" s="49" t="s">
        <v>4957</v>
      </c>
      <c r="X6" s="41" t="s">
        <v>48</v>
      </c>
      <c r="Y6" s="45" t="s">
        <v>7287</v>
      </c>
      <c r="Z6" s="19"/>
      <c r="AA6" s="19"/>
      <c r="AB6" s="51"/>
    </row>
    <row r="7" spans="1:29" s="15" customFormat="1" ht="24.75" hidden="1" customHeight="1">
      <c r="A7" s="43">
        <v>3</v>
      </c>
      <c r="B7" s="22" t="s">
        <v>5481</v>
      </c>
      <c r="C7" s="44" t="s">
        <v>4958</v>
      </c>
      <c r="D7" s="45" t="s">
        <v>43</v>
      </c>
      <c r="E7" s="52" t="s">
        <v>7114</v>
      </c>
      <c r="F7" s="19" t="s">
        <v>4949</v>
      </c>
      <c r="G7" s="45">
        <v>2013</v>
      </c>
      <c r="H7" s="45">
        <v>1</v>
      </c>
      <c r="I7" s="52">
        <v>2</v>
      </c>
      <c r="J7" s="46">
        <v>19</v>
      </c>
      <c r="K7" s="19">
        <v>0</v>
      </c>
      <c r="L7" s="52" t="s">
        <v>39</v>
      </c>
      <c r="M7" s="52" t="s">
        <v>4950</v>
      </c>
      <c r="N7" s="19" t="s">
        <v>68</v>
      </c>
      <c r="O7" s="52" t="s">
        <v>70</v>
      </c>
      <c r="P7" s="19" t="s">
        <v>4949</v>
      </c>
      <c r="Q7" s="52"/>
      <c r="R7" s="52" t="s">
        <v>4959</v>
      </c>
      <c r="S7" s="52" t="s">
        <v>29</v>
      </c>
      <c r="T7" s="53">
        <v>36</v>
      </c>
      <c r="U7" s="39" t="s">
        <v>9226</v>
      </c>
      <c r="V7" s="52" t="s">
        <v>7261</v>
      </c>
      <c r="W7" s="54" t="s">
        <v>4960</v>
      </c>
      <c r="X7" s="41" t="s">
        <v>48</v>
      </c>
      <c r="Y7" s="45" t="s">
        <v>7287</v>
      </c>
      <c r="Z7" s="19"/>
      <c r="AA7" s="19"/>
      <c r="AB7" s="51"/>
    </row>
    <row r="8" spans="1:29" s="15" customFormat="1" ht="24.75" hidden="1" customHeight="1">
      <c r="A8" s="43">
        <v>4</v>
      </c>
      <c r="B8" s="22" t="s">
        <v>5481</v>
      </c>
      <c r="C8" s="44" t="s">
        <v>4961</v>
      </c>
      <c r="D8" s="45" t="s">
        <v>49</v>
      </c>
      <c r="E8" s="22" t="s">
        <v>6084</v>
      </c>
      <c r="F8" s="19"/>
      <c r="G8" s="45">
        <v>2013</v>
      </c>
      <c r="H8" s="45">
        <v>1</v>
      </c>
      <c r="I8" s="52">
        <v>3</v>
      </c>
      <c r="J8" s="46">
        <v>1</v>
      </c>
      <c r="K8" s="19">
        <v>14</v>
      </c>
      <c r="L8" s="50" t="s">
        <v>40</v>
      </c>
      <c r="M8" s="52" t="s">
        <v>145</v>
      </c>
      <c r="N8" s="19" t="s">
        <v>68</v>
      </c>
      <c r="O8" s="52" t="s">
        <v>7158</v>
      </c>
      <c r="P8" s="19"/>
      <c r="Q8" s="14" t="s">
        <v>7308</v>
      </c>
      <c r="R8" s="52" t="s">
        <v>4962</v>
      </c>
      <c r="S8" s="52" t="s">
        <v>29</v>
      </c>
      <c r="T8" s="53">
        <v>47</v>
      </c>
      <c r="U8" s="39" t="s">
        <v>9226</v>
      </c>
      <c r="V8" s="52" t="s">
        <v>7261</v>
      </c>
      <c r="W8" s="54" t="s">
        <v>4963</v>
      </c>
      <c r="X8" s="41" t="s">
        <v>48</v>
      </c>
      <c r="Y8" s="45" t="s">
        <v>7287</v>
      </c>
      <c r="Z8" s="19"/>
      <c r="AA8" s="19"/>
      <c r="AB8" s="51"/>
    </row>
    <row r="9" spans="1:29" s="15" customFormat="1" ht="24.75" hidden="1" customHeight="1">
      <c r="A9" s="43">
        <v>5</v>
      </c>
      <c r="B9" s="22" t="s">
        <v>5481</v>
      </c>
      <c r="C9" s="44" t="s">
        <v>4964</v>
      </c>
      <c r="D9" s="45" t="s">
        <v>49</v>
      </c>
      <c r="E9" s="22" t="s">
        <v>7107</v>
      </c>
      <c r="F9" s="19"/>
      <c r="G9" s="45">
        <v>2013</v>
      </c>
      <c r="H9" s="45">
        <v>1</v>
      </c>
      <c r="I9" s="52">
        <v>4</v>
      </c>
      <c r="J9" s="46">
        <v>11</v>
      </c>
      <c r="K9" s="19">
        <v>6</v>
      </c>
      <c r="L9" s="52" t="s">
        <v>38</v>
      </c>
      <c r="M9" s="52" t="s">
        <v>159</v>
      </c>
      <c r="N9" s="19" t="s">
        <v>68</v>
      </c>
      <c r="O9" s="52" t="s">
        <v>7158</v>
      </c>
      <c r="P9" s="19"/>
      <c r="Q9" s="14" t="s">
        <v>7308</v>
      </c>
      <c r="R9" s="52" t="s">
        <v>4965</v>
      </c>
      <c r="S9" s="52" t="s">
        <v>29</v>
      </c>
      <c r="T9" s="53">
        <v>8</v>
      </c>
      <c r="U9" s="39" t="s">
        <v>9226</v>
      </c>
      <c r="V9" s="52" t="s">
        <v>7263</v>
      </c>
      <c r="W9" s="54" t="s">
        <v>4966</v>
      </c>
      <c r="X9" s="41" t="s">
        <v>48</v>
      </c>
      <c r="Y9" s="45" t="s">
        <v>7287</v>
      </c>
      <c r="Z9" s="19"/>
      <c r="AA9" s="19"/>
      <c r="AB9" s="51"/>
    </row>
    <row r="10" spans="1:29" s="15" customFormat="1" ht="24.75" hidden="1" customHeight="1">
      <c r="A10" s="43">
        <v>6</v>
      </c>
      <c r="B10" s="22" t="s">
        <v>5481</v>
      </c>
      <c r="C10" s="44" t="s">
        <v>4967</v>
      </c>
      <c r="D10" s="45" t="s">
        <v>43</v>
      </c>
      <c r="E10" s="52" t="s">
        <v>7115</v>
      </c>
      <c r="F10" s="19"/>
      <c r="G10" s="45">
        <v>2013</v>
      </c>
      <c r="H10" s="45">
        <v>1</v>
      </c>
      <c r="I10" s="52">
        <v>4</v>
      </c>
      <c r="J10" s="46">
        <v>12</v>
      </c>
      <c r="K10" s="19">
        <v>0</v>
      </c>
      <c r="L10" s="52" t="s">
        <v>38</v>
      </c>
      <c r="M10" s="52" t="s">
        <v>4950</v>
      </c>
      <c r="N10" s="19" t="s">
        <v>68</v>
      </c>
      <c r="O10" s="52" t="s">
        <v>70</v>
      </c>
      <c r="P10" s="19"/>
      <c r="Q10" s="52" t="s">
        <v>25</v>
      </c>
      <c r="R10" s="52" t="s">
        <v>4968</v>
      </c>
      <c r="S10" s="52" t="s">
        <v>29</v>
      </c>
      <c r="T10" s="53">
        <v>46</v>
      </c>
      <c r="U10" s="39" t="s">
        <v>9226</v>
      </c>
      <c r="V10" s="52" t="s">
        <v>7261</v>
      </c>
      <c r="W10" s="54" t="s">
        <v>4969</v>
      </c>
      <c r="X10" s="41" t="s">
        <v>48</v>
      </c>
      <c r="Y10" s="45" t="s">
        <v>7287</v>
      </c>
      <c r="Z10" s="19"/>
      <c r="AA10" s="19"/>
      <c r="AB10" s="51"/>
    </row>
    <row r="11" spans="1:29" s="15" customFormat="1" ht="24.75" hidden="1" customHeight="1">
      <c r="A11" s="43">
        <v>7</v>
      </c>
      <c r="B11" s="22" t="s">
        <v>5481</v>
      </c>
      <c r="C11" s="44" t="s">
        <v>4970</v>
      </c>
      <c r="D11" s="45" t="s">
        <v>43</v>
      </c>
      <c r="E11" s="52" t="s">
        <v>7116</v>
      </c>
      <c r="F11" s="19"/>
      <c r="G11" s="45">
        <v>2013</v>
      </c>
      <c r="H11" s="45">
        <v>1</v>
      </c>
      <c r="I11" s="52">
        <v>4</v>
      </c>
      <c r="J11" s="46">
        <v>16</v>
      </c>
      <c r="K11" s="19">
        <v>10</v>
      </c>
      <c r="L11" s="52" t="s">
        <v>38</v>
      </c>
      <c r="M11" s="52" t="s">
        <v>4955</v>
      </c>
      <c r="N11" s="19" t="s">
        <v>68</v>
      </c>
      <c r="O11" s="52" t="s">
        <v>70</v>
      </c>
      <c r="P11" s="19"/>
      <c r="Q11" s="25" t="s">
        <v>7176</v>
      </c>
      <c r="R11" s="52" t="s">
        <v>660</v>
      </c>
      <c r="S11" s="52" t="s">
        <v>30</v>
      </c>
      <c r="T11" s="53">
        <v>70</v>
      </c>
      <c r="U11" s="39" t="s">
        <v>9226</v>
      </c>
      <c r="V11" s="22" t="s">
        <v>7264</v>
      </c>
      <c r="W11" s="54" t="s">
        <v>4971</v>
      </c>
      <c r="X11" s="41" t="s">
        <v>48</v>
      </c>
      <c r="Y11" s="52" t="s">
        <v>7287</v>
      </c>
      <c r="Z11" s="19"/>
      <c r="AA11" s="19"/>
      <c r="AB11" s="51"/>
      <c r="AC11" s="55"/>
    </row>
    <row r="12" spans="1:29" s="15" customFormat="1" ht="24.75" hidden="1" customHeight="1">
      <c r="A12" s="43">
        <v>8</v>
      </c>
      <c r="B12" s="22" t="s">
        <v>5481</v>
      </c>
      <c r="C12" s="44" t="s">
        <v>4972</v>
      </c>
      <c r="D12" s="45" t="s">
        <v>49</v>
      </c>
      <c r="E12" s="22" t="s">
        <v>6084</v>
      </c>
      <c r="F12" s="19"/>
      <c r="G12" s="45">
        <v>2013</v>
      </c>
      <c r="H12" s="45">
        <v>1</v>
      </c>
      <c r="I12" s="52">
        <v>4</v>
      </c>
      <c r="J12" s="46">
        <v>0</v>
      </c>
      <c r="K12" s="19">
        <v>5</v>
      </c>
      <c r="L12" s="52" t="s">
        <v>38</v>
      </c>
      <c r="M12" s="52" t="s">
        <v>145</v>
      </c>
      <c r="N12" s="19" t="s">
        <v>7183</v>
      </c>
      <c r="O12" s="52" t="s">
        <v>7158</v>
      </c>
      <c r="P12" s="19"/>
      <c r="Q12" s="14" t="s">
        <v>7308</v>
      </c>
      <c r="R12" s="52" t="s">
        <v>4973</v>
      </c>
      <c r="S12" s="52" t="s">
        <v>29</v>
      </c>
      <c r="T12" s="56" t="s">
        <v>32</v>
      </c>
      <c r="U12" s="39" t="s">
        <v>9226</v>
      </c>
      <c r="V12" s="22" t="s">
        <v>7268</v>
      </c>
      <c r="W12" s="54" t="s">
        <v>4974</v>
      </c>
      <c r="X12" s="52" t="s">
        <v>9234</v>
      </c>
      <c r="Y12" s="52" t="s">
        <v>7292</v>
      </c>
      <c r="Z12" s="19"/>
      <c r="AA12" s="19"/>
      <c r="AB12" s="51"/>
      <c r="AC12" s="55"/>
    </row>
    <row r="13" spans="1:29" s="15" customFormat="1" ht="24.75" hidden="1" customHeight="1">
      <c r="A13" s="43">
        <v>9</v>
      </c>
      <c r="B13" s="22" t="s">
        <v>5481</v>
      </c>
      <c r="C13" s="44" t="s">
        <v>4975</v>
      </c>
      <c r="D13" s="45" t="s">
        <v>49</v>
      </c>
      <c r="E13" s="22" t="s">
        <v>7107</v>
      </c>
      <c r="F13" s="19"/>
      <c r="G13" s="45">
        <v>2013</v>
      </c>
      <c r="H13" s="45">
        <v>1</v>
      </c>
      <c r="I13" s="52">
        <v>5</v>
      </c>
      <c r="J13" s="46">
        <v>14</v>
      </c>
      <c r="K13" s="19">
        <v>0</v>
      </c>
      <c r="L13" s="52" t="s">
        <v>35</v>
      </c>
      <c r="M13" s="52" t="s">
        <v>159</v>
      </c>
      <c r="N13" s="19" t="s">
        <v>68</v>
      </c>
      <c r="O13" s="52" t="s">
        <v>7158</v>
      </c>
      <c r="P13" s="19"/>
      <c r="Q13" s="14" t="s">
        <v>7308</v>
      </c>
      <c r="R13" s="52" t="s">
        <v>4976</v>
      </c>
      <c r="S13" s="52" t="s">
        <v>29</v>
      </c>
      <c r="T13" s="53">
        <v>72</v>
      </c>
      <c r="U13" s="39" t="s">
        <v>9226</v>
      </c>
      <c r="V13" s="52" t="s">
        <v>7261</v>
      </c>
      <c r="W13" s="54" t="s">
        <v>4977</v>
      </c>
      <c r="X13" s="41" t="s">
        <v>48</v>
      </c>
      <c r="Y13" s="52" t="s">
        <v>7292</v>
      </c>
      <c r="Z13" s="19"/>
      <c r="AA13" s="19"/>
      <c r="AB13" s="51"/>
      <c r="AC13" s="55"/>
    </row>
    <row r="14" spans="1:29" s="15" customFormat="1" ht="24.75" hidden="1" customHeight="1">
      <c r="A14" s="43">
        <v>10</v>
      </c>
      <c r="B14" s="22" t="s">
        <v>5481</v>
      </c>
      <c r="C14" s="44" t="s">
        <v>4978</v>
      </c>
      <c r="D14" s="45" t="s">
        <v>43</v>
      </c>
      <c r="E14" s="52" t="s">
        <v>7117</v>
      </c>
      <c r="F14" s="19"/>
      <c r="G14" s="45">
        <v>2013</v>
      </c>
      <c r="H14" s="45">
        <v>1</v>
      </c>
      <c r="I14" s="52">
        <v>6</v>
      </c>
      <c r="J14" s="46">
        <v>11</v>
      </c>
      <c r="K14" s="19">
        <v>5</v>
      </c>
      <c r="L14" s="52" t="s">
        <v>37</v>
      </c>
      <c r="M14" s="52" t="s">
        <v>4955</v>
      </c>
      <c r="N14" s="19" t="s">
        <v>68</v>
      </c>
      <c r="O14" s="52" t="s">
        <v>70</v>
      </c>
      <c r="P14" s="19"/>
      <c r="Q14" s="52" t="s">
        <v>7174</v>
      </c>
      <c r="R14" s="52" t="s">
        <v>4979</v>
      </c>
      <c r="S14" s="52" t="s">
        <v>29</v>
      </c>
      <c r="T14" s="53">
        <v>74</v>
      </c>
      <c r="U14" s="39" t="s">
        <v>9226</v>
      </c>
      <c r="V14" s="52" t="s">
        <v>7261</v>
      </c>
      <c r="W14" s="54" t="s">
        <v>4980</v>
      </c>
      <c r="X14" s="41" t="s">
        <v>48</v>
      </c>
      <c r="Y14" s="52" t="s">
        <v>7287</v>
      </c>
      <c r="Z14" s="19"/>
      <c r="AA14" s="19"/>
      <c r="AB14" s="51"/>
      <c r="AC14" s="55"/>
    </row>
    <row r="15" spans="1:29" s="15" customFormat="1" ht="24.75" hidden="1" customHeight="1">
      <c r="A15" s="43">
        <v>11</v>
      </c>
      <c r="B15" s="22" t="s">
        <v>5481</v>
      </c>
      <c r="C15" s="44" t="s">
        <v>4981</v>
      </c>
      <c r="D15" s="45" t="s">
        <v>43</v>
      </c>
      <c r="E15" s="52" t="s">
        <v>7117</v>
      </c>
      <c r="F15" s="19"/>
      <c r="G15" s="45">
        <v>2013</v>
      </c>
      <c r="H15" s="45">
        <v>1</v>
      </c>
      <c r="I15" s="52">
        <v>6</v>
      </c>
      <c r="J15" s="46">
        <v>11</v>
      </c>
      <c r="K15" s="19">
        <v>5</v>
      </c>
      <c r="L15" s="52" t="s">
        <v>37</v>
      </c>
      <c r="M15" s="52" t="s">
        <v>4955</v>
      </c>
      <c r="N15" s="19" t="s">
        <v>68</v>
      </c>
      <c r="O15" s="52" t="s">
        <v>70</v>
      </c>
      <c r="P15" s="19"/>
      <c r="Q15" s="52" t="s">
        <v>7174</v>
      </c>
      <c r="R15" s="52" t="s">
        <v>4982</v>
      </c>
      <c r="S15" s="52" t="s">
        <v>30</v>
      </c>
      <c r="T15" s="53">
        <v>65</v>
      </c>
      <c r="U15" s="39" t="s">
        <v>9226</v>
      </c>
      <c r="V15" s="52" t="s">
        <v>7261</v>
      </c>
      <c r="W15" s="54" t="s">
        <v>4980</v>
      </c>
      <c r="X15" s="41" t="s">
        <v>48</v>
      </c>
      <c r="Y15" s="52" t="s">
        <v>7287</v>
      </c>
      <c r="Z15" s="19"/>
      <c r="AA15" s="19"/>
      <c r="AB15" s="51"/>
    </row>
    <row r="16" spans="1:29" s="15" customFormat="1" ht="24.75" hidden="1" customHeight="1">
      <c r="A16" s="43">
        <v>12</v>
      </c>
      <c r="B16" s="22" t="s">
        <v>5481</v>
      </c>
      <c r="C16" s="44" t="s">
        <v>4983</v>
      </c>
      <c r="D16" s="45" t="s">
        <v>43</v>
      </c>
      <c r="E16" s="52" t="s">
        <v>7117</v>
      </c>
      <c r="F16" s="19"/>
      <c r="G16" s="45">
        <v>2013</v>
      </c>
      <c r="H16" s="45">
        <v>1</v>
      </c>
      <c r="I16" s="52">
        <v>6</v>
      </c>
      <c r="J16" s="46">
        <v>11</v>
      </c>
      <c r="K16" s="19">
        <v>5</v>
      </c>
      <c r="L16" s="52" t="s">
        <v>37</v>
      </c>
      <c r="M16" s="52" t="s">
        <v>4955</v>
      </c>
      <c r="N16" s="19" t="s">
        <v>68</v>
      </c>
      <c r="O16" s="52" t="s">
        <v>70</v>
      </c>
      <c r="P16" s="19"/>
      <c r="Q16" s="52" t="s">
        <v>7174</v>
      </c>
      <c r="R16" s="52" t="s">
        <v>4984</v>
      </c>
      <c r="S16" s="52" t="s">
        <v>30</v>
      </c>
      <c r="T16" s="53">
        <v>74</v>
      </c>
      <c r="U16" s="39" t="s">
        <v>9226</v>
      </c>
      <c r="V16" s="52" t="s">
        <v>7261</v>
      </c>
      <c r="W16" s="54" t="s">
        <v>4980</v>
      </c>
      <c r="X16" s="41" t="s">
        <v>48</v>
      </c>
      <c r="Y16" s="52" t="s">
        <v>7287</v>
      </c>
      <c r="Z16" s="19"/>
      <c r="AA16" s="19"/>
      <c r="AB16" s="51"/>
    </row>
    <row r="17" spans="1:28" s="15" customFormat="1" ht="24.75" hidden="1" customHeight="1">
      <c r="A17" s="43">
        <v>13</v>
      </c>
      <c r="B17" s="22" t="s">
        <v>5481</v>
      </c>
      <c r="C17" s="44" t="s">
        <v>4985</v>
      </c>
      <c r="D17" s="45" t="s">
        <v>49</v>
      </c>
      <c r="E17" s="22" t="s">
        <v>7107</v>
      </c>
      <c r="F17" s="19"/>
      <c r="G17" s="45">
        <v>2013</v>
      </c>
      <c r="H17" s="45">
        <v>1</v>
      </c>
      <c r="I17" s="52">
        <v>6</v>
      </c>
      <c r="J17" s="46">
        <v>23</v>
      </c>
      <c r="K17" s="19">
        <v>32</v>
      </c>
      <c r="L17" s="52" t="s">
        <v>37</v>
      </c>
      <c r="M17" s="52" t="s">
        <v>159</v>
      </c>
      <c r="N17" s="19" t="s">
        <v>68</v>
      </c>
      <c r="O17" s="52" t="s">
        <v>7156</v>
      </c>
      <c r="P17" s="19"/>
      <c r="Q17" s="52" t="s">
        <v>951</v>
      </c>
      <c r="R17" s="52" t="s">
        <v>4986</v>
      </c>
      <c r="S17" s="52" t="s">
        <v>30</v>
      </c>
      <c r="T17" s="53">
        <v>23</v>
      </c>
      <c r="U17" s="39" t="s">
        <v>9226</v>
      </c>
      <c r="V17" s="52" t="s">
        <v>7261</v>
      </c>
      <c r="W17" s="54" t="s">
        <v>4987</v>
      </c>
      <c r="X17" s="41" t="s">
        <v>48</v>
      </c>
      <c r="Y17" s="52" t="s">
        <v>7287</v>
      </c>
      <c r="Z17" s="19"/>
      <c r="AA17" s="19"/>
      <c r="AB17" s="51"/>
    </row>
    <row r="18" spans="1:28" s="15" customFormat="1" ht="24.75" hidden="1" customHeight="1">
      <c r="A18" s="43">
        <v>14</v>
      </c>
      <c r="B18" s="22" t="s">
        <v>5481</v>
      </c>
      <c r="C18" s="44" t="s">
        <v>4988</v>
      </c>
      <c r="D18" s="45" t="s">
        <v>49</v>
      </c>
      <c r="E18" s="22" t="s">
        <v>7107</v>
      </c>
      <c r="F18" s="19"/>
      <c r="G18" s="45">
        <v>2013</v>
      </c>
      <c r="H18" s="45">
        <v>1</v>
      </c>
      <c r="I18" s="52">
        <v>7</v>
      </c>
      <c r="J18" s="46">
        <v>13</v>
      </c>
      <c r="K18" s="19">
        <v>45</v>
      </c>
      <c r="L18" s="52" t="s">
        <v>36</v>
      </c>
      <c r="M18" s="52" t="s">
        <v>159</v>
      </c>
      <c r="N18" s="19" t="s">
        <v>68</v>
      </c>
      <c r="O18" s="52" t="s">
        <v>7158</v>
      </c>
      <c r="P18" s="19"/>
      <c r="Q18" s="52" t="s">
        <v>948</v>
      </c>
      <c r="R18" s="52" t="s">
        <v>4989</v>
      </c>
      <c r="S18" s="52" t="s">
        <v>30</v>
      </c>
      <c r="T18" s="53">
        <v>7</v>
      </c>
      <c r="U18" s="39" t="s">
        <v>9226</v>
      </c>
      <c r="V18" s="52" t="s">
        <v>7262</v>
      </c>
      <c r="W18" s="54" t="s">
        <v>4990</v>
      </c>
      <c r="X18" s="41" t="s">
        <v>48</v>
      </c>
      <c r="Y18" s="52" t="s">
        <v>7287</v>
      </c>
      <c r="Z18" s="19"/>
      <c r="AA18" s="19"/>
      <c r="AB18" s="51"/>
    </row>
    <row r="19" spans="1:28" s="15" customFormat="1" ht="24.75" hidden="1" customHeight="1">
      <c r="A19" s="43">
        <v>15</v>
      </c>
      <c r="B19" s="22" t="s">
        <v>5481</v>
      </c>
      <c r="C19" s="44" t="s">
        <v>4991</v>
      </c>
      <c r="D19" s="45" t="s">
        <v>43</v>
      </c>
      <c r="E19" s="52" t="s">
        <v>7118</v>
      </c>
      <c r="F19" s="19"/>
      <c r="G19" s="45">
        <v>2013</v>
      </c>
      <c r="H19" s="45">
        <v>1</v>
      </c>
      <c r="I19" s="52">
        <v>8</v>
      </c>
      <c r="J19" s="46">
        <v>9</v>
      </c>
      <c r="K19" s="19">
        <v>23</v>
      </c>
      <c r="L19" s="50" t="s">
        <v>41</v>
      </c>
      <c r="M19" s="52" t="s">
        <v>4992</v>
      </c>
      <c r="N19" s="19" t="s">
        <v>68</v>
      </c>
      <c r="O19" s="52" t="s">
        <v>70</v>
      </c>
      <c r="P19" s="19"/>
      <c r="Q19" s="52" t="s">
        <v>7174</v>
      </c>
      <c r="R19" s="52" t="s">
        <v>4993</v>
      </c>
      <c r="S19" s="52" t="s">
        <v>30</v>
      </c>
      <c r="T19" s="53">
        <v>23</v>
      </c>
      <c r="U19" s="39" t="s">
        <v>9226</v>
      </c>
      <c r="V19" s="52" t="s">
        <v>7261</v>
      </c>
      <c r="W19" s="54" t="s">
        <v>4994</v>
      </c>
      <c r="X19" s="41" t="s">
        <v>48</v>
      </c>
      <c r="Y19" s="52" t="s">
        <v>7287</v>
      </c>
      <c r="Z19" s="19"/>
      <c r="AA19" s="19"/>
      <c r="AB19" s="51"/>
    </row>
    <row r="20" spans="1:28" s="15" customFormat="1" ht="24.75" hidden="1" customHeight="1">
      <c r="A20" s="43">
        <v>16</v>
      </c>
      <c r="B20" s="22" t="s">
        <v>5481</v>
      </c>
      <c r="C20" s="44" t="s">
        <v>4995</v>
      </c>
      <c r="D20" s="45" t="s">
        <v>49</v>
      </c>
      <c r="E20" s="22" t="s">
        <v>7107</v>
      </c>
      <c r="F20" s="19"/>
      <c r="G20" s="45">
        <v>2013</v>
      </c>
      <c r="H20" s="45">
        <v>1</v>
      </c>
      <c r="I20" s="52">
        <v>8</v>
      </c>
      <c r="J20" s="46">
        <v>14</v>
      </c>
      <c r="K20" s="19">
        <v>18</v>
      </c>
      <c r="L20" s="50" t="s">
        <v>41</v>
      </c>
      <c r="M20" s="52" t="s">
        <v>159</v>
      </c>
      <c r="N20" s="19" t="s">
        <v>68</v>
      </c>
      <c r="O20" s="52" t="s">
        <v>7156</v>
      </c>
      <c r="P20" s="19"/>
      <c r="Q20" s="14" t="s">
        <v>7308</v>
      </c>
      <c r="R20" s="52" t="s">
        <v>4996</v>
      </c>
      <c r="S20" s="52" t="s">
        <v>30</v>
      </c>
      <c r="T20" s="53">
        <v>40</v>
      </c>
      <c r="U20" s="39" t="s">
        <v>9226</v>
      </c>
      <c r="V20" s="52" t="s">
        <v>7266</v>
      </c>
      <c r="W20" s="54" t="s">
        <v>4997</v>
      </c>
      <c r="X20" s="52" t="s">
        <v>9234</v>
      </c>
      <c r="Y20" s="52" t="s">
        <v>7287</v>
      </c>
      <c r="Z20" s="19"/>
      <c r="AA20" s="19"/>
      <c r="AB20" s="51"/>
    </row>
    <row r="21" spans="1:28" s="15" customFormat="1" ht="24.75" hidden="1" customHeight="1">
      <c r="A21" s="43">
        <v>17</v>
      </c>
      <c r="B21" s="22" t="s">
        <v>5481</v>
      </c>
      <c r="C21" s="44" t="s">
        <v>4998</v>
      </c>
      <c r="D21" s="45" t="s">
        <v>49</v>
      </c>
      <c r="E21" s="22" t="s">
        <v>7107</v>
      </c>
      <c r="F21" s="19"/>
      <c r="G21" s="45">
        <v>2013</v>
      </c>
      <c r="H21" s="45">
        <v>1</v>
      </c>
      <c r="I21" s="52">
        <v>9</v>
      </c>
      <c r="J21" s="46">
        <v>22</v>
      </c>
      <c r="K21" s="19">
        <v>1</v>
      </c>
      <c r="L21" s="52" t="s">
        <v>39</v>
      </c>
      <c r="M21" s="52" t="s">
        <v>1083</v>
      </c>
      <c r="N21" s="19" t="s">
        <v>68</v>
      </c>
      <c r="O21" s="52" t="s">
        <v>7156</v>
      </c>
      <c r="P21" s="19"/>
      <c r="Q21" s="14" t="s">
        <v>7308</v>
      </c>
      <c r="R21" s="52" t="s">
        <v>4999</v>
      </c>
      <c r="S21" s="52" t="s">
        <v>29</v>
      </c>
      <c r="T21" s="53">
        <v>45</v>
      </c>
      <c r="U21" s="39" t="s">
        <v>9226</v>
      </c>
      <c r="V21" s="52" t="s">
        <v>7164</v>
      </c>
      <c r="W21" s="54" t="s">
        <v>5000</v>
      </c>
      <c r="X21" s="41" t="s">
        <v>48</v>
      </c>
      <c r="Y21" s="52" t="s">
        <v>7287</v>
      </c>
      <c r="Z21" s="19"/>
      <c r="AA21" s="19"/>
      <c r="AB21" s="51"/>
    </row>
    <row r="22" spans="1:28" s="15" customFormat="1" ht="24.75" hidden="1" customHeight="1">
      <c r="A22" s="43">
        <v>18</v>
      </c>
      <c r="B22" s="22" t="s">
        <v>5481</v>
      </c>
      <c r="C22" s="44" t="s">
        <v>5001</v>
      </c>
      <c r="D22" s="45" t="s">
        <v>49</v>
      </c>
      <c r="E22" s="52" t="s">
        <v>5002</v>
      </c>
      <c r="F22" s="19"/>
      <c r="G22" s="45">
        <v>2013</v>
      </c>
      <c r="H22" s="45">
        <v>1</v>
      </c>
      <c r="I22" s="52">
        <v>12</v>
      </c>
      <c r="J22" s="46">
        <v>17</v>
      </c>
      <c r="K22" s="19">
        <v>53</v>
      </c>
      <c r="L22" s="52" t="s">
        <v>35</v>
      </c>
      <c r="M22" s="52" t="s">
        <v>159</v>
      </c>
      <c r="N22" s="19" t="s">
        <v>68</v>
      </c>
      <c r="O22" s="52" t="s">
        <v>70</v>
      </c>
      <c r="P22" s="19"/>
      <c r="Q22" s="52" t="s">
        <v>25</v>
      </c>
      <c r="R22" s="52" t="s">
        <v>5003</v>
      </c>
      <c r="S22" s="52" t="s">
        <v>30</v>
      </c>
      <c r="T22" s="53">
        <v>67</v>
      </c>
      <c r="U22" s="39" t="s">
        <v>9226</v>
      </c>
      <c r="V22" s="52" t="s">
        <v>7261</v>
      </c>
      <c r="W22" s="54" t="s">
        <v>5004</v>
      </c>
      <c r="X22" s="41" t="s">
        <v>48</v>
      </c>
      <c r="Y22" s="52" t="s">
        <v>7287</v>
      </c>
      <c r="Z22" s="19"/>
      <c r="AA22" s="19"/>
      <c r="AB22" s="51"/>
    </row>
    <row r="23" spans="1:28" s="15" customFormat="1" ht="24.75" hidden="1" customHeight="1">
      <c r="A23" s="43">
        <v>19</v>
      </c>
      <c r="B23" s="22" t="s">
        <v>5481</v>
      </c>
      <c r="C23" s="44" t="s">
        <v>5005</v>
      </c>
      <c r="D23" s="45" t="s">
        <v>43</v>
      </c>
      <c r="E23" s="52" t="s">
        <v>5401</v>
      </c>
      <c r="F23" s="19"/>
      <c r="G23" s="45">
        <v>2013</v>
      </c>
      <c r="H23" s="45">
        <v>1</v>
      </c>
      <c r="I23" s="52">
        <v>14</v>
      </c>
      <c r="J23" s="46">
        <v>20</v>
      </c>
      <c r="K23" s="19">
        <v>27</v>
      </c>
      <c r="L23" s="52" t="s">
        <v>36</v>
      </c>
      <c r="M23" s="52" t="s">
        <v>4955</v>
      </c>
      <c r="N23" s="19" t="s">
        <v>68</v>
      </c>
      <c r="O23" s="52" t="s">
        <v>70</v>
      </c>
      <c r="P23" s="19"/>
      <c r="Q23" s="52" t="s">
        <v>7174</v>
      </c>
      <c r="R23" s="52" t="s">
        <v>5006</v>
      </c>
      <c r="S23" s="52" t="s">
        <v>30</v>
      </c>
      <c r="T23" s="53">
        <v>66</v>
      </c>
      <c r="U23" s="39" t="s">
        <v>9226</v>
      </c>
      <c r="V23" s="52" t="s">
        <v>7261</v>
      </c>
      <c r="W23" s="54" t="s">
        <v>5007</v>
      </c>
      <c r="X23" s="41" t="s">
        <v>48</v>
      </c>
      <c r="Y23" s="52" t="s">
        <v>7287</v>
      </c>
      <c r="Z23" s="19"/>
      <c r="AA23" s="19"/>
      <c r="AB23" s="51"/>
    </row>
    <row r="24" spans="1:28" s="15" customFormat="1" ht="24.75" hidden="1" customHeight="1">
      <c r="A24" s="43">
        <v>20</v>
      </c>
      <c r="B24" s="22" t="s">
        <v>5481</v>
      </c>
      <c r="C24" s="44" t="s">
        <v>5008</v>
      </c>
      <c r="D24" s="45" t="s">
        <v>43</v>
      </c>
      <c r="E24" s="52" t="s">
        <v>7115</v>
      </c>
      <c r="F24" s="19"/>
      <c r="G24" s="45">
        <v>2013</v>
      </c>
      <c r="H24" s="45">
        <v>1</v>
      </c>
      <c r="I24" s="52">
        <v>16</v>
      </c>
      <c r="J24" s="46">
        <v>17</v>
      </c>
      <c r="K24" s="19">
        <v>58</v>
      </c>
      <c r="L24" s="52" t="s">
        <v>39</v>
      </c>
      <c r="M24" s="52" t="s">
        <v>4950</v>
      </c>
      <c r="N24" s="19" t="s">
        <v>68</v>
      </c>
      <c r="O24" s="52" t="s">
        <v>70</v>
      </c>
      <c r="P24" s="19"/>
      <c r="Q24" s="52" t="s">
        <v>7174</v>
      </c>
      <c r="R24" s="52" t="s">
        <v>5009</v>
      </c>
      <c r="S24" s="52" t="s">
        <v>30</v>
      </c>
      <c r="T24" s="53">
        <v>81</v>
      </c>
      <c r="U24" s="39" t="s">
        <v>9226</v>
      </c>
      <c r="V24" s="52" t="s">
        <v>7261</v>
      </c>
      <c r="W24" s="54" t="s">
        <v>5010</v>
      </c>
      <c r="X24" s="41" t="s">
        <v>48</v>
      </c>
      <c r="Y24" s="52" t="s">
        <v>7287</v>
      </c>
      <c r="Z24" s="19"/>
      <c r="AA24" s="19"/>
      <c r="AB24" s="51"/>
    </row>
    <row r="25" spans="1:28" s="15" customFormat="1" ht="24.75" hidden="1" customHeight="1">
      <c r="A25" s="43">
        <v>21</v>
      </c>
      <c r="B25" s="22" t="s">
        <v>5481</v>
      </c>
      <c r="C25" s="44" t="s">
        <v>5011</v>
      </c>
      <c r="D25" s="45" t="s">
        <v>49</v>
      </c>
      <c r="E25" s="52" t="s">
        <v>481</v>
      </c>
      <c r="F25" s="19"/>
      <c r="G25" s="45">
        <v>2013</v>
      </c>
      <c r="H25" s="45">
        <v>1</v>
      </c>
      <c r="I25" s="52">
        <v>17</v>
      </c>
      <c r="J25" s="46">
        <v>11</v>
      </c>
      <c r="K25" s="19">
        <v>50</v>
      </c>
      <c r="L25" s="52" t="s">
        <v>36</v>
      </c>
      <c r="M25" s="52" t="s">
        <v>159</v>
      </c>
      <c r="N25" s="19" t="s">
        <v>7183</v>
      </c>
      <c r="O25" s="52" t="s">
        <v>70</v>
      </c>
      <c r="P25" s="19"/>
      <c r="Q25" s="52" t="s">
        <v>26</v>
      </c>
      <c r="R25" s="52" t="s">
        <v>5012</v>
      </c>
      <c r="S25" s="52" t="s">
        <v>30</v>
      </c>
      <c r="T25" s="53">
        <v>23</v>
      </c>
      <c r="U25" s="18" t="s">
        <v>7113</v>
      </c>
      <c r="V25" s="22" t="s">
        <v>7268</v>
      </c>
      <c r="W25" s="54" t="s">
        <v>5013</v>
      </c>
      <c r="X25" s="52" t="s">
        <v>9234</v>
      </c>
      <c r="Y25" s="52" t="s">
        <v>7293</v>
      </c>
      <c r="Z25" s="19"/>
      <c r="AA25" s="19"/>
      <c r="AB25" s="51"/>
    </row>
    <row r="26" spans="1:28" s="15" customFormat="1" ht="24.75" hidden="1" customHeight="1">
      <c r="A26" s="43">
        <v>22</v>
      </c>
      <c r="B26" s="22" t="s">
        <v>5481</v>
      </c>
      <c r="C26" s="44" t="s">
        <v>5014</v>
      </c>
      <c r="D26" s="45" t="s">
        <v>43</v>
      </c>
      <c r="E26" s="52" t="s">
        <v>5401</v>
      </c>
      <c r="F26" s="19"/>
      <c r="G26" s="45">
        <v>2013</v>
      </c>
      <c r="H26" s="45">
        <v>1</v>
      </c>
      <c r="I26" s="52">
        <v>17</v>
      </c>
      <c r="J26" s="46">
        <v>12</v>
      </c>
      <c r="K26" s="19">
        <v>58</v>
      </c>
      <c r="L26" s="50" t="s">
        <v>40</v>
      </c>
      <c r="M26" s="52" t="s">
        <v>4950</v>
      </c>
      <c r="N26" s="19" t="s">
        <v>68</v>
      </c>
      <c r="O26" s="52" t="s">
        <v>70</v>
      </c>
      <c r="P26" s="19"/>
      <c r="Q26" s="52" t="s">
        <v>7174</v>
      </c>
      <c r="R26" s="52" t="s">
        <v>5015</v>
      </c>
      <c r="S26" s="52" t="s">
        <v>30</v>
      </c>
      <c r="T26" s="53">
        <v>73</v>
      </c>
      <c r="U26" s="39" t="s">
        <v>9226</v>
      </c>
      <c r="V26" s="52" t="s">
        <v>7261</v>
      </c>
      <c r="W26" s="54" t="s">
        <v>5016</v>
      </c>
      <c r="X26" s="41" t="s">
        <v>48</v>
      </c>
      <c r="Y26" s="52" t="s">
        <v>7287</v>
      </c>
      <c r="Z26" s="19"/>
      <c r="AA26" s="19"/>
      <c r="AB26" s="51"/>
    </row>
    <row r="27" spans="1:28" s="15" customFormat="1" ht="24.75" hidden="1" customHeight="1">
      <c r="A27" s="43">
        <v>23</v>
      </c>
      <c r="B27" s="22" t="s">
        <v>5481</v>
      </c>
      <c r="C27" s="44" t="s">
        <v>5017</v>
      </c>
      <c r="D27" s="45" t="s">
        <v>43</v>
      </c>
      <c r="E27" s="52" t="s">
        <v>5401</v>
      </c>
      <c r="F27" s="19"/>
      <c r="G27" s="45">
        <v>2013</v>
      </c>
      <c r="H27" s="45">
        <v>1</v>
      </c>
      <c r="I27" s="52">
        <v>17</v>
      </c>
      <c r="J27" s="46">
        <v>12</v>
      </c>
      <c r="K27" s="19">
        <v>58</v>
      </c>
      <c r="L27" s="50" t="s">
        <v>40</v>
      </c>
      <c r="M27" s="52" t="s">
        <v>4950</v>
      </c>
      <c r="N27" s="19" t="s">
        <v>68</v>
      </c>
      <c r="O27" s="52" t="s">
        <v>70</v>
      </c>
      <c r="P27" s="19"/>
      <c r="Q27" s="52" t="s">
        <v>7174</v>
      </c>
      <c r="R27" s="52" t="s">
        <v>5018</v>
      </c>
      <c r="S27" s="52" t="s">
        <v>30</v>
      </c>
      <c r="T27" s="53">
        <v>67</v>
      </c>
      <c r="U27" s="39" t="s">
        <v>9226</v>
      </c>
      <c r="V27" s="52" t="s">
        <v>7261</v>
      </c>
      <c r="W27" s="54" t="s">
        <v>5016</v>
      </c>
      <c r="X27" s="41" t="s">
        <v>48</v>
      </c>
      <c r="Y27" s="52" t="s">
        <v>7287</v>
      </c>
      <c r="Z27" s="19"/>
      <c r="AA27" s="19"/>
      <c r="AB27" s="51"/>
    </row>
    <row r="28" spans="1:28" s="15" customFormat="1" ht="24.75" hidden="1" customHeight="1">
      <c r="A28" s="43">
        <v>24</v>
      </c>
      <c r="B28" s="22" t="s">
        <v>5481</v>
      </c>
      <c r="C28" s="44" t="s">
        <v>5019</v>
      </c>
      <c r="D28" s="45" t="s">
        <v>43</v>
      </c>
      <c r="E28" s="75" t="s">
        <v>9203</v>
      </c>
      <c r="F28" s="19"/>
      <c r="G28" s="45">
        <v>2013</v>
      </c>
      <c r="H28" s="45">
        <v>1</v>
      </c>
      <c r="I28" s="52">
        <v>18</v>
      </c>
      <c r="J28" s="46">
        <v>9</v>
      </c>
      <c r="K28" s="19">
        <v>15</v>
      </c>
      <c r="L28" s="52" t="s">
        <v>38</v>
      </c>
      <c r="M28" s="52" t="s">
        <v>5020</v>
      </c>
      <c r="N28" s="19" t="s">
        <v>7183</v>
      </c>
      <c r="O28" s="52" t="s">
        <v>7161</v>
      </c>
      <c r="P28" s="19"/>
      <c r="Q28" s="52" t="s">
        <v>7186</v>
      </c>
      <c r="R28" s="52" t="s">
        <v>5021</v>
      </c>
      <c r="S28" s="52" t="s">
        <v>30</v>
      </c>
      <c r="T28" s="53">
        <v>31</v>
      </c>
      <c r="U28" s="39" t="s">
        <v>9226</v>
      </c>
      <c r="V28" s="52" t="s">
        <v>7268</v>
      </c>
      <c r="W28" s="54" t="s">
        <v>5022</v>
      </c>
      <c r="X28" s="52" t="s">
        <v>9234</v>
      </c>
      <c r="Y28" s="52" t="s">
        <v>7293</v>
      </c>
      <c r="Z28" s="19"/>
      <c r="AA28" s="19"/>
      <c r="AB28" s="51"/>
    </row>
    <row r="29" spans="1:28" s="15" customFormat="1" ht="24.75" hidden="1" customHeight="1">
      <c r="A29" s="43">
        <v>25</v>
      </c>
      <c r="B29" s="22" t="s">
        <v>5481</v>
      </c>
      <c r="C29" s="44" t="s">
        <v>5023</v>
      </c>
      <c r="D29" s="45" t="s">
        <v>43</v>
      </c>
      <c r="E29" s="52" t="s">
        <v>7119</v>
      </c>
      <c r="F29" s="19"/>
      <c r="G29" s="45">
        <v>2013</v>
      </c>
      <c r="H29" s="45">
        <v>1</v>
      </c>
      <c r="I29" s="52">
        <v>18</v>
      </c>
      <c r="J29" s="46">
        <v>12</v>
      </c>
      <c r="K29" s="19">
        <v>2</v>
      </c>
      <c r="L29" s="52" t="s">
        <v>38</v>
      </c>
      <c r="M29" s="52" t="s">
        <v>4950</v>
      </c>
      <c r="N29" s="19" t="s">
        <v>68</v>
      </c>
      <c r="O29" s="52" t="s">
        <v>70</v>
      </c>
      <c r="P29" s="19"/>
      <c r="Q29" s="52" t="s">
        <v>7174</v>
      </c>
      <c r="R29" s="52" t="s">
        <v>5024</v>
      </c>
      <c r="S29" s="52" t="s">
        <v>30</v>
      </c>
      <c r="T29" s="53">
        <v>62</v>
      </c>
      <c r="U29" s="39" t="s">
        <v>9226</v>
      </c>
      <c r="V29" s="52" t="s">
        <v>7261</v>
      </c>
      <c r="W29" s="54" t="s">
        <v>5025</v>
      </c>
      <c r="X29" s="41" t="s">
        <v>48</v>
      </c>
      <c r="Y29" s="52" t="s">
        <v>7287</v>
      </c>
      <c r="Z29" s="19"/>
      <c r="AA29" s="19"/>
      <c r="AB29" s="51"/>
    </row>
    <row r="30" spans="1:28" s="15" customFormat="1" ht="24.75" hidden="1" customHeight="1">
      <c r="A30" s="43">
        <v>26</v>
      </c>
      <c r="B30" s="22" t="s">
        <v>5481</v>
      </c>
      <c r="C30" s="44" t="s">
        <v>5026</v>
      </c>
      <c r="D30" s="45" t="s">
        <v>43</v>
      </c>
      <c r="E30" s="52" t="s">
        <v>7119</v>
      </c>
      <c r="F30" s="19"/>
      <c r="G30" s="45">
        <v>2013</v>
      </c>
      <c r="H30" s="45">
        <v>1</v>
      </c>
      <c r="I30" s="52">
        <v>18</v>
      </c>
      <c r="J30" s="46">
        <v>12</v>
      </c>
      <c r="K30" s="19">
        <v>2</v>
      </c>
      <c r="L30" s="52" t="s">
        <v>38</v>
      </c>
      <c r="M30" s="52" t="s">
        <v>4950</v>
      </c>
      <c r="N30" s="19" t="s">
        <v>68</v>
      </c>
      <c r="O30" s="52" t="s">
        <v>70</v>
      </c>
      <c r="P30" s="19"/>
      <c r="Q30" s="52" t="s">
        <v>7174</v>
      </c>
      <c r="R30" s="52" t="s">
        <v>5027</v>
      </c>
      <c r="S30" s="52" t="s">
        <v>30</v>
      </c>
      <c r="T30" s="53">
        <v>72</v>
      </c>
      <c r="U30" s="39" t="s">
        <v>9226</v>
      </c>
      <c r="V30" s="52" t="s">
        <v>7261</v>
      </c>
      <c r="W30" s="54" t="s">
        <v>5025</v>
      </c>
      <c r="X30" s="41" t="s">
        <v>48</v>
      </c>
      <c r="Y30" s="52" t="s">
        <v>7287</v>
      </c>
      <c r="Z30" s="19"/>
      <c r="AA30" s="19"/>
      <c r="AB30" s="51"/>
    </row>
    <row r="31" spans="1:28" s="15" customFormat="1" ht="24.75" hidden="1" customHeight="1">
      <c r="A31" s="43">
        <v>27</v>
      </c>
      <c r="B31" s="22" t="s">
        <v>5481</v>
      </c>
      <c r="C31" s="44" t="s">
        <v>5028</v>
      </c>
      <c r="D31" s="45" t="s">
        <v>49</v>
      </c>
      <c r="E31" s="22" t="s">
        <v>7107</v>
      </c>
      <c r="F31" s="19"/>
      <c r="G31" s="45">
        <v>2013</v>
      </c>
      <c r="H31" s="45">
        <v>1</v>
      </c>
      <c r="I31" s="52">
        <v>18</v>
      </c>
      <c r="J31" s="46">
        <v>15</v>
      </c>
      <c r="K31" s="19">
        <v>30</v>
      </c>
      <c r="L31" s="52" t="s">
        <v>38</v>
      </c>
      <c r="M31" s="52" t="s">
        <v>159</v>
      </c>
      <c r="N31" s="19" t="s">
        <v>68</v>
      </c>
      <c r="O31" s="52" t="s">
        <v>7156</v>
      </c>
      <c r="P31" s="19"/>
      <c r="Q31" s="14" t="s">
        <v>7308</v>
      </c>
      <c r="R31" s="52" t="s">
        <v>5029</v>
      </c>
      <c r="S31" s="52" t="s">
        <v>30</v>
      </c>
      <c r="T31" s="53">
        <v>35</v>
      </c>
      <c r="U31" s="39" t="s">
        <v>9226</v>
      </c>
      <c r="V31" s="52" t="s">
        <v>7263</v>
      </c>
      <c r="W31" s="54" t="s">
        <v>5030</v>
      </c>
      <c r="X31" s="41" t="s">
        <v>48</v>
      </c>
      <c r="Y31" s="52" t="s">
        <v>7287</v>
      </c>
      <c r="Z31" s="19"/>
      <c r="AA31" s="19"/>
      <c r="AB31" s="51"/>
    </row>
    <row r="32" spans="1:28" s="15" customFormat="1" ht="24.75" hidden="1" customHeight="1">
      <c r="A32" s="43">
        <v>28</v>
      </c>
      <c r="B32" s="22" t="s">
        <v>5481</v>
      </c>
      <c r="C32" s="44" t="s">
        <v>5031</v>
      </c>
      <c r="D32" s="45" t="s">
        <v>43</v>
      </c>
      <c r="E32" s="52" t="s">
        <v>5002</v>
      </c>
      <c r="F32" s="19"/>
      <c r="G32" s="45">
        <v>2013</v>
      </c>
      <c r="H32" s="45">
        <v>1</v>
      </c>
      <c r="I32" s="52">
        <v>18</v>
      </c>
      <c r="J32" s="46">
        <v>21</v>
      </c>
      <c r="K32" s="19">
        <v>55</v>
      </c>
      <c r="L32" s="52" t="s">
        <v>38</v>
      </c>
      <c r="M32" s="52" t="s">
        <v>159</v>
      </c>
      <c r="N32" s="19" t="s">
        <v>68</v>
      </c>
      <c r="O32" s="52" t="s">
        <v>70</v>
      </c>
      <c r="P32" s="19"/>
      <c r="Q32" s="52" t="s">
        <v>7174</v>
      </c>
      <c r="R32" s="52" t="s">
        <v>5032</v>
      </c>
      <c r="S32" s="52" t="s">
        <v>29</v>
      </c>
      <c r="T32" s="53">
        <v>66</v>
      </c>
      <c r="U32" s="39" t="s">
        <v>9226</v>
      </c>
      <c r="V32" s="52" t="s">
        <v>7261</v>
      </c>
      <c r="W32" s="54" t="s">
        <v>5033</v>
      </c>
      <c r="X32" s="41" t="s">
        <v>48</v>
      </c>
      <c r="Y32" s="52" t="s">
        <v>7287</v>
      </c>
      <c r="Z32" s="19"/>
      <c r="AA32" s="19"/>
      <c r="AB32" s="51"/>
    </row>
    <row r="33" spans="1:28" s="15" customFormat="1" ht="24.75" hidden="1" customHeight="1">
      <c r="A33" s="43">
        <v>29</v>
      </c>
      <c r="B33" s="22" t="s">
        <v>5481</v>
      </c>
      <c r="C33" s="44" t="s">
        <v>5034</v>
      </c>
      <c r="D33" s="45" t="s">
        <v>49</v>
      </c>
      <c r="E33" s="22" t="s">
        <v>6084</v>
      </c>
      <c r="F33" s="19"/>
      <c r="G33" s="45">
        <v>2013</v>
      </c>
      <c r="H33" s="45">
        <v>1</v>
      </c>
      <c r="I33" s="52">
        <v>20</v>
      </c>
      <c r="J33" s="46">
        <v>10</v>
      </c>
      <c r="K33" s="19">
        <v>10</v>
      </c>
      <c r="L33" s="52" t="s">
        <v>37</v>
      </c>
      <c r="M33" s="52" t="s">
        <v>145</v>
      </c>
      <c r="N33" s="19" t="s">
        <v>68</v>
      </c>
      <c r="O33" s="52" t="s">
        <v>7156</v>
      </c>
      <c r="P33" s="19"/>
      <c r="Q33" s="52" t="s">
        <v>951</v>
      </c>
      <c r="R33" s="52" t="s">
        <v>5035</v>
      </c>
      <c r="S33" s="52" t="s">
        <v>30</v>
      </c>
      <c r="T33" s="53">
        <v>31</v>
      </c>
      <c r="U33" s="39" t="s">
        <v>9226</v>
      </c>
      <c r="V33" s="52" t="s">
        <v>7262</v>
      </c>
      <c r="W33" s="54" t="s">
        <v>5036</v>
      </c>
      <c r="X33" s="41" t="s">
        <v>48</v>
      </c>
      <c r="Y33" s="52" t="s">
        <v>7287</v>
      </c>
      <c r="Z33" s="19"/>
      <c r="AA33" s="19"/>
      <c r="AB33" s="51"/>
    </row>
    <row r="34" spans="1:28" s="15" customFormat="1" ht="24.75" hidden="1" customHeight="1">
      <c r="A34" s="43">
        <v>30</v>
      </c>
      <c r="B34" s="22" t="s">
        <v>5481</v>
      </c>
      <c r="C34" s="44" t="s">
        <v>5037</v>
      </c>
      <c r="D34" s="45" t="s">
        <v>49</v>
      </c>
      <c r="E34" s="52" t="s">
        <v>5002</v>
      </c>
      <c r="F34" s="19"/>
      <c r="G34" s="45">
        <v>2013</v>
      </c>
      <c r="H34" s="45">
        <v>1</v>
      </c>
      <c r="I34" s="52">
        <v>20</v>
      </c>
      <c r="J34" s="46">
        <v>18</v>
      </c>
      <c r="K34" s="19">
        <v>15</v>
      </c>
      <c r="L34" s="52" t="s">
        <v>37</v>
      </c>
      <c r="M34" s="52" t="s">
        <v>159</v>
      </c>
      <c r="N34" s="19" t="s">
        <v>68</v>
      </c>
      <c r="O34" s="52" t="s">
        <v>70</v>
      </c>
      <c r="P34" s="19"/>
      <c r="Q34" s="14" t="s">
        <v>947</v>
      </c>
      <c r="R34" s="52" t="s">
        <v>5038</v>
      </c>
      <c r="S34" s="52" t="s">
        <v>29</v>
      </c>
      <c r="T34" s="53">
        <v>61</v>
      </c>
      <c r="U34" s="39" t="s">
        <v>9226</v>
      </c>
      <c r="V34" s="52" t="s">
        <v>7261</v>
      </c>
      <c r="W34" s="54" t="s">
        <v>5039</v>
      </c>
      <c r="X34" s="41" t="s">
        <v>48</v>
      </c>
      <c r="Y34" s="52" t="s">
        <v>7287</v>
      </c>
      <c r="Z34" s="19"/>
      <c r="AA34" s="19"/>
      <c r="AB34" s="51"/>
    </row>
    <row r="35" spans="1:28" s="15" customFormat="1" ht="24.75" hidden="1" customHeight="1">
      <c r="A35" s="43">
        <v>31</v>
      </c>
      <c r="B35" s="22" t="s">
        <v>5481</v>
      </c>
      <c r="C35" s="44" t="s">
        <v>5040</v>
      </c>
      <c r="D35" s="45" t="s">
        <v>49</v>
      </c>
      <c r="E35" s="52" t="s">
        <v>481</v>
      </c>
      <c r="F35" s="19"/>
      <c r="G35" s="45">
        <v>2013</v>
      </c>
      <c r="H35" s="45">
        <v>1</v>
      </c>
      <c r="I35" s="52">
        <v>22</v>
      </c>
      <c r="J35" s="46">
        <v>10</v>
      </c>
      <c r="K35" s="19">
        <v>3</v>
      </c>
      <c r="L35" s="50" t="s">
        <v>41</v>
      </c>
      <c r="M35" s="52" t="s">
        <v>159</v>
      </c>
      <c r="N35" s="19" t="s">
        <v>68</v>
      </c>
      <c r="O35" s="52" t="s">
        <v>70</v>
      </c>
      <c r="P35" s="19"/>
      <c r="Q35" s="52" t="s">
        <v>7174</v>
      </c>
      <c r="R35" s="52" t="s">
        <v>2042</v>
      </c>
      <c r="S35" s="52" t="s">
        <v>29</v>
      </c>
      <c r="T35" s="53">
        <v>29</v>
      </c>
      <c r="U35" s="39" t="s">
        <v>9226</v>
      </c>
      <c r="V35" s="52" t="s">
        <v>7261</v>
      </c>
      <c r="W35" s="54" t="s">
        <v>5041</v>
      </c>
      <c r="X35" s="41" t="s">
        <v>48</v>
      </c>
      <c r="Y35" s="52" t="s">
        <v>7287</v>
      </c>
      <c r="Z35" s="19"/>
      <c r="AA35" s="19"/>
      <c r="AB35" s="51"/>
    </row>
    <row r="36" spans="1:28" s="15" customFormat="1" ht="24.75" hidden="1" customHeight="1">
      <c r="A36" s="43">
        <v>32</v>
      </c>
      <c r="B36" s="22" t="s">
        <v>5481</v>
      </c>
      <c r="C36" s="44" t="s">
        <v>5042</v>
      </c>
      <c r="D36" s="45" t="s">
        <v>49</v>
      </c>
      <c r="E36" s="52" t="s">
        <v>6084</v>
      </c>
      <c r="F36" s="19"/>
      <c r="G36" s="45">
        <v>2013</v>
      </c>
      <c r="H36" s="45">
        <v>1</v>
      </c>
      <c r="I36" s="52">
        <v>23</v>
      </c>
      <c r="J36" s="46">
        <v>1</v>
      </c>
      <c r="K36" s="19">
        <v>14</v>
      </c>
      <c r="L36" s="52" t="s">
        <v>39</v>
      </c>
      <c r="M36" s="52" t="s">
        <v>145</v>
      </c>
      <c r="N36" s="19" t="s">
        <v>68</v>
      </c>
      <c r="O36" s="52" t="s">
        <v>7158</v>
      </c>
      <c r="P36" s="19"/>
      <c r="Q36" s="14" t="s">
        <v>7308</v>
      </c>
      <c r="R36" s="52" t="s">
        <v>5043</v>
      </c>
      <c r="S36" s="52" t="s">
        <v>29</v>
      </c>
      <c r="T36" s="53">
        <v>40</v>
      </c>
      <c r="U36" s="39" t="s">
        <v>9226</v>
      </c>
      <c r="V36" s="52" t="s">
        <v>7274</v>
      </c>
      <c r="W36" s="54" t="s">
        <v>5044</v>
      </c>
      <c r="X36" s="41" t="s">
        <v>48</v>
      </c>
      <c r="Y36" s="52" t="s">
        <v>7287</v>
      </c>
      <c r="Z36" s="19"/>
      <c r="AA36" s="19"/>
      <c r="AB36" s="51"/>
    </row>
    <row r="37" spans="1:28" s="15" customFormat="1" ht="24.75" hidden="1" customHeight="1">
      <c r="A37" s="43">
        <v>33</v>
      </c>
      <c r="B37" s="22" t="s">
        <v>5481</v>
      </c>
      <c r="C37" s="44" t="s">
        <v>5045</v>
      </c>
      <c r="D37" s="45" t="s">
        <v>43</v>
      </c>
      <c r="E37" s="52" t="s">
        <v>5002</v>
      </c>
      <c r="F37" s="19"/>
      <c r="G37" s="45">
        <v>2013</v>
      </c>
      <c r="H37" s="45">
        <v>1</v>
      </c>
      <c r="I37" s="52">
        <v>24</v>
      </c>
      <c r="J37" s="46">
        <v>9</v>
      </c>
      <c r="K37" s="19">
        <v>53</v>
      </c>
      <c r="L37" s="50" t="s">
        <v>40</v>
      </c>
      <c r="M37" s="52" t="s">
        <v>159</v>
      </c>
      <c r="N37" s="19" t="s">
        <v>68</v>
      </c>
      <c r="O37" s="52" t="s">
        <v>70</v>
      </c>
      <c r="P37" s="19"/>
      <c r="Q37" s="52" t="s">
        <v>7174</v>
      </c>
      <c r="R37" s="52" t="s">
        <v>105</v>
      </c>
      <c r="S37" s="52" t="s">
        <v>30</v>
      </c>
      <c r="T37" s="53">
        <v>83</v>
      </c>
      <c r="U37" s="39" t="s">
        <v>9226</v>
      </c>
      <c r="V37" s="52" t="s">
        <v>7261</v>
      </c>
      <c r="W37" s="54" t="s">
        <v>5046</v>
      </c>
      <c r="X37" s="41" t="s">
        <v>48</v>
      </c>
      <c r="Y37" s="52" t="s">
        <v>7287</v>
      </c>
      <c r="Z37" s="19"/>
      <c r="AA37" s="19"/>
      <c r="AB37" s="51"/>
    </row>
    <row r="38" spans="1:28" s="15" customFormat="1" ht="24.75" hidden="1" customHeight="1">
      <c r="A38" s="43">
        <v>34</v>
      </c>
      <c r="B38" s="22" t="s">
        <v>5481</v>
      </c>
      <c r="C38" s="44" t="s">
        <v>5047</v>
      </c>
      <c r="D38" s="45" t="s">
        <v>43</v>
      </c>
      <c r="E38" s="52" t="s">
        <v>5002</v>
      </c>
      <c r="F38" s="19"/>
      <c r="G38" s="45">
        <v>2013</v>
      </c>
      <c r="H38" s="45">
        <v>1</v>
      </c>
      <c r="I38" s="52">
        <v>24</v>
      </c>
      <c r="J38" s="46">
        <v>9</v>
      </c>
      <c r="K38" s="19">
        <v>53</v>
      </c>
      <c r="L38" s="50" t="s">
        <v>40</v>
      </c>
      <c r="M38" s="52" t="s">
        <v>159</v>
      </c>
      <c r="N38" s="19" t="s">
        <v>68</v>
      </c>
      <c r="O38" s="52" t="s">
        <v>70</v>
      </c>
      <c r="P38" s="19"/>
      <c r="Q38" s="52" t="s">
        <v>7174</v>
      </c>
      <c r="R38" s="52" t="s">
        <v>5048</v>
      </c>
      <c r="S38" s="52" t="s">
        <v>30</v>
      </c>
      <c r="T38" s="53">
        <v>72</v>
      </c>
      <c r="U38" s="39" t="s">
        <v>9226</v>
      </c>
      <c r="V38" s="52" t="s">
        <v>7261</v>
      </c>
      <c r="W38" s="54" t="s">
        <v>5046</v>
      </c>
      <c r="X38" s="41" t="s">
        <v>48</v>
      </c>
      <c r="Y38" s="52" t="s">
        <v>7287</v>
      </c>
      <c r="Z38" s="19"/>
      <c r="AA38" s="19"/>
      <c r="AB38" s="51"/>
    </row>
    <row r="39" spans="1:28" s="15" customFormat="1" ht="24.75" hidden="1" customHeight="1">
      <c r="A39" s="43">
        <v>35</v>
      </c>
      <c r="B39" s="22" t="s">
        <v>5481</v>
      </c>
      <c r="C39" s="44" t="s">
        <v>5049</v>
      </c>
      <c r="D39" s="45" t="s">
        <v>49</v>
      </c>
      <c r="E39" s="22" t="s">
        <v>7107</v>
      </c>
      <c r="F39" s="23"/>
      <c r="G39" s="45">
        <v>2013</v>
      </c>
      <c r="H39" s="45">
        <v>1</v>
      </c>
      <c r="I39" s="52">
        <v>24</v>
      </c>
      <c r="J39" s="46">
        <v>14</v>
      </c>
      <c r="K39" s="23">
        <v>14</v>
      </c>
      <c r="L39" s="50" t="s">
        <v>40</v>
      </c>
      <c r="M39" s="52" t="s">
        <v>159</v>
      </c>
      <c r="N39" s="19" t="s">
        <v>68</v>
      </c>
      <c r="O39" s="52" t="s">
        <v>7158</v>
      </c>
      <c r="P39" s="23"/>
      <c r="Q39" s="14" t="s">
        <v>7308</v>
      </c>
      <c r="R39" s="52" t="s">
        <v>5050</v>
      </c>
      <c r="S39" s="52" t="s">
        <v>30</v>
      </c>
      <c r="T39" s="53">
        <v>3</v>
      </c>
      <c r="U39" s="39" t="s">
        <v>9226</v>
      </c>
      <c r="V39" s="52" t="s">
        <v>7263</v>
      </c>
      <c r="W39" s="54" t="s">
        <v>5051</v>
      </c>
      <c r="X39" s="41" t="s">
        <v>48</v>
      </c>
      <c r="Y39" s="52" t="s">
        <v>7287</v>
      </c>
      <c r="Z39" s="23"/>
      <c r="AA39" s="23"/>
      <c r="AB39" s="57"/>
    </row>
    <row r="40" spans="1:28" s="15" customFormat="1" ht="24.75" hidden="1" customHeight="1">
      <c r="A40" s="43">
        <v>36</v>
      </c>
      <c r="B40" s="22" t="s">
        <v>5481</v>
      </c>
      <c r="C40" s="44" t="s">
        <v>5052</v>
      </c>
      <c r="D40" s="45" t="s">
        <v>49</v>
      </c>
      <c r="E40" s="22" t="s">
        <v>6084</v>
      </c>
      <c r="F40" s="23"/>
      <c r="G40" s="45">
        <v>2013</v>
      </c>
      <c r="H40" s="45">
        <v>1</v>
      </c>
      <c r="I40" s="52">
        <v>26</v>
      </c>
      <c r="J40" s="46">
        <v>14</v>
      </c>
      <c r="K40" s="23">
        <v>2</v>
      </c>
      <c r="L40" s="52" t="s">
        <v>35</v>
      </c>
      <c r="M40" s="52" t="s">
        <v>159</v>
      </c>
      <c r="N40" s="19" t="s">
        <v>68</v>
      </c>
      <c r="O40" s="52" t="s">
        <v>7156</v>
      </c>
      <c r="P40" s="23"/>
      <c r="Q40" s="52" t="s">
        <v>949</v>
      </c>
      <c r="R40" s="52" t="s">
        <v>5053</v>
      </c>
      <c r="S40" s="52" t="s">
        <v>30</v>
      </c>
      <c r="T40" s="53">
        <v>77</v>
      </c>
      <c r="U40" s="39" t="s">
        <v>9226</v>
      </c>
      <c r="V40" s="22" t="s">
        <v>7264</v>
      </c>
      <c r="W40" s="54" t="s">
        <v>5054</v>
      </c>
      <c r="X40" s="41" t="s">
        <v>48</v>
      </c>
      <c r="Y40" s="52" t="s">
        <v>7287</v>
      </c>
      <c r="Z40" s="23"/>
      <c r="AA40" s="23"/>
      <c r="AB40" s="57"/>
    </row>
    <row r="41" spans="1:28" s="15" customFormat="1" ht="24.75" hidden="1" customHeight="1">
      <c r="A41" s="43">
        <v>37</v>
      </c>
      <c r="B41" s="22" t="s">
        <v>5481</v>
      </c>
      <c r="C41" s="44" t="s">
        <v>5055</v>
      </c>
      <c r="D41" s="45" t="s">
        <v>43</v>
      </c>
      <c r="E41" s="52" t="s">
        <v>7120</v>
      </c>
      <c r="F41" s="23"/>
      <c r="G41" s="45">
        <v>2013</v>
      </c>
      <c r="H41" s="45">
        <v>1</v>
      </c>
      <c r="I41" s="52">
        <v>26</v>
      </c>
      <c r="J41" s="46">
        <v>20</v>
      </c>
      <c r="K41" s="19">
        <v>41</v>
      </c>
      <c r="L41" s="52" t="s">
        <v>35</v>
      </c>
      <c r="M41" s="52" t="s">
        <v>159</v>
      </c>
      <c r="N41" s="19" t="s">
        <v>68</v>
      </c>
      <c r="O41" s="52" t="s">
        <v>70</v>
      </c>
      <c r="P41" s="23"/>
      <c r="Q41" s="14" t="s">
        <v>947</v>
      </c>
      <c r="R41" s="52" t="s">
        <v>5056</v>
      </c>
      <c r="S41" s="52" t="s">
        <v>30</v>
      </c>
      <c r="T41" s="53">
        <v>66</v>
      </c>
      <c r="U41" s="39" t="s">
        <v>9226</v>
      </c>
      <c r="V41" s="52" t="s">
        <v>7262</v>
      </c>
      <c r="W41" s="54" t="s">
        <v>5057</v>
      </c>
      <c r="X41" s="41" t="s">
        <v>48</v>
      </c>
      <c r="Y41" s="52" t="s">
        <v>7287</v>
      </c>
      <c r="Z41" s="19"/>
      <c r="AA41" s="19"/>
      <c r="AB41" s="51"/>
    </row>
    <row r="42" spans="1:28" s="15" customFormat="1" ht="24.75" hidden="1" customHeight="1">
      <c r="A42" s="43">
        <v>38</v>
      </c>
      <c r="B42" s="22" t="s">
        <v>5481</v>
      </c>
      <c r="C42" s="44" t="s">
        <v>5058</v>
      </c>
      <c r="D42" s="45" t="s">
        <v>49</v>
      </c>
      <c r="E42" s="22" t="s">
        <v>7191</v>
      </c>
      <c r="F42" s="19"/>
      <c r="G42" s="45">
        <v>2013</v>
      </c>
      <c r="H42" s="45">
        <v>1</v>
      </c>
      <c r="I42" s="52">
        <v>27</v>
      </c>
      <c r="J42" s="46">
        <v>22</v>
      </c>
      <c r="K42" s="19">
        <v>20</v>
      </c>
      <c r="L42" s="52" t="s">
        <v>37</v>
      </c>
      <c r="M42" s="52" t="s">
        <v>159</v>
      </c>
      <c r="N42" s="19" t="s">
        <v>68</v>
      </c>
      <c r="O42" s="52" t="s">
        <v>70</v>
      </c>
      <c r="P42" s="19"/>
      <c r="Q42" s="52" t="s">
        <v>25</v>
      </c>
      <c r="R42" s="52" t="s">
        <v>5059</v>
      </c>
      <c r="S42" s="52" t="s">
        <v>29</v>
      </c>
      <c r="T42" s="53">
        <v>60</v>
      </c>
      <c r="U42" s="39" t="s">
        <v>9226</v>
      </c>
      <c r="V42" s="52" t="s">
        <v>7261</v>
      </c>
      <c r="W42" s="54" t="s">
        <v>5060</v>
      </c>
      <c r="X42" s="41" t="s">
        <v>48</v>
      </c>
      <c r="Y42" s="52" t="s">
        <v>7287</v>
      </c>
      <c r="Z42" s="19"/>
      <c r="AA42" s="19"/>
      <c r="AB42" s="51"/>
    </row>
    <row r="43" spans="1:28" s="15" customFormat="1" ht="24.75" hidden="1" customHeight="1">
      <c r="A43" s="43">
        <v>39</v>
      </c>
      <c r="B43" s="22" t="s">
        <v>5481</v>
      </c>
      <c r="C43" s="44" t="s">
        <v>5061</v>
      </c>
      <c r="D43" s="45" t="s">
        <v>49</v>
      </c>
      <c r="E43" s="22" t="s">
        <v>6084</v>
      </c>
      <c r="F43" s="19"/>
      <c r="G43" s="45">
        <v>2013</v>
      </c>
      <c r="H43" s="45">
        <v>1</v>
      </c>
      <c r="I43" s="52">
        <v>28</v>
      </c>
      <c r="J43" s="46">
        <v>17</v>
      </c>
      <c r="K43" s="19">
        <v>0</v>
      </c>
      <c r="L43" s="52" t="s">
        <v>36</v>
      </c>
      <c r="M43" s="52" t="s">
        <v>145</v>
      </c>
      <c r="N43" s="19" t="s">
        <v>7183</v>
      </c>
      <c r="O43" s="52" t="s">
        <v>7158</v>
      </c>
      <c r="P43" s="19"/>
      <c r="Q43" s="14" t="s">
        <v>7308</v>
      </c>
      <c r="R43" s="52" t="s">
        <v>5062</v>
      </c>
      <c r="S43" s="52" t="s">
        <v>30</v>
      </c>
      <c r="T43" s="53">
        <v>52</v>
      </c>
      <c r="U43" s="39" t="s">
        <v>9226</v>
      </c>
      <c r="V43" s="22" t="s">
        <v>7268</v>
      </c>
      <c r="W43" s="54" t="s">
        <v>5063</v>
      </c>
      <c r="X43" s="52" t="s">
        <v>9234</v>
      </c>
      <c r="Y43" s="52" t="s">
        <v>7292</v>
      </c>
      <c r="Z43" s="19"/>
      <c r="AA43" s="19"/>
      <c r="AB43" s="51"/>
    </row>
    <row r="44" spans="1:28" s="15" customFormat="1" ht="24.75" hidden="1" customHeight="1">
      <c r="A44" s="43">
        <v>40</v>
      </c>
      <c r="B44" s="22" t="s">
        <v>5481</v>
      </c>
      <c r="C44" s="44" t="s">
        <v>5064</v>
      </c>
      <c r="D44" s="45" t="s">
        <v>49</v>
      </c>
      <c r="E44" s="22" t="s">
        <v>6084</v>
      </c>
      <c r="F44" s="19"/>
      <c r="G44" s="45">
        <v>2013</v>
      </c>
      <c r="H44" s="45">
        <v>1</v>
      </c>
      <c r="I44" s="52">
        <v>29</v>
      </c>
      <c r="J44" s="46">
        <v>14</v>
      </c>
      <c r="K44" s="19">
        <v>2</v>
      </c>
      <c r="L44" s="50" t="s">
        <v>41</v>
      </c>
      <c r="M44" s="52" t="s">
        <v>159</v>
      </c>
      <c r="N44" s="19" t="s">
        <v>68</v>
      </c>
      <c r="O44" s="52" t="s">
        <v>7156</v>
      </c>
      <c r="P44" s="19"/>
      <c r="Q44" s="14" t="s">
        <v>7308</v>
      </c>
      <c r="R44" s="52" t="s">
        <v>5065</v>
      </c>
      <c r="S44" s="52" t="s">
        <v>30</v>
      </c>
      <c r="T44" s="53">
        <v>50</v>
      </c>
      <c r="U44" s="39" t="s">
        <v>9226</v>
      </c>
      <c r="V44" s="52" t="s">
        <v>7261</v>
      </c>
      <c r="W44" s="54" t="s">
        <v>5066</v>
      </c>
      <c r="X44" s="41" t="s">
        <v>48</v>
      </c>
      <c r="Y44" s="52" t="s">
        <v>7292</v>
      </c>
      <c r="Z44" s="19"/>
      <c r="AA44" s="19"/>
      <c r="AB44" s="51"/>
    </row>
    <row r="45" spans="1:28" s="15" customFormat="1" ht="24.75" hidden="1" customHeight="1">
      <c r="A45" s="43">
        <v>41</v>
      </c>
      <c r="B45" s="22" t="s">
        <v>5481</v>
      </c>
      <c r="C45" s="44" t="s">
        <v>5067</v>
      </c>
      <c r="D45" s="45" t="s">
        <v>49</v>
      </c>
      <c r="E45" s="22" t="s">
        <v>6084</v>
      </c>
      <c r="F45" s="19"/>
      <c r="G45" s="45">
        <v>2013</v>
      </c>
      <c r="H45" s="45">
        <v>1</v>
      </c>
      <c r="I45" s="52">
        <v>31</v>
      </c>
      <c r="J45" s="46">
        <v>8</v>
      </c>
      <c r="K45" s="19">
        <v>0</v>
      </c>
      <c r="L45" s="50" t="s">
        <v>40</v>
      </c>
      <c r="M45" s="52" t="s">
        <v>159</v>
      </c>
      <c r="N45" s="19" t="s">
        <v>7183</v>
      </c>
      <c r="O45" s="52" t="s">
        <v>7156</v>
      </c>
      <c r="P45" s="19"/>
      <c r="Q45" s="14" t="s">
        <v>7308</v>
      </c>
      <c r="R45" s="52" t="s">
        <v>5068</v>
      </c>
      <c r="S45" s="52" t="s">
        <v>30</v>
      </c>
      <c r="T45" s="56" t="s">
        <v>32</v>
      </c>
      <c r="U45" s="39" t="s">
        <v>9226</v>
      </c>
      <c r="V45" s="22" t="s">
        <v>7268</v>
      </c>
      <c r="W45" s="54" t="s">
        <v>5069</v>
      </c>
      <c r="X45" s="52" t="s">
        <v>9234</v>
      </c>
      <c r="Y45" s="52" t="s">
        <v>7287</v>
      </c>
      <c r="Z45" s="19"/>
      <c r="AA45" s="19"/>
      <c r="AB45" s="51"/>
    </row>
    <row r="46" spans="1:28" s="15" customFormat="1" ht="24.75" hidden="1" customHeight="1">
      <c r="A46" s="43">
        <v>42</v>
      </c>
      <c r="B46" s="22" t="s">
        <v>5481</v>
      </c>
      <c r="C46" s="44" t="s">
        <v>5070</v>
      </c>
      <c r="D46" s="45" t="s">
        <v>49</v>
      </c>
      <c r="E46" s="52" t="s">
        <v>481</v>
      </c>
      <c r="F46" s="19"/>
      <c r="G46" s="52">
        <v>2013</v>
      </c>
      <c r="H46" s="52">
        <v>2</v>
      </c>
      <c r="I46" s="52">
        <v>1</v>
      </c>
      <c r="J46" s="46">
        <v>16</v>
      </c>
      <c r="K46" s="19">
        <v>25</v>
      </c>
      <c r="L46" s="52" t="s">
        <v>38</v>
      </c>
      <c r="M46" s="52" t="s">
        <v>159</v>
      </c>
      <c r="N46" s="19" t="s">
        <v>68</v>
      </c>
      <c r="O46" s="52" t="s">
        <v>70</v>
      </c>
      <c r="P46" s="19"/>
      <c r="Q46" s="25" t="s">
        <v>34</v>
      </c>
      <c r="R46" s="52" t="s">
        <v>5071</v>
      </c>
      <c r="S46" s="52" t="s">
        <v>29</v>
      </c>
      <c r="T46" s="53">
        <v>48</v>
      </c>
      <c r="U46" s="39" t="s">
        <v>9226</v>
      </c>
      <c r="V46" s="52" t="s">
        <v>7261</v>
      </c>
      <c r="W46" s="54" t="s">
        <v>5072</v>
      </c>
      <c r="X46" s="41" t="s">
        <v>48</v>
      </c>
      <c r="Y46" s="52" t="s">
        <v>7287</v>
      </c>
      <c r="Z46" s="19"/>
      <c r="AA46" s="19"/>
      <c r="AB46" s="51"/>
    </row>
    <row r="47" spans="1:28" s="15" customFormat="1" ht="24.75" hidden="1" customHeight="1">
      <c r="A47" s="43">
        <v>43</v>
      </c>
      <c r="B47" s="22" t="s">
        <v>5481</v>
      </c>
      <c r="C47" s="44" t="s">
        <v>5073</v>
      </c>
      <c r="D47" s="45" t="s">
        <v>49</v>
      </c>
      <c r="E47" s="22" t="s">
        <v>7107</v>
      </c>
      <c r="F47" s="19"/>
      <c r="G47" s="52">
        <v>2013</v>
      </c>
      <c r="H47" s="52">
        <v>2</v>
      </c>
      <c r="I47" s="52">
        <v>2</v>
      </c>
      <c r="J47" s="46">
        <v>20</v>
      </c>
      <c r="K47" s="19">
        <v>21</v>
      </c>
      <c r="L47" s="52" t="s">
        <v>35</v>
      </c>
      <c r="M47" s="52" t="s">
        <v>159</v>
      </c>
      <c r="N47" s="19" t="s">
        <v>68</v>
      </c>
      <c r="O47" s="52" t="s">
        <v>7158</v>
      </c>
      <c r="P47" s="19"/>
      <c r="Q47" s="52" t="s">
        <v>951</v>
      </c>
      <c r="R47" s="52" t="s">
        <v>5074</v>
      </c>
      <c r="S47" s="52" t="s">
        <v>30</v>
      </c>
      <c r="T47" s="53">
        <v>57</v>
      </c>
      <c r="U47" s="18" t="s">
        <v>7113</v>
      </c>
      <c r="V47" s="52" t="s">
        <v>7262</v>
      </c>
      <c r="W47" s="54" t="s">
        <v>5075</v>
      </c>
      <c r="X47" s="41" t="s">
        <v>48</v>
      </c>
      <c r="Y47" s="52" t="s">
        <v>7292</v>
      </c>
      <c r="Z47" s="19"/>
      <c r="AA47" s="19"/>
      <c r="AB47" s="51"/>
    </row>
    <row r="48" spans="1:28" s="15" customFormat="1" ht="24.75" hidden="1" customHeight="1">
      <c r="A48" s="43">
        <v>44</v>
      </c>
      <c r="B48" s="22" t="s">
        <v>5481</v>
      </c>
      <c r="C48" s="44" t="s">
        <v>5076</v>
      </c>
      <c r="D48" s="45" t="s">
        <v>49</v>
      </c>
      <c r="E48" s="22" t="s">
        <v>7107</v>
      </c>
      <c r="F48" s="23"/>
      <c r="G48" s="52">
        <v>2013</v>
      </c>
      <c r="H48" s="52">
        <v>2</v>
      </c>
      <c r="I48" s="52">
        <v>3</v>
      </c>
      <c r="J48" s="46">
        <v>0</v>
      </c>
      <c r="K48" s="19">
        <v>25</v>
      </c>
      <c r="L48" s="52" t="s">
        <v>37</v>
      </c>
      <c r="M48" s="52" t="s">
        <v>159</v>
      </c>
      <c r="N48" s="19" t="s">
        <v>68</v>
      </c>
      <c r="O48" s="52" t="s">
        <v>7156</v>
      </c>
      <c r="P48" s="23"/>
      <c r="Q48" s="52" t="s">
        <v>951</v>
      </c>
      <c r="R48" s="52" t="s">
        <v>5077</v>
      </c>
      <c r="S48" s="52" t="s">
        <v>29</v>
      </c>
      <c r="T48" s="53">
        <v>62</v>
      </c>
      <c r="U48" s="39" t="s">
        <v>9226</v>
      </c>
      <c r="V48" s="52" t="s">
        <v>7262</v>
      </c>
      <c r="W48" s="54" t="s">
        <v>5078</v>
      </c>
      <c r="X48" s="41" t="s">
        <v>48</v>
      </c>
      <c r="Y48" s="52" t="s">
        <v>7287</v>
      </c>
      <c r="Z48" s="19"/>
      <c r="AA48" s="19"/>
      <c r="AB48" s="51"/>
    </row>
    <row r="49" spans="1:28" s="15" customFormat="1" ht="24.75" hidden="1" customHeight="1">
      <c r="A49" s="43">
        <v>45</v>
      </c>
      <c r="B49" s="22" t="s">
        <v>5481</v>
      </c>
      <c r="C49" s="44" t="s">
        <v>5079</v>
      </c>
      <c r="D49" s="45" t="s">
        <v>49</v>
      </c>
      <c r="E49" s="22" t="s">
        <v>6084</v>
      </c>
      <c r="F49" s="23"/>
      <c r="G49" s="52">
        <v>2013</v>
      </c>
      <c r="H49" s="52">
        <v>2</v>
      </c>
      <c r="I49" s="52">
        <v>3</v>
      </c>
      <c r="J49" s="46">
        <v>20</v>
      </c>
      <c r="K49" s="19">
        <v>0</v>
      </c>
      <c r="L49" s="52" t="s">
        <v>37</v>
      </c>
      <c r="M49" s="52" t="s">
        <v>145</v>
      </c>
      <c r="N49" s="19" t="s">
        <v>68</v>
      </c>
      <c r="O49" s="52" t="s">
        <v>7158</v>
      </c>
      <c r="P49" s="23"/>
      <c r="Q49" s="14" t="s">
        <v>7308</v>
      </c>
      <c r="R49" s="52" t="s">
        <v>5080</v>
      </c>
      <c r="S49" s="52" t="s">
        <v>30</v>
      </c>
      <c r="T49" s="53">
        <v>6</v>
      </c>
      <c r="U49" s="18" t="s">
        <v>7113</v>
      </c>
      <c r="V49" s="52" t="s">
        <v>7263</v>
      </c>
      <c r="W49" s="54" t="s">
        <v>5081</v>
      </c>
      <c r="X49" s="41" t="s">
        <v>48</v>
      </c>
      <c r="Y49" s="52" t="s">
        <v>7287</v>
      </c>
      <c r="Z49" s="19"/>
      <c r="AA49" s="19"/>
      <c r="AB49" s="51"/>
    </row>
    <row r="50" spans="1:28" s="15" customFormat="1" ht="24.75" hidden="1" customHeight="1">
      <c r="A50" s="43">
        <v>46</v>
      </c>
      <c r="B50" s="22" t="s">
        <v>5481</v>
      </c>
      <c r="C50" s="44" t="s">
        <v>5082</v>
      </c>
      <c r="D50" s="45" t="s">
        <v>43</v>
      </c>
      <c r="E50" s="52" t="s">
        <v>7121</v>
      </c>
      <c r="F50" s="19"/>
      <c r="G50" s="52">
        <v>2013</v>
      </c>
      <c r="H50" s="52">
        <v>2</v>
      </c>
      <c r="I50" s="52">
        <v>3</v>
      </c>
      <c r="J50" s="46">
        <v>23</v>
      </c>
      <c r="K50" s="19">
        <v>30</v>
      </c>
      <c r="L50" s="52" t="s">
        <v>37</v>
      </c>
      <c r="M50" s="52" t="s">
        <v>4955</v>
      </c>
      <c r="N50" s="19" t="s">
        <v>68</v>
      </c>
      <c r="O50" s="52" t="s">
        <v>70</v>
      </c>
      <c r="P50" s="19"/>
      <c r="Q50" s="52" t="s">
        <v>25</v>
      </c>
      <c r="R50" s="52" t="s">
        <v>5083</v>
      </c>
      <c r="S50" s="52" t="s">
        <v>30</v>
      </c>
      <c r="T50" s="53">
        <v>70</v>
      </c>
      <c r="U50" s="39" t="s">
        <v>9226</v>
      </c>
      <c r="V50" s="52" t="s">
        <v>7261</v>
      </c>
      <c r="W50" s="54" t="s">
        <v>5084</v>
      </c>
      <c r="X50" s="41" t="s">
        <v>48</v>
      </c>
      <c r="Y50" s="52" t="s">
        <v>7287</v>
      </c>
      <c r="Z50" s="19"/>
      <c r="AA50" s="19"/>
      <c r="AB50" s="51"/>
    </row>
    <row r="51" spans="1:28" s="15" customFormat="1" ht="24.75" hidden="1" customHeight="1">
      <c r="A51" s="43">
        <v>47</v>
      </c>
      <c r="B51" s="22" t="s">
        <v>5481</v>
      </c>
      <c r="C51" s="44" t="s">
        <v>5085</v>
      </c>
      <c r="D51" s="45" t="s">
        <v>49</v>
      </c>
      <c r="E51" s="22" t="s">
        <v>7107</v>
      </c>
      <c r="F51" s="19"/>
      <c r="G51" s="52">
        <v>2013</v>
      </c>
      <c r="H51" s="52">
        <v>2</v>
      </c>
      <c r="I51" s="52">
        <v>4</v>
      </c>
      <c r="J51" s="46">
        <v>7</v>
      </c>
      <c r="K51" s="19">
        <v>18</v>
      </c>
      <c r="L51" s="52" t="s">
        <v>36</v>
      </c>
      <c r="M51" s="52" t="s">
        <v>159</v>
      </c>
      <c r="N51" s="19" t="s">
        <v>68</v>
      </c>
      <c r="O51" s="52" t="s">
        <v>7156</v>
      </c>
      <c r="P51" s="19"/>
      <c r="Q51" s="14" t="s">
        <v>7308</v>
      </c>
      <c r="R51" s="52" t="s">
        <v>5086</v>
      </c>
      <c r="S51" s="52" t="s">
        <v>30</v>
      </c>
      <c r="T51" s="56" t="s">
        <v>32</v>
      </c>
      <c r="U51" s="39" t="s">
        <v>9226</v>
      </c>
      <c r="V51" s="52" t="s">
        <v>7266</v>
      </c>
      <c r="W51" s="54" t="s">
        <v>5087</v>
      </c>
      <c r="X51" s="41" t="s">
        <v>48</v>
      </c>
      <c r="Y51" s="52" t="s">
        <v>7287</v>
      </c>
      <c r="Z51" s="19"/>
      <c r="AA51" s="19"/>
      <c r="AB51" s="51"/>
    </row>
    <row r="52" spans="1:28" s="15" customFormat="1" ht="24.75" hidden="1" customHeight="1">
      <c r="A52" s="43">
        <v>48</v>
      </c>
      <c r="B52" s="22" t="s">
        <v>5481</v>
      </c>
      <c r="C52" s="44" t="s">
        <v>5088</v>
      </c>
      <c r="D52" s="45" t="s">
        <v>49</v>
      </c>
      <c r="E52" s="22" t="s">
        <v>6084</v>
      </c>
      <c r="F52" s="19"/>
      <c r="G52" s="52">
        <v>2013</v>
      </c>
      <c r="H52" s="52">
        <v>2</v>
      </c>
      <c r="I52" s="52">
        <v>4</v>
      </c>
      <c r="J52" s="46">
        <v>11</v>
      </c>
      <c r="K52" s="19">
        <v>47</v>
      </c>
      <c r="L52" s="52" t="s">
        <v>36</v>
      </c>
      <c r="M52" s="52" t="s">
        <v>145</v>
      </c>
      <c r="N52" s="19" t="s">
        <v>68</v>
      </c>
      <c r="O52" s="52" t="s">
        <v>7158</v>
      </c>
      <c r="P52" s="19"/>
      <c r="Q52" s="52" t="s">
        <v>951</v>
      </c>
      <c r="R52" s="52" t="s">
        <v>5089</v>
      </c>
      <c r="S52" s="52" t="s">
        <v>30</v>
      </c>
      <c r="T52" s="53">
        <v>50</v>
      </c>
      <c r="U52" s="39" t="s">
        <v>9226</v>
      </c>
      <c r="V52" s="52" t="s">
        <v>7262</v>
      </c>
      <c r="W52" s="54" t="s">
        <v>5090</v>
      </c>
      <c r="X52" s="41" t="s">
        <v>48</v>
      </c>
      <c r="Y52" s="52" t="s">
        <v>7292</v>
      </c>
      <c r="Z52" s="19"/>
      <c r="AA52" s="19"/>
      <c r="AB52" s="51"/>
    </row>
    <row r="53" spans="1:28" s="15" customFormat="1" ht="24.75" hidden="1" customHeight="1">
      <c r="A53" s="43">
        <v>49</v>
      </c>
      <c r="B53" s="22" t="s">
        <v>5481</v>
      </c>
      <c r="C53" s="44" t="s">
        <v>5091</v>
      </c>
      <c r="D53" s="45" t="s">
        <v>43</v>
      </c>
      <c r="E53" s="52" t="s">
        <v>7119</v>
      </c>
      <c r="F53" s="19"/>
      <c r="G53" s="52">
        <v>2013</v>
      </c>
      <c r="H53" s="52">
        <v>2</v>
      </c>
      <c r="I53" s="52">
        <v>4</v>
      </c>
      <c r="J53" s="46">
        <v>18</v>
      </c>
      <c r="K53" s="19">
        <v>0</v>
      </c>
      <c r="L53" s="52" t="s">
        <v>36</v>
      </c>
      <c r="M53" s="52" t="s">
        <v>4950</v>
      </c>
      <c r="N53" s="19" t="s">
        <v>68</v>
      </c>
      <c r="O53" s="52" t="s">
        <v>70</v>
      </c>
      <c r="P53" s="19"/>
      <c r="Q53" s="52" t="s">
        <v>25</v>
      </c>
      <c r="R53" s="52" t="s">
        <v>5092</v>
      </c>
      <c r="S53" s="52" t="s">
        <v>29</v>
      </c>
      <c r="T53" s="53">
        <v>34</v>
      </c>
      <c r="U53" s="39" t="s">
        <v>9226</v>
      </c>
      <c r="V53" s="52" t="s">
        <v>7261</v>
      </c>
      <c r="W53" s="54" t="s">
        <v>5093</v>
      </c>
      <c r="X53" s="41" t="s">
        <v>48</v>
      </c>
      <c r="Y53" s="52" t="s">
        <v>7287</v>
      </c>
      <c r="Z53" s="19"/>
      <c r="AA53" s="19"/>
      <c r="AB53" s="51"/>
    </row>
    <row r="54" spans="1:28" s="15" customFormat="1" ht="24.75" hidden="1" customHeight="1">
      <c r="A54" s="43">
        <v>50</v>
      </c>
      <c r="B54" s="22" t="s">
        <v>5481</v>
      </c>
      <c r="C54" s="44" t="s">
        <v>5094</v>
      </c>
      <c r="D54" s="45" t="s">
        <v>43</v>
      </c>
      <c r="E54" s="52" t="s">
        <v>7115</v>
      </c>
      <c r="F54" s="19"/>
      <c r="G54" s="52">
        <v>2013</v>
      </c>
      <c r="H54" s="52">
        <v>2</v>
      </c>
      <c r="I54" s="52">
        <v>4</v>
      </c>
      <c r="J54" s="46">
        <v>18</v>
      </c>
      <c r="K54" s="19">
        <v>40</v>
      </c>
      <c r="L54" s="52" t="s">
        <v>36</v>
      </c>
      <c r="M54" s="52" t="s">
        <v>4950</v>
      </c>
      <c r="N54" s="19" t="s">
        <v>68</v>
      </c>
      <c r="O54" s="52" t="s">
        <v>70</v>
      </c>
      <c r="P54" s="19"/>
      <c r="Q54" s="52" t="s">
        <v>7174</v>
      </c>
      <c r="R54" s="52" t="s">
        <v>5095</v>
      </c>
      <c r="S54" s="52" t="s">
        <v>29</v>
      </c>
      <c r="T54" s="53">
        <v>60</v>
      </c>
      <c r="U54" s="39" t="s">
        <v>9226</v>
      </c>
      <c r="V54" s="52" t="s">
        <v>7261</v>
      </c>
      <c r="W54" s="54" t="s">
        <v>5096</v>
      </c>
      <c r="X54" s="41" t="s">
        <v>48</v>
      </c>
      <c r="Y54" s="52" t="s">
        <v>7287</v>
      </c>
      <c r="Z54" s="19"/>
      <c r="AA54" s="19"/>
      <c r="AB54" s="51"/>
    </row>
    <row r="55" spans="1:28" s="15" customFormat="1" ht="24.75" hidden="1" customHeight="1">
      <c r="A55" s="43">
        <v>51</v>
      </c>
      <c r="B55" s="22" t="s">
        <v>5481</v>
      </c>
      <c r="C55" s="44" t="s">
        <v>5097</v>
      </c>
      <c r="D55" s="45" t="s">
        <v>43</v>
      </c>
      <c r="E55" s="52" t="s">
        <v>7116</v>
      </c>
      <c r="F55" s="19"/>
      <c r="G55" s="52">
        <v>2013</v>
      </c>
      <c r="H55" s="52">
        <v>2</v>
      </c>
      <c r="I55" s="52">
        <v>4</v>
      </c>
      <c r="J55" s="46">
        <v>20</v>
      </c>
      <c r="K55" s="19">
        <v>15</v>
      </c>
      <c r="L55" s="52" t="s">
        <v>36</v>
      </c>
      <c r="M55" s="52" t="s">
        <v>4955</v>
      </c>
      <c r="N55" s="19" t="s">
        <v>68</v>
      </c>
      <c r="O55" s="52" t="s">
        <v>70</v>
      </c>
      <c r="P55" s="19"/>
      <c r="Q55" s="52" t="s">
        <v>26</v>
      </c>
      <c r="R55" s="52" t="s">
        <v>5098</v>
      </c>
      <c r="S55" s="52" t="s">
        <v>29</v>
      </c>
      <c r="T55" s="53">
        <v>53</v>
      </c>
      <c r="U55" s="39" t="s">
        <v>9226</v>
      </c>
      <c r="V55" s="52" t="s">
        <v>7274</v>
      </c>
      <c r="W55" s="54" t="s">
        <v>5099</v>
      </c>
      <c r="X55" s="41" t="s">
        <v>48</v>
      </c>
      <c r="Y55" s="52" t="s">
        <v>7287</v>
      </c>
      <c r="Z55" s="19"/>
      <c r="AA55" s="19"/>
      <c r="AB55" s="51"/>
    </row>
    <row r="56" spans="1:28" s="15" customFormat="1" ht="24.75" hidden="1" customHeight="1">
      <c r="A56" s="43">
        <v>52</v>
      </c>
      <c r="B56" s="22" t="s">
        <v>5481</v>
      </c>
      <c r="C56" s="44" t="s">
        <v>5100</v>
      </c>
      <c r="D56" s="45" t="s">
        <v>49</v>
      </c>
      <c r="E56" s="22" t="s">
        <v>6084</v>
      </c>
      <c r="F56" s="19"/>
      <c r="G56" s="52">
        <v>2013</v>
      </c>
      <c r="H56" s="52">
        <v>2</v>
      </c>
      <c r="I56" s="52">
        <v>5</v>
      </c>
      <c r="J56" s="46">
        <v>3</v>
      </c>
      <c r="K56" s="19">
        <v>15</v>
      </c>
      <c r="L56" s="50" t="s">
        <v>41</v>
      </c>
      <c r="M56" s="52" t="s">
        <v>145</v>
      </c>
      <c r="N56" s="19" t="s">
        <v>68</v>
      </c>
      <c r="O56" s="52" t="s">
        <v>7156</v>
      </c>
      <c r="P56" s="19"/>
      <c r="Q56" s="14" t="s">
        <v>7308</v>
      </c>
      <c r="R56" s="52" t="s">
        <v>5101</v>
      </c>
      <c r="S56" s="52" t="s">
        <v>30</v>
      </c>
      <c r="T56" s="56" t="s">
        <v>32</v>
      </c>
      <c r="U56" s="18" t="s">
        <v>7113</v>
      </c>
      <c r="V56" s="52" t="s">
        <v>7262</v>
      </c>
      <c r="W56" s="54" t="s">
        <v>5102</v>
      </c>
      <c r="X56" s="41" t="s">
        <v>48</v>
      </c>
      <c r="Y56" s="52" t="s">
        <v>7287</v>
      </c>
      <c r="Z56" s="19"/>
      <c r="AA56" s="19"/>
      <c r="AB56" s="51"/>
    </row>
    <row r="57" spans="1:28" s="15" customFormat="1" ht="24.75" hidden="1" customHeight="1">
      <c r="A57" s="43">
        <v>53</v>
      </c>
      <c r="B57" s="22" t="s">
        <v>5481</v>
      </c>
      <c r="C57" s="44" t="s">
        <v>5103</v>
      </c>
      <c r="D57" s="45" t="s">
        <v>49</v>
      </c>
      <c r="E57" s="22" t="s">
        <v>6084</v>
      </c>
      <c r="F57" s="19"/>
      <c r="G57" s="52">
        <v>2013</v>
      </c>
      <c r="H57" s="52">
        <v>2</v>
      </c>
      <c r="I57" s="52">
        <v>5</v>
      </c>
      <c r="J57" s="46">
        <v>19</v>
      </c>
      <c r="K57" s="19">
        <v>39</v>
      </c>
      <c r="L57" s="50" t="s">
        <v>41</v>
      </c>
      <c r="M57" s="52" t="s">
        <v>145</v>
      </c>
      <c r="N57" s="19" t="s">
        <v>7183</v>
      </c>
      <c r="O57" s="52" t="s">
        <v>7158</v>
      </c>
      <c r="P57" s="19"/>
      <c r="Q57" s="14" t="s">
        <v>7308</v>
      </c>
      <c r="R57" s="52"/>
      <c r="S57" s="52" t="s">
        <v>5104</v>
      </c>
      <c r="T57" s="56" t="s">
        <v>32</v>
      </c>
      <c r="U57" s="39" t="s">
        <v>9226</v>
      </c>
      <c r="V57" s="22" t="s">
        <v>7268</v>
      </c>
      <c r="W57" s="54" t="s">
        <v>5105</v>
      </c>
      <c r="X57" s="52" t="s">
        <v>9234</v>
      </c>
      <c r="Y57" s="52" t="s">
        <v>7292</v>
      </c>
      <c r="Z57" s="19"/>
      <c r="AA57" s="19"/>
      <c r="AB57" s="51"/>
    </row>
    <row r="58" spans="1:28" s="15" customFormat="1" ht="24.75" hidden="1" customHeight="1">
      <c r="A58" s="43">
        <v>54</v>
      </c>
      <c r="B58" s="22" t="s">
        <v>5481</v>
      </c>
      <c r="C58" s="44" t="s">
        <v>5106</v>
      </c>
      <c r="D58" s="45" t="s">
        <v>43</v>
      </c>
      <c r="E58" s="52" t="s">
        <v>7121</v>
      </c>
      <c r="F58" s="19"/>
      <c r="G58" s="52">
        <v>2013</v>
      </c>
      <c r="H58" s="52">
        <v>2</v>
      </c>
      <c r="I58" s="52">
        <v>5</v>
      </c>
      <c r="J58" s="46">
        <v>21</v>
      </c>
      <c r="K58" s="19">
        <v>24</v>
      </c>
      <c r="L58" s="50" t="s">
        <v>41</v>
      </c>
      <c r="M58" s="52" t="s">
        <v>4955</v>
      </c>
      <c r="N58" s="19" t="s">
        <v>68</v>
      </c>
      <c r="O58" s="52" t="s">
        <v>70</v>
      </c>
      <c r="P58" s="19"/>
      <c r="Q58" s="14" t="s">
        <v>947</v>
      </c>
      <c r="R58" s="52" t="s">
        <v>5107</v>
      </c>
      <c r="S58" s="52" t="s">
        <v>29</v>
      </c>
      <c r="T58" s="53">
        <v>44</v>
      </c>
      <c r="U58" s="39" t="s">
        <v>9226</v>
      </c>
      <c r="V58" s="52" t="s">
        <v>7274</v>
      </c>
      <c r="W58" s="54" t="s">
        <v>5108</v>
      </c>
      <c r="X58" s="41" t="s">
        <v>48</v>
      </c>
      <c r="Y58" s="52" t="s">
        <v>7287</v>
      </c>
      <c r="Z58" s="19"/>
      <c r="AA58" s="19"/>
      <c r="AB58" s="51"/>
    </row>
    <row r="59" spans="1:28" s="15" customFormat="1" ht="24.75" hidden="1" customHeight="1">
      <c r="A59" s="43">
        <v>55</v>
      </c>
      <c r="B59" s="22" t="s">
        <v>5481</v>
      </c>
      <c r="C59" s="44" t="s">
        <v>5109</v>
      </c>
      <c r="D59" s="45" t="s">
        <v>43</v>
      </c>
      <c r="E59" s="52" t="s">
        <v>7115</v>
      </c>
      <c r="F59" s="19"/>
      <c r="G59" s="52">
        <v>2013</v>
      </c>
      <c r="H59" s="52">
        <v>2</v>
      </c>
      <c r="I59" s="52">
        <v>6</v>
      </c>
      <c r="J59" s="46">
        <v>9</v>
      </c>
      <c r="K59" s="19">
        <v>30</v>
      </c>
      <c r="L59" s="52" t="s">
        <v>39</v>
      </c>
      <c r="M59" s="52" t="s">
        <v>4950</v>
      </c>
      <c r="N59" s="19" t="s">
        <v>68</v>
      </c>
      <c r="O59" s="52" t="s">
        <v>70</v>
      </c>
      <c r="P59" s="19"/>
      <c r="Q59" s="52" t="s">
        <v>7174</v>
      </c>
      <c r="R59" s="52" t="s">
        <v>5110</v>
      </c>
      <c r="S59" s="52" t="s">
        <v>29</v>
      </c>
      <c r="T59" s="53">
        <v>65</v>
      </c>
      <c r="U59" s="39" t="s">
        <v>9226</v>
      </c>
      <c r="V59" s="52" t="s">
        <v>7261</v>
      </c>
      <c r="W59" s="54" t="s">
        <v>5111</v>
      </c>
      <c r="X59" s="41" t="s">
        <v>48</v>
      </c>
      <c r="Y59" s="52" t="s">
        <v>7287</v>
      </c>
      <c r="Z59" s="19"/>
      <c r="AA59" s="19"/>
      <c r="AB59" s="51"/>
    </row>
    <row r="60" spans="1:28" s="15" customFormat="1" ht="24.75" hidden="1" customHeight="1">
      <c r="A60" s="43">
        <v>56</v>
      </c>
      <c r="B60" s="22" t="s">
        <v>5481</v>
      </c>
      <c r="C60" s="44" t="s">
        <v>5112</v>
      </c>
      <c r="D60" s="45" t="s">
        <v>43</v>
      </c>
      <c r="E60" s="52" t="s">
        <v>7122</v>
      </c>
      <c r="F60" s="19"/>
      <c r="G60" s="52">
        <v>2013</v>
      </c>
      <c r="H60" s="52">
        <v>2</v>
      </c>
      <c r="I60" s="52">
        <v>8</v>
      </c>
      <c r="J60" s="46">
        <v>8</v>
      </c>
      <c r="K60" s="19">
        <v>0</v>
      </c>
      <c r="L60" s="52" t="s">
        <v>38</v>
      </c>
      <c r="M60" s="52" t="s">
        <v>4955</v>
      </c>
      <c r="N60" s="19" t="s">
        <v>7183</v>
      </c>
      <c r="O60" s="52" t="s">
        <v>70</v>
      </c>
      <c r="P60" s="19"/>
      <c r="Q60" s="52" t="s">
        <v>7174</v>
      </c>
      <c r="R60" s="52" t="s">
        <v>5113</v>
      </c>
      <c r="S60" s="52" t="s">
        <v>29</v>
      </c>
      <c r="T60" s="53">
        <v>59</v>
      </c>
      <c r="U60" s="39" t="s">
        <v>9226</v>
      </c>
      <c r="V60" s="22" t="s">
        <v>7268</v>
      </c>
      <c r="W60" s="54" t="s">
        <v>5114</v>
      </c>
      <c r="X60" s="52" t="s">
        <v>9234</v>
      </c>
      <c r="Y60" s="52" t="s">
        <v>7287</v>
      </c>
      <c r="Z60" s="19"/>
      <c r="AA60" s="19"/>
      <c r="AB60" s="51"/>
    </row>
    <row r="61" spans="1:28" s="15" customFormat="1" ht="24.75" hidden="1" customHeight="1">
      <c r="A61" s="43">
        <v>57</v>
      </c>
      <c r="B61" s="22" t="s">
        <v>5481</v>
      </c>
      <c r="C61" s="44" t="s">
        <v>5115</v>
      </c>
      <c r="D61" s="45" t="s">
        <v>49</v>
      </c>
      <c r="E61" s="22" t="s">
        <v>7107</v>
      </c>
      <c r="F61" s="19"/>
      <c r="G61" s="52">
        <v>2013</v>
      </c>
      <c r="H61" s="52">
        <v>2</v>
      </c>
      <c r="I61" s="52">
        <v>8</v>
      </c>
      <c r="J61" s="46">
        <v>12</v>
      </c>
      <c r="K61" s="19">
        <v>55</v>
      </c>
      <c r="L61" s="52" t="s">
        <v>38</v>
      </c>
      <c r="M61" s="52" t="s">
        <v>159</v>
      </c>
      <c r="N61" s="19" t="s">
        <v>68</v>
      </c>
      <c r="O61" s="52" t="s">
        <v>7156</v>
      </c>
      <c r="P61" s="19"/>
      <c r="Q61" s="14" t="s">
        <v>7308</v>
      </c>
      <c r="R61" s="52" t="s">
        <v>5116</v>
      </c>
      <c r="S61" s="52" t="s">
        <v>29</v>
      </c>
      <c r="T61" s="56" t="s">
        <v>32</v>
      </c>
      <c r="U61" s="39" t="s">
        <v>9226</v>
      </c>
      <c r="V61" s="52" t="s">
        <v>7266</v>
      </c>
      <c r="W61" s="54" t="s">
        <v>5117</v>
      </c>
      <c r="X61" s="41" t="s">
        <v>48</v>
      </c>
      <c r="Y61" s="52" t="s">
        <v>7287</v>
      </c>
      <c r="Z61" s="19"/>
      <c r="AA61" s="19"/>
      <c r="AB61" s="51"/>
    </row>
    <row r="62" spans="1:28" s="15" customFormat="1" ht="24.75" hidden="1" customHeight="1">
      <c r="A62" s="43">
        <v>58</v>
      </c>
      <c r="B62" s="22" t="s">
        <v>5481</v>
      </c>
      <c r="C62" s="44" t="s">
        <v>5118</v>
      </c>
      <c r="D62" s="45" t="s">
        <v>49</v>
      </c>
      <c r="E62" s="22" t="s">
        <v>7107</v>
      </c>
      <c r="F62" s="19"/>
      <c r="G62" s="52">
        <v>2013</v>
      </c>
      <c r="H62" s="52">
        <v>2</v>
      </c>
      <c r="I62" s="52">
        <v>8</v>
      </c>
      <c r="J62" s="46">
        <v>22</v>
      </c>
      <c r="K62" s="19">
        <v>30</v>
      </c>
      <c r="L62" s="52" t="s">
        <v>38</v>
      </c>
      <c r="M62" s="52" t="s">
        <v>159</v>
      </c>
      <c r="N62" s="19" t="s">
        <v>68</v>
      </c>
      <c r="O62" s="52" t="s">
        <v>7158</v>
      </c>
      <c r="P62" s="19"/>
      <c r="Q62" s="14" t="s">
        <v>7308</v>
      </c>
      <c r="R62" s="52" t="s">
        <v>5119</v>
      </c>
      <c r="S62" s="52" t="s">
        <v>29</v>
      </c>
      <c r="T62" s="56" t="s">
        <v>32</v>
      </c>
      <c r="U62" s="39" t="s">
        <v>9226</v>
      </c>
      <c r="V62" s="52" t="s">
        <v>7164</v>
      </c>
      <c r="W62" s="54" t="s">
        <v>5120</v>
      </c>
      <c r="X62" s="41" t="s">
        <v>48</v>
      </c>
      <c r="Y62" s="52" t="s">
        <v>7287</v>
      </c>
      <c r="Z62" s="19"/>
      <c r="AA62" s="19"/>
      <c r="AB62" s="51"/>
    </row>
    <row r="63" spans="1:28" s="15" customFormat="1" ht="24.75" hidden="1" customHeight="1">
      <c r="A63" s="43">
        <v>59</v>
      </c>
      <c r="B63" s="22" t="s">
        <v>5481</v>
      </c>
      <c r="C63" s="44" t="s">
        <v>5121</v>
      </c>
      <c r="D63" s="45" t="s">
        <v>49</v>
      </c>
      <c r="E63" s="22" t="s">
        <v>7107</v>
      </c>
      <c r="F63" s="19"/>
      <c r="G63" s="52">
        <v>2013</v>
      </c>
      <c r="H63" s="52">
        <v>2</v>
      </c>
      <c r="I63" s="52">
        <v>9</v>
      </c>
      <c r="J63" s="46">
        <v>7</v>
      </c>
      <c r="K63" s="19">
        <v>53</v>
      </c>
      <c r="L63" s="52" t="s">
        <v>35</v>
      </c>
      <c r="M63" s="52" t="s">
        <v>159</v>
      </c>
      <c r="N63" s="19" t="s">
        <v>68</v>
      </c>
      <c r="O63" s="52" t="s">
        <v>7158</v>
      </c>
      <c r="P63" s="19"/>
      <c r="Q63" s="14" t="s">
        <v>7308</v>
      </c>
      <c r="R63" s="52" t="s">
        <v>5122</v>
      </c>
      <c r="S63" s="52" t="s">
        <v>30</v>
      </c>
      <c r="T63" s="53">
        <v>61</v>
      </c>
      <c r="U63" s="39" t="s">
        <v>9226</v>
      </c>
      <c r="V63" s="52" t="s">
        <v>7261</v>
      </c>
      <c r="W63" s="54" t="s">
        <v>5123</v>
      </c>
      <c r="X63" s="41" t="s">
        <v>48</v>
      </c>
      <c r="Y63" s="52" t="s">
        <v>7287</v>
      </c>
      <c r="Z63" s="19"/>
      <c r="AA63" s="19"/>
      <c r="AB63" s="51"/>
    </row>
    <row r="64" spans="1:28" s="15" customFormat="1" ht="24.75" hidden="1" customHeight="1">
      <c r="A64" s="43">
        <v>60</v>
      </c>
      <c r="B64" s="22" t="s">
        <v>5481</v>
      </c>
      <c r="C64" s="44" t="s">
        <v>5124</v>
      </c>
      <c r="D64" s="45" t="s">
        <v>49</v>
      </c>
      <c r="E64" s="22" t="s">
        <v>7107</v>
      </c>
      <c r="F64" s="19"/>
      <c r="G64" s="52">
        <v>2013</v>
      </c>
      <c r="H64" s="52">
        <v>2</v>
      </c>
      <c r="I64" s="52">
        <v>11</v>
      </c>
      <c r="J64" s="46">
        <v>10</v>
      </c>
      <c r="K64" s="19">
        <v>48</v>
      </c>
      <c r="L64" s="52" t="s">
        <v>36</v>
      </c>
      <c r="M64" s="52" t="s">
        <v>159</v>
      </c>
      <c r="N64" s="19" t="s">
        <v>68</v>
      </c>
      <c r="O64" s="52" t="s">
        <v>7156</v>
      </c>
      <c r="P64" s="19"/>
      <c r="Q64" s="14" t="s">
        <v>7308</v>
      </c>
      <c r="R64" s="52" t="s">
        <v>5104</v>
      </c>
      <c r="S64" s="52" t="s">
        <v>5104</v>
      </c>
      <c r="T64" s="53">
        <v>2</v>
      </c>
      <c r="U64" s="39" t="s">
        <v>9226</v>
      </c>
      <c r="V64" s="22" t="s">
        <v>7264</v>
      </c>
      <c r="W64" s="54" t="s">
        <v>5125</v>
      </c>
      <c r="X64" s="41" t="s">
        <v>48</v>
      </c>
      <c r="Y64" s="52" t="s">
        <v>7287</v>
      </c>
      <c r="Z64" s="19"/>
      <c r="AA64" s="19"/>
      <c r="AB64" s="51"/>
    </row>
    <row r="65" spans="1:28" s="15" customFormat="1" ht="24.75" hidden="1" customHeight="1">
      <c r="A65" s="43">
        <v>61</v>
      </c>
      <c r="B65" s="22" t="s">
        <v>5481</v>
      </c>
      <c r="C65" s="44" t="s">
        <v>5126</v>
      </c>
      <c r="D65" s="45" t="s">
        <v>49</v>
      </c>
      <c r="E65" s="22" t="s">
        <v>7107</v>
      </c>
      <c r="F65" s="19"/>
      <c r="G65" s="52">
        <v>2013</v>
      </c>
      <c r="H65" s="52">
        <v>2</v>
      </c>
      <c r="I65" s="45">
        <v>11</v>
      </c>
      <c r="J65" s="46">
        <v>16</v>
      </c>
      <c r="K65" s="19">
        <v>40</v>
      </c>
      <c r="L65" s="45" t="s">
        <v>36</v>
      </c>
      <c r="M65" s="45" t="s">
        <v>159</v>
      </c>
      <c r="N65" s="19" t="s">
        <v>68</v>
      </c>
      <c r="O65" s="45" t="s">
        <v>7156</v>
      </c>
      <c r="P65" s="19"/>
      <c r="Q65" s="14" t="s">
        <v>7308</v>
      </c>
      <c r="R65" s="45" t="s">
        <v>5127</v>
      </c>
      <c r="S65" s="45" t="s">
        <v>30</v>
      </c>
      <c r="T65" s="47">
        <v>30</v>
      </c>
      <c r="U65" s="39" t="s">
        <v>9226</v>
      </c>
      <c r="V65" s="45" t="s">
        <v>7164</v>
      </c>
      <c r="W65" s="49" t="s">
        <v>5128</v>
      </c>
      <c r="X65" s="41" t="s">
        <v>48</v>
      </c>
      <c r="Y65" s="45" t="s">
        <v>7292</v>
      </c>
      <c r="Z65" s="19"/>
      <c r="AA65" s="19"/>
      <c r="AB65" s="51"/>
    </row>
    <row r="66" spans="1:28" s="15" customFormat="1" ht="24.75" hidden="1" customHeight="1">
      <c r="A66" s="43">
        <v>62</v>
      </c>
      <c r="B66" s="22" t="s">
        <v>5481</v>
      </c>
      <c r="C66" s="44" t="s">
        <v>5129</v>
      </c>
      <c r="D66" s="45" t="s">
        <v>49</v>
      </c>
      <c r="E66" s="22" t="s">
        <v>7107</v>
      </c>
      <c r="F66" s="19"/>
      <c r="G66" s="52">
        <v>2013</v>
      </c>
      <c r="H66" s="52">
        <v>2</v>
      </c>
      <c r="I66" s="45">
        <v>11</v>
      </c>
      <c r="J66" s="46">
        <v>16</v>
      </c>
      <c r="K66" s="19">
        <v>40</v>
      </c>
      <c r="L66" s="45" t="s">
        <v>36</v>
      </c>
      <c r="M66" s="45" t="s">
        <v>159</v>
      </c>
      <c r="N66" s="19" t="s">
        <v>68</v>
      </c>
      <c r="O66" s="45" t="s">
        <v>7156</v>
      </c>
      <c r="P66" s="19"/>
      <c r="Q66" s="14" t="s">
        <v>7308</v>
      </c>
      <c r="R66" s="45" t="s">
        <v>5130</v>
      </c>
      <c r="S66" s="45" t="s">
        <v>29</v>
      </c>
      <c r="T66" s="47">
        <v>30</v>
      </c>
      <c r="U66" s="39" t="s">
        <v>9226</v>
      </c>
      <c r="V66" s="45" t="s">
        <v>7164</v>
      </c>
      <c r="W66" s="49" t="s">
        <v>5128</v>
      </c>
      <c r="X66" s="52" t="s">
        <v>9234</v>
      </c>
      <c r="Y66" s="45" t="s">
        <v>7292</v>
      </c>
      <c r="Z66" s="19"/>
      <c r="AA66" s="19"/>
      <c r="AB66" s="51"/>
    </row>
    <row r="67" spans="1:28" s="15" customFormat="1" ht="24.75" hidden="1" customHeight="1">
      <c r="A67" s="43">
        <v>63</v>
      </c>
      <c r="B67" s="22" t="s">
        <v>5481</v>
      </c>
      <c r="C67" s="44" t="s">
        <v>5131</v>
      </c>
      <c r="D67" s="45" t="s">
        <v>49</v>
      </c>
      <c r="E67" s="22" t="s">
        <v>6084</v>
      </c>
      <c r="F67" s="19"/>
      <c r="G67" s="52">
        <v>2013</v>
      </c>
      <c r="H67" s="52">
        <v>2</v>
      </c>
      <c r="I67" s="45">
        <v>12</v>
      </c>
      <c r="J67" s="46">
        <v>0</v>
      </c>
      <c r="K67" s="19">
        <v>50</v>
      </c>
      <c r="L67" s="50" t="s">
        <v>41</v>
      </c>
      <c r="M67" s="45" t="s">
        <v>145</v>
      </c>
      <c r="N67" s="19" t="s">
        <v>68</v>
      </c>
      <c r="O67" s="45" t="s">
        <v>7158</v>
      </c>
      <c r="P67" s="19"/>
      <c r="Q67" s="14" t="s">
        <v>7308</v>
      </c>
      <c r="R67" s="45" t="s">
        <v>5132</v>
      </c>
      <c r="S67" s="45" t="s">
        <v>29</v>
      </c>
      <c r="T67" s="47">
        <v>36</v>
      </c>
      <c r="U67" s="39" t="s">
        <v>9226</v>
      </c>
      <c r="V67" s="52" t="s">
        <v>7266</v>
      </c>
      <c r="W67" s="49" t="s">
        <v>5133</v>
      </c>
      <c r="X67" s="41" t="s">
        <v>48</v>
      </c>
      <c r="Y67" s="45" t="s">
        <v>7287</v>
      </c>
      <c r="Z67" s="19"/>
      <c r="AA67" s="19"/>
      <c r="AB67" s="51"/>
    </row>
    <row r="68" spans="1:28" s="15" customFormat="1" ht="24.75" hidden="1" customHeight="1">
      <c r="A68" s="43">
        <v>64</v>
      </c>
      <c r="B68" s="22" t="s">
        <v>5481</v>
      </c>
      <c r="C68" s="44" t="s">
        <v>5134</v>
      </c>
      <c r="D68" s="45" t="s">
        <v>49</v>
      </c>
      <c r="E68" s="22" t="s">
        <v>7107</v>
      </c>
      <c r="F68" s="19"/>
      <c r="G68" s="52">
        <v>2013</v>
      </c>
      <c r="H68" s="52">
        <v>2</v>
      </c>
      <c r="I68" s="52">
        <v>12</v>
      </c>
      <c r="J68" s="46">
        <v>13</v>
      </c>
      <c r="K68" s="19">
        <v>30</v>
      </c>
      <c r="L68" s="50" t="s">
        <v>41</v>
      </c>
      <c r="M68" s="52" t="s">
        <v>159</v>
      </c>
      <c r="N68" s="58" t="s">
        <v>7219</v>
      </c>
      <c r="O68" s="52" t="s">
        <v>7158</v>
      </c>
      <c r="P68" s="19"/>
      <c r="Q68" s="59" t="s">
        <v>7190</v>
      </c>
      <c r="R68" s="52" t="s">
        <v>5135</v>
      </c>
      <c r="S68" s="52" t="s">
        <v>30</v>
      </c>
      <c r="T68" s="56" t="s">
        <v>32</v>
      </c>
      <c r="U68" s="39" t="s">
        <v>9226</v>
      </c>
      <c r="V68" s="22" t="s">
        <v>7268</v>
      </c>
      <c r="W68" s="54" t="s">
        <v>5136</v>
      </c>
      <c r="X68" s="52" t="s">
        <v>9234</v>
      </c>
      <c r="Y68" s="52" t="s">
        <v>7292</v>
      </c>
      <c r="Z68" s="19"/>
      <c r="AA68" s="19"/>
      <c r="AB68" s="51"/>
    </row>
    <row r="69" spans="1:28" s="15" customFormat="1" ht="24.75" hidden="1" customHeight="1">
      <c r="A69" s="43">
        <v>65</v>
      </c>
      <c r="B69" s="22" t="s">
        <v>5481</v>
      </c>
      <c r="C69" s="44" t="s">
        <v>5137</v>
      </c>
      <c r="D69" s="45" t="s">
        <v>49</v>
      </c>
      <c r="E69" s="22" t="s">
        <v>6084</v>
      </c>
      <c r="F69" s="19"/>
      <c r="G69" s="52">
        <v>2013</v>
      </c>
      <c r="H69" s="52">
        <v>2</v>
      </c>
      <c r="I69" s="45">
        <v>12</v>
      </c>
      <c r="J69" s="46">
        <v>18</v>
      </c>
      <c r="K69" s="19">
        <v>47</v>
      </c>
      <c r="L69" s="50" t="s">
        <v>41</v>
      </c>
      <c r="M69" s="45" t="s">
        <v>620</v>
      </c>
      <c r="N69" s="19" t="s">
        <v>68</v>
      </c>
      <c r="O69" s="45" t="s">
        <v>7158</v>
      </c>
      <c r="P69" s="19"/>
      <c r="Q69" s="14" t="s">
        <v>7308</v>
      </c>
      <c r="R69" s="45" t="s">
        <v>5104</v>
      </c>
      <c r="S69" s="45" t="s">
        <v>5104</v>
      </c>
      <c r="T69" s="47">
        <v>7</v>
      </c>
      <c r="U69" s="39" t="s">
        <v>9226</v>
      </c>
      <c r="V69" s="45" t="s">
        <v>7263</v>
      </c>
      <c r="W69" s="49" t="s">
        <v>5138</v>
      </c>
      <c r="X69" s="41" t="s">
        <v>48</v>
      </c>
      <c r="Y69" s="45" t="s">
        <v>7287</v>
      </c>
      <c r="Z69" s="19"/>
      <c r="AA69" s="19"/>
      <c r="AB69" s="51"/>
    </row>
    <row r="70" spans="1:28" s="15" customFormat="1" ht="24.75" hidden="1" customHeight="1">
      <c r="A70" s="43">
        <v>66</v>
      </c>
      <c r="B70" s="22" t="s">
        <v>5481</v>
      </c>
      <c r="C70" s="44" t="s">
        <v>5139</v>
      </c>
      <c r="D70" s="45" t="s">
        <v>49</v>
      </c>
      <c r="E70" s="22" t="s">
        <v>6084</v>
      </c>
      <c r="F70" s="60"/>
      <c r="G70" s="52">
        <v>2013</v>
      </c>
      <c r="H70" s="52">
        <v>2</v>
      </c>
      <c r="I70" s="45">
        <v>12</v>
      </c>
      <c r="J70" s="46">
        <v>22</v>
      </c>
      <c r="K70" s="19">
        <v>47</v>
      </c>
      <c r="L70" s="50" t="s">
        <v>41</v>
      </c>
      <c r="M70" s="45" t="s">
        <v>153</v>
      </c>
      <c r="N70" s="19" t="s">
        <v>68</v>
      </c>
      <c r="O70" s="45" t="s">
        <v>7158</v>
      </c>
      <c r="P70" s="60"/>
      <c r="Q70" s="14" t="s">
        <v>7308</v>
      </c>
      <c r="R70" s="45" t="s">
        <v>5140</v>
      </c>
      <c r="S70" s="45" t="s">
        <v>29</v>
      </c>
      <c r="T70" s="47">
        <v>53</v>
      </c>
      <c r="U70" s="18" t="s">
        <v>7113</v>
      </c>
      <c r="V70" s="45" t="s">
        <v>7261</v>
      </c>
      <c r="W70" s="49" t="s">
        <v>5141</v>
      </c>
      <c r="X70" s="41" t="s">
        <v>48</v>
      </c>
      <c r="Y70" s="45" t="s">
        <v>7287</v>
      </c>
      <c r="Z70" s="19"/>
      <c r="AA70" s="19"/>
      <c r="AB70" s="51"/>
    </row>
    <row r="71" spans="1:28" s="15" customFormat="1" ht="24.75" hidden="1" customHeight="1">
      <c r="A71" s="43">
        <v>67</v>
      </c>
      <c r="B71" s="22" t="s">
        <v>5481</v>
      </c>
      <c r="C71" s="44" t="s">
        <v>5142</v>
      </c>
      <c r="D71" s="45" t="s">
        <v>49</v>
      </c>
      <c r="E71" s="22" t="s">
        <v>6084</v>
      </c>
      <c r="F71" s="60"/>
      <c r="G71" s="52">
        <v>2013</v>
      </c>
      <c r="H71" s="52">
        <v>2</v>
      </c>
      <c r="I71" s="52">
        <v>12</v>
      </c>
      <c r="J71" s="46">
        <v>23</v>
      </c>
      <c r="K71" s="19">
        <v>19</v>
      </c>
      <c r="L71" s="50" t="s">
        <v>41</v>
      </c>
      <c r="M71" s="52" t="s">
        <v>159</v>
      </c>
      <c r="N71" s="19" t="s">
        <v>68</v>
      </c>
      <c r="O71" s="52" t="s">
        <v>7156</v>
      </c>
      <c r="P71" s="60"/>
      <c r="Q71" s="14" t="s">
        <v>7308</v>
      </c>
      <c r="R71" s="52" t="s">
        <v>5143</v>
      </c>
      <c r="S71" s="52" t="s">
        <v>30</v>
      </c>
      <c r="T71" s="56" t="s">
        <v>32</v>
      </c>
      <c r="U71" s="39" t="s">
        <v>9226</v>
      </c>
      <c r="V71" s="45" t="s">
        <v>7266</v>
      </c>
      <c r="W71" s="54" t="s">
        <v>5144</v>
      </c>
      <c r="X71" s="41" t="s">
        <v>48</v>
      </c>
      <c r="Y71" s="52" t="s">
        <v>7287</v>
      </c>
      <c r="Z71" s="19"/>
      <c r="AA71" s="19"/>
      <c r="AB71" s="51"/>
    </row>
    <row r="72" spans="1:28" s="15" customFormat="1" ht="24.75" hidden="1" customHeight="1">
      <c r="A72" s="43">
        <v>68</v>
      </c>
      <c r="B72" s="22" t="s">
        <v>5481</v>
      </c>
      <c r="C72" s="44" t="s">
        <v>5145</v>
      </c>
      <c r="D72" s="45" t="s">
        <v>49</v>
      </c>
      <c r="E72" s="22" t="s">
        <v>7107</v>
      </c>
      <c r="F72" s="19"/>
      <c r="G72" s="52">
        <v>2013</v>
      </c>
      <c r="H72" s="52">
        <v>2</v>
      </c>
      <c r="I72" s="45">
        <v>13</v>
      </c>
      <c r="J72" s="46">
        <v>9</v>
      </c>
      <c r="K72" s="19">
        <v>0</v>
      </c>
      <c r="L72" s="45" t="s">
        <v>39</v>
      </c>
      <c r="M72" s="45" t="s">
        <v>159</v>
      </c>
      <c r="N72" s="19" t="s">
        <v>7183</v>
      </c>
      <c r="O72" s="45" t="s">
        <v>7156</v>
      </c>
      <c r="P72" s="19"/>
      <c r="Q72" s="45" t="s">
        <v>948</v>
      </c>
      <c r="R72" s="45" t="s">
        <v>5146</v>
      </c>
      <c r="S72" s="45" t="s">
        <v>29</v>
      </c>
      <c r="T72" s="56" t="s">
        <v>32</v>
      </c>
      <c r="U72" s="39" t="s">
        <v>9226</v>
      </c>
      <c r="V72" s="45" t="s">
        <v>7268</v>
      </c>
      <c r="W72" s="49" t="s">
        <v>5147</v>
      </c>
      <c r="X72" s="52" t="s">
        <v>9234</v>
      </c>
      <c r="Y72" s="45" t="s">
        <v>7293</v>
      </c>
      <c r="Z72" s="19"/>
      <c r="AA72" s="19"/>
      <c r="AB72" s="51"/>
    </row>
    <row r="73" spans="1:28" s="15" customFormat="1" ht="24.75" hidden="1" customHeight="1">
      <c r="A73" s="43">
        <v>69</v>
      </c>
      <c r="B73" s="22" t="s">
        <v>5481</v>
      </c>
      <c r="C73" s="44" t="s">
        <v>5148</v>
      </c>
      <c r="D73" s="45" t="s">
        <v>49</v>
      </c>
      <c r="E73" s="45" t="s">
        <v>481</v>
      </c>
      <c r="F73" s="19"/>
      <c r="G73" s="45">
        <v>2013</v>
      </c>
      <c r="H73" s="45">
        <v>2</v>
      </c>
      <c r="I73" s="45">
        <v>13</v>
      </c>
      <c r="J73" s="46">
        <v>10</v>
      </c>
      <c r="K73" s="19">
        <v>55</v>
      </c>
      <c r="L73" s="45" t="s">
        <v>39</v>
      </c>
      <c r="M73" s="45" t="s">
        <v>159</v>
      </c>
      <c r="N73" s="19" t="s">
        <v>68</v>
      </c>
      <c r="O73" s="45" t="s">
        <v>70</v>
      </c>
      <c r="P73" s="19"/>
      <c r="Q73" s="25" t="s">
        <v>34</v>
      </c>
      <c r="R73" s="45" t="s">
        <v>5149</v>
      </c>
      <c r="S73" s="45" t="s">
        <v>30</v>
      </c>
      <c r="T73" s="47">
        <v>67</v>
      </c>
      <c r="U73" s="39" t="s">
        <v>9226</v>
      </c>
      <c r="V73" s="45" t="s">
        <v>7261</v>
      </c>
      <c r="W73" s="49" t="s">
        <v>5150</v>
      </c>
      <c r="X73" s="41" t="s">
        <v>48</v>
      </c>
      <c r="Y73" s="45" t="s">
        <v>7287</v>
      </c>
      <c r="Z73" s="19"/>
      <c r="AA73" s="19"/>
      <c r="AB73" s="51"/>
    </row>
    <row r="74" spans="1:28" s="15" customFormat="1" ht="24.75" hidden="1" customHeight="1">
      <c r="A74" s="43">
        <v>70</v>
      </c>
      <c r="B74" s="22" t="s">
        <v>5481</v>
      </c>
      <c r="C74" s="44" t="s">
        <v>5151</v>
      </c>
      <c r="D74" s="45" t="s">
        <v>49</v>
      </c>
      <c r="E74" s="22" t="s">
        <v>7107</v>
      </c>
      <c r="F74" s="19"/>
      <c r="G74" s="52">
        <v>2013</v>
      </c>
      <c r="H74" s="52">
        <v>2</v>
      </c>
      <c r="I74" s="45">
        <v>13</v>
      </c>
      <c r="J74" s="46">
        <v>22</v>
      </c>
      <c r="K74" s="19">
        <v>45</v>
      </c>
      <c r="L74" s="45" t="s">
        <v>39</v>
      </c>
      <c r="M74" s="45" t="s">
        <v>159</v>
      </c>
      <c r="N74" s="19" t="s">
        <v>68</v>
      </c>
      <c r="O74" s="45" t="s">
        <v>7158</v>
      </c>
      <c r="P74" s="19"/>
      <c r="Q74" s="14" t="s">
        <v>7308</v>
      </c>
      <c r="R74" s="45" t="s">
        <v>5152</v>
      </c>
      <c r="S74" s="45" t="s">
        <v>29</v>
      </c>
      <c r="T74" s="47">
        <v>65</v>
      </c>
      <c r="U74" s="39" t="s">
        <v>9226</v>
      </c>
      <c r="V74" s="45" t="s">
        <v>7261</v>
      </c>
      <c r="W74" s="49" t="s">
        <v>5153</v>
      </c>
      <c r="X74" s="41" t="s">
        <v>48</v>
      </c>
      <c r="Y74" s="45" t="s">
        <v>7287</v>
      </c>
      <c r="Z74" s="19"/>
      <c r="AA74" s="19"/>
      <c r="AB74" s="51"/>
    </row>
    <row r="75" spans="1:28" s="15" customFormat="1" ht="24.75" hidden="1" customHeight="1">
      <c r="A75" s="43">
        <v>71</v>
      </c>
      <c r="B75" s="22" t="s">
        <v>5481</v>
      </c>
      <c r="C75" s="44" t="s">
        <v>5154</v>
      </c>
      <c r="D75" s="45" t="s">
        <v>43</v>
      </c>
      <c r="E75" s="45" t="s">
        <v>7123</v>
      </c>
      <c r="F75" s="19"/>
      <c r="G75" s="45">
        <v>2013</v>
      </c>
      <c r="H75" s="45">
        <v>2</v>
      </c>
      <c r="I75" s="45">
        <v>15</v>
      </c>
      <c r="J75" s="46">
        <v>0</v>
      </c>
      <c r="K75" s="19">
        <v>19</v>
      </c>
      <c r="L75" s="45" t="s">
        <v>38</v>
      </c>
      <c r="M75" s="45" t="s">
        <v>4950</v>
      </c>
      <c r="N75" s="19" t="s">
        <v>68</v>
      </c>
      <c r="O75" s="45" t="s">
        <v>70</v>
      </c>
      <c r="P75" s="19"/>
      <c r="Q75" s="25" t="s">
        <v>7176</v>
      </c>
      <c r="R75" s="45" t="s">
        <v>5155</v>
      </c>
      <c r="S75" s="45" t="s">
        <v>29</v>
      </c>
      <c r="T75" s="47">
        <v>30</v>
      </c>
      <c r="U75" s="39" t="s">
        <v>9226</v>
      </c>
      <c r="V75" s="22" t="s">
        <v>7275</v>
      </c>
      <c r="W75" s="49" t="s">
        <v>9242</v>
      </c>
      <c r="X75" s="45" t="s">
        <v>9243</v>
      </c>
      <c r="Y75" s="45" t="s">
        <v>7287</v>
      </c>
      <c r="Z75" s="19"/>
      <c r="AA75" s="19"/>
      <c r="AB75" s="51"/>
    </row>
    <row r="76" spans="1:28" s="15" customFormat="1" ht="24.75" hidden="1" customHeight="1">
      <c r="A76" s="43">
        <v>72</v>
      </c>
      <c r="B76" s="22" t="s">
        <v>5481</v>
      </c>
      <c r="C76" s="44" t="s">
        <v>5156</v>
      </c>
      <c r="D76" s="45" t="s">
        <v>43</v>
      </c>
      <c r="E76" s="45" t="s">
        <v>7115</v>
      </c>
      <c r="F76" s="19"/>
      <c r="G76" s="45">
        <v>2013</v>
      </c>
      <c r="H76" s="45">
        <v>2</v>
      </c>
      <c r="I76" s="45">
        <v>18</v>
      </c>
      <c r="J76" s="46">
        <v>5</v>
      </c>
      <c r="K76" s="19">
        <v>20</v>
      </c>
      <c r="L76" s="45" t="s">
        <v>36</v>
      </c>
      <c r="M76" s="45" t="s">
        <v>4950</v>
      </c>
      <c r="N76" s="19" t="s">
        <v>68</v>
      </c>
      <c r="O76" s="45" t="s">
        <v>70</v>
      </c>
      <c r="P76" s="19"/>
      <c r="Q76" s="45" t="s">
        <v>25</v>
      </c>
      <c r="R76" s="45" t="s">
        <v>5157</v>
      </c>
      <c r="S76" s="45" t="s">
        <v>30</v>
      </c>
      <c r="T76" s="47">
        <v>54</v>
      </c>
      <c r="U76" s="39" t="s">
        <v>9226</v>
      </c>
      <c r="V76" s="45" t="s">
        <v>7261</v>
      </c>
      <c r="W76" s="49" t="s">
        <v>5158</v>
      </c>
      <c r="X76" s="41" t="s">
        <v>48</v>
      </c>
      <c r="Y76" s="45" t="s">
        <v>7287</v>
      </c>
      <c r="Z76" s="19"/>
      <c r="AA76" s="19"/>
      <c r="AB76" s="51"/>
    </row>
    <row r="77" spans="1:28" s="15" customFormat="1" ht="24.75" hidden="1" customHeight="1">
      <c r="A77" s="43">
        <v>73</v>
      </c>
      <c r="B77" s="22" t="s">
        <v>5481</v>
      </c>
      <c r="C77" s="44" t="s">
        <v>5159</v>
      </c>
      <c r="D77" s="45" t="s">
        <v>43</v>
      </c>
      <c r="E77" s="45" t="s">
        <v>7124</v>
      </c>
      <c r="F77" s="19"/>
      <c r="G77" s="45">
        <v>2013</v>
      </c>
      <c r="H77" s="45">
        <v>2</v>
      </c>
      <c r="I77" s="45">
        <v>18</v>
      </c>
      <c r="J77" s="46">
        <v>8</v>
      </c>
      <c r="K77" s="19">
        <v>25</v>
      </c>
      <c r="L77" s="45" t="s">
        <v>36</v>
      </c>
      <c r="M77" s="45" t="s">
        <v>4992</v>
      </c>
      <c r="N77" s="19" t="s">
        <v>68</v>
      </c>
      <c r="O77" s="45" t="s">
        <v>70</v>
      </c>
      <c r="P77" s="19"/>
      <c r="Q77" s="45" t="s">
        <v>25</v>
      </c>
      <c r="R77" s="45" t="s">
        <v>5160</v>
      </c>
      <c r="S77" s="45" t="s">
        <v>29</v>
      </c>
      <c r="T77" s="47">
        <v>41</v>
      </c>
      <c r="U77" s="39" t="s">
        <v>9226</v>
      </c>
      <c r="V77" s="45" t="s">
        <v>7261</v>
      </c>
      <c r="W77" s="49" t="s">
        <v>5161</v>
      </c>
      <c r="X77" s="41" t="s">
        <v>48</v>
      </c>
      <c r="Y77" s="45" t="s">
        <v>7287</v>
      </c>
      <c r="Z77" s="19"/>
      <c r="AA77" s="19"/>
      <c r="AB77" s="51"/>
    </row>
    <row r="78" spans="1:28" s="15" customFormat="1" ht="24.75" hidden="1" customHeight="1">
      <c r="A78" s="43">
        <v>74</v>
      </c>
      <c r="B78" s="22" t="s">
        <v>5481</v>
      </c>
      <c r="C78" s="44" t="s">
        <v>5162</v>
      </c>
      <c r="D78" s="45" t="s">
        <v>49</v>
      </c>
      <c r="E78" s="22" t="s">
        <v>7107</v>
      </c>
      <c r="F78" s="19"/>
      <c r="G78" s="45">
        <v>2013</v>
      </c>
      <c r="H78" s="45">
        <v>2</v>
      </c>
      <c r="I78" s="45">
        <v>18</v>
      </c>
      <c r="J78" s="46">
        <v>8</v>
      </c>
      <c r="K78" s="19">
        <v>45</v>
      </c>
      <c r="L78" s="45" t="s">
        <v>36</v>
      </c>
      <c r="M78" s="45" t="s">
        <v>159</v>
      </c>
      <c r="N78" s="19" t="s">
        <v>7183</v>
      </c>
      <c r="O78" s="45" t="s">
        <v>7156</v>
      </c>
      <c r="P78" s="19"/>
      <c r="Q78" s="14" t="s">
        <v>7308</v>
      </c>
      <c r="R78" s="45" t="s">
        <v>5163</v>
      </c>
      <c r="S78" s="45" t="s">
        <v>29</v>
      </c>
      <c r="T78" s="56" t="s">
        <v>32</v>
      </c>
      <c r="U78" s="39" t="s">
        <v>9226</v>
      </c>
      <c r="V78" s="45" t="s">
        <v>7268</v>
      </c>
      <c r="W78" s="49" t="s">
        <v>5164</v>
      </c>
      <c r="X78" s="52" t="s">
        <v>9234</v>
      </c>
      <c r="Y78" s="45" t="s">
        <v>7293</v>
      </c>
      <c r="Z78" s="19"/>
      <c r="AA78" s="19"/>
      <c r="AB78" s="51"/>
    </row>
    <row r="79" spans="1:28" s="15" customFormat="1" ht="24.75" hidden="1" customHeight="1">
      <c r="A79" s="43">
        <v>75</v>
      </c>
      <c r="B79" s="22" t="s">
        <v>5481</v>
      </c>
      <c r="C79" s="44" t="s">
        <v>5165</v>
      </c>
      <c r="D79" s="45" t="s">
        <v>43</v>
      </c>
      <c r="E79" s="45" t="s">
        <v>9188</v>
      </c>
      <c r="F79" s="19"/>
      <c r="G79" s="45">
        <v>2013</v>
      </c>
      <c r="H79" s="45">
        <v>2</v>
      </c>
      <c r="I79" s="45">
        <v>18</v>
      </c>
      <c r="J79" s="46">
        <v>12</v>
      </c>
      <c r="K79" s="19">
        <v>10</v>
      </c>
      <c r="L79" s="45" t="s">
        <v>36</v>
      </c>
      <c r="M79" s="45" t="s">
        <v>4950</v>
      </c>
      <c r="N79" s="19" t="s">
        <v>68</v>
      </c>
      <c r="O79" s="52" t="s">
        <v>7161</v>
      </c>
      <c r="P79" s="19"/>
      <c r="Q79" s="25" t="s">
        <v>7186</v>
      </c>
      <c r="R79" s="45" t="s">
        <v>5166</v>
      </c>
      <c r="S79" s="45" t="s">
        <v>29</v>
      </c>
      <c r="T79" s="47">
        <v>29</v>
      </c>
      <c r="U79" s="39" t="s">
        <v>9226</v>
      </c>
      <c r="V79" s="45" t="s">
        <v>7262</v>
      </c>
      <c r="W79" s="49" t="s">
        <v>5167</v>
      </c>
      <c r="X79" s="41" t="s">
        <v>48</v>
      </c>
      <c r="Y79" s="45" t="s">
        <v>7287</v>
      </c>
      <c r="Z79" s="19"/>
      <c r="AA79" s="19"/>
      <c r="AB79" s="51"/>
    </row>
    <row r="80" spans="1:28" s="15" customFormat="1" ht="24.75" hidden="1" customHeight="1">
      <c r="A80" s="43">
        <v>76</v>
      </c>
      <c r="B80" s="22" t="s">
        <v>5481</v>
      </c>
      <c r="C80" s="44" t="s">
        <v>5168</v>
      </c>
      <c r="D80" s="45" t="s">
        <v>43</v>
      </c>
      <c r="E80" s="45" t="s">
        <v>7125</v>
      </c>
      <c r="F80" s="19"/>
      <c r="G80" s="45">
        <v>2013</v>
      </c>
      <c r="H80" s="45">
        <v>2</v>
      </c>
      <c r="I80" s="45">
        <v>18</v>
      </c>
      <c r="J80" s="46">
        <v>20</v>
      </c>
      <c r="K80" s="19">
        <v>20</v>
      </c>
      <c r="L80" s="45" t="s">
        <v>36</v>
      </c>
      <c r="M80" s="45" t="s">
        <v>4955</v>
      </c>
      <c r="N80" s="19" t="s">
        <v>68</v>
      </c>
      <c r="O80" s="45" t="s">
        <v>70</v>
      </c>
      <c r="P80" s="19"/>
      <c r="Q80" s="14" t="s">
        <v>947</v>
      </c>
      <c r="R80" s="45" t="s">
        <v>5169</v>
      </c>
      <c r="S80" s="45" t="s">
        <v>30</v>
      </c>
      <c r="T80" s="47">
        <v>33</v>
      </c>
      <c r="U80" s="39" t="s">
        <v>9226</v>
      </c>
      <c r="V80" s="45" t="s">
        <v>7261</v>
      </c>
      <c r="W80" s="49" t="s">
        <v>5170</v>
      </c>
      <c r="X80" s="41" t="s">
        <v>48</v>
      </c>
      <c r="Y80" s="45" t="s">
        <v>7287</v>
      </c>
      <c r="Z80" s="19"/>
      <c r="AA80" s="19"/>
      <c r="AB80" s="51"/>
    </row>
    <row r="81" spans="1:28" s="15" customFormat="1" ht="24.75" hidden="1" customHeight="1">
      <c r="A81" s="43">
        <v>77</v>
      </c>
      <c r="B81" s="22" t="s">
        <v>5481</v>
      </c>
      <c r="C81" s="44" t="s">
        <v>5171</v>
      </c>
      <c r="D81" s="45" t="s">
        <v>49</v>
      </c>
      <c r="E81" s="22" t="s">
        <v>7107</v>
      </c>
      <c r="F81" s="19"/>
      <c r="G81" s="45">
        <v>2013</v>
      </c>
      <c r="H81" s="45">
        <v>2</v>
      </c>
      <c r="I81" s="45">
        <v>19</v>
      </c>
      <c r="J81" s="46">
        <v>19</v>
      </c>
      <c r="K81" s="19">
        <v>22</v>
      </c>
      <c r="L81" s="50" t="s">
        <v>41</v>
      </c>
      <c r="M81" s="45" t="s">
        <v>159</v>
      </c>
      <c r="N81" s="19" t="s">
        <v>68</v>
      </c>
      <c r="O81" s="45" t="s">
        <v>7156</v>
      </c>
      <c r="P81" s="19"/>
      <c r="Q81" s="14" t="s">
        <v>951</v>
      </c>
      <c r="R81" s="45" t="s">
        <v>5172</v>
      </c>
      <c r="S81" s="45" t="s">
        <v>29</v>
      </c>
      <c r="T81" s="47">
        <v>34</v>
      </c>
      <c r="U81" s="39" t="s">
        <v>9226</v>
      </c>
      <c r="V81" s="45" t="s">
        <v>7262</v>
      </c>
      <c r="W81" s="49" t="s">
        <v>5173</v>
      </c>
      <c r="X81" s="41" t="s">
        <v>48</v>
      </c>
      <c r="Y81" s="45" t="s">
        <v>7287</v>
      </c>
      <c r="Z81" s="19"/>
      <c r="AA81" s="19"/>
      <c r="AB81" s="51"/>
    </row>
    <row r="82" spans="1:28" s="15" customFormat="1" ht="24.75" hidden="1" customHeight="1">
      <c r="A82" s="43">
        <v>78</v>
      </c>
      <c r="B82" s="22" t="s">
        <v>5481</v>
      </c>
      <c r="C82" s="44" t="s">
        <v>5174</v>
      </c>
      <c r="D82" s="45" t="s">
        <v>49</v>
      </c>
      <c r="E82" s="22" t="s">
        <v>7107</v>
      </c>
      <c r="F82" s="19"/>
      <c r="G82" s="45">
        <v>2013</v>
      </c>
      <c r="H82" s="45">
        <v>2</v>
      </c>
      <c r="I82" s="45">
        <v>20</v>
      </c>
      <c r="J82" s="46">
        <v>13</v>
      </c>
      <c r="K82" s="19">
        <v>1</v>
      </c>
      <c r="L82" s="45" t="s">
        <v>39</v>
      </c>
      <c r="M82" s="45" t="s">
        <v>159</v>
      </c>
      <c r="N82" s="19" t="s">
        <v>68</v>
      </c>
      <c r="O82" s="45" t="s">
        <v>7156</v>
      </c>
      <c r="P82" s="19"/>
      <c r="Q82" s="14" t="s">
        <v>951</v>
      </c>
      <c r="R82" s="45" t="s">
        <v>5175</v>
      </c>
      <c r="S82" s="45" t="s">
        <v>30</v>
      </c>
      <c r="T82" s="47">
        <v>65</v>
      </c>
      <c r="U82" s="39" t="s">
        <v>9226</v>
      </c>
      <c r="V82" s="45" t="s">
        <v>7261</v>
      </c>
      <c r="W82" s="49" t="s">
        <v>5176</v>
      </c>
      <c r="X82" s="41" t="s">
        <v>48</v>
      </c>
      <c r="Y82" s="45" t="s">
        <v>7287</v>
      </c>
      <c r="Z82" s="19"/>
      <c r="AA82" s="19"/>
      <c r="AB82" s="51"/>
    </row>
    <row r="83" spans="1:28" s="15" customFormat="1" ht="24.75" hidden="1" customHeight="1">
      <c r="A83" s="43">
        <v>79</v>
      </c>
      <c r="B83" s="22" t="s">
        <v>5481</v>
      </c>
      <c r="C83" s="44" t="s">
        <v>5177</v>
      </c>
      <c r="D83" s="45" t="s">
        <v>49</v>
      </c>
      <c r="E83" s="45" t="s">
        <v>5002</v>
      </c>
      <c r="F83" s="19"/>
      <c r="G83" s="45">
        <v>2013</v>
      </c>
      <c r="H83" s="45">
        <v>2</v>
      </c>
      <c r="I83" s="45">
        <v>21</v>
      </c>
      <c r="J83" s="46">
        <v>12</v>
      </c>
      <c r="K83" s="19">
        <v>50</v>
      </c>
      <c r="L83" s="50" t="s">
        <v>40</v>
      </c>
      <c r="M83" s="45" t="s">
        <v>159</v>
      </c>
      <c r="N83" s="19" t="s">
        <v>68</v>
      </c>
      <c r="O83" s="45" t="s">
        <v>70</v>
      </c>
      <c r="P83" s="19"/>
      <c r="Q83" s="52" t="s">
        <v>7174</v>
      </c>
      <c r="R83" s="45" t="s">
        <v>5178</v>
      </c>
      <c r="S83" s="45" t="s">
        <v>30</v>
      </c>
      <c r="T83" s="47">
        <v>81</v>
      </c>
      <c r="U83" s="39" t="s">
        <v>9226</v>
      </c>
      <c r="V83" s="45" t="s">
        <v>7261</v>
      </c>
      <c r="W83" s="49" t="s">
        <v>5179</v>
      </c>
      <c r="X83" s="41" t="s">
        <v>48</v>
      </c>
      <c r="Y83" s="45" t="s">
        <v>7287</v>
      </c>
      <c r="Z83" s="19"/>
      <c r="AA83" s="19"/>
      <c r="AB83" s="51"/>
    </row>
    <row r="84" spans="1:28" s="15" customFormat="1" ht="24.75" hidden="1" customHeight="1">
      <c r="A84" s="43">
        <v>80</v>
      </c>
      <c r="B84" s="22" t="s">
        <v>5481</v>
      </c>
      <c r="C84" s="44" t="s">
        <v>5180</v>
      </c>
      <c r="D84" s="45" t="s">
        <v>49</v>
      </c>
      <c r="E84" s="22" t="s">
        <v>7107</v>
      </c>
      <c r="F84" s="19"/>
      <c r="G84" s="45">
        <v>2013</v>
      </c>
      <c r="H84" s="45">
        <v>2</v>
      </c>
      <c r="I84" s="45">
        <v>21</v>
      </c>
      <c r="J84" s="46">
        <v>14</v>
      </c>
      <c r="K84" s="19">
        <v>57</v>
      </c>
      <c r="L84" s="50" t="s">
        <v>40</v>
      </c>
      <c r="M84" s="45" t="s">
        <v>159</v>
      </c>
      <c r="N84" s="19" t="s">
        <v>68</v>
      </c>
      <c r="O84" s="45" t="s">
        <v>7158</v>
      </c>
      <c r="P84" s="19"/>
      <c r="Q84" s="59" t="s">
        <v>7190</v>
      </c>
      <c r="R84" s="45" t="s">
        <v>2210</v>
      </c>
      <c r="S84" s="45" t="s">
        <v>30</v>
      </c>
      <c r="T84" s="47">
        <v>63</v>
      </c>
      <c r="U84" s="39" t="s">
        <v>9226</v>
      </c>
      <c r="V84" s="45" t="s">
        <v>7261</v>
      </c>
      <c r="W84" s="49" t="s">
        <v>5181</v>
      </c>
      <c r="X84" s="41" t="s">
        <v>48</v>
      </c>
      <c r="Y84" s="45" t="s">
        <v>7287</v>
      </c>
      <c r="Z84" s="19"/>
      <c r="AA84" s="19"/>
      <c r="AB84" s="51"/>
    </row>
    <row r="85" spans="1:28" s="15" customFormat="1" ht="24.75" hidden="1" customHeight="1">
      <c r="A85" s="43">
        <v>81</v>
      </c>
      <c r="B85" s="22" t="s">
        <v>5481</v>
      </c>
      <c r="C85" s="44" t="s">
        <v>5182</v>
      </c>
      <c r="D85" s="45" t="s">
        <v>43</v>
      </c>
      <c r="E85" s="75" t="s">
        <v>9203</v>
      </c>
      <c r="F85" s="19"/>
      <c r="G85" s="45">
        <v>2013</v>
      </c>
      <c r="H85" s="45">
        <v>2</v>
      </c>
      <c r="I85" s="45">
        <v>21</v>
      </c>
      <c r="J85" s="46">
        <v>19</v>
      </c>
      <c r="K85" s="19">
        <v>2</v>
      </c>
      <c r="L85" s="50" t="s">
        <v>40</v>
      </c>
      <c r="M85" s="45" t="s">
        <v>5020</v>
      </c>
      <c r="N85" s="19" t="s">
        <v>68</v>
      </c>
      <c r="O85" s="52" t="s">
        <v>7161</v>
      </c>
      <c r="P85" s="19"/>
      <c r="Q85" s="14" t="s">
        <v>7313</v>
      </c>
      <c r="R85" s="45" t="s">
        <v>5183</v>
      </c>
      <c r="S85" s="45" t="s">
        <v>29</v>
      </c>
      <c r="T85" s="47">
        <v>56</v>
      </c>
      <c r="U85" s="39" t="s">
        <v>9226</v>
      </c>
      <c r="V85" s="52" t="s">
        <v>7262</v>
      </c>
      <c r="W85" s="49" t="s">
        <v>5184</v>
      </c>
      <c r="X85" s="52" t="s">
        <v>9234</v>
      </c>
      <c r="Y85" s="45" t="s">
        <v>7287</v>
      </c>
      <c r="Z85" s="19"/>
      <c r="AA85" s="19"/>
      <c r="AB85" s="51"/>
    </row>
    <row r="86" spans="1:28" s="15" customFormat="1" ht="24.75" hidden="1" customHeight="1">
      <c r="A86" s="43">
        <v>82</v>
      </c>
      <c r="B86" s="22" t="s">
        <v>5481</v>
      </c>
      <c r="C86" s="44" t="s">
        <v>5185</v>
      </c>
      <c r="D86" s="45" t="s">
        <v>43</v>
      </c>
      <c r="E86" s="45" t="s">
        <v>5401</v>
      </c>
      <c r="F86" s="19"/>
      <c r="G86" s="45">
        <v>2013</v>
      </c>
      <c r="H86" s="45">
        <v>2</v>
      </c>
      <c r="I86" s="45">
        <v>22</v>
      </c>
      <c r="J86" s="46">
        <v>15</v>
      </c>
      <c r="K86" s="19">
        <v>34</v>
      </c>
      <c r="L86" s="45" t="s">
        <v>38</v>
      </c>
      <c r="M86" s="45" t="s">
        <v>4950</v>
      </c>
      <c r="N86" s="19" t="s">
        <v>68</v>
      </c>
      <c r="O86" s="45" t="s">
        <v>70</v>
      </c>
      <c r="P86" s="19"/>
      <c r="Q86" s="52" t="s">
        <v>7174</v>
      </c>
      <c r="R86" s="45" t="s">
        <v>5186</v>
      </c>
      <c r="S86" s="45" t="s">
        <v>30</v>
      </c>
      <c r="T86" s="47">
        <v>70</v>
      </c>
      <c r="U86" s="39" t="s">
        <v>9226</v>
      </c>
      <c r="V86" s="45" t="s">
        <v>7261</v>
      </c>
      <c r="W86" s="49" t="s">
        <v>5187</v>
      </c>
      <c r="X86" s="41" t="s">
        <v>48</v>
      </c>
      <c r="Y86" s="45" t="s">
        <v>7287</v>
      </c>
      <c r="Z86" s="19"/>
      <c r="AA86" s="19"/>
      <c r="AB86" s="51"/>
    </row>
    <row r="87" spans="1:28" s="15" customFormat="1" ht="24.75" hidden="1" customHeight="1">
      <c r="A87" s="43">
        <v>83</v>
      </c>
      <c r="B87" s="22" t="s">
        <v>5481</v>
      </c>
      <c r="C87" s="44" t="s">
        <v>5188</v>
      </c>
      <c r="D87" s="45" t="s">
        <v>49</v>
      </c>
      <c r="E87" s="22" t="s">
        <v>7107</v>
      </c>
      <c r="F87" s="19"/>
      <c r="G87" s="45">
        <v>2013</v>
      </c>
      <c r="H87" s="45">
        <v>2</v>
      </c>
      <c r="I87" s="45">
        <v>24</v>
      </c>
      <c r="J87" s="46">
        <v>9</v>
      </c>
      <c r="K87" s="19">
        <v>5</v>
      </c>
      <c r="L87" s="45" t="s">
        <v>37</v>
      </c>
      <c r="M87" s="45" t="s">
        <v>159</v>
      </c>
      <c r="N87" s="19" t="s">
        <v>68</v>
      </c>
      <c r="O87" s="45" t="s">
        <v>7156</v>
      </c>
      <c r="P87" s="19"/>
      <c r="Q87" s="45" t="s">
        <v>951</v>
      </c>
      <c r="R87" s="45" t="s">
        <v>5189</v>
      </c>
      <c r="S87" s="45" t="s">
        <v>30</v>
      </c>
      <c r="T87" s="47">
        <v>34</v>
      </c>
      <c r="U87" s="39" t="s">
        <v>9226</v>
      </c>
      <c r="V87" s="45" t="s">
        <v>7262</v>
      </c>
      <c r="W87" s="49" t="s">
        <v>5190</v>
      </c>
      <c r="X87" s="41" t="s">
        <v>48</v>
      </c>
      <c r="Y87" s="45" t="s">
        <v>7287</v>
      </c>
      <c r="Z87" s="19"/>
      <c r="AA87" s="19"/>
      <c r="AB87" s="51"/>
    </row>
    <row r="88" spans="1:28" s="15" customFormat="1" ht="24.75" hidden="1" customHeight="1">
      <c r="A88" s="43">
        <v>84</v>
      </c>
      <c r="B88" s="22" t="s">
        <v>5481</v>
      </c>
      <c r="C88" s="44" t="s">
        <v>5191</v>
      </c>
      <c r="D88" s="45" t="s">
        <v>43</v>
      </c>
      <c r="E88" s="45" t="s">
        <v>7126</v>
      </c>
      <c r="F88" s="19"/>
      <c r="G88" s="45">
        <v>2013</v>
      </c>
      <c r="H88" s="45">
        <v>2</v>
      </c>
      <c r="I88" s="45">
        <v>24</v>
      </c>
      <c r="J88" s="46">
        <v>18</v>
      </c>
      <c r="K88" s="19">
        <v>0</v>
      </c>
      <c r="L88" s="45" t="s">
        <v>37</v>
      </c>
      <c r="M88" s="45" t="s">
        <v>4955</v>
      </c>
      <c r="N88" s="19" t="s">
        <v>68</v>
      </c>
      <c r="O88" s="45" t="s">
        <v>70</v>
      </c>
      <c r="P88" s="19"/>
      <c r="Q88" s="52" t="s">
        <v>7174</v>
      </c>
      <c r="R88" s="45" t="s">
        <v>5192</v>
      </c>
      <c r="S88" s="45" t="s">
        <v>29</v>
      </c>
      <c r="T88" s="47">
        <v>68</v>
      </c>
      <c r="U88" s="39" t="s">
        <v>9226</v>
      </c>
      <c r="V88" s="45" t="s">
        <v>7261</v>
      </c>
      <c r="W88" s="49" t="s">
        <v>5193</v>
      </c>
      <c r="X88" s="41" t="s">
        <v>48</v>
      </c>
      <c r="Y88" s="45" t="s">
        <v>7287</v>
      </c>
      <c r="Z88" s="19"/>
      <c r="AA88" s="19"/>
      <c r="AB88" s="51"/>
    </row>
    <row r="89" spans="1:28" s="15" customFormat="1" ht="24.75" hidden="1" customHeight="1">
      <c r="A89" s="43">
        <v>85</v>
      </c>
      <c r="B89" s="22" t="s">
        <v>5481</v>
      </c>
      <c r="C89" s="44" t="s">
        <v>5194</v>
      </c>
      <c r="D89" s="45" t="s">
        <v>49</v>
      </c>
      <c r="E89" s="22" t="s">
        <v>7107</v>
      </c>
      <c r="F89" s="19"/>
      <c r="G89" s="52">
        <v>2013</v>
      </c>
      <c r="H89" s="52">
        <v>2</v>
      </c>
      <c r="I89" s="52">
        <v>25</v>
      </c>
      <c r="J89" s="46">
        <v>10</v>
      </c>
      <c r="K89" s="19">
        <v>50</v>
      </c>
      <c r="L89" s="52" t="s">
        <v>36</v>
      </c>
      <c r="M89" s="52" t="s">
        <v>159</v>
      </c>
      <c r="N89" s="19" t="s">
        <v>68</v>
      </c>
      <c r="O89" s="52" t="s">
        <v>7156</v>
      </c>
      <c r="P89" s="19"/>
      <c r="Q89" s="14" t="s">
        <v>7308</v>
      </c>
      <c r="R89" s="52" t="s">
        <v>5195</v>
      </c>
      <c r="S89" s="52" t="s">
        <v>29</v>
      </c>
      <c r="T89" s="53">
        <v>3</v>
      </c>
      <c r="U89" s="39" t="s">
        <v>9226</v>
      </c>
      <c r="V89" s="52" t="s">
        <v>7261</v>
      </c>
      <c r="W89" s="54" t="s">
        <v>5196</v>
      </c>
      <c r="X89" s="41" t="s">
        <v>48</v>
      </c>
      <c r="Y89" s="45" t="s">
        <v>7287</v>
      </c>
      <c r="Z89" s="19"/>
      <c r="AA89" s="19"/>
      <c r="AB89" s="51"/>
    </row>
    <row r="90" spans="1:28" s="15" customFormat="1" ht="24.75" hidden="1" customHeight="1">
      <c r="A90" s="43">
        <v>86</v>
      </c>
      <c r="B90" s="22" t="s">
        <v>5481</v>
      </c>
      <c r="C90" s="44" t="s">
        <v>5197</v>
      </c>
      <c r="D90" s="45" t="s">
        <v>43</v>
      </c>
      <c r="E90" s="52" t="s">
        <v>7115</v>
      </c>
      <c r="F90" s="19"/>
      <c r="G90" s="52">
        <v>2013</v>
      </c>
      <c r="H90" s="52">
        <v>2</v>
      </c>
      <c r="I90" s="52">
        <v>25</v>
      </c>
      <c r="J90" s="46">
        <v>13</v>
      </c>
      <c r="K90" s="19">
        <v>8</v>
      </c>
      <c r="L90" s="52" t="s">
        <v>36</v>
      </c>
      <c r="M90" s="52" t="s">
        <v>4950</v>
      </c>
      <c r="N90" s="19" t="s">
        <v>68</v>
      </c>
      <c r="O90" s="52" t="s">
        <v>70</v>
      </c>
      <c r="P90" s="19"/>
      <c r="Q90" s="52" t="s">
        <v>25</v>
      </c>
      <c r="R90" s="52" t="s">
        <v>5198</v>
      </c>
      <c r="S90" s="52" t="s">
        <v>30</v>
      </c>
      <c r="T90" s="53">
        <v>25</v>
      </c>
      <c r="U90" s="39" t="s">
        <v>9226</v>
      </c>
      <c r="V90" s="52" t="s">
        <v>7274</v>
      </c>
      <c r="W90" s="54" t="s">
        <v>5199</v>
      </c>
      <c r="X90" s="41" t="s">
        <v>48</v>
      </c>
      <c r="Y90" s="45" t="s">
        <v>7287</v>
      </c>
      <c r="Z90" s="19"/>
      <c r="AA90" s="19"/>
      <c r="AB90" s="51"/>
    </row>
    <row r="91" spans="1:28" s="15" customFormat="1" ht="24.75" hidden="1" customHeight="1">
      <c r="A91" s="43">
        <v>87</v>
      </c>
      <c r="B91" s="22" t="s">
        <v>5481</v>
      </c>
      <c r="C91" s="44" t="s">
        <v>5200</v>
      </c>
      <c r="D91" s="45" t="s">
        <v>49</v>
      </c>
      <c r="E91" s="52" t="s">
        <v>5002</v>
      </c>
      <c r="F91" s="19"/>
      <c r="G91" s="52">
        <v>2013</v>
      </c>
      <c r="H91" s="52">
        <v>2</v>
      </c>
      <c r="I91" s="52">
        <v>28</v>
      </c>
      <c r="J91" s="46">
        <v>4</v>
      </c>
      <c r="K91" s="19">
        <v>14</v>
      </c>
      <c r="L91" s="50" t="s">
        <v>40</v>
      </c>
      <c r="M91" s="52" t="s">
        <v>159</v>
      </c>
      <c r="N91" s="19" t="s">
        <v>68</v>
      </c>
      <c r="O91" s="52" t="s">
        <v>70</v>
      </c>
      <c r="P91" s="19"/>
      <c r="Q91" s="52" t="s">
        <v>7174</v>
      </c>
      <c r="R91" s="52" t="s">
        <v>5201</v>
      </c>
      <c r="S91" s="52" t="s">
        <v>29</v>
      </c>
      <c r="T91" s="53">
        <v>53</v>
      </c>
      <c r="U91" s="39" t="s">
        <v>9226</v>
      </c>
      <c r="V91" s="45" t="s">
        <v>7261</v>
      </c>
      <c r="W91" s="54" t="s">
        <v>5202</v>
      </c>
      <c r="X91" s="41" t="s">
        <v>48</v>
      </c>
      <c r="Y91" s="45" t="s">
        <v>7287</v>
      </c>
      <c r="Z91" s="19"/>
      <c r="AA91" s="19"/>
      <c r="AB91" s="51"/>
    </row>
    <row r="92" spans="1:28" s="15" customFormat="1" ht="24.75" hidden="1" customHeight="1">
      <c r="A92" s="43">
        <v>88</v>
      </c>
      <c r="B92" s="22" t="s">
        <v>5481</v>
      </c>
      <c r="C92" s="44" t="s">
        <v>5203</v>
      </c>
      <c r="D92" s="45" t="s">
        <v>43</v>
      </c>
      <c r="E92" s="52" t="s">
        <v>5401</v>
      </c>
      <c r="F92" s="19"/>
      <c r="G92" s="52">
        <v>2013</v>
      </c>
      <c r="H92" s="52">
        <v>2</v>
      </c>
      <c r="I92" s="52">
        <v>28</v>
      </c>
      <c r="J92" s="46">
        <v>19</v>
      </c>
      <c r="K92" s="19">
        <v>56</v>
      </c>
      <c r="L92" s="50" t="s">
        <v>40</v>
      </c>
      <c r="M92" s="52" t="s">
        <v>4955</v>
      </c>
      <c r="N92" s="19" t="s">
        <v>68</v>
      </c>
      <c r="O92" s="52" t="s">
        <v>70</v>
      </c>
      <c r="P92" s="19"/>
      <c r="Q92" s="52" t="s">
        <v>24</v>
      </c>
      <c r="R92" s="52" t="s">
        <v>5204</v>
      </c>
      <c r="S92" s="52" t="s">
        <v>30</v>
      </c>
      <c r="T92" s="53">
        <v>61</v>
      </c>
      <c r="U92" s="39" t="s">
        <v>9226</v>
      </c>
      <c r="V92" s="22" t="s">
        <v>7275</v>
      </c>
      <c r="W92" s="54" t="s">
        <v>5205</v>
      </c>
      <c r="X92" s="52" t="s">
        <v>7294</v>
      </c>
      <c r="Y92" s="45" t="s">
        <v>7287</v>
      </c>
      <c r="Z92" s="19"/>
      <c r="AA92" s="19"/>
      <c r="AB92" s="51"/>
    </row>
    <row r="93" spans="1:28" s="15" customFormat="1" ht="24.75" hidden="1" customHeight="1">
      <c r="A93" s="43">
        <v>89</v>
      </c>
      <c r="B93" s="22" t="s">
        <v>5481</v>
      </c>
      <c r="C93" s="44" t="s">
        <v>5206</v>
      </c>
      <c r="D93" s="48" t="s">
        <v>49</v>
      </c>
      <c r="E93" s="22" t="s">
        <v>7107</v>
      </c>
      <c r="F93" s="19"/>
      <c r="G93" s="48">
        <v>2013</v>
      </c>
      <c r="H93" s="48">
        <v>3</v>
      </c>
      <c r="I93" s="48">
        <v>1</v>
      </c>
      <c r="J93" s="61">
        <v>14</v>
      </c>
      <c r="K93" s="19">
        <v>29</v>
      </c>
      <c r="L93" s="48" t="s">
        <v>38</v>
      </c>
      <c r="M93" s="48" t="s">
        <v>159</v>
      </c>
      <c r="N93" s="19" t="s">
        <v>68</v>
      </c>
      <c r="O93" s="48" t="s">
        <v>7156</v>
      </c>
      <c r="P93" s="19"/>
      <c r="Q93" s="14" t="s">
        <v>7308</v>
      </c>
      <c r="R93" s="48" t="s">
        <v>5207</v>
      </c>
      <c r="S93" s="48" t="s">
        <v>30</v>
      </c>
      <c r="T93" s="62">
        <v>32</v>
      </c>
      <c r="U93" s="39" t="s">
        <v>9226</v>
      </c>
      <c r="V93" s="48" t="s">
        <v>7164</v>
      </c>
      <c r="W93" s="19" t="s">
        <v>5208</v>
      </c>
      <c r="X93" s="41" t="s">
        <v>48</v>
      </c>
      <c r="Y93" s="48" t="s">
        <v>7287</v>
      </c>
      <c r="Z93" s="19"/>
      <c r="AA93" s="19"/>
      <c r="AB93" s="51"/>
    </row>
    <row r="94" spans="1:28" s="15" customFormat="1" ht="24.75" hidden="1" customHeight="1">
      <c r="A94" s="43">
        <v>90</v>
      </c>
      <c r="B94" s="22" t="s">
        <v>5481</v>
      </c>
      <c r="C94" s="44" t="s">
        <v>5209</v>
      </c>
      <c r="D94" s="48" t="s">
        <v>43</v>
      </c>
      <c r="E94" s="48" t="s">
        <v>7123</v>
      </c>
      <c r="F94" s="19"/>
      <c r="G94" s="48">
        <v>2013</v>
      </c>
      <c r="H94" s="48">
        <v>3</v>
      </c>
      <c r="I94" s="48">
        <v>1</v>
      </c>
      <c r="J94" s="61">
        <v>16</v>
      </c>
      <c r="K94" s="19">
        <v>30</v>
      </c>
      <c r="L94" s="48" t="s">
        <v>38</v>
      </c>
      <c r="M94" s="48" t="s">
        <v>4955</v>
      </c>
      <c r="N94" s="19" t="s">
        <v>68</v>
      </c>
      <c r="O94" s="48" t="s">
        <v>70</v>
      </c>
      <c r="P94" s="19"/>
      <c r="Q94" s="52" t="s">
        <v>7174</v>
      </c>
      <c r="R94" s="48" t="s">
        <v>5210</v>
      </c>
      <c r="S94" s="48" t="s">
        <v>30</v>
      </c>
      <c r="T94" s="62">
        <v>59</v>
      </c>
      <c r="U94" s="39" t="s">
        <v>9226</v>
      </c>
      <c r="V94" s="45" t="s">
        <v>7261</v>
      </c>
      <c r="W94" s="19" t="s">
        <v>5211</v>
      </c>
      <c r="X94" s="41" t="s">
        <v>48</v>
      </c>
      <c r="Y94" s="48" t="s">
        <v>7287</v>
      </c>
      <c r="Z94" s="19"/>
      <c r="AA94" s="19"/>
      <c r="AB94" s="51"/>
    </row>
    <row r="95" spans="1:28" s="15" customFormat="1" ht="24.75" hidden="1" customHeight="1">
      <c r="A95" s="43">
        <v>91</v>
      </c>
      <c r="B95" s="22" t="s">
        <v>5481</v>
      </c>
      <c r="C95" s="44" t="s">
        <v>5212</v>
      </c>
      <c r="D95" s="63" t="s">
        <v>2350</v>
      </c>
      <c r="E95" s="48" t="s">
        <v>5213</v>
      </c>
      <c r="F95" s="19"/>
      <c r="G95" s="63">
        <v>2013</v>
      </c>
      <c r="H95" s="63">
        <v>3</v>
      </c>
      <c r="I95" s="63">
        <v>1</v>
      </c>
      <c r="J95" s="64">
        <v>17</v>
      </c>
      <c r="K95" s="19">
        <v>10</v>
      </c>
      <c r="L95" s="48" t="s">
        <v>918</v>
      </c>
      <c r="M95" s="48" t="s">
        <v>5214</v>
      </c>
      <c r="N95" s="19" t="s">
        <v>68</v>
      </c>
      <c r="O95" s="48" t="s">
        <v>70</v>
      </c>
      <c r="P95" s="19"/>
      <c r="Q95" s="52" t="s">
        <v>7174</v>
      </c>
      <c r="R95" s="48" t="s">
        <v>5215</v>
      </c>
      <c r="S95" s="48" t="s">
        <v>916</v>
      </c>
      <c r="T95" s="65" t="s">
        <v>7168</v>
      </c>
      <c r="U95" s="39" t="s">
        <v>9226</v>
      </c>
      <c r="V95" s="45" t="s">
        <v>7261</v>
      </c>
      <c r="W95" s="19" t="s">
        <v>5216</v>
      </c>
      <c r="X95" s="41" t="s">
        <v>48</v>
      </c>
      <c r="Y95" s="45" t="s">
        <v>7287</v>
      </c>
      <c r="Z95" s="19"/>
      <c r="AA95" s="19"/>
      <c r="AB95" s="51"/>
    </row>
    <row r="96" spans="1:28" s="15" customFormat="1" ht="24.75" hidden="1" customHeight="1">
      <c r="A96" s="43">
        <v>92</v>
      </c>
      <c r="B96" s="22" t="s">
        <v>5481</v>
      </c>
      <c r="C96" s="44" t="s">
        <v>5217</v>
      </c>
      <c r="D96" s="63" t="s">
        <v>43</v>
      </c>
      <c r="E96" s="48" t="s">
        <v>7127</v>
      </c>
      <c r="F96" s="19"/>
      <c r="G96" s="63">
        <v>2013</v>
      </c>
      <c r="H96" s="63">
        <v>3</v>
      </c>
      <c r="I96" s="63">
        <v>1</v>
      </c>
      <c r="J96" s="64">
        <v>17</v>
      </c>
      <c r="K96" s="19">
        <v>10</v>
      </c>
      <c r="L96" s="48" t="s">
        <v>38</v>
      </c>
      <c r="M96" s="48" t="s">
        <v>4950</v>
      </c>
      <c r="N96" s="19" t="s">
        <v>68</v>
      </c>
      <c r="O96" s="48" t="s">
        <v>70</v>
      </c>
      <c r="P96" s="19"/>
      <c r="Q96" s="52" t="s">
        <v>7174</v>
      </c>
      <c r="R96" s="48" t="s">
        <v>5218</v>
      </c>
      <c r="S96" s="48" t="s">
        <v>30</v>
      </c>
      <c r="T96" s="62">
        <v>72</v>
      </c>
      <c r="U96" s="39" t="s">
        <v>9226</v>
      </c>
      <c r="V96" s="45" t="s">
        <v>7261</v>
      </c>
      <c r="W96" s="19" t="s">
        <v>5216</v>
      </c>
      <c r="X96" s="41" t="s">
        <v>48</v>
      </c>
      <c r="Y96" s="45" t="s">
        <v>7287</v>
      </c>
      <c r="Z96" s="19"/>
      <c r="AA96" s="19"/>
      <c r="AB96" s="51"/>
    </row>
    <row r="97" spans="1:28" s="15" customFormat="1" ht="24.75" hidden="1" customHeight="1">
      <c r="A97" s="43">
        <v>93</v>
      </c>
      <c r="B97" s="22" t="s">
        <v>5481</v>
      </c>
      <c r="C97" s="44" t="s">
        <v>5219</v>
      </c>
      <c r="D97" s="63" t="s">
        <v>43</v>
      </c>
      <c r="E97" s="48" t="s">
        <v>7127</v>
      </c>
      <c r="F97" s="19"/>
      <c r="G97" s="63">
        <v>2013</v>
      </c>
      <c r="H97" s="63">
        <v>3</v>
      </c>
      <c r="I97" s="63">
        <v>1</v>
      </c>
      <c r="J97" s="64">
        <v>17</v>
      </c>
      <c r="K97" s="19">
        <v>10</v>
      </c>
      <c r="L97" s="48" t="s">
        <v>38</v>
      </c>
      <c r="M97" s="48" t="s">
        <v>4950</v>
      </c>
      <c r="N97" s="19" t="s">
        <v>68</v>
      </c>
      <c r="O97" s="48" t="s">
        <v>70</v>
      </c>
      <c r="P97" s="19"/>
      <c r="Q97" s="52" t="s">
        <v>7174</v>
      </c>
      <c r="R97" s="48" t="s">
        <v>5220</v>
      </c>
      <c r="S97" s="48" t="s">
        <v>30</v>
      </c>
      <c r="T97" s="62">
        <v>76</v>
      </c>
      <c r="U97" s="39" t="s">
        <v>9226</v>
      </c>
      <c r="V97" s="45" t="s">
        <v>7261</v>
      </c>
      <c r="W97" s="19" t="s">
        <v>5216</v>
      </c>
      <c r="X97" s="41" t="s">
        <v>48</v>
      </c>
      <c r="Y97" s="45" t="s">
        <v>7287</v>
      </c>
      <c r="Z97" s="19"/>
      <c r="AA97" s="19"/>
      <c r="AB97" s="51"/>
    </row>
    <row r="98" spans="1:28" s="15" customFormat="1" ht="24.75" hidden="1" customHeight="1">
      <c r="A98" s="43">
        <v>94</v>
      </c>
      <c r="B98" s="22" t="s">
        <v>5481</v>
      </c>
      <c r="C98" s="44" t="s">
        <v>5221</v>
      </c>
      <c r="D98" s="48" t="s">
        <v>49</v>
      </c>
      <c r="E98" s="22" t="s">
        <v>7107</v>
      </c>
      <c r="F98" s="19"/>
      <c r="G98" s="48">
        <v>2013</v>
      </c>
      <c r="H98" s="48">
        <v>3</v>
      </c>
      <c r="I98" s="48">
        <v>2</v>
      </c>
      <c r="J98" s="61">
        <v>19</v>
      </c>
      <c r="K98" s="19">
        <v>30</v>
      </c>
      <c r="L98" s="48" t="s">
        <v>35</v>
      </c>
      <c r="M98" s="48" t="s">
        <v>159</v>
      </c>
      <c r="N98" s="58" t="s">
        <v>7219</v>
      </c>
      <c r="O98" s="48" t="s">
        <v>7156</v>
      </c>
      <c r="P98" s="19"/>
      <c r="Q98" s="14" t="s">
        <v>7308</v>
      </c>
      <c r="R98" s="48" t="s">
        <v>5222</v>
      </c>
      <c r="S98" s="48" t="s">
        <v>29</v>
      </c>
      <c r="T98" s="62">
        <v>20</v>
      </c>
      <c r="U98" s="39" t="s">
        <v>9226</v>
      </c>
      <c r="V98" s="22" t="s">
        <v>7268</v>
      </c>
      <c r="W98" s="19" t="s">
        <v>5223</v>
      </c>
      <c r="X98" s="52" t="s">
        <v>9234</v>
      </c>
      <c r="Y98" s="48" t="s">
        <v>7292</v>
      </c>
      <c r="Z98" s="19"/>
      <c r="AA98" s="19"/>
      <c r="AB98" s="51"/>
    </row>
    <row r="99" spans="1:28" s="15" customFormat="1" ht="24.75" hidden="1" customHeight="1">
      <c r="A99" s="43">
        <v>95</v>
      </c>
      <c r="B99" s="22" t="s">
        <v>5481</v>
      </c>
      <c r="C99" s="44" t="s">
        <v>5224</v>
      </c>
      <c r="D99" s="48" t="s">
        <v>49</v>
      </c>
      <c r="E99" s="22" t="s">
        <v>6084</v>
      </c>
      <c r="F99" s="19"/>
      <c r="G99" s="48">
        <v>2013</v>
      </c>
      <c r="H99" s="48">
        <v>3</v>
      </c>
      <c r="I99" s="48">
        <v>3</v>
      </c>
      <c r="J99" s="61">
        <v>9</v>
      </c>
      <c r="K99" s="19">
        <v>25</v>
      </c>
      <c r="L99" s="48" t="s">
        <v>37</v>
      </c>
      <c r="M99" s="48" t="s">
        <v>145</v>
      </c>
      <c r="N99" s="19" t="s">
        <v>68</v>
      </c>
      <c r="O99" s="48" t="s">
        <v>7156</v>
      </c>
      <c r="P99" s="19"/>
      <c r="Q99" s="14" t="s">
        <v>7308</v>
      </c>
      <c r="R99" s="48" t="s">
        <v>5225</v>
      </c>
      <c r="S99" s="48" t="s">
        <v>30</v>
      </c>
      <c r="T99" s="62">
        <v>60</v>
      </c>
      <c r="U99" s="39" t="s">
        <v>9226</v>
      </c>
      <c r="V99" s="48" t="s">
        <v>7261</v>
      </c>
      <c r="W99" s="19" t="s">
        <v>5226</v>
      </c>
      <c r="X99" s="41" t="s">
        <v>48</v>
      </c>
      <c r="Y99" s="48" t="s">
        <v>7287</v>
      </c>
      <c r="Z99" s="19"/>
      <c r="AA99" s="19"/>
      <c r="AB99" s="51"/>
    </row>
    <row r="100" spans="1:28" s="15" customFormat="1" ht="24.75" hidden="1" customHeight="1">
      <c r="A100" s="43">
        <v>96</v>
      </c>
      <c r="B100" s="22" t="s">
        <v>5481</v>
      </c>
      <c r="C100" s="44" t="s">
        <v>5227</v>
      </c>
      <c r="D100" s="48" t="s">
        <v>49</v>
      </c>
      <c r="E100" s="22" t="s">
        <v>6084</v>
      </c>
      <c r="F100" s="19"/>
      <c r="G100" s="48">
        <v>2013</v>
      </c>
      <c r="H100" s="48">
        <v>3</v>
      </c>
      <c r="I100" s="48">
        <v>3</v>
      </c>
      <c r="J100" s="61">
        <v>20</v>
      </c>
      <c r="K100" s="19">
        <v>0</v>
      </c>
      <c r="L100" s="48" t="s">
        <v>37</v>
      </c>
      <c r="M100" s="48" t="s">
        <v>153</v>
      </c>
      <c r="N100" s="19" t="s">
        <v>68</v>
      </c>
      <c r="O100" s="48" t="s">
        <v>7158</v>
      </c>
      <c r="P100" s="19"/>
      <c r="Q100" s="14" t="s">
        <v>7308</v>
      </c>
      <c r="R100" s="48" t="s">
        <v>5228</v>
      </c>
      <c r="S100" s="48" t="s">
        <v>30</v>
      </c>
      <c r="T100" s="62">
        <v>5</v>
      </c>
      <c r="U100" s="39" t="s">
        <v>9226</v>
      </c>
      <c r="V100" s="48" t="s">
        <v>7261</v>
      </c>
      <c r="W100" s="19" t="s">
        <v>5229</v>
      </c>
      <c r="X100" s="41" t="s">
        <v>48</v>
      </c>
      <c r="Y100" s="48" t="s">
        <v>7287</v>
      </c>
      <c r="Z100" s="19"/>
      <c r="AA100" s="19"/>
      <c r="AB100" s="51"/>
    </row>
    <row r="101" spans="1:28" s="15" customFormat="1" ht="24.75" hidden="1" customHeight="1">
      <c r="A101" s="43">
        <v>97</v>
      </c>
      <c r="B101" s="22" t="s">
        <v>5481</v>
      </c>
      <c r="C101" s="44" t="s">
        <v>5230</v>
      </c>
      <c r="D101" s="48" t="s">
        <v>49</v>
      </c>
      <c r="E101" s="22" t="s">
        <v>7107</v>
      </c>
      <c r="F101" s="19"/>
      <c r="G101" s="48">
        <v>2013</v>
      </c>
      <c r="H101" s="48">
        <v>3</v>
      </c>
      <c r="I101" s="48">
        <v>4</v>
      </c>
      <c r="J101" s="61">
        <v>3</v>
      </c>
      <c r="K101" s="19">
        <v>21</v>
      </c>
      <c r="L101" s="48" t="s">
        <v>36</v>
      </c>
      <c r="M101" s="48" t="s">
        <v>159</v>
      </c>
      <c r="N101" s="19" t="s">
        <v>68</v>
      </c>
      <c r="O101" s="48" t="s">
        <v>7158</v>
      </c>
      <c r="P101" s="19"/>
      <c r="Q101" s="14" t="s">
        <v>7308</v>
      </c>
      <c r="R101" s="48" t="s">
        <v>5231</v>
      </c>
      <c r="S101" s="48" t="s">
        <v>29</v>
      </c>
      <c r="T101" s="62">
        <v>51</v>
      </c>
      <c r="U101" s="39" t="s">
        <v>9226</v>
      </c>
      <c r="V101" s="48" t="s">
        <v>7262</v>
      </c>
      <c r="W101" s="19" t="s">
        <v>5232</v>
      </c>
      <c r="X101" s="41" t="s">
        <v>48</v>
      </c>
      <c r="Y101" s="48" t="s">
        <v>7287</v>
      </c>
      <c r="Z101" s="19"/>
      <c r="AA101" s="19"/>
      <c r="AB101" s="51"/>
    </row>
    <row r="102" spans="1:28" s="15" customFormat="1" ht="24.75" hidden="1" customHeight="1">
      <c r="A102" s="43">
        <v>98</v>
      </c>
      <c r="B102" s="22" t="s">
        <v>5481</v>
      </c>
      <c r="C102" s="44" t="s">
        <v>5233</v>
      </c>
      <c r="D102" s="48" t="s">
        <v>49</v>
      </c>
      <c r="E102" s="22" t="s">
        <v>6084</v>
      </c>
      <c r="F102" s="19"/>
      <c r="G102" s="48">
        <v>2013</v>
      </c>
      <c r="H102" s="48">
        <v>3</v>
      </c>
      <c r="I102" s="48">
        <v>11</v>
      </c>
      <c r="J102" s="61">
        <v>15</v>
      </c>
      <c r="K102" s="19">
        <v>35</v>
      </c>
      <c r="L102" s="48" t="s">
        <v>36</v>
      </c>
      <c r="M102" s="48" t="s">
        <v>145</v>
      </c>
      <c r="N102" s="19" t="s">
        <v>68</v>
      </c>
      <c r="O102" s="48" t="s">
        <v>7156</v>
      </c>
      <c r="P102" s="19"/>
      <c r="Q102" s="14" t="s">
        <v>7308</v>
      </c>
      <c r="R102" s="48" t="s">
        <v>5234</v>
      </c>
      <c r="S102" s="48" t="s">
        <v>29</v>
      </c>
      <c r="T102" s="62">
        <v>5</v>
      </c>
      <c r="U102" s="39" t="s">
        <v>9226</v>
      </c>
      <c r="V102" s="48" t="s">
        <v>7266</v>
      </c>
      <c r="W102" s="19" t="s">
        <v>5235</v>
      </c>
      <c r="X102" s="41" t="s">
        <v>48</v>
      </c>
      <c r="Y102" s="48" t="s">
        <v>7292</v>
      </c>
      <c r="Z102" s="19"/>
      <c r="AA102" s="19"/>
      <c r="AB102" s="51"/>
    </row>
    <row r="103" spans="1:28" s="15" customFormat="1" ht="24.75" hidden="1" customHeight="1">
      <c r="A103" s="43">
        <v>99</v>
      </c>
      <c r="B103" s="22" t="s">
        <v>5481</v>
      </c>
      <c r="C103" s="44" t="s">
        <v>5236</v>
      </c>
      <c r="D103" s="48" t="s">
        <v>49</v>
      </c>
      <c r="E103" s="22" t="s">
        <v>7107</v>
      </c>
      <c r="F103" s="19"/>
      <c r="G103" s="48">
        <v>2013</v>
      </c>
      <c r="H103" s="48">
        <v>3</v>
      </c>
      <c r="I103" s="48">
        <v>13</v>
      </c>
      <c r="J103" s="61">
        <v>11</v>
      </c>
      <c r="K103" s="19">
        <v>40</v>
      </c>
      <c r="L103" s="48" t="s">
        <v>39</v>
      </c>
      <c r="M103" s="48" t="s">
        <v>159</v>
      </c>
      <c r="N103" s="58" t="s">
        <v>7219</v>
      </c>
      <c r="O103" s="48" t="s">
        <v>7156</v>
      </c>
      <c r="P103" s="19"/>
      <c r="Q103" s="14" t="s">
        <v>7308</v>
      </c>
      <c r="R103" s="48" t="s">
        <v>5237</v>
      </c>
      <c r="S103" s="48" t="s">
        <v>29</v>
      </c>
      <c r="T103" s="62">
        <v>40</v>
      </c>
      <c r="U103" s="18" t="s">
        <v>7113</v>
      </c>
      <c r="V103" s="22" t="s">
        <v>7268</v>
      </c>
      <c r="W103" s="19" t="s">
        <v>5238</v>
      </c>
      <c r="X103" s="52" t="s">
        <v>9234</v>
      </c>
      <c r="Y103" s="48" t="s">
        <v>7292</v>
      </c>
      <c r="Z103" s="19"/>
      <c r="AA103" s="19"/>
      <c r="AB103" s="51"/>
    </row>
    <row r="104" spans="1:28" s="15" customFormat="1" ht="24.75" hidden="1" customHeight="1">
      <c r="A104" s="43">
        <v>100</v>
      </c>
      <c r="B104" s="22" t="s">
        <v>5481</v>
      </c>
      <c r="C104" s="44" t="s">
        <v>5239</v>
      </c>
      <c r="D104" s="48" t="s">
        <v>43</v>
      </c>
      <c r="E104" s="48" t="s">
        <v>7127</v>
      </c>
      <c r="F104" s="19"/>
      <c r="G104" s="48">
        <v>2013</v>
      </c>
      <c r="H104" s="48">
        <v>3</v>
      </c>
      <c r="I104" s="48">
        <v>14</v>
      </c>
      <c r="J104" s="61">
        <v>15</v>
      </c>
      <c r="K104" s="19">
        <v>10</v>
      </c>
      <c r="L104" s="48" t="s">
        <v>40</v>
      </c>
      <c r="M104" s="48" t="s">
        <v>4950</v>
      </c>
      <c r="N104" s="19" t="s">
        <v>68</v>
      </c>
      <c r="O104" s="48" t="s">
        <v>70</v>
      </c>
      <c r="P104" s="19"/>
      <c r="Q104" s="48" t="s">
        <v>25</v>
      </c>
      <c r="R104" s="48" t="s">
        <v>5240</v>
      </c>
      <c r="S104" s="48" t="s">
        <v>29</v>
      </c>
      <c r="T104" s="62">
        <v>71</v>
      </c>
      <c r="U104" s="39" t="s">
        <v>9226</v>
      </c>
      <c r="V104" s="48" t="s">
        <v>7261</v>
      </c>
      <c r="W104" s="19" t="s">
        <v>5241</v>
      </c>
      <c r="X104" s="41" t="s">
        <v>48</v>
      </c>
      <c r="Y104" s="48" t="s">
        <v>7287</v>
      </c>
      <c r="Z104" s="19"/>
      <c r="AA104" s="19"/>
      <c r="AB104" s="51"/>
    </row>
    <row r="105" spans="1:28" s="15" customFormat="1" ht="24.75" hidden="1" customHeight="1">
      <c r="A105" s="43">
        <v>101</v>
      </c>
      <c r="B105" s="22" t="s">
        <v>5481</v>
      </c>
      <c r="C105" s="44" t="s">
        <v>5242</v>
      </c>
      <c r="D105" s="48" t="s">
        <v>49</v>
      </c>
      <c r="E105" s="48" t="s">
        <v>5002</v>
      </c>
      <c r="F105" s="19"/>
      <c r="G105" s="48">
        <v>2013</v>
      </c>
      <c r="H105" s="48">
        <v>3</v>
      </c>
      <c r="I105" s="48">
        <v>15</v>
      </c>
      <c r="J105" s="61">
        <v>7</v>
      </c>
      <c r="K105" s="19">
        <v>47</v>
      </c>
      <c r="L105" s="48" t="s">
        <v>38</v>
      </c>
      <c r="M105" s="48" t="s">
        <v>159</v>
      </c>
      <c r="N105" s="19" t="s">
        <v>68</v>
      </c>
      <c r="O105" s="48" t="s">
        <v>70</v>
      </c>
      <c r="P105" s="19"/>
      <c r="Q105" s="48" t="s">
        <v>25</v>
      </c>
      <c r="R105" s="48" t="s">
        <v>5243</v>
      </c>
      <c r="S105" s="48" t="s">
        <v>30</v>
      </c>
      <c r="T105" s="62">
        <v>52</v>
      </c>
      <c r="U105" s="39" t="s">
        <v>9226</v>
      </c>
      <c r="V105" s="48" t="s">
        <v>7261</v>
      </c>
      <c r="W105" s="19" t="s">
        <v>5244</v>
      </c>
      <c r="X105" s="41" t="s">
        <v>48</v>
      </c>
      <c r="Y105" s="48" t="s">
        <v>7287</v>
      </c>
      <c r="Z105" s="19"/>
      <c r="AA105" s="19"/>
      <c r="AB105" s="51"/>
    </row>
    <row r="106" spans="1:28" s="15" customFormat="1" ht="24.75" hidden="1" customHeight="1">
      <c r="A106" s="43">
        <v>102</v>
      </c>
      <c r="B106" s="22" t="s">
        <v>5481</v>
      </c>
      <c r="C106" s="44" t="s">
        <v>5245</v>
      </c>
      <c r="D106" s="48" t="s">
        <v>49</v>
      </c>
      <c r="E106" s="22" t="s">
        <v>6084</v>
      </c>
      <c r="F106" s="19"/>
      <c r="G106" s="48">
        <v>2013</v>
      </c>
      <c r="H106" s="48">
        <v>3</v>
      </c>
      <c r="I106" s="48">
        <v>15</v>
      </c>
      <c r="J106" s="61">
        <v>14</v>
      </c>
      <c r="K106" s="19">
        <v>0</v>
      </c>
      <c r="L106" s="48" t="s">
        <v>38</v>
      </c>
      <c r="M106" s="48" t="s">
        <v>145</v>
      </c>
      <c r="N106" s="58" t="s">
        <v>7219</v>
      </c>
      <c r="O106" s="48" t="s">
        <v>7156</v>
      </c>
      <c r="P106" s="19"/>
      <c r="Q106" s="14" t="s">
        <v>7308</v>
      </c>
      <c r="R106" s="48" t="s">
        <v>5132</v>
      </c>
      <c r="S106" s="48" t="s">
        <v>29</v>
      </c>
      <c r="T106" s="62">
        <v>49</v>
      </c>
      <c r="U106" s="18" t="s">
        <v>7113</v>
      </c>
      <c r="V106" s="22" t="s">
        <v>7268</v>
      </c>
      <c r="W106" s="19" t="s">
        <v>5246</v>
      </c>
      <c r="X106" s="52" t="s">
        <v>9234</v>
      </c>
      <c r="Y106" s="48" t="s">
        <v>7292</v>
      </c>
      <c r="Z106" s="19"/>
      <c r="AA106" s="19"/>
      <c r="AB106" s="51"/>
    </row>
    <row r="107" spans="1:28" s="15" customFormat="1" ht="24.75" hidden="1" customHeight="1">
      <c r="A107" s="43">
        <v>103</v>
      </c>
      <c r="B107" s="22" t="s">
        <v>5481</v>
      </c>
      <c r="C107" s="44" t="s">
        <v>5247</v>
      </c>
      <c r="D107" s="48" t="s">
        <v>43</v>
      </c>
      <c r="E107" s="48" t="s">
        <v>7118</v>
      </c>
      <c r="F107" s="19"/>
      <c r="G107" s="48">
        <v>2013</v>
      </c>
      <c r="H107" s="48">
        <v>3</v>
      </c>
      <c r="I107" s="48">
        <v>17</v>
      </c>
      <c r="J107" s="61">
        <v>9</v>
      </c>
      <c r="K107" s="19">
        <v>48</v>
      </c>
      <c r="L107" s="48" t="s">
        <v>37</v>
      </c>
      <c r="M107" s="48" t="s">
        <v>4992</v>
      </c>
      <c r="N107" s="19" t="s">
        <v>68</v>
      </c>
      <c r="O107" s="48" t="s">
        <v>70</v>
      </c>
      <c r="P107" s="19"/>
      <c r="Q107" s="14" t="s">
        <v>947</v>
      </c>
      <c r="R107" s="48" t="s">
        <v>5248</v>
      </c>
      <c r="S107" s="48" t="s">
        <v>30</v>
      </c>
      <c r="T107" s="62">
        <v>63</v>
      </c>
      <c r="U107" s="39" t="s">
        <v>9226</v>
      </c>
      <c r="V107" s="48" t="s">
        <v>7261</v>
      </c>
      <c r="W107" s="19" t="s">
        <v>5249</v>
      </c>
      <c r="X107" s="41" t="s">
        <v>48</v>
      </c>
      <c r="Y107" s="48" t="s">
        <v>7287</v>
      </c>
      <c r="Z107" s="19"/>
      <c r="AA107" s="19"/>
      <c r="AB107" s="51"/>
    </row>
    <row r="108" spans="1:28" s="15" customFormat="1" ht="24.75" hidden="1" customHeight="1">
      <c r="A108" s="43">
        <v>104</v>
      </c>
      <c r="B108" s="22" t="s">
        <v>5481</v>
      </c>
      <c r="C108" s="44" t="s">
        <v>5250</v>
      </c>
      <c r="D108" s="48" t="s">
        <v>49</v>
      </c>
      <c r="E108" s="22" t="s">
        <v>7107</v>
      </c>
      <c r="F108" s="19"/>
      <c r="G108" s="48">
        <v>2013</v>
      </c>
      <c r="H108" s="48">
        <v>3</v>
      </c>
      <c r="I108" s="48">
        <v>17</v>
      </c>
      <c r="J108" s="61">
        <v>13</v>
      </c>
      <c r="K108" s="19">
        <v>19</v>
      </c>
      <c r="L108" s="48" t="s">
        <v>37</v>
      </c>
      <c r="M108" s="48" t="s">
        <v>159</v>
      </c>
      <c r="N108" s="19" t="s">
        <v>68</v>
      </c>
      <c r="O108" s="48" t="s">
        <v>7158</v>
      </c>
      <c r="P108" s="19"/>
      <c r="Q108" s="14" t="s">
        <v>7308</v>
      </c>
      <c r="R108" s="48" t="s">
        <v>5251</v>
      </c>
      <c r="S108" s="48" t="s">
        <v>29</v>
      </c>
      <c r="T108" s="62">
        <v>26</v>
      </c>
      <c r="U108" s="39" t="s">
        <v>9226</v>
      </c>
      <c r="V108" s="48" t="s">
        <v>7261</v>
      </c>
      <c r="W108" s="19" t="s">
        <v>5252</v>
      </c>
      <c r="X108" s="41" t="s">
        <v>48</v>
      </c>
      <c r="Y108" s="48" t="s">
        <v>7287</v>
      </c>
      <c r="Z108" s="19"/>
      <c r="AA108" s="19"/>
      <c r="AB108" s="51"/>
    </row>
    <row r="109" spans="1:28" s="15" customFormat="1" ht="24.75" hidden="1" customHeight="1">
      <c r="A109" s="43">
        <v>105</v>
      </c>
      <c r="B109" s="22" t="s">
        <v>5481</v>
      </c>
      <c r="C109" s="44" t="s">
        <v>5253</v>
      </c>
      <c r="D109" s="48" t="s">
        <v>49</v>
      </c>
      <c r="E109" s="22" t="s">
        <v>7107</v>
      </c>
      <c r="F109" s="19"/>
      <c r="G109" s="48">
        <v>2013</v>
      </c>
      <c r="H109" s="48">
        <v>3</v>
      </c>
      <c r="I109" s="48">
        <v>20</v>
      </c>
      <c r="J109" s="61">
        <v>22</v>
      </c>
      <c r="K109" s="19">
        <v>30</v>
      </c>
      <c r="L109" s="48" t="s">
        <v>39</v>
      </c>
      <c r="M109" s="48" t="s">
        <v>159</v>
      </c>
      <c r="N109" s="19" t="s">
        <v>68</v>
      </c>
      <c r="O109" s="48" t="s">
        <v>7156</v>
      </c>
      <c r="P109" s="19"/>
      <c r="Q109" s="14" t="s">
        <v>949</v>
      </c>
      <c r="R109" s="48" t="s">
        <v>5254</v>
      </c>
      <c r="S109" s="48" t="s">
        <v>29</v>
      </c>
      <c r="T109" s="62">
        <v>51</v>
      </c>
      <c r="U109" s="39" t="s">
        <v>9226</v>
      </c>
      <c r="V109" s="48" t="s">
        <v>7262</v>
      </c>
      <c r="W109" s="19" t="s">
        <v>5255</v>
      </c>
      <c r="X109" s="52" t="s">
        <v>9234</v>
      </c>
      <c r="Y109" s="48" t="s">
        <v>7287</v>
      </c>
      <c r="Z109" s="19"/>
      <c r="AA109" s="19"/>
      <c r="AB109" s="51"/>
    </row>
    <row r="110" spans="1:28" s="15" customFormat="1" ht="24.75" hidden="1" customHeight="1">
      <c r="A110" s="43">
        <v>106</v>
      </c>
      <c r="B110" s="22" t="s">
        <v>5481</v>
      </c>
      <c r="C110" s="44" t="s">
        <v>5256</v>
      </c>
      <c r="D110" s="48" t="s">
        <v>49</v>
      </c>
      <c r="E110" s="48" t="s">
        <v>481</v>
      </c>
      <c r="F110" s="19"/>
      <c r="G110" s="48">
        <v>2013</v>
      </c>
      <c r="H110" s="48">
        <v>3</v>
      </c>
      <c r="I110" s="48">
        <v>21</v>
      </c>
      <c r="J110" s="61">
        <v>13</v>
      </c>
      <c r="K110" s="19">
        <v>35</v>
      </c>
      <c r="L110" s="48" t="s">
        <v>40</v>
      </c>
      <c r="M110" s="48" t="s">
        <v>159</v>
      </c>
      <c r="N110" s="19" t="s">
        <v>68</v>
      </c>
      <c r="O110" s="48" t="s">
        <v>70</v>
      </c>
      <c r="P110" s="19"/>
      <c r="Q110" s="48" t="s">
        <v>26</v>
      </c>
      <c r="R110" s="48" t="s">
        <v>5257</v>
      </c>
      <c r="S110" s="48" t="s">
        <v>29</v>
      </c>
      <c r="T110" s="62">
        <v>22</v>
      </c>
      <c r="U110" s="39" t="s">
        <v>9226</v>
      </c>
      <c r="V110" s="22" t="s">
        <v>7264</v>
      </c>
      <c r="W110" s="19" t="s">
        <v>5258</v>
      </c>
      <c r="X110" s="41" t="s">
        <v>48</v>
      </c>
      <c r="Y110" s="48" t="s">
        <v>7287</v>
      </c>
      <c r="Z110" s="19"/>
      <c r="AA110" s="19"/>
      <c r="AB110" s="51"/>
    </row>
    <row r="111" spans="1:28" s="15" customFormat="1" ht="24.75" hidden="1" customHeight="1">
      <c r="A111" s="43">
        <v>107</v>
      </c>
      <c r="B111" s="22" t="s">
        <v>5481</v>
      </c>
      <c r="C111" s="44" t="s">
        <v>5259</v>
      </c>
      <c r="D111" s="48" t="s">
        <v>49</v>
      </c>
      <c r="E111" s="22" t="s">
        <v>7107</v>
      </c>
      <c r="F111" s="19"/>
      <c r="G111" s="48">
        <v>2013</v>
      </c>
      <c r="H111" s="48">
        <v>3</v>
      </c>
      <c r="I111" s="48">
        <v>21</v>
      </c>
      <c r="J111" s="61">
        <v>16</v>
      </c>
      <c r="K111" s="19">
        <v>38</v>
      </c>
      <c r="L111" s="48" t="s">
        <v>40</v>
      </c>
      <c r="M111" s="48" t="s">
        <v>159</v>
      </c>
      <c r="N111" s="19" t="s">
        <v>7183</v>
      </c>
      <c r="O111" s="48" t="s">
        <v>7156</v>
      </c>
      <c r="P111" s="19"/>
      <c r="Q111" s="14" t="s">
        <v>7308</v>
      </c>
      <c r="R111" s="48" t="s">
        <v>5260</v>
      </c>
      <c r="S111" s="48" t="s">
        <v>30</v>
      </c>
      <c r="T111" s="62">
        <v>31</v>
      </c>
      <c r="U111" s="39" t="s">
        <v>9226</v>
      </c>
      <c r="V111" s="48" t="s">
        <v>7268</v>
      </c>
      <c r="W111" s="19" t="s">
        <v>5261</v>
      </c>
      <c r="X111" s="52" t="s">
        <v>9234</v>
      </c>
      <c r="Y111" s="48" t="s">
        <v>7292</v>
      </c>
      <c r="Z111" s="19"/>
      <c r="AA111" s="19"/>
      <c r="AB111" s="51"/>
    </row>
    <row r="112" spans="1:28" s="15" customFormat="1" ht="24.75" hidden="1" customHeight="1">
      <c r="A112" s="43">
        <v>108</v>
      </c>
      <c r="B112" s="22" t="s">
        <v>5481</v>
      </c>
      <c r="C112" s="44" t="s">
        <v>5262</v>
      </c>
      <c r="D112" s="44" t="s">
        <v>49</v>
      </c>
      <c r="E112" s="22" t="s">
        <v>7107</v>
      </c>
      <c r="F112" s="22"/>
      <c r="G112" s="44">
        <v>2013</v>
      </c>
      <c r="H112" s="44">
        <v>3</v>
      </c>
      <c r="I112" s="44">
        <v>22</v>
      </c>
      <c r="J112" s="66">
        <v>8</v>
      </c>
      <c r="K112" s="22">
        <v>45</v>
      </c>
      <c r="L112" s="44" t="s">
        <v>38</v>
      </c>
      <c r="M112" s="44" t="s">
        <v>159</v>
      </c>
      <c r="N112" s="22" t="s">
        <v>68</v>
      </c>
      <c r="O112" s="44" t="s">
        <v>7158</v>
      </c>
      <c r="P112" s="22"/>
      <c r="Q112" s="44" t="s">
        <v>951</v>
      </c>
      <c r="R112" s="44" t="s">
        <v>5263</v>
      </c>
      <c r="S112" s="44" t="s">
        <v>30</v>
      </c>
      <c r="T112" s="67">
        <v>53</v>
      </c>
      <c r="U112" s="39" t="s">
        <v>9226</v>
      </c>
      <c r="V112" s="44" t="s">
        <v>7262</v>
      </c>
      <c r="W112" s="22" t="s">
        <v>5264</v>
      </c>
      <c r="X112" s="41" t="s">
        <v>48</v>
      </c>
      <c r="Y112" s="44" t="s">
        <v>7287</v>
      </c>
      <c r="Z112" s="22"/>
      <c r="AA112" s="22"/>
      <c r="AB112" s="68"/>
    </row>
    <row r="113" spans="1:28" s="15" customFormat="1" ht="24.75" hidden="1" customHeight="1">
      <c r="A113" s="43">
        <v>109</v>
      </c>
      <c r="B113" s="22" t="s">
        <v>5481</v>
      </c>
      <c r="C113" s="44" t="s">
        <v>5265</v>
      </c>
      <c r="D113" s="48" t="s">
        <v>49</v>
      </c>
      <c r="E113" s="22" t="s">
        <v>6084</v>
      </c>
      <c r="F113" s="19"/>
      <c r="G113" s="48">
        <v>2013</v>
      </c>
      <c r="H113" s="48">
        <v>3</v>
      </c>
      <c r="I113" s="48">
        <v>23</v>
      </c>
      <c r="J113" s="61">
        <v>8</v>
      </c>
      <c r="K113" s="19">
        <v>45</v>
      </c>
      <c r="L113" s="48" t="s">
        <v>35</v>
      </c>
      <c r="M113" s="48" t="s">
        <v>145</v>
      </c>
      <c r="N113" s="19" t="s">
        <v>68</v>
      </c>
      <c r="O113" s="48" t="s">
        <v>7158</v>
      </c>
      <c r="P113" s="19"/>
      <c r="Q113" s="14" t="s">
        <v>7308</v>
      </c>
      <c r="R113" s="48" t="s">
        <v>5266</v>
      </c>
      <c r="S113" s="48" t="s">
        <v>30</v>
      </c>
      <c r="T113" s="62">
        <v>47</v>
      </c>
      <c r="U113" s="39" t="s">
        <v>9226</v>
      </c>
      <c r="V113" s="48" t="s">
        <v>7266</v>
      </c>
      <c r="W113" s="19" t="s">
        <v>5267</v>
      </c>
      <c r="X113" s="41" t="s">
        <v>48</v>
      </c>
      <c r="Y113" s="48" t="s">
        <v>7287</v>
      </c>
      <c r="Z113" s="19"/>
      <c r="AA113" s="19"/>
      <c r="AB113" s="51"/>
    </row>
    <row r="114" spans="1:28" s="15" customFormat="1" ht="24.75" hidden="1" customHeight="1">
      <c r="A114" s="43">
        <v>110</v>
      </c>
      <c r="B114" s="22" t="s">
        <v>5481</v>
      </c>
      <c r="C114" s="44" t="s">
        <v>5268</v>
      </c>
      <c r="D114" s="48" t="s">
        <v>49</v>
      </c>
      <c r="E114" s="22" t="s">
        <v>7107</v>
      </c>
      <c r="F114" s="19"/>
      <c r="G114" s="48">
        <v>2013</v>
      </c>
      <c r="H114" s="48">
        <v>3</v>
      </c>
      <c r="I114" s="48">
        <v>23</v>
      </c>
      <c r="J114" s="61">
        <v>9</v>
      </c>
      <c r="K114" s="19">
        <v>18</v>
      </c>
      <c r="L114" s="48" t="s">
        <v>35</v>
      </c>
      <c r="M114" s="48" t="s">
        <v>159</v>
      </c>
      <c r="N114" s="19" t="s">
        <v>68</v>
      </c>
      <c r="O114" s="48" t="s">
        <v>7156</v>
      </c>
      <c r="P114" s="19"/>
      <c r="Q114" s="48" t="s">
        <v>951</v>
      </c>
      <c r="R114" s="48" t="s">
        <v>5269</v>
      </c>
      <c r="S114" s="48" t="s">
        <v>30</v>
      </c>
      <c r="T114" s="62">
        <v>48</v>
      </c>
      <c r="U114" s="39" t="s">
        <v>9226</v>
      </c>
      <c r="V114" s="48" t="s">
        <v>7261</v>
      </c>
      <c r="W114" s="19" t="s">
        <v>5270</v>
      </c>
      <c r="X114" s="41" t="s">
        <v>48</v>
      </c>
      <c r="Y114" s="48" t="s">
        <v>7287</v>
      </c>
      <c r="Z114" s="19"/>
      <c r="AA114" s="19"/>
      <c r="AB114" s="51"/>
    </row>
    <row r="115" spans="1:28" s="15" customFormat="1" ht="24.75" hidden="1" customHeight="1">
      <c r="A115" s="43">
        <v>111</v>
      </c>
      <c r="B115" s="22" t="s">
        <v>5481</v>
      </c>
      <c r="C115" s="44" t="s">
        <v>5271</v>
      </c>
      <c r="D115" s="48" t="s">
        <v>43</v>
      </c>
      <c r="E115" s="48" t="s">
        <v>9188</v>
      </c>
      <c r="F115" s="19"/>
      <c r="G115" s="48">
        <v>2013</v>
      </c>
      <c r="H115" s="48">
        <v>3</v>
      </c>
      <c r="I115" s="48">
        <v>25</v>
      </c>
      <c r="J115" s="61">
        <v>13</v>
      </c>
      <c r="K115" s="19">
        <v>29</v>
      </c>
      <c r="L115" s="48" t="s">
        <v>36</v>
      </c>
      <c r="M115" s="48" t="s">
        <v>4950</v>
      </c>
      <c r="N115" s="19" t="s">
        <v>68</v>
      </c>
      <c r="O115" s="52" t="s">
        <v>7161</v>
      </c>
      <c r="P115" s="19"/>
      <c r="Q115" s="14" t="s">
        <v>7313</v>
      </c>
      <c r="R115" s="48" t="s">
        <v>5272</v>
      </c>
      <c r="S115" s="48" t="s">
        <v>29</v>
      </c>
      <c r="T115" s="62">
        <v>65</v>
      </c>
      <c r="U115" s="39" t="s">
        <v>9226</v>
      </c>
      <c r="V115" s="22" t="s">
        <v>7264</v>
      </c>
      <c r="W115" s="19" t="s">
        <v>5273</v>
      </c>
      <c r="X115" s="41" t="s">
        <v>48</v>
      </c>
      <c r="Y115" s="48" t="s">
        <v>7287</v>
      </c>
      <c r="Z115" s="19"/>
      <c r="AA115" s="19"/>
      <c r="AB115" s="51"/>
    </row>
    <row r="116" spans="1:28" s="15" customFormat="1" ht="24.75" hidden="1" customHeight="1">
      <c r="A116" s="43">
        <v>112</v>
      </c>
      <c r="B116" s="22" t="s">
        <v>5481</v>
      </c>
      <c r="C116" s="44" t="s">
        <v>5274</v>
      </c>
      <c r="D116" s="48" t="s">
        <v>49</v>
      </c>
      <c r="E116" s="22" t="s">
        <v>7107</v>
      </c>
      <c r="F116" s="19"/>
      <c r="G116" s="48">
        <v>2013</v>
      </c>
      <c r="H116" s="48">
        <v>3</v>
      </c>
      <c r="I116" s="48">
        <v>26</v>
      </c>
      <c r="J116" s="61">
        <v>9</v>
      </c>
      <c r="K116" s="19">
        <v>31</v>
      </c>
      <c r="L116" s="48" t="s">
        <v>41</v>
      </c>
      <c r="M116" s="48" t="s">
        <v>159</v>
      </c>
      <c r="N116" s="19" t="s">
        <v>68</v>
      </c>
      <c r="O116" s="69" t="s">
        <v>7157</v>
      </c>
      <c r="P116" s="19"/>
      <c r="Q116" s="14" t="s">
        <v>7308</v>
      </c>
      <c r="R116" s="48" t="s">
        <v>5275</v>
      </c>
      <c r="S116" s="48" t="s">
        <v>29</v>
      </c>
      <c r="T116" s="62">
        <v>78</v>
      </c>
      <c r="U116" s="18" t="s">
        <v>7113</v>
      </c>
      <c r="V116" s="48" t="s">
        <v>7261</v>
      </c>
      <c r="W116" s="19" t="s">
        <v>5276</v>
      </c>
      <c r="X116" s="41" t="s">
        <v>48</v>
      </c>
      <c r="Y116" s="48" t="s">
        <v>7287</v>
      </c>
      <c r="Z116" s="19"/>
      <c r="AA116" s="19"/>
      <c r="AB116" s="51"/>
    </row>
    <row r="117" spans="1:28" s="15" customFormat="1" ht="24.75" hidden="1" customHeight="1">
      <c r="A117" s="43">
        <v>113</v>
      </c>
      <c r="B117" s="22" t="s">
        <v>5481</v>
      </c>
      <c r="C117" s="44" t="s">
        <v>5277</v>
      </c>
      <c r="D117" s="48" t="s">
        <v>49</v>
      </c>
      <c r="E117" s="22" t="s">
        <v>6084</v>
      </c>
      <c r="F117" s="19"/>
      <c r="G117" s="48">
        <v>2013</v>
      </c>
      <c r="H117" s="48">
        <v>3</v>
      </c>
      <c r="I117" s="48">
        <v>26</v>
      </c>
      <c r="J117" s="61">
        <v>17</v>
      </c>
      <c r="K117" s="19">
        <v>11</v>
      </c>
      <c r="L117" s="48" t="s">
        <v>41</v>
      </c>
      <c r="M117" s="48" t="s">
        <v>159</v>
      </c>
      <c r="N117" s="19" t="s">
        <v>68</v>
      </c>
      <c r="O117" s="48" t="s">
        <v>7156</v>
      </c>
      <c r="P117" s="19"/>
      <c r="Q117" s="48" t="s">
        <v>951</v>
      </c>
      <c r="R117" s="48" t="s">
        <v>5278</v>
      </c>
      <c r="S117" s="48" t="s">
        <v>30</v>
      </c>
      <c r="T117" s="62">
        <v>67</v>
      </c>
      <c r="U117" s="39" t="s">
        <v>9226</v>
      </c>
      <c r="V117" s="48" t="s">
        <v>7261</v>
      </c>
      <c r="W117" s="19" t="s">
        <v>5279</v>
      </c>
      <c r="X117" s="41" t="s">
        <v>48</v>
      </c>
      <c r="Y117" s="48" t="s">
        <v>7287</v>
      </c>
      <c r="Z117" s="19"/>
      <c r="AA117" s="19"/>
      <c r="AB117" s="51"/>
    </row>
    <row r="118" spans="1:28" s="15" customFormat="1" ht="24.75" hidden="1" customHeight="1">
      <c r="A118" s="43">
        <v>114</v>
      </c>
      <c r="B118" s="22" t="s">
        <v>5481</v>
      </c>
      <c r="C118" s="44" t="s">
        <v>5280</v>
      </c>
      <c r="D118" s="48" t="s">
        <v>49</v>
      </c>
      <c r="E118" s="48" t="s">
        <v>481</v>
      </c>
      <c r="F118" s="19"/>
      <c r="G118" s="48">
        <v>2013</v>
      </c>
      <c r="H118" s="48">
        <v>3</v>
      </c>
      <c r="I118" s="48">
        <v>27</v>
      </c>
      <c r="J118" s="61">
        <v>22</v>
      </c>
      <c r="K118" s="19">
        <v>50</v>
      </c>
      <c r="L118" s="48" t="s">
        <v>39</v>
      </c>
      <c r="M118" s="48" t="s">
        <v>159</v>
      </c>
      <c r="N118" s="19" t="s">
        <v>68</v>
      </c>
      <c r="O118" s="48" t="s">
        <v>70</v>
      </c>
      <c r="P118" s="19"/>
      <c r="Q118" s="52" t="s">
        <v>7174</v>
      </c>
      <c r="R118" s="48" t="s">
        <v>5281</v>
      </c>
      <c r="S118" s="48" t="s">
        <v>29</v>
      </c>
      <c r="T118" s="62" t="s">
        <v>93</v>
      </c>
      <c r="U118" s="39" t="s">
        <v>9226</v>
      </c>
      <c r="V118" s="45" t="s">
        <v>7261</v>
      </c>
      <c r="W118" s="19" t="s">
        <v>5282</v>
      </c>
      <c r="X118" s="41" t="s">
        <v>48</v>
      </c>
      <c r="Y118" s="48" t="s">
        <v>7287</v>
      </c>
      <c r="Z118" s="19"/>
      <c r="AA118" s="19"/>
      <c r="AB118" s="51"/>
    </row>
    <row r="119" spans="1:28" s="15" customFormat="1" ht="24.75" hidden="1" customHeight="1">
      <c r="A119" s="43">
        <v>115</v>
      </c>
      <c r="B119" s="22" t="s">
        <v>5481</v>
      </c>
      <c r="C119" s="44" t="s">
        <v>5283</v>
      </c>
      <c r="D119" s="48" t="s">
        <v>43</v>
      </c>
      <c r="E119" s="48" t="s">
        <v>7115</v>
      </c>
      <c r="F119" s="19"/>
      <c r="G119" s="48">
        <v>2013</v>
      </c>
      <c r="H119" s="48">
        <v>3</v>
      </c>
      <c r="I119" s="48">
        <v>28</v>
      </c>
      <c r="J119" s="61">
        <v>1</v>
      </c>
      <c r="K119" s="19">
        <v>8</v>
      </c>
      <c r="L119" s="48" t="s">
        <v>40</v>
      </c>
      <c r="M119" s="48" t="s">
        <v>4950</v>
      </c>
      <c r="N119" s="19" t="s">
        <v>68</v>
      </c>
      <c r="O119" s="48" t="s">
        <v>70</v>
      </c>
      <c r="P119" s="19"/>
      <c r="Q119" s="52" t="s">
        <v>7174</v>
      </c>
      <c r="R119" s="48" t="s">
        <v>5284</v>
      </c>
      <c r="S119" s="48" t="s">
        <v>29</v>
      </c>
      <c r="T119" s="62">
        <v>50</v>
      </c>
      <c r="U119" s="39" t="s">
        <v>9226</v>
      </c>
      <c r="V119" s="48" t="s">
        <v>7261</v>
      </c>
      <c r="W119" s="19" t="s">
        <v>5285</v>
      </c>
      <c r="X119" s="41" t="s">
        <v>48</v>
      </c>
      <c r="Y119" s="48" t="s">
        <v>7287</v>
      </c>
      <c r="Z119" s="19"/>
      <c r="AA119" s="19"/>
      <c r="AB119" s="51"/>
    </row>
    <row r="120" spans="1:28" s="15" customFormat="1" ht="24.75" hidden="1" customHeight="1">
      <c r="A120" s="43">
        <v>116</v>
      </c>
      <c r="B120" s="22" t="s">
        <v>5481</v>
      </c>
      <c r="C120" s="44" t="s">
        <v>5286</v>
      </c>
      <c r="D120" s="48" t="s">
        <v>49</v>
      </c>
      <c r="E120" s="48" t="s">
        <v>481</v>
      </c>
      <c r="F120" s="19"/>
      <c r="G120" s="48">
        <v>2013</v>
      </c>
      <c r="H120" s="48">
        <v>3</v>
      </c>
      <c r="I120" s="48">
        <v>28</v>
      </c>
      <c r="J120" s="61">
        <v>10</v>
      </c>
      <c r="K120" s="19">
        <v>40</v>
      </c>
      <c r="L120" s="48" t="s">
        <v>40</v>
      </c>
      <c r="M120" s="48" t="s">
        <v>159</v>
      </c>
      <c r="N120" s="19" t="s">
        <v>68</v>
      </c>
      <c r="O120" s="48" t="s">
        <v>70</v>
      </c>
      <c r="P120" s="19"/>
      <c r="Q120" s="52" t="s">
        <v>7174</v>
      </c>
      <c r="R120" s="48" t="s">
        <v>5287</v>
      </c>
      <c r="S120" s="48" t="s">
        <v>30</v>
      </c>
      <c r="T120" s="62">
        <v>64</v>
      </c>
      <c r="U120" s="39" t="s">
        <v>9226</v>
      </c>
      <c r="V120" s="45" t="s">
        <v>7261</v>
      </c>
      <c r="W120" s="19" t="s">
        <v>5288</v>
      </c>
      <c r="X120" s="41" t="s">
        <v>48</v>
      </c>
      <c r="Y120" s="48" t="s">
        <v>7287</v>
      </c>
      <c r="Z120" s="19"/>
      <c r="AA120" s="19"/>
      <c r="AB120" s="51"/>
    </row>
    <row r="121" spans="1:28" s="15" customFormat="1" ht="24.75" hidden="1" customHeight="1">
      <c r="A121" s="43">
        <v>117</v>
      </c>
      <c r="B121" s="22" t="s">
        <v>5481</v>
      </c>
      <c r="C121" s="44" t="s">
        <v>5289</v>
      </c>
      <c r="D121" s="48" t="s">
        <v>49</v>
      </c>
      <c r="E121" s="22" t="s">
        <v>7107</v>
      </c>
      <c r="F121" s="19"/>
      <c r="G121" s="48">
        <v>2013</v>
      </c>
      <c r="H121" s="48">
        <v>3</v>
      </c>
      <c r="I121" s="48">
        <v>28</v>
      </c>
      <c r="J121" s="61">
        <v>20</v>
      </c>
      <c r="K121" s="19">
        <v>30</v>
      </c>
      <c r="L121" s="48" t="s">
        <v>40</v>
      </c>
      <c r="M121" s="48" t="s">
        <v>159</v>
      </c>
      <c r="N121" s="19" t="s">
        <v>68</v>
      </c>
      <c r="O121" s="48" t="s">
        <v>7158</v>
      </c>
      <c r="P121" s="19"/>
      <c r="Q121" s="48" t="s">
        <v>951</v>
      </c>
      <c r="R121" s="48" t="s">
        <v>81</v>
      </c>
      <c r="S121" s="48" t="s">
        <v>29</v>
      </c>
      <c r="T121" s="62">
        <v>52</v>
      </c>
      <c r="U121" s="39" t="s">
        <v>9226</v>
      </c>
      <c r="V121" s="48" t="s">
        <v>7262</v>
      </c>
      <c r="W121" s="19" t="s">
        <v>5290</v>
      </c>
      <c r="X121" s="41" t="s">
        <v>48</v>
      </c>
      <c r="Y121" s="48" t="s">
        <v>7292</v>
      </c>
      <c r="Z121" s="19"/>
      <c r="AA121" s="19"/>
      <c r="AB121" s="51"/>
    </row>
    <row r="122" spans="1:28" s="15" customFormat="1" ht="24.75" hidden="1" customHeight="1">
      <c r="A122" s="43">
        <v>118</v>
      </c>
      <c r="B122" s="22" t="s">
        <v>5481</v>
      </c>
      <c r="C122" s="44" t="s">
        <v>5291</v>
      </c>
      <c r="D122" s="48" t="s">
        <v>49</v>
      </c>
      <c r="E122" s="22" t="s">
        <v>7107</v>
      </c>
      <c r="F122" s="19"/>
      <c r="G122" s="48">
        <v>2013</v>
      </c>
      <c r="H122" s="48">
        <v>3</v>
      </c>
      <c r="I122" s="48">
        <v>29</v>
      </c>
      <c r="J122" s="61">
        <v>11</v>
      </c>
      <c r="K122" s="19">
        <v>7</v>
      </c>
      <c r="L122" s="48" t="s">
        <v>38</v>
      </c>
      <c r="M122" s="48" t="s">
        <v>159</v>
      </c>
      <c r="N122" s="19" t="s">
        <v>68</v>
      </c>
      <c r="O122" s="69" t="s">
        <v>7157</v>
      </c>
      <c r="P122" s="19"/>
      <c r="Q122" s="48" t="s">
        <v>951</v>
      </c>
      <c r="R122" s="48" t="s">
        <v>5292</v>
      </c>
      <c r="S122" s="48" t="s">
        <v>30</v>
      </c>
      <c r="T122" s="62">
        <v>54</v>
      </c>
      <c r="U122" s="39" t="s">
        <v>9226</v>
      </c>
      <c r="V122" s="48" t="s">
        <v>7262</v>
      </c>
      <c r="W122" s="19" t="s">
        <v>5293</v>
      </c>
      <c r="X122" s="41" t="s">
        <v>48</v>
      </c>
      <c r="Y122" s="48" t="s">
        <v>7287</v>
      </c>
      <c r="Z122" s="19"/>
      <c r="AA122" s="19"/>
      <c r="AB122" s="51"/>
    </row>
    <row r="123" spans="1:28" s="15" customFormat="1" ht="24.75" hidden="1" customHeight="1">
      <c r="A123" s="43">
        <v>119</v>
      </c>
      <c r="B123" s="22" t="s">
        <v>5481</v>
      </c>
      <c r="C123" s="44" t="s">
        <v>5294</v>
      </c>
      <c r="D123" s="48" t="s">
        <v>43</v>
      </c>
      <c r="E123" s="48" t="s">
        <v>7128</v>
      </c>
      <c r="F123" s="19"/>
      <c r="G123" s="48">
        <v>2013</v>
      </c>
      <c r="H123" s="48">
        <v>3</v>
      </c>
      <c r="I123" s="48">
        <v>29</v>
      </c>
      <c r="J123" s="61">
        <v>15</v>
      </c>
      <c r="K123" s="19">
        <v>12</v>
      </c>
      <c r="L123" s="48" t="s">
        <v>38</v>
      </c>
      <c r="M123" s="48" t="s">
        <v>4955</v>
      </c>
      <c r="N123" s="19" t="s">
        <v>68</v>
      </c>
      <c r="O123" s="48" t="s">
        <v>70</v>
      </c>
      <c r="P123" s="19"/>
      <c r="Q123" s="52" t="s">
        <v>7174</v>
      </c>
      <c r="R123" s="48" t="s">
        <v>5295</v>
      </c>
      <c r="S123" s="48" t="s">
        <v>30</v>
      </c>
      <c r="T123" s="62">
        <v>76</v>
      </c>
      <c r="U123" s="39" t="s">
        <v>9226</v>
      </c>
      <c r="V123" s="45" t="s">
        <v>7261</v>
      </c>
      <c r="W123" s="19" t="s">
        <v>5296</v>
      </c>
      <c r="X123" s="41" t="s">
        <v>48</v>
      </c>
      <c r="Y123" s="48" t="s">
        <v>7287</v>
      </c>
      <c r="Z123" s="19"/>
      <c r="AA123" s="19"/>
      <c r="AB123" s="51"/>
    </row>
    <row r="124" spans="1:28" s="15" customFormat="1" ht="24.75" hidden="1" customHeight="1">
      <c r="A124" s="43">
        <v>120</v>
      </c>
      <c r="B124" s="22" t="s">
        <v>5481</v>
      </c>
      <c r="C124" s="44" t="s">
        <v>5297</v>
      </c>
      <c r="D124" s="48" t="s">
        <v>49</v>
      </c>
      <c r="E124" s="48" t="s">
        <v>5002</v>
      </c>
      <c r="F124" s="19"/>
      <c r="G124" s="48">
        <v>2013</v>
      </c>
      <c r="H124" s="48">
        <v>3</v>
      </c>
      <c r="I124" s="48">
        <v>29</v>
      </c>
      <c r="J124" s="61">
        <v>23</v>
      </c>
      <c r="K124" s="19">
        <v>5</v>
      </c>
      <c r="L124" s="48" t="s">
        <v>38</v>
      </c>
      <c r="M124" s="48" t="s">
        <v>159</v>
      </c>
      <c r="N124" s="19" t="s">
        <v>68</v>
      </c>
      <c r="O124" s="48" t="s">
        <v>70</v>
      </c>
      <c r="P124" s="19"/>
      <c r="Q124" s="52" t="s">
        <v>7174</v>
      </c>
      <c r="R124" s="48" t="s">
        <v>5298</v>
      </c>
      <c r="S124" s="48" t="s">
        <v>29</v>
      </c>
      <c r="T124" s="62">
        <v>55</v>
      </c>
      <c r="U124" s="39" t="s">
        <v>9226</v>
      </c>
      <c r="V124" s="45" t="s">
        <v>7261</v>
      </c>
      <c r="W124" s="19" t="s">
        <v>5299</v>
      </c>
      <c r="X124" s="41" t="s">
        <v>48</v>
      </c>
      <c r="Y124" s="48" t="s">
        <v>7287</v>
      </c>
      <c r="Z124" s="19"/>
      <c r="AA124" s="19"/>
      <c r="AB124" s="51"/>
    </row>
    <row r="125" spans="1:28" s="15" customFormat="1" ht="24.75" hidden="1" customHeight="1">
      <c r="A125" s="43">
        <v>121</v>
      </c>
      <c r="B125" s="22" t="s">
        <v>5481</v>
      </c>
      <c r="C125" s="44" t="s">
        <v>5300</v>
      </c>
      <c r="D125" s="48" t="s">
        <v>43</v>
      </c>
      <c r="E125" s="48" t="s">
        <v>7116</v>
      </c>
      <c r="F125" s="19"/>
      <c r="G125" s="48">
        <v>2013</v>
      </c>
      <c r="H125" s="48">
        <v>3</v>
      </c>
      <c r="I125" s="48">
        <v>30</v>
      </c>
      <c r="J125" s="61">
        <v>9</v>
      </c>
      <c r="K125" s="19">
        <v>13</v>
      </c>
      <c r="L125" s="48" t="s">
        <v>35</v>
      </c>
      <c r="M125" s="48" t="s">
        <v>4955</v>
      </c>
      <c r="N125" s="19" t="s">
        <v>68</v>
      </c>
      <c r="O125" s="48" t="s">
        <v>70</v>
      </c>
      <c r="P125" s="19"/>
      <c r="Q125" s="48" t="s">
        <v>7179</v>
      </c>
      <c r="R125" s="48" t="s">
        <v>5301</v>
      </c>
      <c r="S125" s="48" t="s">
        <v>30</v>
      </c>
      <c r="T125" s="62">
        <v>74</v>
      </c>
      <c r="U125" s="39" t="s">
        <v>9226</v>
      </c>
      <c r="V125" s="48" t="s">
        <v>7261</v>
      </c>
      <c r="W125" s="19" t="s">
        <v>5302</v>
      </c>
      <c r="X125" s="41" t="s">
        <v>48</v>
      </c>
      <c r="Y125" s="48" t="s">
        <v>7287</v>
      </c>
      <c r="Z125" s="19"/>
      <c r="AA125" s="19"/>
      <c r="AB125" s="51"/>
    </row>
    <row r="126" spans="1:28" s="15" customFormat="1" ht="24.75" hidden="1" customHeight="1">
      <c r="A126" s="43">
        <v>122</v>
      </c>
      <c r="B126" s="22" t="s">
        <v>5481</v>
      </c>
      <c r="C126" s="44" t="s">
        <v>5303</v>
      </c>
      <c r="D126" s="48" t="s">
        <v>49</v>
      </c>
      <c r="E126" s="22" t="s">
        <v>7107</v>
      </c>
      <c r="F126" s="19"/>
      <c r="G126" s="48">
        <v>2013</v>
      </c>
      <c r="H126" s="48">
        <v>3</v>
      </c>
      <c r="I126" s="48">
        <v>30</v>
      </c>
      <c r="J126" s="61">
        <v>10</v>
      </c>
      <c r="K126" s="19">
        <v>0</v>
      </c>
      <c r="L126" s="48" t="s">
        <v>35</v>
      </c>
      <c r="M126" s="48" t="s">
        <v>159</v>
      </c>
      <c r="N126" s="19" t="s">
        <v>68</v>
      </c>
      <c r="O126" s="48" t="s">
        <v>7156</v>
      </c>
      <c r="P126" s="19"/>
      <c r="Q126" s="14" t="s">
        <v>7308</v>
      </c>
      <c r="R126" s="48" t="s">
        <v>5304</v>
      </c>
      <c r="S126" s="48" t="s">
        <v>29</v>
      </c>
      <c r="T126" s="62">
        <v>51</v>
      </c>
      <c r="U126" s="39" t="s">
        <v>9226</v>
      </c>
      <c r="V126" s="22" t="s">
        <v>7264</v>
      </c>
      <c r="W126" s="19" t="s">
        <v>5305</v>
      </c>
      <c r="X126" s="41" t="s">
        <v>48</v>
      </c>
      <c r="Y126" s="48" t="s">
        <v>7287</v>
      </c>
      <c r="Z126" s="19"/>
      <c r="AA126" s="19"/>
      <c r="AB126" s="51"/>
    </row>
    <row r="127" spans="1:28" s="15" customFormat="1" ht="24.75" hidden="1" customHeight="1">
      <c r="A127" s="43">
        <v>123</v>
      </c>
      <c r="B127" s="22" t="s">
        <v>5481</v>
      </c>
      <c r="C127" s="44" t="s">
        <v>5306</v>
      </c>
      <c r="D127" s="63" t="s">
        <v>49</v>
      </c>
      <c r="E127" s="48" t="s">
        <v>5002</v>
      </c>
      <c r="F127" s="19"/>
      <c r="G127" s="63">
        <v>2013</v>
      </c>
      <c r="H127" s="63">
        <v>3</v>
      </c>
      <c r="I127" s="63">
        <v>30</v>
      </c>
      <c r="J127" s="64">
        <v>14</v>
      </c>
      <c r="K127" s="19">
        <v>10</v>
      </c>
      <c r="L127" s="48" t="s">
        <v>35</v>
      </c>
      <c r="M127" s="48" t="s">
        <v>159</v>
      </c>
      <c r="N127" s="19" t="s">
        <v>68</v>
      </c>
      <c r="O127" s="48" t="s">
        <v>70</v>
      </c>
      <c r="P127" s="19"/>
      <c r="Q127" s="52" t="s">
        <v>7174</v>
      </c>
      <c r="R127" s="48" t="s">
        <v>5307</v>
      </c>
      <c r="S127" s="48" t="s">
        <v>30</v>
      </c>
      <c r="T127" s="62">
        <v>77</v>
      </c>
      <c r="U127" s="39" t="s">
        <v>9226</v>
      </c>
      <c r="V127" s="45" t="s">
        <v>7261</v>
      </c>
      <c r="W127" s="19" t="s">
        <v>5308</v>
      </c>
      <c r="X127" s="41" t="s">
        <v>48</v>
      </c>
      <c r="Y127" s="48" t="s">
        <v>7287</v>
      </c>
      <c r="Z127" s="19"/>
      <c r="AA127" s="19"/>
      <c r="AB127" s="51"/>
    </row>
    <row r="128" spans="1:28" s="15" customFormat="1" ht="24.75" hidden="1" customHeight="1">
      <c r="A128" s="43">
        <v>124</v>
      </c>
      <c r="B128" s="22" t="s">
        <v>5481</v>
      </c>
      <c r="C128" s="44" t="s">
        <v>5309</v>
      </c>
      <c r="D128" s="63" t="s">
        <v>49</v>
      </c>
      <c r="E128" s="48" t="s">
        <v>5002</v>
      </c>
      <c r="F128" s="19"/>
      <c r="G128" s="63">
        <v>2013</v>
      </c>
      <c r="H128" s="63">
        <v>3</v>
      </c>
      <c r="I128" s="63">
        <v>30</v>
      </c>
      <c r="J128" s="64">
        <v>14</v>
      </c>
      <c r="K128" s="19">
        <v>10</v>
      </c>
      <c r="L128" s="48" t="s">
        <v>35</v>
      </c>
      <c r="M128" s="48" t="s">
        <v>159</v>
      </c>
      <c r="N128" s="19" t="s">
        <v>68</v>
      </c>
      <c r="O128" s="48" t="s">
        <v>70</v>
      </c>
      <c r="P128" s="19"/>
      <c r="Q128" s="52" t="s">
        <v>7174</v>
      </c>
      <c r="R128" s="48" t="s">
        <v>5310</v>
      </c>
      <c r="S128" s="48" t="s">
        <v>29</v>
      </c>
      <c r="T128" s="62">
        <v>68</v>
      </c>
      <c r="U128" s="39" t="s">
        <v>9226</v>
      </c>
      <c r="V128" s="45" t="s">
        <v>7261</v>
      </c>
      <c r="W128" s="19" t="s">
        <v>5308</v>
      </c>
      <c r="X128" s="41" t="s">
        <v>48</v>
      </c>
      <c r="Y128" s="48" t="s">
        <v>7287</v>
      </c>
      <c r="Z128" s="19"/>
      <c r="AA128" s="19"/>
      <c r="AB128" s="51"/>
    </row>
    <row r="129" spans="1:28" s="15" customFormat="1" ht="24.75" hidden="1" customHeight="1">
      <c r="A129" s="43">
        <v>125</v>
      </c>
      <c r="B129" s="22" t="s">
        <v>5481</v>
      </c>
      <c r="C129" s="44" t="s">
        <v>5311</v>
      </c>
      <c r="D129" s="48" t="s">
        <v>49</v>
      </c>
      <c r="E129" s="22" t="s">
        <v>7107</v>
      </c>
      <c r="F129" s="19"/>
      <c r="G129" s="48">
        <v>2013</v>
      </c>
      <c r="H129" s="48">
        <v>3</v>
      </c>
      <c r="I129" s="48">
        <v>30</v>
      </c>
      <c r="J129" s="61">
        <v>17</v>
      </c>
      <c r="K129" s="19">
        <v>50</v>
      </c>
      <c r="L129" s="48" t="s">
        <v>35</v>
      </c>
      <c r="M129" s="48" t="s">
        <v>159</v>
      </c>
      <c r="N129" s="19" t="s">
        <v>68</v>
      </c>
      <c r="O129" s="48" t="s">
        <v>7158</v>
      </c>
      <c r="P129" s="19"/>
      <c r="Q129" s="48" t="s">
        <v>948</v>
      </c>
      <c r="R129" s="48" t="s">
        <v>5312</v>
      </c>
      <c r="S129" s="48" t="s">
        <v>29</v>
      </c>
      <c r="T129" s="62">
        <v>31</v>
      </c>
      <c r="U129" s="39" t="s">
        <v>9226</v>
      </c>
      <c r="V129" s="48" t="s">
        <v>7261</v>
      </c>
      <c r="W129" s="19" t="s">
        <v>5313</v>
      </c>
      <c r="X129" s="41" t="s">
        <v>48</v>
      </c>
      <c r="Y129" s="48" t="s">
        <v>7287</v>
      </c>
      <c r="Z129" s="19"/>
      <c r="AA129" s="19"/>
      <c r="AB129" s="51"/>
    </row>
    <row r="130" spans="1:28" s="15" customFormat="1" ht="24.75" hidden="1" customHeight="1">
      <c r="A130" s="43">
        <v>126</v>
      </c>
      <c r="B130" s="22" t="s">
        <v>5481</v>
      </c>
      <c r="C130" s="44" t="s">
        <v>5314</v>
      </c>
      <c r="D130" s="48" t="s">
        <v>49</v>
      </c>
      <c r="E130" s="22" t="s">
        <v>6084</v>
      </c>
      <c r="F130" s="19"/>
      <c r="G130" s="48">
        <v>2013</v>
      </c>
      <c r="H130" s="48">
        <v>3</v>
      </c>
      <c r="I130" s="48">
        <v>31</v>
      </c>
      <c r="J130" s="61">
        <v>17</v>
      </c>
      <c r="K130" s="19">
        <v>53</v>
      </c>
      <c r="L130" s="48" t="s">
        <v>37</v>
      </c>
      <c r="M130" s="48" t="s">
        <v>145</v>
      </c>
      <c r="N130" s="19" t="s">
        <v>68</v>
      </c>
      <c r="O130" s="48" t="s">
        <v>7158</v>
      </c>
      <c r="P130" s="19"/>
      <c r="Q130" s="48" t="s">
        <v>948</v>
      </c>
      <c r="R130" s="48" t="s">
        <v>5315</v>
      </c>
      <c r="S130" s="48" t="s">
        <v>30</v>
      </c>
      <c r="T130" s="62">
        <v>6</v>
      </c>
      <c r="U130" s="39" t="s">
        <v>9226</v>
      </c>
      <c r="V130" s="48" t="s">
        <v>7262</v>
      </c>
      <c r="W130" s="19" t="s">
        <v>5316</v>
      </c>
      <c r="X130" s="41" t="s">
        <v>48</v>
      </c>
      <c r="Y130" s="48" t="s">
        <v>7287</v>
      </c>
      <c r="Z130" s="19"/>
      <c r="AA130" s="19"/>
      <c r="AB130" s="51"/>
    </row>
    <row r="131" spans="1:28" s="15" customFormat="1" ht="24.75" hidden="1" customHeight="1">
      <c r="A131" s="43">
        <v>127</v>
      </c>
      <c r="B131" s="22" t="s">
        <v>5481</v>
      </c>
      <c r="C131" s="44" t="s">
        <v>5317</v>
      </c>
      <c r="D131" s="48" t="s">
        <v>49</v>
      </c>
      <c r="E131" s="22" t="s">
        <v>6084</v>
      </c>
      <c r="F131" s="19"/>
      <c r="G131" s="48">
        <v>2013</v>
      </c>
      <c r="H131" s="48">
        <v>4</v>
      </c>
      <c r="I131" s="48">
        <v>1</v>
      </c>
      <c r="J131" s="61">
        <v>8</v>
      </c>
      <c r="K131" s="19">
        <v>53</v>
      </c>
      <c r="L131" s="48" t="s">
        <v>36</v>
      </c>
      <c r="M131" s="48" t="s">
        <v>145</v>
      </c>
      <c r="N131" s="19" t="s">
        <v>68</v>
      </c>
      <c r="O131" s="48" t="s">
        <v>7156</v>
      </c>
      <c r="P131" s="19"/>
      <c r="Q131" s="48" t="s">
        <v>949</v>
      </c>
      <c r="R131" s="48" t="s">
        <v>5318</v>
      </c>
      <c r="S131" s="48" t="s">
        <v>29</v>
      </c>
      <c r="T131" s="65" t="s">
        <v>7168</v>
      </c>
      <c r="U131" s="39" t="s">
        <v>9226</v>
      </c>
      <c r="V131" s="48" t="s">
        <v>7262</v>
      </c>
      <c r="W131" s="19" t="s">
        <v>5319</v>
      </c>
      <c r="X131" s="52" t="s">
        <v>9234</v>
      </c>
      <c r="Y131" s="48" t="s">
        <v>7287</v>
      </c>
      <c r="Z131" s="19"/>
      <c r="AA131" s="19"/>
      <c r="AB131" s="51"/>
    </row>
    <row r="132" spans="1:28" s="15" customFormat="1" ht="24.75" hidden="1" customHeight="1">
      <c r="A132" s="43">
        <v>128</v>
      </c>
      <c r="B132" s="22" t="s">
        <v>5481</v>
      </c>
      <c r="C132" s="44" t="s">
        <v>5320</v>
      </c>
      <c r="D132" s="48" t="s">
        <v>49</v>
      </c>
      <c r="E132" s="22" t="s">
        <v>6084</v>
      </c>
      <c r="F132" s="19"/>
      <c r="G132" s="48">
        <v>2013</v>
      </c>
      <c r="H132" s="48">
        <v>4</v>
      </c>
      <c r="I132" s="48">
        <v>1</v>
      </c>
      <c r="J132" s="61">
        <v>10</v>
      </c>
      <c r="K132" s="19">
        <v>50</v>
      </c>
      <c r="L132" s="48" t="s">
        <v>36</v>
      </c>
      <c r="M132" s="48" t="s">
        <v>145</v>
      </c>
      <c r="N132" s="19" t="s">
        <v>68</v>
      </c>
      <c r="O132" s="48" t="s">
        <v>7158</v>
      </c>
      <c r="P132" s="19"/>
      <c r="Q132" s="48" t="s">
        <v>948</v>
      </c>
      <c r="R132" s="48" t="s">
        <v>5321</v>
      </c>
      <c r="S132" s="48" t="s">
        <v>29</v>
      </c>
      <c r="T132" s="62">
        <v>6</v>
      </c>
      <c r="U132" s="39" t="s">
        <v>9226</v>
      </c>
      <c r="V132" s="48" t="s">
        <v>7262</v>
      </c>
      <c r="W132" s="19" t="s">
        <v>5322</v>
      </c>
      <c r="X132" s="41" t="s">
        <v>48</v>
      </c>
      <c r="Y132" s="48" t="s">
        <v>7287</v>
      </c>
      <c r="Z132" s="19"/>
      <c r="AA132" s="19"/>
      <c r="AB132" s="51"/>
    </row>
    <row r="133" spans="1:28" s="15" customFormat="1" ht="24.75" hidden="1" customHeight="1">
      <c r="A133" s="43">
        <v>129</v>
      </c>
      <c r="B133" s="22" t="s">
        <v>5481</v>
      </c>
      <c r="C133" s="44" t="s">
        <v>5323</v>
      </c>
      <c r="D133" s="48" t="s">
        <v>49</v>
      </c>
      <c r="E133" s="22" t="s">
        <v>7107</v>
      </c>
      <c r="F133" s="19"/>
      <c r="G133" s="48">
        <v>2013</v>
      </c>
      <c r="H133" s="48">
        <v>4</v>
      </c>
      <c r="I133" s="48">
        <v>1</v>
      </c>
      <c r="J133" s="61">
        <v>16</v>
      </c>
      <c r="K133" s="19">
        <v>35</v>
      </c>
      <c r="L133" s="48" t="s">
        <v>36</v>
      </c>
      <c r="M133" s="48" t="s">
        <v>159</v>
      </c>
      <c r="N133" s="19" t="s">
        <v>68</v>
      </c>
      <c r="O133" s="48" t="s">
        <v>7156</v>
      </c>
      <c r="P133" s="19"/>
      <c r="Q133" s="48" t="s">
        <v>949</v>
      </c>
      <c r="R133" s="48" t="s">
        <v>5324</v>
      </c>
      <c r="S133" s="48" t="s">
        <v>29</v>
      </c>
      <c r="T133" s="65" t="s">
        <v>7168</v>
      </c>
      <c r="U133" s="39" t="s">
        <v>9226</v>
      </c>
      <c r="V133" s="48" t="s">
        <v>7262</v>
      </c>
      <c r="W133" s="19" t="s">
        <v>5325</v>
      </c>
      <c r="X133" s="52" t="s">
        <v>9234</v>
      </c>
      <c r="Y133" s="48" t="s">
        <v>7287</v>
      </c>
      <c r="Z133" s="19"/>
      <c r="AA133" s="19"/>
      <c r="AB133" s="51"/>
    </row>
    <row r="134" spans="1:28" s="15" customFormat="1" ht="24.75" hidden="1" customHeight="1">
      <c r="A134" s="43">
        <v>130</v>
      </c>
      <c r="B134" s="22" t="s">
        <v>5481</v>
      </c>
      <c r="C134" s="44" t="s">
        <v>5326</v>
      </c>
      <c r="D134" s="48" t="s">
        <v>43</v>
      </c>
      <c r="E134" s="48" t="s">
        <v>5002</v>
      </c>
      <c r="F134" s="19"/>
      <c r="G134" s="48">
        <v>2013</v>
      </c>
      <c r="H134" s="48">
        <v>4</v>
      </c>
      <c r="I134" s="48">
        <v>1</v>
      </c>
      <c r="J134" s="61">
        <v>19</v>
      </c>
      <c r="K134" s="19">
        <v>5</v>
      </c>
      <c r="L134" s="48" t="s">
        <v>36</v>
      </c>
      <c r="M134" s="48" t="s">
        <v>159</v>
      </c>
      <c r="N134" s="19" t="s">
        <v>68</v>
      </c>
      <c r="O134" s="48" t="s">
        <v>70</v>
      </c>
      <c r="P134" s="19"/>
      <c r="Q134" s="48" t="s">
        <v>25</v>
      </c>
      <c r="R134" s="48" t="s">
        <v>5327</v>
      </c>
      <c r="S134" s="48" t="s">
        <v>29</v>
      </c>
      <c r="T134" s="62">
        <v>57</v>
      </c>
      <c r="U134" s="18" t="s">
        <v>7113</v>
      </c>
      <c r="V134" s="48" t="s">
        <v>7261</v>
      </c>
      <c r="W134" s="19" t="s">
        <v>5328</v>
      </c>
      <c r="X134" s="41" t="s">
        <v>48</v>
      </c>
      <c r="Y134" s="48" t="s">
        <v>7287</v>
      </c>
      <c r="Z134" s="19"/>
      <c r="AA134" s="19"/>
      <c r="AB134" s="51"/>
    </row>
    <row r="135" spans="1:28" s="15" customFormat="1" ht="24.75" hidden="1" customHeight="1">
      <c r="A135" s="43">
        <v>131</v>
      </c>
      <c r="B135" s="22" t="s">
        <v>5481</v>
      </c>
      <c r="C135" s="44" t="s">
        <v>5329</v>
      </c>
      <c r="D135" s="48" t="s">
        <v>43</v>
      </c>
      <c r="E135" s="48" t="s">
        <v>7114</v>
      </c>
      <c r="F135" s="19"/>
      <c r="G135" s="48">
        <v>2013</v>
      </c>
      <c r="H135" s="48">
        <v>4</v>
      </c>
      <c r="I135" s="48">
        <v>2</v>
      </c>
      <c r="J135" s="61">
        <v>17</v>
      </c>
      <c r="K135" s="19">
        <v>0</v>
      </c>
      <c r="L135" s="48" t="s">
        <v>41</v>
      </c>
      <c r="M135" s="48" t="s">
        <v>4950</v>
      </c>
      <c r="N135" s="19" t="s">
        <v>68</v>
      </c>
      <c r="O135" s="48" t="s">
        <v>70</v>
      </c>
      <c r="P135" s="19"/>
      <c r="Q135" s="52" t="s">
        <v>7174</v>
      </c>
      <c r="R135" s="48" t="s">
        <v>5330</v>
      </c>
      <c r="S135" s="48" t="s">
        <v>29</v>
      </c>
      <c r="T135" s="62">
        <v>66</v>
      </c>
      <c r="U135" s="39" t="s">
        <v>9226</v>
      </c>
      <c r="V135" s="45" t="s">
        <v>7261</v>
      </c>
      <c r="W135" s="19" t="s">
        <v>5331</v>
      </c>
      <c r="X135" s="41" t="s">
        <v>48</v>
      </c>
      <c r="Y135" s="48" t="s">
        <v>7287</v>
      </c>
      <c r="Z135" s="19"/>
      <c r="AA135" s="19"/>
      <c r="AB135" s="51"/>
    </row>
    <row r="136" spans="1:28" s="15" customFormat="1" ht="24.75" hidden="1" customHeight="1">
      <c r="A136" s="43">
        <v>132</v>
      </c>
      <c r="B136" s="22" t="s">
        <v>5481</v>
      </c>
      <c r="C136" s="44" t="s">
        <v>5332</v>
      </c>
      <c r="D136" s="48" t="s">
        <v>49</v>
      </c>
      <c r="E136" s="22" t="s">
        <v>6084</v>
      </c>
      <c r="F136" s="19"/>
      <c r="G136" s="48">
        <v>2013</v>
      </c>
      <c r="H136" s="48">
        <v>4</v>
      </c>
      <c r="I136" s="48">
        <v>3</v>
      </c>
      <c r="J136" s="61">
        <v>5</v>
      </c>
      <c r="K136" s="19">
        <v>18</v>
      </c>
      <c r="L136" s="48" t="s">
        <v>39</v>
      </c>
      <c r="M136" s="48" t="s">
        <v>145</v>
      </c>
      <c r="N136" s="19" t="s">
        <v>68</v>
      </c>
      <c r="O136" s="48" t="s">
        <v>7158</v>
      </c>
      <c r="P136" s="19"/>
      <c r="Q136" s="48" t="s">
        <v>949</v>
      </c>
      <c r="R136" s="48" t="s">
        <v>5333</v>
      </c>
      <c r="S136" s="48" t="s">
        <v>29</v>
      </c>
      <c r="T136" s="62">
        <v>20</v>
      </c>
      <c r="U136" s="39" t="s">
        <v>9226</v>
      </c>
      <c r="V136" s="48" t="s">
        <v>7262</v>
      </c>
      <c r="W136" s="19" t="s">
        <v>5334</v>
      </c>
      <c r="X136" s="41" t="s">
        <v>48</v>
      </c>
      <c r="Y136" s="48" t="s">
        <v>7287</v>
      </c>
      <c r="Z136" s="19"/>
      <c r="AA136" s="19"/>
      <c r="AB136" s="51"/>
    </row>
    <row r="137" spans="1:28" s="15" customFormat="1" ht="24.75" hidden="1" customHeight="1">
      <c r="A137" s="43">
        <v>133</v>
      </c>
      <c r="B137" s="22" t="s">
        <v>5481</v>
      </c>
      <c r="C137" s="44" t="s">
        <v>5335</v>
      </c>
      <c r="D137" s="48" t="s">
        <v>43</v>
      </c>
      <c r="E137" s="48" t="s">
        <v>5401</v>
      </c>
      <c r="F137" s="19"/>
      <c r="G137" s="48">
        <v>2013</v>
      </c>
      <c r="H137" s="48">
        <v>4</v>
      </c>
      <c r="I137" s="48">
        <v>4</v>
      </c>
      <c r="J137" s="61">
        <v>15</v>
      </c>
      <c r="K137" s="19">
        <v>52</v>
      </c>
      <c r="L137" s="48" t="s">
        <v>40</v>
      </c>
      <c r="M137" s="48" t="s">
        <v>4950</v>
      </c>
      <c r="N137" s="19" t="s">
        <v>68</v>
      </c>
      <c r="O137" s="48" t="s">
        <v>70</v>
      </c>
      <c r="P137" s="19"/>
      <c r="Q137" s="14" t="s">
        <v>947</v>
      </c>
      <c r="R137" s="48" t="s">
        <v>5336</v>
      </c>
      <c r="S137" s="48" t="s">
        <v>30</v>
      </c>
      <c r="T137" s="62">
        <v>78</v>
      </c>
      <c r="U137" s="39" t="s">
        <v>9226</v>
      </c>
      <c r="V137" s="48" t="s">
        <v>7274</v>
      </c>
      <c r="W137" s="19" t="s">
        <v>5337</v>
      </c>
      <c r="X137" s="41" t="s">
        <v>48</v>
      </c>
      <c r="Y137" s="48" t="s">
        <v>7287</v>
      </c>
      <c r="Z137" s="19"/>
      <c r="AA137" s="19"/>
      <c r="AB137" s="51"/>
    </row>
    <row r="138" spans="1:28" s="15" customFormat="1" ht="24.75" hidden="1" customHeight="1">
      <c r="A138" s="43">
        <v>134</v>
      </c>
      <c r="B138" s="22" t="s">
        <v>5481</v>
      </c>
      <c r="C138" s="44" t="s">
        <v>5338</v>
      </c>
      <c r="D138" s="48" t="s">
        <v>49</v>
      </c>
      <c r="E138" s="22" t="s">
        <v>7107</v>
      </c>
      <c r="F138" s="19"/>
      <c r="G138" s="48">
        <v>2013</v>
      </c>
      <c r="H138" s="48">
        <v>4</v>
      </c>
      <c r="I138" s="48">
        <v>6</v>
      </c>
      <c r="J138" s="61">
        <v>15</v>
      </c>
      <c r="K138" s="19">
        <v>35</v>
      </c>
      <c r="L138" s="48" t="s">
        <v>35</v>
      </c>
      <c r="M138" s="48" t="s">
        <v>159</v>
      </c>
      <c r="N138" s="19" t="s">
        <v>68</v>
      </c>
      <c r="O138" s="48" t="s">
        <v>7156</v>
      </c>
      <c r="P138" s="19"/>
      <c r="Q138" s="48" t="s">
        <v>948</v>
      </c>
      <c r="R138" s="48" t="s">
        <v>5339</v>
      </c>
      <c r="S138" s="48" t="s">
        <v>30</v>
      </c>
      <c r="T138" s="62">
        <v>5</v>
      </c>
      <c r="U138" s="39" t="s">
        <v>9226</v>
      </c>
      <c r="V138" s="48" t="s">
        <v>7262</v>
      </c>
      <c r="W138" s="19" t="s">
        <v>5340</v>
      </c>
      <c r="X138" s="41" t="s">
        <v>48</v>
      </c>
      <c r="Y138" s="48" t="s">
        <v>7287</v>
      </c>
      <c r="Z138" s="19"/>
      <c r="AA138" s="19"/>
      <c r="AB138" s="51"/>
    </row>
    <row r="139" spans="1:28" s="15" customFormat="1" ht="24.75" hidden="1" customHeight="1">
      <c r="A139" s="43">
        <v>135</v>
      </c>
      <c r="B139" s="22" t="s">
        <v>5481</v>
      </c>
      <c r="C139" s="44" t="s">
        <v>5341</v>
      </c>
      <c r="D139" s="48" t="s">
        <v>49</v>
      </c>
      <c r="E139" s="22" t="s">
        <v>6084</v>
      </c>
      <c r="F139" s="19"/>
      <c r="G139" s="48">
        <v>2013</v>
      </c>
      <c r="H139" s="48">
        <v>4</v>
      </c>
      <c r="I139" s="48">
        <v>6</v>
      </c>
      <c r="J139" s="61">
        <v>17</v>
      </c>
      <c r="K139" s="19">
        <v>13</v>
      </c>
      <c r="L139" s="48" t="s">
        <v>35</v>
      </c>
      <c r="M139" s="48" t="s">
        <v>159</v>
      </c>
      <c r="N139" s="19" t="s">
        <v>68</v>
      </c>
      <c r="O139" s="48" t="s">
        <v>7158</v>
      </c>
      <c r="P139" s="19"/>
      <c r="Q139" s="14" t="s">
        <v>7308</v>
      </c>
      <c r="R139" s="48" t="s">
        <v>5342</v>
      </c>
      <c r="S139" s="48" t="s">
        <v>29</v>
      </c>
      <c r="T139" s="62">
        <v>62</v>
      </c>
      <c r="U139" s="39" t="s">
        <v>9226</v>
      </c>
      <c r="V139" s="48" t="s">
        <v>7261</v>
      </c>
      <c r="W139" s="19" t="s">
        <v>5343</v>
      </c>
      <c r="X139" s="41" t="s">
        <v>48</v>
      </c>
      <c r="Y139" s="48" t="s">
        <v>7287</v>
      </c>
      <c r="Z139" s="19"/>
      <c r="AA139" s="19"/>
      <c r="AB139" s="51"/>
    </row>
    <row r="140" spans="1:28" s="15" customFormat="1" ht="24.75" hidden="1" customHeight="1">
      <c r="A140" s="43">
        <v>136</v>
      </c>
      <c r="B140" s="22" t="s">
        <v>5481</v>
      </c>
      <c r="C140" s="44" t="s">
        <v>5344</v>
      </c>
      <c r="D140" s="63" t="s">
        <v>49</v>
      </c>
      <c r="E140" s="48" t="s">
        <v>481</v>
      </c>
      <c r="F140" s="19"/>
      <c r="G140" s="63">
        <v>2013</v>
      </c>
      <c r="H140" s="63">
        <v>4</v>
      </c>
      <c r="I140" s="63">
        <v>6</v>
      </c>
      <c r="J140" s="64">
        <v>18</v>
      </c>
      <c r="K140" s="19">
        <v>45</v>
      </c>
      <c r="L140" s="48" t="s">
        <v>35</v>
      </c>
      <c r="M140" s="48" t="s">
        <v>159</v>
      </c>
      <c r="N140" s="19" t="s">
        <v>68</v>
      </c>
      <c r="O140" s="48" t="s">
        <v>70</v>
      </c>
      <c r="P140" s="19"/>
      <c r="Q140" s="52" t="s">
        <v>7174</v>
      </c>
      <c r="R140" s="48" t="s">
        <v>5345</v>
      </c>
      <c r="S140" s="48" t="s">
        <v>29</v>
      </c>
      <c r="T140" s="62">
        <v>49</v>
      </c>
      <c r="U140" s="39" t="s">
        <v>9226</v>
      </c>
      <c r="V140" s="45" t="s">
        <v>7261</v>
      </c>
      <c r="W140" s="19" t="s">
        <v>5346</v>
      </c>
      <c r="X140" s="41" t="s">
        <v>48</v>
      </c>
      <c r="Y140" s="48" t="s">
        <v>7287</v>
      </c>
      <c r="Z140" s="19"/>
      <c r="AA140" s="19"/>
      <c r="AB140" s="51"/>
    </row>
    <row r="141" spans="1:28" s="15" customFormat="1" ht="24.75" hidden="1" customHeight="1">
      <c r="A141" s="43">
        <v>137</v>
      </c>
      <c r="B141" s="22" t="s">
        <v>5481</v>
      </c>
      <c r="C141" s="44" t="s">
        <v>5347</v>
      </c>
      <c r="D141" s="63" t="s">
        <v>49</v>
      </c>
      <c r="E141" s="48" t="s">
        <v>481</v>
      </c>
      <c r="F141" s="19"/>
      <c r="G141" s="63">
        <v>2013</v>
      </c>
      <c r="H141" s="63">
        <v>4</v>
      </c>
      <c r="I141" s="63">
        <v>6</v>
      </c>
      <c r="J141" s="64">
        <v>18</v>
      </c>
      <c r="K141" s="19">
        <v>45</v>
      </c>
      <c r="L141" s="48" t="s">
        <v>35</v>
      </c>
      <c r="M141" s="48" t="s">
        <v>159</v>
      </c>
      <c r="N141" s="19" t="s">
        <v>68</v>
      </c>
      <c r="O141" s="48" t="s">
        <v>70</v>
      </c>
      <c r="P141" s="19"/>
      <c r="Q141" s="52" t="s">
        <v>7174</v>
      </c>
      <c r="R141" s="48" t="s">
        <v>5348</v>
      </c>
      <c r="S141" s="48" t="s">
        <v>30</v>
      </c>
      <c r="T141" s="62">
        <v>48</v>
      </c>
      <c r="U141" s="18" t="s">
        <v>7113</v>
      </c>
      <c r="V141" s="45" t="s">
        <v>7261</v>
      </c>
      <c r="W141" s="19" t="s">
        <v>5346</v>
      </c>
      <c r="X141" s="41" t="s">
        <v>48</v>
      </c>
      <c r="Y141" s="48" t="s">
        <v>7287</v>
      </c>
      <c r="Z141" s="19"/>
      <c r="AA141" s="19"/>
      <c r="AB141" s="51"/>
    </row>
    <row r="142" spans="1:28" s="15" customFormat="1" ht="24.75" hidden="1" customHeight="1">
      <c r="A142" s="43">
        <v>138</v>
      </c>
      <c r="B142" s="22" t="s">
        <v>5481</v>
      </c>
      <c r="C142" s="44" t="s">
        <v>5349</v>
      </c>
      <c r="D142" s="63" t="s">
        <v>49</v>
      </c>
      <c r="E142" s="48" t="s">
        <v>481</v>
      </c>
      <c r="F142" s="19"/>
      <c r="G142" s="63">
        <v>2013</v>
      </c>
      <c r="H142" s="63">
        <v>4</v>
      </c>
      <c r="I142" s="63">
        <v>6</v>
      </c>
      <c r="J142" s="64">
        <v>18</v>
      </c>
      <c r="K142" s="19">
        <v>45</v>
      </c>
      <c r="L142" s="48" t="s">
        <v>35</v>
      </c>
      <c r="M142" s="48" t="s">
        <v>159</v>
      </c>
      <c r="N142" s="19" t="s">
        <v>68</v>
      </c>
      <c r="O142" s="48" t="s">
        <v>70</v>
      </c>
      <c r="P142" s="19"/>
      <c r="Q142" s="52" t="s">
        <v>7174</v>
      </c>
      <c r="R142" s="48" t="s">
        <v>5350</v>
      </c>
      <c r="S142" s="48" t="s">
        <v>30</v>
      </c>
      <c r="T142" s="62">
        <v>45</v>
      </c>
      <c r="U142" s="39" t="s">
        <v>9226</v>
      </c>
      <c r="V142" s="45" t="s">
        <v>7261</v>
      </c>
      <c r="W142" s="19" t="s">
        <v>5346</v>
      </c>
      <c r="X142" s="41" t="s">
        <v>48</v>
      </c>
      <c r="Y142" s="48" t="s">
        <v>7287</v>
      </c>
      <c r="Z142" s="19"/>
      <c r="AA142" s="19"/>
      <c r="AB142" s="51"/>
    </row>
    <row r="143" spans="1:28" s="15" customFormat="1" ht="24.75" hidden="1" customHeight="1">
      <c r="A143" s="43">
        <v>139</v>
      </c>
      <c r="B143" s="22" t="s">
        <v>5481</v>
      </c>
      <c r="C143" s="44" t="s">
        <v>5351</v>
      </c>
      <c r="D143" s="63" t="s">
        <v>49</v>
      </c>
      <c r="E143" s="48" t="s">
        <v>481</v>
      </c>
      <c r="F143" s="19"/>
      <c r="G143" s="63">
        <v>2013</v>
      </c>
      <c r="H143" s="63">
        <v>4</v>
      </c>
      <c r="I143" s="63">
        <v>6</v>
      </c>
      <c r="J143" s="64">
        <v>18</v>
      </c>
      <c r="K143" s="19">
        <v>45</v>
      </c>
      <c r="L143" s="48" t="s">
        <v>35</v>
      </c>
      <c r="M143" s="48" t="s">
        <v>159</v>
      </c>
      <c r="N143" s="19" t="s">
        <v>68</v>
      </c>
      <c r="O143" s="48" t="s">
        <v>70</v>
      </c>
      <c r="P143" s="19"/>
      <c r="Q143" s="52" t="s">
        <v>7174</v>
      </c>
      <c r="R143" s="48" t="s">
        <v>5352</v>
      </c>
      <c r="S143" s="48" t="s">
        <v>30</v>
      </c>
      <c r="T143" s="62">
        <v>36</v>
      </c>
      <c r="U143" s="39" t="s">
        <v>9226</v>
      </c>
      <c r="V143" s="45" t="s">
        <v>7261</v>
      </c>
      <c r="W143" s="19" t="s">
        <v>5346</v>
      </c>
      <c r="X143" s="41" t="s">
        <v>48</v>
      </c>
      <c r="Y143" s="48" t="s">
        <v>7287</v>
      </c>
      <c r="Z143" s="19"/>
      <c r="AA143" s="19"/>
      <c r="AB143" s="51"/>
    </row>
    <row r="144" spans="1:28" s="15" customFormat="1" ht="24.75" hidden="1" customHeight="1">
      <c r="A144" s="43">
        <v>140</v>
      </c>
      <c r="B144" s="22" t="s">
        <v>5481</v>
      </c>
      <c r="C144" s="44" t="s">
        <v>5353</v>
      </c>
      <c r="D144" s="63" t="s">
        <v>49</v>
      </c>
      <c r="E144" s="48" t="s">
        <v>481</v>
      </c>
      <c r="F144" s="19"/>
      <c r="G144" s="63">
        <v>2013</v>
      </c>
      <c r="H144" s="63">
        <v>4</v>
      </c>
      <c r="I144" s="63">
        <v>6</v>
      </c>
      <c r="J144" s="64">
        <v>18</v>
      </c>
      <c r="K144" s="19">
        <v>45</v>
      </c>
      <c r="L144" s="48" t="s">
        <v>35</v>
      </c>
      <c r="M144" s="48" t="s">
        <v>159</v>
      </c>
      <c r="N144" s="19" t="s">
        <v>68</v>
      </c>
      <c r="O144" s="48" t="s">
        <v>70</v>
      </c>
      <c r="P144" s="19"/>
      <c r="Q144" s="52" t="s">
        <v>7174</v>
      </c>
      <c r="R144" s="48" t="s">
        <v>5354</v>
      </c>
      <c r="S144" s="48" t="s">
        <v>29</v>
      </c>
      <c r="T144" s="62">
        <v>45</v>
      </c>
      <c r="U144" s="18" t="s">
        <v>7113</v>
      </c>
      <c r="V144" s="45" t="s">
        <v>7261</v>
      </c>
      <c r="W144" s="19" t="s">
        <v>5346</v>
      </c>
      <c r="X144" s="41" t="s">
        <v>48</v>
      </c>
      <c r="Y144" s="48" t="s">
        <v>7287</v>
      </c>
      <c r="Z144" s="19"/>
      <c r="AA144" s="19"/>
      <c r="AB144" s="51"/>
    </row>
    <row r="145" spans="1:28" s="15" customFormat="1" ht="24.75" hidden="1" customHeight="1">
      <c r="A145" s="43">
        <v>141</v>
      </c>
      <c r="B145" s="22" t="s">
        <v>5481</v>
      </c>
      <c r="C145" s="44" t="s">
        <v>5355</v>
      </c>
      <c r="D145" s="63" t="s">
        <v>49</v>
      </c>
      <c r="E145" s="48" t="s">
        <v>481</v>
      </c>
      <c r="F145" s="19"/>
      <c r="G145" s="63">
        <v>2013</v>
      </c>
      <c r="H145" s="63">
        <v>4</v>
      </c>
      <c r="I145" s="63">
        <v>6</v>
      </c>
      <c r="J145" s="64">
        <v>18</v>
      </c>
      <c r="K145" s="19">
        <v>45</v>
      </c>
      <c r="L145" s="48" t="s">
        <v>35</v>
      </c>
      <c r="M145" s="48" t="s">
        <v>159</v>
      </c>
      <c r="N145" s="19" t="s">
        <v>68</v>
      </c>
      <c r="O145" s="48" t="s">
        <v>70</v>
      </c>
      <c r="P145" s="19"/>
      <c r="Q145" s="52" t="s">
        <v>7174</v>
      </c>
      <c r="R145" s="48" t="s">
        <v>5356</v>
      </c>
      <c r="S145" s="48" t="s">
        <v>30</v>
      </c>
      <c r="T145" s="62">
        <v>53</v>
      </c>
      <c r="U145" s="39" t="s">
        <v>9226</v>
      </c>
      <c r="V145" s="45" t="s">
        <v>7261</v>
      </c>
      <c r="W145" s="19" t="s">
        <v>5346</v>
      </c>
      <c r="X145" s="41" t="s">
        <v>48</v>
      </c>
      <c r="Y145" s="48" t="s">
        <v>7287</v>
      </c>
      <c r="Z145" s="19"/>
      <c r="AA145" s="19"/>
      <c r="AB145" s="51"/>
    </row>
    <row r="146" spans="1:28" s="15" customFormat="1" ht="24.75" hidden="1" customHeight="1">
      <c r="A146" s="43">
        <v>142</v>
      </c>
      <c r="B146" s="22" t="s">
        <v>5481</v>
      </c>
      <c r="C146" s="44" t="s">
        <v>5357</v>
      </c>
      <c r="D146" s="63" t="s">
        <v>49</v>
      </c>
      <c r="E146" s="48" t="s">
        <v>481</v>
      </c>
      <c r="F146" s="19"/>
      <c r="G146" s="63">
        <v>2013</v>
      </c>
      <c r="H146" s="63">
        <v>4</v>
      </c>
      <c r="I146" s="63">
        <v>6</v>
      </c>
      <c r="J146" s="64">
        <v>18</v>
      </c>
      <c r="K146" s="19">
        <v>45</v>
      </c>
      <c r="L146" s="48" t="s">
        <v>35</v>
      </c>
      <c r="M146" s="48" t="s">
        <v>159</v>
      </c>
      <c r="N146" s="19" t="s">
        <v>68</v>
      </c>
      <c r="O146" s="48" t="s">
        <v>70</v>
      </c>
      <c r="P146" s="19"/>
      <c r="Q146" s="52" t="s">
        <v>7174</v>
      </c>
      <c r="R146" s="48" t="s">
        <v>5358</v>
      </c>
      <c r="S146" s="48" t="s">
        <v>30</v>
      </c>
      <c r="T146" s="62">
        <v>55</v>
      </c>
      <c r="U146" s="39" t="s">
        <v>9226</v>
      </c>
      <c r="V146" s="45" t="s">
        <v>7261</v>
      </c>
      <c r="W146" s="19" t="s">
        <v>5346</v>
      </c>
      <c r="X146" s="41" t="s">
        <v>48</v>
      </c>
      <c r="Y146" s="48" t="s">
        <v>7287</v>
      </c>
      <c r="Z146" s="19"/>
      <c r="AA146" s="19"/>
      <c r="AB146" s="51"/>
    </row>
    <row r="147" spans="1:28" s="15" customFormat="1" ht="24.75" hidden="1" customHeight="1">
      <c r="A147" s="43">
        <v>143</v>
      </c>
      <c r="B147" s="22" t="s">
        <v>5481</v>
      </c>
      <c r="C147" s="44" t="s">
        <v>5359</v>
      </c>
      <c r="D147" s="48" t="s">
        <v>49</v>
      </c>
      <c r="E147" s="22" t="s">
        <v>6084</v>
      </c>
      <c r="F147" s="19"/>
      <c r="G147" s="48">
        <v>2013</v>
      </c>
      <c r="H147" s="48">
        <v>4</v>
      </c>
      <c r="I147" s="48">
        <v>7</v>
      </c>
      <c r="J147" s="61">
        <v>8</v>
      </c>
      <c r="K147" s="19">
        <v>41</v>
      </c>
      <c r="L147" s="48" t="s">
        <v>37</v>
      </c>
      <c r="M147" s="48" t="s">
        <v>153</v>
      </c>
      <c r="N147" s="19" t="s">
        <v>68</v>
      </c>
      <c r="O147" s="48" t="s">
        <v>7158</v>
      </c>
      <c r="P147" s="19"/>
      <c r="Q147" s="48" t="s">
        <v>951</v>
      </c>
      <c r="R147" s="48" t="s">
        <v>5360</v>
      </c>
      <c r="S147" s="48" t="s">
        <v>30</v>
      </c>
      <c r="T147" s="62">
        <v>45</v>
      </c>
      <c r="U147" s="39" t="s">
        <v>9226</v>
      </c>
      <c r="V147" s="48" t="s">
        <v>7262</v>
      </c>
      <c r="W147" s="19" t="s">
        <v>5361</v>
      </c>
      <c r="X147" s="41" t="s">
        <v>48</v>
      </c>
      <c r="Y147" s="48" t="s">
        <v>7292</v>
      </c>
      <c r="Z147" s="19"/>
      <c r="AA147" s="19"/>
      <c r="AB147" s="51"/>
    </row>
    <row r="148" spans="1:28" s="15" customFormat="1" ht="24.75" hidden="1" customHeight="1">
      <c r="A148" s="43">
        <v>144</v>
      </c>
      <c r="B148" s="22" t="s">
        <v>5481</v>
      </c>
      <c r="C148" s="44" t="s">
        <v>5362</v>
      </c>
      <c r="D148" s="48" t="s">
        <v>43</v>
      </c>
      <c r="E148" s="48" t="s">
        <v>5002</v>
      </c>
      <c r="F148" s="19"/>
      <c r="G148" s="48">
        <v>2013</v>
      </c>
      <c r="H148" s="48">
        <v>4</v>
      </c>
      <c r="I148" s="48">
        <v>7</v>
      </c>
      <c r="J148" s="61">
        <v>8</v>
      </c>
      <c r="K148" s="19">
        <v>50</v>
      </c>
      <c r="L148" s="48" t="s">
        <v>37</v>
      </c>
      <c r="M148" s="48" t="s">
        <v>159</v>
      </c>
      <c r="N148" s="19" t="s">
        <v>68</v>
      </c>
      <c r="O148" s="48" t="s">
        <v>70</v>
      </c>
      <c r="P148" s="19"/>
      <c r="Q148" s="52" t="s">
        <v>7174</v>
      </c>
      <c r="R148" s="48" t="s">
        <v>5363</v>
      </c>
      <c r="S148" s="48" t="s">
        <v>30</v>
      </c>
      <c r="T148" s="62">
        <v>56</v>
      </c>
      <c r="U148" s="39" t="s">
        <v>9226</v>
      </c>
      <c r="V148" s="45" t="s">
        <v>7261</v>
      </c>
      <c r="W148" s="19" t="s">
        <v>5364</v>
      </c>
      <c r="X148" s="41" t="s">
        <v>48</v>
      </c>
      <c r="Y148" s="48" t="s">
        <v>7287</v>
      </c>
      <c r="Z148" s="19"/>
      <c r="AA148" s="19"/>
      <c r="AB148" s="51"/>
    </row>
    <row r="149" spans="1:28" s="15" customFormat="1" ht="24.75" hidden="1" customHeight="1">
      <c r="A149" s="43">
        <v>145</v>
      </c>
      <c r="B149" s="22" t="s">
        <v>5481</v>
      </c>
      <c r="C149" s="44" t="s">
        <v>5365</v>
      </c>
      <c r="D149" s="48" t="s">
        <v>49</v>
      </c>
      <c r="E149" s="48" t="s">
        <v>481</v>
      </c>
      <c r="F149" s="19"/>
      <c r="G149" s="48">
        <v>2013</v>
      </c>
      <c r="H149" s="48">
        <v>4</v>
      </c>
      <c r="I149" s="48">
        <v>8</v>
      </c>
      <c r="J149" s="61">
        <v>8</v>
      </c>
      <c r="K149" s="19">
        <v>15</v>
      </c>
      <c r="L149" s="48" t="s">
        <v>36</v>
      </c>
      <c r="M149" s="48" t="s">
        <v>159</v>
      </c>
      <c r="N149" s="19" t="s">
        <v>68</v>
      </c>
      <c r="O149" s="48" t="s">
        <v>70</v>
      </c>
      <c r="P149" s="19"/>
      <c r="Q149" s="52" t="s">
        <v>7174</v>
      </c>
      <c r="R149" s="48" t="s">
        <v>5366</v>
      </c>
      <c r="S149" s="48" t="s">
        <v>30</v>
      </c>
      <c r="T149" s="62">
        <v>66</v>
      </c>
      <c r="U149" s="39" t="s">
        <v>9226</v>
      </c>
      <c r="V149" s="45" t="s">
        <v>7261</v>
      </c>
      <c r="W149" s="19" t="s">
        <v>5367</v>
      </c>
      <c r="X149" s="41" t="s">
        <v>48</v>
      </c>
      <c r="Y149" s="48" t="s">
        <v>7287</v>
      </c>
      <c r="Z149" s="19"/>
      <c r="AA149" s="19"/>
      <c r="AB149" s="51"/>
    </row>
    <row r="150" spans="1:28" s="15" customFormat="1" ht="24.75" hidden="1" customHeight="1">
      <c r="A150" s="43">
        <v>146</v>
      </c>
      <c r="B150" s="22" t="s">
        <v>5481</v>
      </c>
      <c r="C150" s="44" t="s">
        <v>5368</v>
      </c>
      <c r="D150" s="48" t="s">
        <v>49</v>
      </c>
      <c r="E150" s="22" t="s">
        <v>7107</v>
      </c>
      <c r="F150" s="19"/>
      <c r="G150" s="48">
        <v>2013</v>
      </c>
      <c r="H150" s="48">
        <v>4</v>
      </c>
      <c r="I150" s="48">
        <v>8</v>
      </c>
      <c r="J150" s="61">
        <v>12</v>
      </c>
      <c r="K150" s="19">
        <v>0</v>
      </c>
      <c r="L150" s="48" t="s">
        <v>36</v>
      </c>
      <c r="M150" s="48" t="s">
        <v>159</v>
      </c>
      <c r="N150" s="58" t="s">
        <v>7219</v>
      </c>
      <c r="O150" s="48" t="s">
        <v>7156</v>
      </c>
      <c r="P150" s="19"/>
      <c r="Q150" s="14" t="s">
        <v>7308</v>
      </c>
      <c r="R150" s="48" t="s">
        <v>5369</v>
      </c>
      <c r="S150" s="48" t="s">
        <v>29</v>
      </c>
      <c r="T150" s="65" t="s">
        <v>7168</v>
      </c>
      <c r="U150" s="18" t="s">
        <v>7113</v>
      </c>
      <c r="V150" s="22" t="s">
        <v>7268</v>
      </c>
      <c r="W150" s="19" t="s">
        <v>5370</v>
      </c>
      <c r="X150" s="52" t="s">
        <v>9234</v>
      </c>
      <c r="Y150" s="48" t="s">
        <v>7287</v>
      </c>
      <c r="Z150" s="19"/>
      <c r="AA150" s="19"/>
      <c r="AB150" s="51"/>
    </row>
    <row r="151" spans="1:28" s="15" customFormat="1" ht="24.75" hidden="1" customHeight="1">
      <c r="A151" s="43">
        <v>147</v>
      </c>
      <c r="B151" s="22" t="s">
        <v>5481</v>
      </c>
      <c r="C151" s="44" t="s">
        <v>5371</v>
      </c>
      <c r="D151" s="48" t="s">
        <v>43</v>
      </c>
      <c r="E151" s="48" t="s">
        <v>7129</v>
      </c>
      <c r="F151" s="19"/>
      <c r="G151" s="48">
        <v>2013</v>
      </c>
      <c r="H151" s="48">
        <v>4</v>
      </c>
      <c r="I151" s="48">
        <v>8</v>
      </c>
      <c r="J151" s="61">
        <v>13</v>
      </c>
      <c r="K151" s="19">
        <v>0</v>
      </c>
      <c r="L151" s="48" t="s">
        <v>36</v>
      </c>
      <c r="M151" s="48" t="s">
        <v>4955</v>
      </c>
      <c r="N151" s="19" t="s">
        <v>68</v>
      </c>
      <c r="O151" s="48" t="s">
        <v>70</v>
      </c>
      <c r="P151" s="19"/>
      <c r="Q151" s="52" t="s">
        <v>7174</v>
      </c>
      <c r="R151" s="48" t="s">
        <v>5372</v>
      </c>
      <c r="S151" s="48" t="s">
        <v>29</v>
      </c>
      <c r="T151" s="62">
        <v>59</v>
      </c>
      <c r="U151" s="39" t="s">
        <v>9226</v>
      </c>
      <c r="V151" s="45" t="s">
        <v>7261</v>
      </c>
      <c r="W151" s="19" t="s">
        <v>5373</v>
      </c>
      <c r="X151" s="41" t="s">
        <v>48</v>
      </c>
      <c r="Y151" s="48" t="s">
        <v>7287</v>
      </c>
      <c r="Z151" s="19"/>
      <c r="AA151" s="19"/>
      <c r="AB151" s="51"/>
    </row>
    <row r="152" spans="1:28" s="15" customFormat="1" ht="24.75" hidden="1" customHeight="1">
      <c r="A152" s="43">
        <v>148</v>
      </c>
      <c r="B152" s="22" t="s">
        <v>5481</v>
      </c>
      <c r="C152" s="44" t="s">
        <v>5374</v>
      </c>
      <c r="D152" s="48" t="s">
        <v>49</v>
      </c>
      <c r="E152" s="22" t="s">
        <v>6084</v>
      </c>
      <c r="F152" s="19"/>
      <c r="G152" s="48">
        <v>2013</v>
      </c>
      <c r="H152" s="48">
        <v>4</v>
      </c>
      <c r="I152" s="48">
        <v>8</v>
      </c>
      <c r="J152" s="61">
        <v>21</v>
      </c>
      <c r="K152" s="19">
        <v>0</v>
      </c>
      <c r="L152" s="48" t="s">
        <v>36</v>
      </c>
      <c r="M152" s="48" t="s">
        <v>153</v>
      </c>
      <c r="N152" s="19" t="s">
        <v>68</v>
      </c>
      <c r="O152" s="69" t="s">
        <v>7157</v>
      </c>
      <c r="P152" s="19"/>
      <c r="Q152" s="14" t="s">
        <v>7308</v>
      </c>
      <c r="R152" s="48" t="s">
        <v>5375</v>
      </c>
      <c r="S152" s="48" t="s">
        <v>29</v>
      </c>
      <c r="T152" s="62">
        <v>70</v>
      </c>
      <c r="U152" s="39" t="s">
        <v>9226</v>
      </c>
      <c r="V152" s="22" t="s">
        <v>7264</v>
      </c>
      <c r="W152" s="19" t="s">
        <v>5376</v>
      </c>
      <c r="X152" s="41" t="s">
        <v>48</v>
      </c>
      <c r="Y152" s="48" t="s">
        <v>7287</v>
      </c>
      <c r="Z152" s="19"/>
      <c r="AA152" s="19"/>
      <c r="AB152" s="51"/>
    </row>
    <row r="153" spans="1:28" s="15" customFormat="1" ht="24.75" hidden="1" customHeight="1">
      <c r="A153" s="43">
        <v>149</v>
      </c>
      <c r="B153" s="22" t="s">
        <v>5481</v>
      </c>
      <c r="C153" s="44" t="s">
        <v>5377</v>
      </c>
      <c r="D153" s="48" t="s">
        <v>49</v>
      </c>
      <c r="E153" s="22" t="s">
        <v>6084</v>
      </c>
      <c r="F153" s="19"/>
      <c r="G153" s="48">
        <v>2013</v>
      </c>
      <c r="H153" s="48">
        <v>4</v>
      </c>
      <c r="I153" s="48">
        <v>9</v>
      </c>
      <c r="J153" s="61">
        <v>10</v>
      </c>
      <c r="K153" s="19">
        <v>5</v>
      </c>
      <c r="L153" s="48" t="s">
        <v>41</v>
      </c>
      <c r="M153" s="48" t="s">
        <v>159</v>
      </c>
      <c r="N153" s="19" t="s">
        <v>68</v>
      </c>
      <c r="O153" s="48" t="s">
        <v>7158</v>
      </c>
      <c r="P153" s="19"/>
      <c r="Q153" s="14" t="s">
        <v>951</v>
      </c>
      <c r="R153" s="48" t="s">
        <v>5378</v>
      </c>
      <c r="S153" s="48" t="s">
        <v>30</v>
      </c>
      <c r="T153" s="62">
        <v>39</v>
      </c>
      <c r="U153" s="39" t="s">
        <v>9226</v>
      </c>
      <c r="V153" s="48" t="s">
        <v>7262</v>
      </c>
      <c r="W153" s="19" t="s">
        <v>5379</v>
      </c>
      <c r="X153" s="41" t="s">
        <v>48</v>
      </c>
      <c r="Y153" s="48" t="s">
        <v>7287</v>
      </c>
      <c r="Z153" s="19"/>
      <c r="AA153" s="19"/>
      <c r="AB153" s="51"/>
    </row>
    <row r="154" spans="1:28" s="15" customFormat="1" ht="24.75" hidden="1" customHeight="1">
      <c r="A154" s="43">
        <v>150</v>
      </c>
      <c r="B154" s="22" t="s">
        <v>5481</v>
      </c>
      <c r="C154" s="44" t="s">
        <v>5380</v>
      </c>
      <c r="D154" s="48" t="s">
        <v>49</v>
      </c>
      <c r="E154" s="22" t="s">
        <v>6084</v>
      </c>
      <c r="F154" s="19"/>
      <c r="G154" s="48">
        <v>2013</v>
      </c>
      <c r="H154" s="48">
        <v>4</v>
      </c>
      <c r="I154" s="48">
        <v>9</v>
      </c>
      <c r="J154" s="61">
        <v>10</v>
      </c>
      <c r="K154" s="19">
        <v>58</v>
      </c>
      <c r="L154" s="48" t="s">
        <v>41</v>
      </c>
      <c r="M154" s="48" t="s">
        <v>159</v>
      </c>
      <c r="N154" s="19" t="s">
        <v>68</v>
      </c>
      <c r="O154" s="69" t="s">
        <v>7157</v>
      </c>
      <c r="P154" s="19"/>
      <c r="Q154" s="14" t="s">
        <v>951</v>
      </c>
      <c r="R154" s="48" t="s">
        <v>5381</v>
      </c>
      <c r="S154" s="48" t="s">
        <v>29</v>
      </c>
      <c r="T154" s="62">
        <v>70</v>
      </c>
      <c r="U154" s="18" t="s">
        <v>7113</v>
      </c>
      <c r="V154" s="48" t="s">
        <v>7262</v>
      </c>
      <c r="W154" s="19" t="s">
        <v>5382</v>
      </c>
      <c r="X154" s="41" t="s">
        <v>48</v>
      </c>
      <c r="Y154" s="48" t="s">
        <v>7292</v>
      </c>
      <c r="Z154" s="19"/>
      <c r="AA154" s="19"/>
      <c r="AB154" s="51"/>
    </row>
    <row r="155" spans="1:28" s="15" customFormat="1" ht="24.75" hidden="1" customHeight="1">
      <c r="A155" s="43">
        <v>151</v>
      </c>
      <c r="B155" s="22" t="s">
        <v>5481</v>
      </c>
      <c r="C155" s="44" t="s">
        <v>5383</v>
      </c>
      <c r="D155" s="48" t="s">
        <v>43</v>
      </c>
      <c r="E155" s="48" t="s">
        <v>7128</v>
      </c>
      <c r="F155" s="19"/>
      <c r="G155" s="48">
        <v>2013</v>
      </c>
      <c r="H155" s="48">
        <v>4</v>
      </c>
      <c r="I155" s="48">
        <v>9</v>
      </c>
      <c r="J155" s="61">
        <v>14</v>
      </c>
      <c r="K155" s="19">
        <v>25</v>
      </c>
      <c r="L155" s="48" t="s">
        <v>41</v>
      </c>
      <c r="M155" s="48" t="s">
        <v>4955</v>
      </c>
      <c r="N155" s="19" t="s">
        <v>68</v>
      </c>
      <c r="O155" s="48" t="s">
        <v>70</v>
      </c>
      <c r="P155" s="19"/>
      <c r="Q155" s="52" t="s">
        <v>7174</v>
      </c>
      <c r="R155" s="48" t="s">
        <v>5384</v>
      </c>
      <c r="S155" s="48" t="s">
        <v>30</v>
      </c>
      <c r="T155" s="62">
        <v>77</v>
      </c>
      <c r="U155" s="39" t="s">
        <v>9226</v>
      </c>
      <c r="V155" s="45" t="s">
        <v>7261</v>
      </c>
      <c r="W155" s="19" t="s">
        <v>5385</v>
      </c>
      <c r="X155" s="41" t="s">
        <v>48</v>
      </c>
      <c r="Y155" s="48" t="s">
        <v>7287</v>
      </c>
      <c r="Z155" s="19"/>
      <c r="AA155" s="19"/>
      <c r="AB155" s="51"/>
    </row>
    <row r="156" spans="1:28" s="15" customFormat="1" ht="24.75" hidden="1" customHeight="1">
      <c r="A156" s="43">
        <v>152</v>
      </c>
      <c r="B156" s="22" t="s">
        <v>5481</v>
      </c>
      <c r="C156" s="44" t="s">
        <v>5386</v>
      </c>
      <c r="D156" s="48" t="s">
        <v>43</v>
      </c>
      <c r="E156" s="48" t="s">
        <v>1999</v>
      </c>
      <c r="F156" s="19"/>
      <c r="G156" s="48">
        <v>2013</v>
      </c>
      <c r="H156" s="48">
        <v>4</v>
      </c>
      <c r="I156" s="48">
        <v>15</v>
      </c>
      <c r="J156" s="61">
        <v>17</v>
      </c>
      <c r="K156" s="19">
        <v>7</v>
      </c>
      <c r="L156" s="48" t="s">
        <v>36</v>
      </c>
      <c r="M156" s="48" t="s">
        <v>159</v>
      </c>
      <c r="N156" s="19" t="s">
        <v>68</v>
      </c>
      <c r="O156" s="52" t="s">
        <v>7161</v>
      </c>
      <c r="P156" s="19"/>
      <c r="Q156" s="25" t="s">
        <v>7186</v>
      </c>
      <c r="R156" s="48" t="s">
        <v>5387</v>
      </c>
      <c r="S156" s="48" t="s">
        <v>29</v>
      </c>
      <c r="T156" s="62">
        <v>80</v>
      </c>
      <c r="U156" s="39" t="s">
        <v>9226</v>
      </c>
      <c r="V156" s="48" t="s">
        <v>7262</v>
      </c>
      <c r="W156" s="19" t="s">
        <v>5388</v>
      </c>
      <c r="X156" s="41" t="s">
        <v>48</v>
      </c>
      <c r="Y156" s="48" t="s">
        <v>7287</v>
      </c>
      <c r="Z156" s="19"/>
      <c r="AA156" s="19"/>
      <c r="AB156" s="51"/>
    </row>
    <row r="157" spans="1:28" s="15" customFormat="1" ht="24.75" hidden="1" customHeight="1">
      <c r="A157" s="43">
        <v>153</v>
      </c>
      <c r="B157" s="22" t="s">
        <v>5481</v>
      </c>
      <c r="C157" s="44" t="s">
        <v>5389</v>
      </c>
      <c r="D157" s="48" t="s">
        <v>49</v>
      </c>
      <c r="E157" s="48" t="s">
        <v>481</v>
      </c>
      <c r="F157" s="19"/>
      <c r="G157" s="48">
        <v>2013</v>
      </c>
      <c r="H157" s="48">
        <v>4</v>
      </c>
      <c r="I157" s="48">
        <v>19</v>
      </c>
      <c r="J157" s="61">
        <v>21</v>
      </c>
      <c r="K157" s="19">
        <v>15</v>
      </c>
      <c r="L157" s="48" t="s">
        <v>38</v>
      </c>
      <c r="M157" s="48" t="s">
        <v>159</v>
      </c>
      <c r="N157" s="19" t="s">
        <v>68</v>
      </c>
      <c r="O157" s="48" t="s">
        <v>70</v>
      </c>
      <c r="P157" s="19"/>
      <c r="Q157" s="48" t="s">
        <v>26</v>
      </c>
      <c r="R157" s="48" t="s">
        <v>5390</v>
      </c>
      <c r="S157" s="48" t="s">
        <v>29</v>
      </c>
      <c r="T157" s="65" t="s">
        <v>7168</v>
      </c>
      <c r="U157" s="39" t="s">
        <v>9226</v>
      </c>
      <c r="V157" s="48" t="s">
        <v>7261</v>
      </c>
      <c r="W157" s="19" t="s">
        <v>5391</v>
      </c>
      <c r="X157" s="41" t="s">
        <v>48</v>
      </c>
      <c r="Y157" s="48" t="s">
        <v>7287</v>
      </c>
      <c r="Z157" s="19"/>
      <c r="AA157" s="19"/>
      <c r="AB157" s="51"/>
    </row>
    <row r="158" spans="1:28" s="15" customFormat="1" ht="24.75" hidden="1" customHeight="1">
      <c r="A158" s="43">
        <v>154</v>
      </c>
      <c r="B158" s="22" t="s">
        <v>5481</v>
      </c>
      <c r="C158" s="44" t="s">
        <v>5392</v>
      </c>
      <c r="D158" s="48" t="s">
        <v>49</v>
      </c>
      <c r="E158" s="48" t="s">
        <v>5002</v>
      </c>
      <c r="F158" s="19"/>
      <c r="G158" s="48">
        <v>2013</v>
      </c>
      <c r="H158" s="48">
        <v>4</v>
      </c>
      <c r="I158" s="48">
        <v>21</v>
      </c>
      <c r="J158" s="61">
        <v>9</v>
      </c>
      <c r="K158" s="19">
        <v>5</v>
      </c>
      <c r="L158" s="48" t="s">
        <v>37</v>
      </c>
      <c r="M158" s="48" t="s">
        <v>159</v>
      </c>
      <c r="N158" s="19" t="s">
        <v>68</v>
      </c>
      <c r="O158" s="48" t="s">
        <v>70</v>
      </c>
      <c r="P158" s="19"/>
      <c r="Q158" s="48" t="s">
        <v>947</v>
      </c>
      <c r="R158" s="48" t="s">
        <v>5393</v>
      </c>
      <c r="S158" s="48" t="s">
        <v>30</v>
      </c>
      <c r="T158" s="62">
        <v>57</v>
      </c>
      <c r="U158" s="39" t="s">
        <v>9226</v>
      </c>
      <c r="V158" s="48" t="s">
        <v>7262</v>
      </c>
      <c r="W158" s="19" t="s">
        <v>5394</v>
      </c>
      <c r="X158" s="41" t="s">
        <v>48</v>
      </c>
      <c r="Y158" s="48" t="s">
        <v>7287</v>
      </c>
      <c r="Z158" s="19"/>
      <c r="AA158" s="19"/>
      <c r="AB158" s="51"/>
    </row>
    <row r="159" spans="1:28" s="15" customFormat="1" ht="24.75" hidden="1" customHeight="1">
      <c r="A159" s="43">
        <v>155</v>
      </c>
      <c r="B159" s="22" t="s">
        <v>5481</v>
      </c>
      <c r="C159" s="44" t="s">
        <v>5395</v>
      </c>
      <c r="D159" s="48" t="s">
        <v>49</v>
      </c>
      <c r="E159" s="22" t="s">
        <v>6084</v>
      </c>
      <c r="F159" s="19"/>
      <c r="G159" s="48">
        <v>2013</v>
      </c>
      <c r="H159" s="48">
        <v>4</v>
      </c>
      <c r="I159" s="48">
        <v>22</v>
      </c>
      <c r="J159" s="61">
        <v>17</v>
      </c>
      <c r="K159" s="19">
        <v>50</v>
      </c>
      <c r="L159" s="48" t="s">
        <v>36</v>
      </c>
      <c r="M159" s="48" t="s">
        <v>159</v>
      </c>
      <c r="N159" s="19" t="s">
        <v>68</v>
      </c>
      <c r="O159" s="48" t="s">
        <v>7158</v>
      </c>
      <c r="P159" s="19"/>
      <c r="Q159" s="48" t="s">
        <v>948</v>
      </c>
      <c r="R159" s="48" t="s">
        <v>5396</v>
      </c>
      <c r="S159" s="48" t="s">
        <v>30</v>
      </c>
      <c r="T159" s="62">
        <v>2</v>
      </c>
      <c r="U159" s="39" t="s">
        <v>9226</v>
      </c>
      <c r="V159" s="48" t="s">
        <v>7262</v>
      </c>
      <c r="W159" s="19" t="s">
        <v>5397</v>
      </c>
      <c r="X159" s="41" t="s">
        <v>48</v>
      </c>
      <c r="Y159" s="48" t="s">
        <v>7287</v>
      </c>
      <c r="Z159" s="19"/>
      <c r="AA159" s="19"/>
      <c r="AB159" s="51"/>
    </row>
    <row r="160" spans="1:28" s="15" customFormat="1" ht="24.75" hidden="1" customHeight="1">
      <c r="A160" s="43">
        <v>156</v>
      </c>
      <c r="B160" s="22" t="s">
        <v>5481</v>
      </c>
      <c r="C160" s="44" t="s">
        <v>5398</v>
      </c>
      <c r="D160" s="48" t="s">
        <v>43</v>
      </c>
      <c r="E160" s="48" t="s">
        <v>7125</v>
      </c>
      <c r="F160" s="19"/>
      <c r="G160" s="48">
        <v>2013</v>
      </c>
      <c r="H160" s="48">
        <v>4</v>
      </c>
      <c r="I160" s="48">
        <v>22</v>
      </c>
      <c r="J160" s="61">
        <v>21</v>
      </c>
      <c r="K160" s="19">
        <v>54</v>
      </c>
      <c r="L160" s="48" t="s">
        <v>36</v>
      </c>
      <c r="M160" s="48" t="s">
        <v>4955</v>
      </c>
      <c r="N160" s="19" t="s">
        <v>68</v>
      </c>
      <c r="O160" s="48" t="s">
        <v>70</v>
      </c>
      <c r="P160" s="19"/>
      <c r="Q160" s="25" t="s">
        <v>7178</v>
      </c>
      <c r="R160" s="48"/>
      <c r="S160" s="48"/>
      <c r="T160" s="65" t="s">
        <v>7168</v>
      </c>
      <c r="U160" s="39" t="s">
        <v>9226</v>
      </c>
      <c r="V160" s="48" t="s">
        <v>7262</v>
      </c>
      <c r="W160" s="19" t="s">
        <v>5399</v>
      </c>
      <c r="X160" s="41" t="s">
        <v>48</v>
      </c>
      <c r="Y160" s="48" t="s">
        <v>7287</v>
      </c>
      <c r="Z160" s="19"/>
      <c r="AA160" s="19"/>
      <c r="AB160" s="51"/>
    </row>
    <row r="161" spans="1:28" s="15" customFormat="1" ht="24.75" hidden="1" customHeight="1">
      <c r="A161" s="43">
        <v>157</v>
      </c>
      <c r="B161" s="22" t="s">
        <v>5481</v>
      </c>
      <c r="C161" s="44" t="s">
        <v>5400</v>
      </c>
      <c r="D161" s="48" t="s">
        <v>43</v>
      </c>
      <c r="E161" s="48" t="s">
        <v>5401</v>
      </c>
      <c r="F161" s="19"/>
      <c r="G161" s="48">
        <v>2013</v>
      </c>
      <c r="H161" s="48">
        <v>4</v>
      </c>
      <c r="I161" s="48">
        <v>23</v>
      </c>
      <c r="J161" s="61">
        <v>21</v>
      </c>
      <c r="K161" s="19">
        <v>8</v>
      </c>
      <c r="L161" s="48" t="s">
        <v>41</v>
      </c>
      <c r="M161" s="48" t="s">
        <v>4955</v>
      </c>
      <c r="N161" s="19" t="s">
        <v>68</v>
      </c>
      <c r="O161" s="48" t="s">
        <v>70</v>
      </c>
      <c r="P161" s="19"/>
      <c r="Q161" s="25" t="s">
        <v>34</v>
      </c>
      <c r="R161" s="48" t="s">
        <v>5402</v>
      </c>
      <c r="S161" s="48" t="s">
        <v>29</v>
      </c>
      <c r="T161" s="65" t="s">
        <v>7168</v>
      </c>
      <c r="U161" s="39" t="s">
        <v>9226</v>
      </c>
      <c r="V161" s="48" t="s">
        <v>7261</v>
      </c>
      <c r="W161" s="19" t="s">
        <v>5403</v>
      </c>
      <c r="X161" s="41" t="s">
        <v>48</v>
      </c>
      <c r="Y161" s="48" t="s">
        <v>7287</v>
      </c>
      <c r="Z161" s="19"/>
      <c r="AA161" s="19"/>
      <c r="AB161" s="51"/>
    </row>
    <row r="162" spans="1:28" s="15" customFormat="1" ht="24.75" hidden="1" customHeight="1">
      <c r="A162" s="43">
        <v>158</v>
      </c>
      <c r="B162" s="22" t="s">
        <v>5481</v>
      </c>
      <c r="C162" s="44" t="s">
        <v>5404</v>
      </c>
      <c r="D162" s="48" t="s">
        <v>49</v>
      </c>
      <c r="E162" s="22" t="s">
        <v>6084</v>
      </c>
      <c r="F162" s="19"/>
      <c r="G162" s="48">
        <v>2013</v>
      </c>
      <c r="H162" s="48">
        <v>4</v>
      </c>
      <c r="I162" s="48">
        <v>24</v>
      </c>
      <c r="J162" s="61">
        <v>20</v>
      </c>
      <c r="K162" s="19">
        <v>20</v>
      </c>
      <c r="L162" s="48" t="s">
        <v>39</v>
      </c>
      <c r="M162" s="48" t="s">
        <v>153</v>
      </c>
      <c r="N162" s="19" t="s">
        <v>68</v>
      </c>
      <c r="O162" s="69" t="s">
        <v>7157</v>
      </c>
      <c r="P162" s="19"/>
      <c r="Q162" s="14" t="s">
        <v>7308</v>
      </c>
      <c r="R162" s="48" t="s">
        <v>5405</v>
      </c>
      <c r="S162" s="48" t="s">
        <v>30</v>
      </c>
      <c r="T162" s="62">
        <v>49</v>
      </c>
      <c r="U162" s="39" t="s">
        <v>9226</v>
      </c>
      <c r="V162" s="48" t="s">
        <v>7266</v>
      </c>
      <c r="W162" s="19" t="s">
        <v>5406</v>
      </c>
      <c r="X162" s="41" t="s">
        <v>48</v>
      </c>
      <c r="Y162" s="48" t="s">
        <v>7287</v>
      </c>
      <c r="Z162" s="19"/>
      <c r="AA162" s="19"/>
      <c r="AB162" s="51"/>
    </row>
    <row r="163" spans="1:28" s="15" customFormat="1" ht="24.75" hidden="1" customHeight="1">
      <c r="A163" s="43">
        <v>159</v>
      </c>
      <c r="B163" s="22" t="s">
        <v>5481</v>
      </c>
      <c r="C163" s="44" t="s">
        <v>5407</v>
      </c>
      <c r="D163" s="48" t="s">
        <v>49</v>
      </c>
      <c r="E163" s="48" t="s">
        <v>481</v>
      </c>
      <c r="F163" s="19"/>
      <c r="G163" s="48">
        <v>2013</v>
      </c>
      <c r="H163" s="48">
        <v>4</v>
      </c>
      <c r="I163" s="48">
        <v>24</v>
      </c>
      <c r="J163" s="61">
        <v>10</v>
      </c>
      <c r="K163" s="19">
        <v>39</v>
      </c>
      <c r="L163" s="48" t="s">
        <v>39</v>
      </c>
      <c r="M163" s="48" t="s">
        <v>159</v>
      </c>
      <c r="N163" s="19" t="s">
        <v>68</v>
      </c>
      <c r="O163" s="48" t="s">
        <v>70</v>
      </c>
      <c r="P163" s="19"/>
      <c r="Q163" s="25" t="s">
        <v>7178</v>
      </c>
      <c r="R163" s="48" t="s">
        <v>5408</v>
      </c>
      <c r="S163" s="48" t="s">
        <v>30</v>
      </c>
      <c r="T163" s="62">
        <v>52</v>
      </c>
      <c r="U163" s="39" t="s">
        <v>9226</v>
      </c>
      <c r="V163" s="48" t="s">
        <v>7261</v>
      </c>
      <c r="W163" s="19" t="s">
        <v>5409</v>
      </c>
      <c r="X163" s="41" t="s">
        <v>48</v>
      </c>
      <c r="Y163" s="48" t="s">
        <v>7287</v>
      </c>
      <c r="Z163" s="19"/>
      <c r="AA163" s="19"/>
      <c r="AB163" s="51"/>
    </row>
    <row r="164" spans="1:28" s="15" customFormat="1" ht="24.75" hidden="1" customHeight="1">
      <c r="A164" s="43">
        <v>160</v>
      </c>
      <c r="B164" s="22" t="s">
        <v>5481</v>
      </c>
      <c r="C164" s="44" t="s">
        <v>5410</v>
      </c>
      <c r="D164" s="48" t="s">
        <v>49</v>
      </c>
      <c r="E164" s="22" t="s">
        <v>7107</v>
      </c>
      <c r="F164" s="19"/>
      <c r="G164" s="48">
        <v>2013</v>
      </c>
      <c r="H164" s="48">
        <v>4</v>
      </c>
      <c r="I164" s="48">
        <v>28</v>
      </c>
      <c r="J164" s="61">
        <v>8</v>
      </c>
      <c r="K164" s="19">
        <v>30</v>
      </c>
      <c r="L164" s="48" t="s">
        <v>37</v>
      </c>
      <c r="M164" s="48" t="s">
        <v>159</v>
      </c>
      <c r="N164" s="19" t="s">
        <v>68</v>
      </c>
      <c r="O164" s="48" t="s">
        <v>7158</v>
      </c>
      <c r="P164" s="19"/>
      <c r="Q164" s="48" t="s">
        <v>949</v>
      </c>
      <c r="R164" s="48" t="s">
        <v>5411</v>
      </c>
      <c r="S164" s="48" t="s">
        <v>29</v>
      </c>
      <c r="T164" s="62">
        <v>26</v>
      </c>
      <c r="U164" s="39" t="s">
        <v>9226</v>
      </c>
      <c r="V164" s="48" t="s">
        <v>7262</v>
      </c>
      <c r="W164" s="19" t="s">
        <v>5412</v>
      </c>
      <c r="X164" s="41" t="s">
        <v>48</v>
      </c>
      <c r="Y164" s="48" t="s">
        <v>7287</v>
      </c>
      <c r="Z164" s="19"/>
      <c r="AA164" s="19"/>
      <c r="AB164" s="51"/>
    </row>
    <row r="165" spans="1:28" s="15" customFormat="1" ht="24.75" hidden="1" customHeight="1">
      <c r="A165" s="43">
        <v>161</v>
      </c>
      <c r="B165" s="22" t="s">
        <v>5481</v>
      </c>
      <c r="C165" s="44" t="s">
        <v>5413</v>
      </c>
      <c r="D165" s="48" t="s">
        <v>43</v>
      </c>
      <c r="E165" s="48" t="s">
        <v>7125</v>
      </c>
      <c r="F165" s="19"/>
      <c r="G165" s="48">
        <v>2013</v>
      </c>
      <c r="H165" s="48">
        <v>4</v>
      </c>
      <c r="I165" s="48">
        <v>28</v>
      </c>
      <c r="J165" s="61">
        <v>16</v>
      </c>
      <c r="K165" s="19">
        <v>0</v>
      </c>
      <c r="L165" s="48" t="s">
        <v>37</v>
      </c>
      <c r="M165" s="48" t="s">
        <v>4955</v>
      </c>
      <c r="N165" s="19" t="s">
        <v>68</v>
      </c>
      <c r="O165" s="48" t="s">
        <v>70</v>
      </c>
      <c r="P165" s="19"/>
      <c r="Q165" s="48" t="s">
        <v>26</v>
      </c>
      <c r="R165" s="48" t="s">
        <v>5414</v>
      </c>
      <c r="S165" s="48" t="s">
        <v>29</v>
      </c>
      <c r="T165" s="62">
        <v>71</v>
      </c>
      <c r="U165" s="39" t="s">
        <v>9226</v>
      </c>
      <c r="V165" s="48" t="s">
        <v>7261</v>
      </c>
      <c r="W165" s="19" t="s">
        <v>5415</v>
      </c>
      <c r="X165" s="41" t="s">
        <v>48</v>
      </c>
      <c r="Y165" s="48" t="s">
        <v>7287</v>
      </c>
      <c r="Z165" s="19"/>
      <c r="AA165" s="19"/>
      <c r="AB165" s="51"/>
    </row>
    <row r="166" spans="1:28" s="15" customFormat="1" ht="24.75" hidden="1" customHeight="1">
      <c r="A166" s="43">
        <v>162</v>
      </c>
      <c r="B166" s="22" t="s">
        <v>5481</v>
      </c>
      <c r="C166" s="44" t="s">
        <v>5416</v>
      </c>
      <c r="D166" s="48" t="s">
        <v>49</v>
      </c>
      <c r="E166" s="22" t="s">
        <v>7107</v>
      </c>
      <c r="F166" s="19"/>
      <c r="G166" s="48">
        <v>2013</v>
      </c>
      <c r="H166" s="48">
        <v>4</v>
      </c>
      <c r="I166" s="48">
        <v>28</v>
      </c>
      <c r="J166" s="61">
        <v>18</v>
      </c>
      <c r="K166" s="19">
        <v>35</v>
      </c>
      <c r="L166" s="48" t="s">
        <v>37</v>
      </c>
      <c r="M166" s="48" t="s">
        <v>159</v>
      </c>
      <c r="N166" s="19" t="s">
        <v>68</v>
      </c>
      <c r="O166" s="48" t="s">
        <v>7158</v>
      </c>
      <c r="P166" s="19"/>
      <c r="Q166" s="48" t="s">
        <v>949</v>
      </c>
      <c r="R166" s="48" t="s">
        <v>5417</v>
      </c>
      <c r="S166" s="48" t="s">
        <v>29</v>
      </c>
      <c r="T166" s="65" t="s">
        <v>7168</v>
      </c>
      <c r="U166" s="39" t="s">
        <v>9226</v>
      </c>
      <c r="V166" s="48" t="s">
        <v>7262</v>
      </c>
      <c r="W166" s="19" t="s">
        <v>5418</v>
      </c>
      <c r="X166" s="41" t="s">
        <v>48</v>
      </c>
      <c r="Y166" s="48" t="s">
        <v>7287</v>
      </c>
      <c r="Z166" s="19"/>
      <c r="AA166" s="19"/>
      <c r="AB166" s="51"/>
    </row>
    <row r="167" spans="1:28" s="15" customFormat="1" ht="24.75" hidden="1" customHeight="1">
      <c r="A167" s="43">
        <v>163</v>
      </c>
      <c r="B167" s="22" t="s">
        <v>5481</v>
      </c>
      <c r="C167" s="44" t="s">
        <v>5419</v>
      </c>
      <c r="D167" s="48" t="s">
        <v>49</v>
      </c>
      <c r="E167" s="22" t="s">
        <v>7107</v>
      </c>
      <c r="F167" s="19"/>
      <c r="G167" s="48">
        <v>2013</v>
      </c>
      <c r="H167" s="48">
        <v>4</v>
      </c>
      <c r="I167" s="48">
        <v>29</v>
      </c>
      <c r="J167" s="61">
        <v>10</v>
      </c>
      <c r="K167" s="19">
        <v>10</v>
      </c>
      <c r="L167" s="48" t="s">
        <v>36</v>
      </c>
      <c r="M167" s="48" t="s">
        <v>159</v>
      </c>
      <c r="N167" s="58" t="s">
        <v>7219</v>
      </c>
      <c r="O167" s="48" t="s">
        <v>7156</v>
      </c>
      <c r="P167" s="19"/>
      <c r="Q167" s="14" t="s">
        <v>7308</v>
      </c>
      <c r="R167" s="48" t="s">
        <v>5420</v>
      </c>
      <c r="S167" s="48" t="s">
        <v>30</v>
      </c>
      <c r="T167" s="62">
        <v>55</v>
      </c>
      <c r="U167" s="39" t="s">
        <v>9226</v>
      </c>
      <c r="V167" s="22" t="s">
        <v>7268</v>
      </c>
      <c r="W167" s="19" t="s">
        <v>5421</v>
      </c>
      <c r="X167" s="41" t="s">
        <v>48</v>
      </c>
      <c r="Y167" s="48" t="s">
        <v>7287</v>
      </c>
      <c r="Z167" s="19"/>
      <c r="AA167" s="19"/>
      <c r="AB167" s="51"/>
    </row>
    <row r="168" spans="1:28" s="15" customFormat="1" ht="24.75" hidden="1" customHeight="1">
      <c r="A168" s="43">
        <v>164</v>
      </c>
      <c r="B168" s="22" t="s">
        <v>5481</v>
      </c>
      <c r="C168" s="44" t="s">
        <v>5422</v>
      </c>
      <c r="D168" s="48" t="s">
        <v>43</v>
      </c>
      <c r="E168" s="48" t="s">
        <v>7128</v>
      </c>
      <c r="F168" s="19"/>
      <c r="G168" s="48">
        <v>2013</v>
      </c>
      <c r="H168" s="48">
        <v>4</v>
      </c>
      <c r="I168" s="48">
        <v>29</v>
      </c>
      <c r="J168" s="61">
        <v>20</v>
      </c>
      <c r="K168" s="19">
        <v>29</v>
      </c>
      <c r="L168" s="48" t="s">
        <v>36</v>
      </c>
      <c r="M168" s="48" t="s">
        <v>4955</v>
      </c>
      <c r="N168" s="19" t="s">
        <v>68</v>
      </c>
      <c r="O168" s="48" t="s">
        <v>70</v>
      </c>
      <c r="P168" s="19"/>
      <c r="Q168" s="52" t="s">
        <v>7174</v>
      </c>
      <c r="R168" s="48" t="s">
        <v>5423</v>
      </c>
      <c r="S168" s="48" t="s">
        <v>30</v>
      </c>
      <c r="T168" s="62">
        <v>71</v>
      </c>
      <c r="U168" s="39" t="s">
        <v>9226</v>
      </c>
      <c r="V168" s="48" t="s">
        <v>7261</v>
      </c>
      <c r="W168" s="19" t="s">
        <v>5424</v>
      </c>
      <c r="X168" s="41" t="s">
        <v>48</v>
      </c>
      <c r="Y168" s="48" t="s">
        <v>7287</v>
      </c>
      <c r="Z168" s="19"/>
      <c r="AA168" s="19"/>
      <c r="AB168" s="51"/>
    </row>
    <row r="169" spans="1:28" s="15" customFormat="1" ht="24.75" hidden="1" customHeight="1">
      <c r="A169" s="43">
        <v>165</v>
      </c>
      <c r="B169" s="22" t="s">
        <v>5481</v>
      </c>
      <c r="C169" s="44" t="s">
        <v>5425</v>
      </c>
      <c r="D169" s="70" t="s">
        <v>49</v>
      </c>
      <c r="E169" s="22" t="s">
        <v>7107</v>
      </c>
      <c r="F169" s="19" t="s">
        <v>5426</v>
      </c>
      <c r="G169" s="19">
        <v>2013</v>
      </c>
      <c r="H169" s="19">
        <v>5</v>
      </c>
      <c r="I169" s="22">
        <v>1</v>
      </c>
      <c r="J169" s="22">
        <v>0</v>
      </c>
      <c r="K169" s="22">
        <v>23</v>
      </c>
      <c r="L169" s="19" t="s">
        <v>39</v>
      </c>
      <c r="M169" s="19" t="s">
        <v>153</v>
      </c>
      <c r="N169" s="22" t="s">
        <v>7183</v>
      </c>
      <c r="O169" s="22" t="s">
        <v>7158</v>
      </c>
      <c r="P169" s="19"/>
      <c r="Q169" s="14" t="s">
        <v>949</v>
      </c>
      <c r="R169" s="22" t="s">
        <v>5427</v>
      </c>
      <c r="S169" s="22" t="s">
        <v>30</v>
      </c>
      <c r="T169" s="71">
        <v>42</v>
      </c>
      <c r="U169" s="39" t="s">
        <v>9226</v>
      </c>
      <c r="V169" s="22" t="s">
        <v>9245</v>
      </c>
      <c r="W169" s="22" t="s">
        <v>9244</v>
      </c>
      <c r="X169" s="19" t="s">
        <v>9228</v>
      </c>
      <c r="Y169" s="60" t="s">
        <v>7287</v>
      </c>
      <c r="Z169" s="19"/>
      <c r="AA169" s="19"/>
      <c r="AB169" s="51"/>
    </row>
    <row r="170" spans="1:28" s="15" customFormat="1" ht="24.75" hidden="1" customHeight="1">
      <c r="A170" s="43">
        <v>166</v>
      </c>
      <c r="B170" s="22" t="s">
        <v>5481</v>
      </c>
      <c r="C170" s="44" t="s">
        <v>5428</v>
      </c>
      <c r="D170" s="72" t="s">
        <v>49</v>
      </c>
      <c r="E170" s="22" t="s">
        <v>7107</v>
      </c>
      <c r="F170" s="19" t="s">
        <v>5426</v>
      </c>
      <c r="G170" s="19">
        <v>2013</v>
      </c>
      <c r="H170" s="19">
        <v>5</v>
      </c>
      <c r="I170" s="19">
        <v>1</v>
      </c>
      <c r="J170" s="19">
        <v>10</v>
      </c>
      <c r="K170" s="19">
        <v>0</v>
      </c>
      <c r="L170" s="19" t="s">
        <v>39</v>
      </c>
      <c r="M170" s="19" t="s">
        <v>159</v>
      </c>
      <c r="N170" s="19" t="s">
        <v>68</v>
      </c>
      <c r="O170" s="19" t="s">
        <v>7156</v>
      </c>
      <c r="P170" s="19"/>
      <c r="Q170" s="19" t="s">
        <v>951</v>
      </c>
      <c r="R170" s="19" t="s">
        <v>5429</v>
      </c>
      <c r="S170" s="19" t="s">
        <v>30</v>
      </c>
      <c r="T170" s="71">
        <v>51</v>
      </c>
      <c r="U170" s="39" t="s">
        <v>9226</v>
      </c>
      <c r="V170" s="22" t="s">
        <v>7264</v>
      </c>
      <c r="W170" s="19" t="s">
        <v>5430</v>
      </c>
      <c r="X170" s="41" t="s">
        <v>48</v>
      </c>
      <c r="Y170" s="60" t="s">
        <v>7287</v>
      </c>
      <c r="Z170" s="19"/>
      <c r="AA170" s="19"/>
      <c r="AB170" s="51"/>
    </row>
    <row r="171" spans="1:28" s="15" customFormat="1" ht="24.75" hidden="1" customHeight="1">
      <c r="A171" s="43">
        <v>167</v>
      </c>
      <c r="B171" s="22" t="s">
        <v>5481</v>
      </c>
      <c r="C171" s="44" t="s">
        <v>5431</v>
      </c>
      <c r="D171" s="72" t="s">
        <v>43</v>
      </c>
      <c r="E171" s="72" t="s">
        <v>7130</v>
      </c>
      <c r="F171" s="19" t="s">
        <v>5432</v>
      </c>
      <c r="G171" s="19">
        <v>2013</v>
      </c>
      <c r="H171" s="19">
        <v>5</v>
      </c>
      <c r="I171" s="19">
        <v>1</v>
      </c>
      <c r="J171" s="19">
        <v>17</v>
      </c>
      <c r="K171" s="19">
        <v>46</v>
      </c>
      <c r="L171" s="19" t="s">
        <v>39</v>
      </c>
      <c r="M171" s="19" t="s">
        <v>4992</v>
      </c>
      <c r="N171" s="19" t="s">
        <v>28</v>
      </c>
      <c r="O171" s="19" t="s">
        <v>70</v>
      </c>
      <c r="P171" s="19"/>
      <c r="Q171" s="14" t="s">
        <v>947</v>
      </c>
      <c r="R171" s="19" t="s">
        <v>5433</v>
      </c>
      <c r="S171" s="19" t="s">
        <v>30</v>
      </c>
      <c r="T171" s="65" t="s">
        <v>7168</v>
      </c>
      <c r="U171" s="39" t="s">
        <v>9226</v>
      </c>
      <c r="V171" s="19" t="s">
        <v>7261</v>
      </c>
      <c r="W171" s="19" t="s">
        <v>5434</v>
      </c>
      <c r="X171" s="41" t="s">
        <v>48</v>
      </c>
      <c r="Y171" s="60" t="s">
        <v>7287</v>
      </c>
      <c r="Z171" s="19"/>
      <c r="AA171" s="19"/>
      <c r="AB171" s="51"/>
    </row>
    <row r="172" spans="1:28" s="15" customFormat="1" ht="24.75" hidden="1" customHeight="1">
      <c r="A172" s="43">
        <v>168</v>
      </c>
      <c r="B172" s="22" t="s">
        <v>5481</v>
      </c>
      <c r="C172" s="44" t="s">
        <v>5435</v>
      </c>
      <c r="D172" s="72" t="s">
        <v>43</v>
      </c>
      <c r="E172" s="72" t="s">
        <v>7131</v>
      </c>
      <c r="F172" s="19" t="s">
        <v>5436</v>
      </c>
      <c r="G172" s="19">
        <v>2013</v>
      </c>
      <c r="H172" s="19">
        <v>5</v>
      </c>
      <c r="I172" s="19">
        <v>2</v>
      </c>
      <c r="J172" s="19">
        <v>18</v>
      </c>
      <c r="K172" s="19">
        <v>41</v>
      </c>
      <c r="L172" s="19" t="s">
        <v>40</v>
      </c>
      <c r="M172" s="19" t="s">
        <v>4950</v>
      </c>
      <c r="N172" s="19" t="s">
        <v>28</v>
      </c>
      <c r="O172" s="19" t="s">
        <v>70</v>
      </c>
      <c r="P172" s="19"/>
      <c r="Q172" s="52" t="s">
        <v>7174</v>
      </c>
      <c r="R172" s="19" t="s">
        <v>5437</v>
      </c>
      <c r="S172" s="19" t="s">
        <v>29</v>
      </c>
      <c r="T172" s="71">
        <v>54</v>
      </c>
      <c r="U172" s="39" t="s">
        <v>9226</v>
      </c>
      <c r="V172" s="19" t="s">
        <v>61</v>
      </c>
      <c r="W172" s="19" t="s">
        <v>5438</v>
      </c>
      <c r="X172" s="41" t="s">
        <v>48</v>
      </c>
      <c r="Y172" s="60" t="s">
        <v>7287</v>
      </c>
      <c r="Z172" s="19"/>
      <c r="AA172" s="19"/>
      <c r="AB172" s="51"/>
    </row>
    <row r="173" spans="1:28" s="15" customFormat="1" ht="24.75" hidden="1" customHeight="1">
      <c r="A173" s="43">
        <v>169</v>
      </c>
      <c r="B173" s="22" t="s">
        <v>5481</v>
      </c>
      <c r="C173" s="44" t="s">
        <v>5439</v>
      </c>
      <c r="D173" s="72" t="s">
        <v>49</v>
      </c>
      <c r="E173" s="22" t="s">
        <v>7107</v>
      </c>
      <c r="F173" s="19" t="s">
        <v>5426</v>
      </c>
      <c r="G173" s="19">
        <v>2013</v>
      </c>
      <c r="H173" s="19">
        <v>5</v>
      </c>
      <c r="I173" s="19">
        <v>3</v>
      </c>
      <c r="J173" s="19">
        <v>20</v>
      </c>
      <c r="K173" s="19">
        <v>30</v>
      </c>
      <c r="L173" s="19" t="s">
        <v>38</v>
      </c>
      <c r="M173" s="19" t="s">
        <v>159</v>
      </c>
      <c r="N173" s="19" t="s">
        <v>28</v>
      </c>
      <c r="O173" s="19" t="s">
        <v>7156</v>
      </c>
      <c r="P173" s="19"/>
      <c r="Q173" s="14" t="s">
        <v>7308</v>
      </c>
      <c r="R173" s="19" t="s">
        <v>5440</v>
      </c>
      <c r="S173" s="19" t="s">
        <v>29</v>
      </c>
      <c r="T173" s="71">
        <v>36</v>
      </c>
      <c r="U173" s="39" t="s">
        <v>9226</v>
      </c>
      <c r="V173" s="19" t="s">
        <v>7164</v>
      </c>
      <c r="W173" s="19" t="s">
        <v>5441</v>
      </c>
      <c r="X173" s="41" t="s">
        <v>48</v>
      </c>
      <c r="Y173" s="60" t="s">
        <v>7287</v>
      </c>
      <c r="Z173" s="19"/>
      <c r="AA173" s="19"/>
      <c r="AB173" s="51"/>
    </row>
    <row r="174" spans="1:28" s="15" customFormat="1" ht="24.75" hidden="1" customHeight="1">
      <c r="A174" s="43">
        <v>170</v>
      </c>
      <c r="B174" s="22" t="s">
        <v>5481</v>
      </c>
      <c r="C174" s="44" t="s">
        <v>5442</v>
      </c>
      <c r="D174" s="72" t="s">
        <v>49</v>
      </c>
      <c r="E174" s="22" t="s">
        <v>7107</v>
      </c>
      <c r="F174" s="19" t="s">
        <v>5426</v>
      </c>
      <c r="G174" s="19">
        <v>2013</v>
      </c>
      <c r="H174" s="19">
        <v>5</v>
      </c>
      <c r="I174" s="19">
        <v>3</v>
      </c>
      <c r="J174" s="19">
        <v>8</v>
      </c>
      <c r="K174" s="19">
        <v>20</v>
      </c>
      <c r="L174" s="19" t="s">
        <v>38</v>
      </c>
      <c r="M174" s="19" t="s">
        <v>159</v>
      </c>
      <c r="N174" s="19" t="s">
        <v>28</v>
      </c>
      <c r="O174" s="19" t="s">
        <v>7158</v>
      </c>
      <c r="P174" s="19"/>
      <c r="Q174" s="19" t="s">
        <v>951</v>
      </c>
      <c r="R174" s="19" t="s">
        <v>5443</v>
      </c>
      <c r="S174" s="19" t="s">
        <v>29</v>
      </c>
      <c r="T174" s="71">
        <v>72</v>
      </c>
      <c r="U174" s="39" t="s">
        <v>9226</v>
      </c>
      <c r="V174" s="19" t="s">
        <v>7261</v>
      </c>
      <c r="W174" s="19" t="s">
        <v>5444</v>
      </c>
      <c r="X174" s="41" t="s">
        <v>48</v>
      </c>
      <c r="Y174" s="60" t="s">
        <v>7287</v>
      </c>
      <c r="Z174" s="19"/>
      <c r="AA174" s="19"/>
      <c r="AB174" s="51"/>
    </row>
    <row r="175" spans="1:28" s="15" customFormat="1" ht="24.75" hidden="1" customHeight="1">
      <c r="A175" s="43">
        <v>171</v>
      </c>
      <c r="B175" s="22" t="s">
        <v>5481</v>
      </c>
      <c r="C175" s="44" t="s">
        <v>5445</v>
      </c>
      <c r="D175" s="72" t="s">
        <v>49</v>
      </c>
      <c r="E175" s="22" t="s">
        <v>6084</v>
      </c>
      <c r="F175" s="19" t="s">
        <v>5446</v>
      </c>
      <c r="G175" s="19">
        <v>2013</v>
      </c>
      <c r="H175" s="19">
        <v>5</v>
      </c>
      <c r="I175" s="19">
        <v>3</v>
      </c>
      <c r="J175" s="19">
        <v>18</v>
      </c>
      <c r="K175" s="19">
        <v>30</v>
      </c>
      <c r="L175" s="19" t="s">
        <v>38</v>
      </c>
      <c r="M175" s="19" t="s">
        <v>159</v>
      </c>
      <c r="N175" s="19" t="s">
        <v>7183</v>
      </c>
      <c r="O175" s="19" t="s">
        <v>7158</v>
      </c>
      <c r="P175" s="19"/>
      <c r="Q175" s="14" t="s">
        <v>7308</v>
      </c>
      <c r="R175" s="19" t="s">
        <v>5447</v>
      </c>
      <c r="S175" s="19" t="s">
        <v>30</v>
      </c>
      <c r="T175" s="71">
        <v>55</v>
      </c>
      <c r="U175" s="39" t="s">
        <v>9226</v>
      </c>
      <c r="V175" s="19" t="s">
        <v>7268</v>
      </c>
      <c r="W175" s="19" t="s">
        <v>5448</v>
      </c>
      <c r="X175" s="19" t="s">
        <v>9228</v>
      </c>
      <c r="Y175" s="60" t="s">
        <v>7292</v>
      </c>
      <c r="Z175" s="19"/>
      <c r="AA175" s="19"/>
      <c r="AB175" s="51"/>
    </row>
    <row r="176" spans="1:28" s="15" customFormat="1" ht="24.75" hidden="1" customHeight="1">
      <c r="A176" s="43">
        <v>172</v>
      </c>
      <c r="B176" s="22" t="s">
        <v>5481</v>
      </c>
      <c r="C176" s="44" t="s">
        <v>5449</v>
      </c>
      <c r="D176" s="72" t="s">
        <v>43</v>
      </c>
      <c r="E176" s="72" t="s">
        <v>7132</v>
      </c>
      <c r="F176" s="19" t="s">
        <v>5450</v>
      </c>
      <c r="G176" s="19">
        <v>2013</v>
      </c>
      <c r="H176" s="19">
        <v>5</v>
      </c>
      <c r="I176" s="19">
        <v>3</v>
      </c>
      <c r="J176" s="19">
        <v>20</v>
      </c>
      <c r="K176" s="19">
        <v>12</v>
      </c>
      <c r="L176" s="19" t="s">
        <v>38</v>
      </c>
      <c r="M176" s="19" t="s">
        <v>4955</v>
      </c>
      <c r="N176" s="19" t="s">
        <v>28</v>
      </c>
      <c r="O176" s="19" t="s">
        <v>70</v>
      </c>
      <c r="P176" s="19"/>
      <c r="Q176" s="19" t="s">
        <v>1352</v>
      </c>
      <c r="R176" s="19" t="s">
        <v>5451</v>
      </c>
      <c r="S176" s="19" t="s">
        <v>29</v>
      </c>
      <c r="T176" s="71">
        <v>44</v>
      </c>
      <c r="U176" s="39" t="s">
        <v>9226</v>
      </c>
      <c r="V176" s="19" t="s">
        <v>7261</v>
      </c>
      <c r="W176" s="19" t="s">
        <v>5452</v>
      </c>
      <c r="X176" s="41" t="s">
        <v>48</v>
      </c>
      <c r="Y176" s="60" t="s">
        <v>7287</v>
      </c>
      <c r="Z176" s="19"/>
      <c r="AA176" s="19"/>
      <c r="AB176" s="51"/>
    </row>
    <row r="177" spans="1:28" s="15" customFormat="1" ht="24.75" hidden="1" customHeight="1">
      <c r="A177" s="43">
        <v>173</v>
      </c>
      <c r="B177" s="22" t="s">
        <v>5481</v>
      </c>
      <c r="C177" s="44" t="s">
        <v>5453</v>
      </c>
      <c r="D177" s="72" t="s">
        <v>43</v>
      </c>
      <c r="E177" s="72" t="s">
        <v>7133</v>
      </c>
      <c r="F177" s="19" t="s">
        <v>5436</v>
      </c>
      <c r="G177" s="19">
        <v>2013</v>
      </c>
      <c r="H177" s="19">
        <v>5</v>
      </c>
      <c r="I177" s="19">
        <v>4</v>
      </c>
      <c r="J177" s="19">
        <v>13</v>
      </c>
      <c r="K177" s="19">
        <v>0</v>
      </c>
      <c r="L177" s="19" t="s">
        <v>35</v>
      </c>
      <c r="M177" s="19" t="s">
        <v>4950</v>
      </c>
      <c r="N177" s="19" t="s">
        <v>28</v>
      </c>
      <c r="O177" s="19" t="s">
        <v>70</v>
      </c>
      <c r="P177" s="19"/>
      <c r="Q177" s="19" t="s">
        <v>59</v>
      </c>
      <c r="R177" s="19" t="s">
        <v>5454</v>
      </c>
      <c r="S177" s="19" t="s">
        <v>29</v>
      </c>
      <c r="T177" s="71">
        <v>64</v>
      </c>
      <c r="U177" s="39" t="s">
        <v>9226</v>
      </c>
      <c r="V177" s="19" t="s">
        <v>7261</v>
      </c>
      <c r="W177" s="19" t="s">
        <v>5455</v>
      </c>
      <c r="X177" s="41" t="s">
        <v>48</v>
      </c>
      <c r="Y177" s="60" t="s">
        <v>7292</v>
      </c>
      <c r="Z177" s="19"/>
      <c r="AA177" s="19"/>
      <c r="AB177" s="51"/>
    </row>
    <row r="178" spans="1:28" s="15" customFormat="1" ht="24.75" hidden="1" customHeight="1">
      <c r="A178" s="43">
        <v>174</v>
      </c>
      <c r="B178" s="22" t="s">
        <v>5481</v>
      </c>
      <c r="C178" s="44" t="s">
        <v>5456</v>
      </c>
      <c r="D178" s="72" t="s">
        <v>49</v>
      </c>
      <c r="E178" s="22" t="s">
        <v>7107</v>
      </c>
      <c r="F178" s="19" t="s">
        <v>5426</v>
      </c>
      <c r="G178" s="19">
        <v>2013</v>
      </c>
      <c r="H178" s="19">
        <v>5</v>
      </c>
      <c r="I178" s="19">
        <v>4</v>
      </c>
      <c r="J178" s="19">
        <v>10</v>
      </c>
      <c r="K178" s="19">
        <v>15</v>
      </c>
      <c r="L178" s="19" t="s">
        <v>35</v>
      </c>
      <c r="M178" s="19" t="s">
        <v>159</v>
      </c>
      <c r="N178" s="19" t="s">
        <v>28</v>
      </c>
      <c r="O178" s="19" t="s">
        <v>7158</v>
      </c>
      <c r="P178" s="19"/>
      <c r="Q178" s="19" t="s">
        <v>951</v>
      </c>
      <c r="R178" s="19" t="s">
        <v>331</v>
      </c>
      <c r="S178" s="19" t="s">
        <v>30</v>
      </c>
      <c r="T178" s="65" t="s">
        <v>7168</v>
      </c>
      <c r="U178" s="39" t="s">
        <v>9226</v>
      </c>
      <c r="V178" s="19" t="s">
        <v>7262</v>
      </c>
      <c r="W178" s="19" t="s">
        <v>5457</v>
      </c>
      <c r="X178" s="41" t="s">
        <v>48</v>
      </c>
      <c r="Y178" s="60" t="s">
        <v>7292</v>
      </c>
      <c r="Z178" s="19"/>
      <c r="AA178" s="19"/>
      <c r="AB178" s="51"/>
    </row>
    <row r="179" spans="1:28" s="15" customFormat="1" ht="24.75" hidden="1" customHeight="1">
      <c r="A179" s="43">
        <v>175</v>
      </c>
      <c r="B179" s="22" t="s">
        <v>5481</v>
      </c>
      <c r="C179" s="44" t="s">
        <v>5458</v>
      </c>
      <c r="D179" s="72" t="s">
        <v>49</v>
      </c>
      <c r="E179" s="22" t="s">
        <v>6084</v>
      </c>
      <c r="F179" s="19" t="s">
        <v>5446</v>
      </c>
      <c r="G179" s="19">
        <v>2013</v>
      </c>
      <c r="H179" s="19">
        <v>5</v>
      </c>
      <c r="I179" s="19">
        <v>4</v>
      </c>
      <c r="J179" s="19">
        <v>10</v>
      </c>
      <c r="K179" s="19">
        <v>10</v>
      </c>
      <c r="L179" s="19" t="s">
        <v>35</v>
      </c>
      <c r="M179" s="19" t="s">
        <v>145</v>
      </c>
      <c r="N179" s="19" t="s">
        <v>28</v>
      </c>
      <c r="O179" s="69" t="s">
        <v>7157</v>
      </c>
      <c r="P179" s="19"/>
      <c r="Q179" s="14" t="s">
        <v>7308</v>
      </c>
      <c r="R179" s="19" t="s">
        <v>5459</v>
      </c>
      <c r="S179" s="19" t="s">
        <v>30</v>
      </c>
      <c r="T179" s="71">
        <v>1</v>
      </c>
      <c r="U179" s="39" t="s">
        <v>9226</v>
      </c>
      <c r="V179" s="19" t="s">
        <v>7261</v>
      </c>
      <c r="W179" s="19" t="s">
        <v>5460</v>
      </c>
      <c r="X179" s="41" t="s">
        <v>48</v>
      </c>
      <c r="Y179" s="60" t="s">
        <v>7287</v>
      </c>
      <c r="Z179" s="19"/>
      <c r="AA179" s="19"/>
      <c r="AB179" s="51"/>
    </row>
    <row r="180" spans="1:28" s="15" customFormat="1" ht="24.75" hidden="1" customHeight="1">
      <c r="A180" s="43">
        <v>176</v>
      </c>
      <c r="B180" s="22" t="s">
        <v>5481</v>
      </c>
      <c r="C180" s="44" t="s">
        <v>5461</v>
      </c>
      <c r="D180" s="72" t="s">
        <v>49</v>
      </c>
      <c r="E180" s="22" t="s">
        <v>6084</v>
      </c>
      <c r="F180" s="19" t="s">
        <v>5446</v>
      </c>
      <c r="G180" s="19">
        <v>2013</v>
      </c>
      <c r="H180" s="19">
        <v>5</v>
      </c>
      <c r="I180" s="19">
        <v>4</v>
      </c>
      <c r="J180" s="19">
        <v>12</v>
      </c>
      <c r="K180" s="19">
        <v>24</v>
      </c>
      <c r="L180" s="19" t="s">
        <v>35</v>
      </c>
      <c r="M180" s="19" t="s">
        <v>145</v>
      </c>
      <c r="N180" s="19" t="s">
        <v>28</v>
      </c>
      <c r="O180" s="19" t="s">
        <v>7156</v>
      </c>
      <c r="P180" s="19"/>
      <c r="Q180" s="19" t="s">
        <v>951</v>
      </c>
      <c r="R180" s="19" t="s">
        <v>327</v>
      </c>
      <c r="S180" s="19" t="s">
        <v>29</v>
      </c>
      <c r="T180" s="65" t="s">
        <v>7168</v>
      </c>
      <c r="U180" s="39" t="s">
        <v>9226</v>
      </c>
      <c r="V180" s="19" t="s">
        <v>7261</v>
      </c>
      <c r="W180" s="19" t="s">
        <v>5462</v>
      </c>
      <c r="X180" s="41" t="s">
        <v>48</v>
      </c>
      <c r="Y180" s="60" t="s">
        <v>7287</v>
      </c>
      <c r="Z180" s="19"/>
      <c r="AA180" s="19"/>
      <c r="AB180" s="51"/>
    </row>
    <row r="181" spans="1:28" s="15" customFormat="1" ht="24.75" hidden="1" customHeight="1">
      <c r="A181" s="43">
        <v>177</v>
      </c>
      <c r="B181" s="22" t="s">
        <v>5481</v>
      </c>
      <c r="C181" s="44" t="s">
        <v>5463</v>
      </c>
      <c r="D181" s="72" t="s">
        <v>49</v>
      </c>
      <c r="E181" s="22" t="s">
        <v>6084</v>
      </c>
      <c r="F181" s="19" t="s">
        <v>5446</v>
      </c>
      <c r="G181" s="19">
        <v>2013</v>
      </c>
      <c r="H181" s="19">
        <v>5</v>
      </c>
      <c r="I181" s="19">
        <v>5</v>
      </c>
      <c r="J181" s="19">
        <v>14</v>
      </c>
      <c r="K181" s="19">
        <v>33</v>
      </c>
      <c r="L181" s="19" t="s">
        <v>37</v>
      </c>
      <c r="M181" s="19" t="s">
        <v>159</v>
      </c>
      <c r="N181" s="19" t="s">
        <v>28</v>
      </c>
      <c r="O181" s="19" t="s">
        <v>7158</v>
      </c>
      <c r="P181" s="19"/>
      <c r="Q181" s="19" t="s">
        <v>951</v>
      </c>
      <c r="R181" s="19" t="s">
        <v>336</v>
      </c>
      <c r="S181" s="19" t="s">
        <v>29</v>
      </c>
      <c r="T181" s="71">
        <v>46</v>
      </c>
      <c r="U181" s="39" t="s">
        <v>9226</v>
      </c>
      <c r="V181" s="19" t="s">
        <v>54</v>
      </c>
      <c r="W181" s="19" t="s">
        <v>5464</v>
      </c>
      <c r="X181" s="41" t="s">
        <v>48</v>
      </c>
      <c r="Y181" s="60" t="s">
        <v>7292</v>
      </c>
      <c r="Z181" s="19"/>
      <c r="AA181" s="19"/>
      <c r="AB181" s="51"/>
    </row>
    <row r="182" spans="1:28" s="15" customFormat="1" ht="24.75" hidden="1" customHeight="1">
      <c r="A182" s="43">
        <v>178</v>
      </c>
      <c r="B182" s="22" t="s">
        <v>5481</v>
      </c>
      <c r="C182" s="44" t="s">
        <v>5465</v>
      </c>
      <c r="D182" s="72" t="s">
        <v>43</v>
      </c>
      <c r="E182" s="72" t="s">
        <v>7134</v>
      </c>
      <c r="F182" s="19" t="s">
        <v>5436</v>
      </c>
      <c r="G182" s="19">
        <v>2013</v>
      </c>
      <c r="H182" s="19">
        <v>5</v>
      </c>
      <c r="I182" s="19">
        <v>5</v>
      </c>
      <c r="J182" s="19">
        <v>12</v>
      </c>
      <c r="K182" s="19">
        <v>40</v>
      </c>
      <c r="L182" s="19" t="s">
        <v>37</v>
      </c>
      <c r="M182" s="19" t="s">
        <v>4950</v>
      </c>
      <c r="N182" s="19" t="s">
        <v>28</v>
      </c>
      <c r="O182" s="58" t="s">
        <v>7211</v>
      </c>
      <c r="P182" s="19"/>
      <c r="Q182" s="14" t="s">
        <v>947</v>
      </c>
      <c r="R182" s="19" t="s">
        <v>5466</v>
      </c>
      <c r="S182" s="19" t="s">
        <v>29</v>
      </c>
      <c r="T182" s="71">
        <v>55</v>
      </c>
      <c r="U182" s="39" t="s">
        <v>9226</v>
      </c>
      <c r="V182" s="19" t="s">
        <v>63</v>
      </c>
      <c r="W182" s="19" t="s">
        <v>5467</v>
      </c>
      <c r="X182" s="41" t="s">
        <v>48</v>
      </c>
      <c r="Y182" s="60" t="s">
        <v>7287</v>
      </c>
      <c r="Z182" s="19"/>
      <c r="AA182" s="19"/>
      <c r="AB182" s="51"/>
    </row>
    <row r="183" spans="1:28" s="15" customFormat="1" ht="24.75" hidden="1" customHeight="1">
      <c r="A183" s="43">
        <v>179</v>
      </c>
      <c r="B183" s="22" t="s">
        <v>5481</v>
      </c>
      <c r="C183" s="44" t="s">
        <v>5468</v>
      </c>
      <c r="D183" s="72" t="s">
        <v>43</v>
      </c>
      <c r="E183" s="72" t="s">
        <v>5436</v>
      </c>
      <c r="F183" s="19" t="s">
        <v>5436</v>
      </c>
      <c r="G183" s="19">
        <v>2013</v>
      </c>
      <c r="H183" s="19">
        <v>5</v>
      </c>
      <c r="I183" s="19">
        <v>6</v>
      </c>
      <c r="J183" s="19">
        <v>7</v>
      </c>
      <c r="K183" s="19">
        <v>30</v>
      </c>
      <c r="L183" s="19" t="s">
        <v>36</v>
      </c>
      <c r="M183" s="19" t="s">
        <v>4950</v>
      </c>
      <c r="N183" s="19" t="s">
        <v>28</v>
      </c>
      <c r="O183" s="58" t="s">
        <v>7211</v>
      </c>
      <c r="P183" s="19"/>
      <c r="Q183" s="19" t="s">
        <v>1352</v>
      </c>
      <c r="R183" s="19" t="s">
        <v>5469</v>
      </c>
      <c r="S183" s="19" t="s">
        <v>29</v>
      </c>
      <c r="T183" s="71">
        <v>83</v>
      </c>
      <c r="U183" s="39" t="s">
        <v>9226</v>
      </c>
      <c r="V183" s="19" t="s">
        <v>7274</v>
      </c>
      <c r="W183" s="19" t="s">
        <v>5470</v>
      </c>
      <c r="X183" s="41" t="s">
        <v>48</v>
      </c>
      <c r="Y183" s="60" t="s">
        <v>7287</v>
      </c>
      <c r="Z183" s="19"/>
      <c r="AA183" s="19"/>
      <c r="AB183" s="51"/>
    </row>
    <row r="184" spans="1:28" s="15" customFormat="1" ht="24.75" hidden="1" customHeight="1">
      <c r="A184" s="43">
        <v>180</v>
      </c>
      <c r="B184" s="22" t="s">
        <v>5481</v>
      </c>
      <c r="C184" s="44" t="s">
        <v>5471</v>
      </c>
      <c r="D184" s="72" t="s">
        <v>49</v>
      </c>
      <c r="E184" s="22" t="s">
        <v>6084</v>
      </c>
      <c r="F184" s="19" t="s">
        <v>5446</v>
      </c>
      <c r="G184" s="19">
        <v>2013</v>
      </c>
      <c r="H184" s="19">
        <v>5</v>
      </c>
      <c r="I184" s="19">
        <v>6</v>
      </c>
      <c r="J184" s="19">
        <v>16</v>
      </c>
      <c r="K184" s="19">
        <v>10</v>
      </c>
      <c r="L184" s="19" t="s">
        <v>36</v>
      </c>
      <c r="M184" s="19" t="s">
        <v>145</v>
      </c>
      <c r="N184" s="19" t="s">
        <v>7183</v>
      </c>
      <c r="O184" s="19" t="s">
        <v>7158</v>
      </c>
      <c r="P184" s="19"/>
      <c r="Q184" s="14" t="s">
        <v>7308</v>
      </c>
      <c r="R184" s="19" t="s">
        <v>5472</v>
      </c>
      <c r="S184" s="19" t="s">
        <v>29</v>
      </c>
      <c r="T184" s="71">
        <v>34</v>
      </c>
      <c r="U184" s="39" t="s">
        <v>9226</v>
      </c>
      <c r="V184" s="19" t="s">
        <v>7268</v>
      </c>
      <c r="W184" s="19" t="s">
        <v>5473</v>
      </c>
      <c r="X184" s="19" t="s">
        <v>9228</v>
      </c>
      <c r="Y184" s="60" t="s">
        <v>7292</v>
      </c>
      <c r="Z184" s="19"/>
      <c r="AA184" s="19"/>
      <c r="AB184" s="51"/>
    </row>
    <row r="185" spans="1:28" s="15" customFormat="1" ht="24.75" hidden="1" customHeight="1">
      <c r="A185" s="43">
        <v>181</v>
      </c>
      <c r="B185" s="22" t="s">
        <v>5481</v>
      </c>
      <c r="C185" s="44" t="s">
        <v>5474</v>
      </c>
      <c r="D185" s="72" t="s">
        <v>49</v>
      </c>
      <c r="E185" s="22" t="s">
        <v>7107</v>
      </c>
      <c r="F185" s="19" t="s">
        <v>5426</v>
      </c>
      <c r="G185" s="19">
        <v>2013</v>
      </c>
      <c r="H185" s="19">
        <v>5</v>
      </c>
      <c r="I185" s="19">
        <v>8</v>
      </c>
      <c r="J185" s="19">
        <v>13</v>
      </c>
      <c r="K185" s="19">
        <v>30</v>
      </c>
      <c r="L185" s="19" t="s">
        <v>39</v>
      </c>
      <c r="M185" s="19" t="s">
        <v>159</v>
      </c>
      <c r="N185" s="19" t="s">
        <v>28</v>
      </c>
      <c r="O185" s="19" t="s">
        <v>7156</v>
      </c>
      <c r="P185" s="19"/>
      <c r="Q185" s="14" t="s">
        <v>949</v>
      </c>
      <c r="R185" s="19" t="s">
        <v>5475</v>
      </c>
      <c r="S185" s="19" t="s">
        <v>29</v>
      </c>
      <c r="T185" s="71">
        <v>3</v>
      </c>
      <c r="U185" s="39" t="s">
        <v>9226</v>
      </c>
      <c r="V185" s="19" t="s">
        <v>54</v>
      </c>
      <c r="W185" s="19" t="s">
        <v>5476</v>
      </c>
      <c r="X185" s="41" t="s">
        <v>48</v>
      </c>
      <c r="Y185" s="60" t="s">
        <v>7287</v>
      </c>
      <c r="Z185" s="19"/>
      <c r="AA185" s="19"/>
      <c r="AB185" s="51"/>
    </row>
    <row r="186" spans="1:28" s="15" customFormat="1" ht="24.75" hidden="1" customHeight="1">
      <c r="A186" s="43">
        <v>182</v>
      </c>
      <c r="B186" s="22" t="s">
        <v>5481</v>
      </c>
      <c r="C186" s="44" t="s">
        <v>5477</v>
      </c>
      <c r="D186" s="72" t="s">
        <v>49</v>
      </c>
      <c r="E186" s="22" t="s">
        <v>7107</v>
      </c>
      <c r="F186" s="19" t="s">
        <v>5426</v>
      </c>
      <c r="G186" s="19">
        <v>2013</v>
      </c>
      <c r="H186" s="19">
        <v>5</v>
      </c>
      <c r="I186" s="19">
        <v>9</v>
      </c>
      <c r="J186" s="19">
        <v>9</v>
      </c>
      <c r="K186" s="19">
        <v>50</v>
      </c>
      <c r="L186" s="19" t="s">
        <v>40</v>
      </c>
      <c r="M186" s="19" t="s">
        <v>159</v>
      </c>
      <c r="N186" s="19" t="s">
        <v>7183</v>
      </c>
      <c r="O186" s="19" t="s">
        <v>7158</v>
      </c>
      <c r="P186" s="19"/>
      <c r="Q186" s="14" t="s">
        <v>7308</v>
      </c>
      <c r="R186" s="19" t="s">
        <v>5478</v>
      </c>
      <c r="S186" s="19" t="s">
        <v>29</v>
      </c>
      <c r="T186" s="71">
        <v>36</v>
      </c>
      <c r="U186" s="39" t="s">
        <v>9226</v>
      </c>
      <c r="V186" s="19" t="s">
        <v>7268</v>
      </c>
      <c r="W186" s="19" t="s">
        <v>5479</v>
      </c>
      <c r="X186" s="19" t="s">
        <v>9228</v>
      </c>
      <c r="Y186" s="60" t="s">
        <v>7292</v>
      </c>
      <c r="Z186" s="19"/>
      <c r="AA186" s="19"/>
      <c r="AB186" s="51"/>
    </row>
    <row r="187" spans="1:28" s="15" customFormat="1" ht="24.75" hidden="1" customHeight="1">
      <c r="A187" s="43">
        <v>183</v>
      </c>
      <c r="B187" s="22" t="s">
        <v>5481</v>
      </c>
      <c r="C187" s="44" t="s">
        <v>5480</v>
      </c>
      <c r="D187" s="72" t="s">
        <v>49</v>
      </c>
      <c r="E187" s="72" t="s">
        <v>5481</v>
      </c>
      <c r="F187" s="19" t="s">
        <v>5481</v>
      </c>
      <c r="G187" s="19">
        <v>2013</v>
      </c>
      <c r="H187" s="19">
        <v>5</v>
      </c>
      <c r="I187" s="19">
        <v>10</v>
      </c>
      <c r="J187" s="19">
        <v>13</v>
      </c>
      <c r="K187" s="19">
        <v>48</v>
      </c>
      <c r="L187" s="19" t="s">
        <v>38</v>
      </c>
      <c r="M187" s="19" t="s">
        <v>159</v>
      </c>
      <c r="N187" s="19" t="s">
        <v>28</v>
      </c>
      <c r="O187" s="19" t="s">
        <v>70</v>
      </c>
      <c r="P187" s="19"/>
      <c r="Q187" s="52" t="s">
        <v>7174</v>
      </c>
      <c r="R187" s="19" t="s">
        <v>5482</v>
      </c>
      <c r="S187" s="19" t="s">
        <v>30</v>
      </c>
      <c r="T187" s="71">
        <v>69</v>
      </c>
      <c r="U187" s="39" t="s">
        <v>9226</v>
      </c>
      <c r="V187" s="19" t="s">
        <v>61</v>
      </c>
      <c r="W187" s="19" t="s">
        <v>5483</v>
      </c>
      <c r="X187" s="41" t="s">
        <v>48</v>
      </c>
      <c r="Y187" s="60" t="s">
        <v>7287</v>
      </c>
      <c r="Z187" s="19"/>
      <c r="AA187" s="19"/>
      <c r="AB187" s="51"/>
    </row>
    <row r="188" spans="1:28" s="15" customFormat="1" ht="24.75" hidden="1" customHeight="1">
      <c r="A188" s="43">
        <v>184</v>
      </c>
      <c r="B188" s="22" t="s">
        <v>5481</v>
      </c>
      <c r="C188" s="44" t="s">
        <v>5484</v>
      </c>
      <c r="D188" s="72" t="s">
        <v>49</v>
      </c>
      <c r="E188" s="72" t="s">
        <v>5432</v>
      </c>
      <c r="F188" s="19" t="s">
        <v>5432</v>
      </c>
      <c r="G188" s="19">
        <v>2013</v>
      </c>
      <c r="H188" s="19">
        <v>5</v>
      </c>
      <c r="I188" s="19">
        <v>10</v>
      </c>
      <c r="J188" s="19">
        <v>9</v>
      </c>
      <c r="K188" s="19">
        <v>35</v>
      </c>
      <c r="L188" s="19" t="s">
        <v>38</v>
      </c>
      <c r="M188" s="19" t="s">
        <v>159</v>
      </c>
      <c r="N188" s="19" t="s">
        <v>28</v>
      </c>
      <c r="O188" s="19" t="s">
        <v>70</v>
      </c>
      <c r="P188" s="19"/>
      <c r="Q188" s="52" t="s">
        <v>7174</v>
      </c>
      <c r="R188" s="19" t="s">
        <v>5485</v>
      </c>
      <c r="S188" s="19" t="s">
        <v>30</v>
      </c>
      <c r="T188" s="71">
        <v>56</v>
      </c>
      <c r="U188" s="39" t="s">
        <v>9226</v>
      </c>
      <c r="V188" s="19" t="s">
        <v>7261</v>
      </c>
      <c r="W188" s="19" t="s">
        <v>5486</v>
      </c>
      <c r="X188" s="41" t="s">
        <v>48</v>
      </c>
      <c r="Y188" s="60" t="s">
        <v>7287</v>
      </c>
      <c r="Z188" s="19"/>
      <c r="AA188" s="19"/>
      <c r="AB188" s="51"/>
    </row>
    <row r="189" spans="1:28" s="15" customFormat="1" ht="24.75" hidden="1" customHeight="1">
      <c r="A189" s="43">
        <v>185</v>
      </c>
      <c r="B189" s="22" t="s">
        <v>5481</v>
      </c>
      <c r="C189" s="44" t="s">
        <v>5487</v>
      </c>
      <c r="D189" s="72" t="s">
        <v>43</v>
      </c>
      <c r="E189" s="72" t="s">
        <v>7135</v>
      </c>
      <c r="F189" s="19" t="s">
        <v>5450</v>
      </c>
      <c r="G189" s="19">
        <v>2013</v>
      </c>
      <c r="H189" s="19">
        <v>5</v>
      </c>
      <c r="I189" s="19">
        <v>11</v>
      </c>
      <c r="J189" s="19">
        <v>23</v>
      </c>
      <c r="K189" s="19">
        <v>55</v>
      </c>
      <c r="L189" s="19" t="s">
        <v>35</v>
      </c>
      <c r="M189" s="19" t="s">
        <v>4955</v>
      </c>
      <c r="N189" s="19" t="s">
        <v>28</v>
      </c>
      <c r="O189" s="19" t="s">
        <v>70</v>
      </c>
      <c r="P189" s="19"/>
      <c r="Q189" s="19" t="s">
        <v>25</v>
      </c>
      <c r="R189" s="19" t="s">
        <v>5488</v>
      </c>
      <c r="S189" s="19" t="s">
        <v>29</v>
      </c>
      <c r="T189" s="71">
        <v>71</v>
      </c>
      <c r="U189" s="39" t="s">
        <v>9226</v>
      </c>
      <c r="V189" s="19" t="s">
        <v>7261</v>
      </c>
      <c r="W189" s="19" t="s">
        <v>5489</v>
      </c>
      <c r="X189" s="41" t="s">
        <v>48</v>
      </c>
      <c r="Y189" s="60" t="s">
        <v>7287</v>
      </c>
      <c r="Z189" s="19"/>
      <c r="AA189" s="19"/>
      <c r="AB189" s="51"/>
    </row>
    <row r="190" spans="1:28" s="15" customFormat="1" ht="24.75" hidden="1" customHeight="1">
      <c r="A190" s="43">
        <v>186</v>
      </c>
      <c r="B190" s="22" t="s">
        <v>5481</v>
      </c>
      <c r="C190" s="44" t="s">
        <v>5490</v>
      </c>
      <c r="D190" s="72" t="s">
        <v>49</v>
      </c>
      <c r="E190" s="72" t="s">
        <v>5481</v>
      </c>
      <c r="F190" s="19" t="s">
        <v>5481</v>
      </c>
      <c r="G190" s="19">
        <v>2013</v>
      </c>
      <c r="H190" s="19">
        <v>5</v>
      </c>
      <c r="I190" s="19">
        <v>12</v>
      </c>
      <c r="J190" s="19">
        <v>7</v>
      </c>
      <c r="K190" s="19">
        <v>40</v>
      </c>
      <c r="L190" s="19" t="s">
        <v>37</v>
      </c>
      <c r="M190" s="19" t="s">
        <v>159</v>
      </c>
      <c r="N190" s="19" t="s">
        <v>7183</v>
      </c>
      <c r="O190" s="19" t="s">
        <v>70</v>
      </c>
      <c r="P190" s="19"/>
      <c r="Q190" s="14" t="s">
        <v>947</v>
      </c>
      <c r="R190" s="19" t="s">
        <v>5491</v>
      </c>
      <c r="S190" s="19" t="s">
        <v>29</v>
      </c>
      <c r="T190" s="65" t="s">
        <v>7168</v>
      </c>
      <c r="U190" s="39" t="s">
        <v>9226</v>
      </c>
      <c r="V190" s="19" t="s">
        <v>9245</v>
      </c>
      <c r="W190" s="19" t="s">
        <v>5492</v>
      </c>
      <c r="X190" s="19" t="s">
        <v>9228</v>
      </c>
      <c r="Y190" s="60" t="s">
        <v>7292</v>
      </c>
      <c r="Z190" s="19"/>
      <c r="AA190" s="19"/>
      <c r="AB190" s="51"/>
    </row>
    <row r="191" spans="1:28" s="15" customFormat="1" ht="24.75" hidden="1" customHeight="1">
      <c r="A191" s="43">
        <v>187</v>
      </c>
      <c r="B191" s="22" t="s">
        <v>5481</v>
      </c>
      <c r="C191" s="44" t="s">
        <v>5493</v>
      </c>
      <c r="D191" s="72" t="s">
        <v>49</v>
      </c>
      <c r="E191" s="72" t="s">
        <v>5481</v>
      </c>
      <c r="F191" s="19" t="s">
        <v>5481</v>
      </c>
      <c r="G191" s="19">
        <v>2013</v>
      </c>
      <c r="H191" s="19">
        <v>5</v>
      </c>
      <c r="I191" s="19">
        <v>12</v>
      </c>
      <c r="J191" s="19">
        <v>16</v>
      </c>
      <c r="K191" s="19">
        <v>0</v>
      </c>
      <c r="L191" s="19" t="s">
        <v>37</v>
      </c>
      <c r="M191" s="19" t="s">
        <v>159</v>
      </c>
      <c r="N191" s="19" t="s">
        <v>28</v>
      </c>
      <c r="O191" s="19" t="s">
        <v>70</v>
      </c>
      <c r="P191" s="19"/>
      <c r="Q191" s="25" t="s">
        <v>950</v>
      </c>
      <c r="R191" s="19" t="s">
        <v>5494</v>
      </c>
      <c r="S191" s="19" t="s">
        <v>30</v>
      </c>
      <c r="T191" s="65" t="s">
        <v>7168</v>
      </c>
      <c r="U191" s="39" t="s">
        <v>9226</v>
      </c>
      <c r="V191" s="19" t="s">
        <v>7262</v>
      </c>
      <c r="W191" s="19" t="s">
        <v>5495</v>
      </c>
      <c r="X191" s="41" t="s">
        <v>48</v>
      </c>
      <c r="Y191" s="60" t="s">
        <v>7287</v>
      </c>
      <c r="Z191" s="19"/>
      <c r="AA191" s="19"/>
      <c r="AB191" s="51"/>
    </row>
    <row r="192" spans="1:28" s="15" customFormat="1" ht="24.75" hidden="1" customHeight="1">
      <c r="A192" s="43">
        <v>188</v>
      </c>
      <c r="B192" s="22" t="s">
        <v>5481</v>
      </c>
      <c r="C192" s="44" t="s">
        <v>5496</v>
      </c>
      <c r="D192" s="72" t="s">
        <v>43</v>
      </c>
      <c r="E192" s="72" t="s">
        <v>7136</v>
      </c>
      <c r="F192" s="19" t="s">
        <v>5436</v>
      </c>
      <c r="G192" s="19">
        <v>2013</v>
      </c>
      <c r="H192" s="19">
        <v>5</v>
      </c>
      <c r="I192" s="19">
        <v>12</v>
      </c>
      <c r="J192" s="19">
        <v>16</v>
      </c>
      <c r="K192" s="19">
        <v>20</v>
      </c>
      <c r="L192" s="19" t="s">
        <v>37</v>
      </c>
      <c r="M192" s="19" t="s">
        <v>4950</v>
      </c>
      <c r="N192" s="19" t="s">
        <v>28</v>
      </c>
      <c r="O192" s="19" t="s">
        <v>70</v>
      </c>
      <c r="P192" s="19"/>
      <c r="Q192" s="19" t="s">
        <v>1352</v>
      </c>
      <c r="R192" s="19" t="s">
        <v>5497</v>
      </c>
      <c r="S192" s="19" t="s">
        <v>29</v>
      </c>
      <c r="T192" s="71">
        <v>71</v>
      </c>
      <c r="U192" s="18" t="s">
        <v>7113</v>
      </c>
      <c r="V192" s="19" t="s">
        <v>7261</v>
      </c>
      <c r="W192" s="19" t="s">
        <v>5498</v>
      </c>
      <c r="X192" s="41" t="s">
        <v>48</v>
      </c>
      <c r="Y192" s="60" t="s">
        <v>7287</v>
      </c>
      <c r="Z192" s="19"/>
      <c r="AA192" s="19"/>
      <c r="AB192" s="51"/>
    </row>
    <row r="193" spans="1:28" s="15" customFormat="1" ht="24.75" hidden="1" customHeight="1">
      <c r="A193" s="43">
        <v>189</v>
      </c>
      <c r="B193" s="22" t="s">
        <v>5481</v>
      </c>
      <c r="C193" s="44" t="s">
        <v>5499</v>
      </c>
      <c r="D193" s="72" t="s">
        <v>49</v>
      </c>
      <c r="E193" s="72" t="s">
        <v>5481</v>
      </c>
      <c r="F193" s="19" t="s">
        <v>5481</v>
      </c>
      <c r="G193" s="19">
        <v>2013</v>
      </c>
      <c r="H193" s="19">
        <v>5</v>
      </c>
      <c r="I193" s="19">
        <v>13</v>
      </c>
      <c r="J193" s="19">
        <v>10</v>
      </c>
      <c r="K193" s="19">
        <v>35</v>
      </c>
      <c r="L193" s="19" t="s">
        <v>36</v>
      </c>
      <c r="M193" s="19" t="s">
        <v>159</v>
      </c>
      <c r="N193" s="19" t="s">
        <v>28</v>
      </c>
      <c r="O193" s="19" t="s">
        <v>70</v>
      </c>
      <c r="P193" s="19"/>
      <c r="Q193" s="19" t="s">
        <v>59</v>
      </c>
      <c r="R193" s="19" t="s">
        <v>126</v>
      </c>
      <c r="S193" s="19" t="s">
        <v>30</v>
      </c>
      <c r="T193" s="71">
        <v>64</v>
      </c>
      <c r="U193" s="39" t="s">
        <v>9226</v>
      </c>
      <c r="V193" s="19" t="s">
        <v>7261</v>
      </c>
      <c r="W193" s="19" t="s">
        <v>5500</v>
      </c>
      <c r="X193" s="41" t="s">
        <v>48</v>
      </c>
      <c r="Y193" s="60" t="s">
        <v>7287</v>
      </c>
      <c r="Z193" s="19"/>
      <c r="AA193" s="19"/>
      <c r="AB193" s="51"/>
    </row>
    <row r="194" spans="1:28" s="15" customFormat="1" ht="24.75" hidden="1" customHeight="1">
      <c r="A194" s="43">
        <v>190</v>
      </c>
      <c r="B194" s="22" t="s">
        <v>5481</v>
      </c>
      <c r="C194" s="44" t="s">
        <v>5501</v>
      </c>
      <c r="D194" s="72" t="s">
        <v>43</v>
      </c>
      <c r="E194" s="72" t="s">
        <v>7131</v>
      </c>
      <c r="F194" s="19" t="s">
        <v>5436</v>
      </c>
      <c r="G194" s="19">
        <v>2013</v>
      </c>
      <c r="H194" s="19">
        <v>5</v>
      </c>
      <c r="I194" s="19">
        <v>14</v>
      </c>
      <c r="J194" s="19">
        <v>12</v>
      </c>
      <c r="K194" s="19">
        <v>20</v>
      </c>
      <c r="L194" s="19" t="s">
        <v>41</v>
      </c>
      <c r="M194" s="19" t="s">
        <v>4950</v>
      </c>
      <c r="N194" s="19" t="s">
        <v>28</v>
      </c>
      <c r="O194" s="19" t="s">
        <v>70</v>
      </c>
      <c r="P194" s="19"/>
      <c r="Q194" s="52" t="s">
        <v>7174</v>
      </c>
      <c r="R194" s="19" t="s">
        <v>5502</v>
      </c>
      <c r="S194" s="19" t="s">
        <v>30</v>
      </c>
      <c r="T194" s="71">
        <v>79</v>
      </c>
      <c r="U194" s="39" t="s">
        <v>9226</v>
      </c>
      <c r="V194" s="19" t="s">
        <v>7261</v>
      </c>
      <c r="W194" s="19" t="s">
        <v>5503</v>
      </c>
      <c r="X194" s="41" t="s">
        <v>48</v>
      </c>
      <c r="Y194" s="60" t="s">
        <v>7287</v>
      </c>
      <c r="Z194" s="19"/>
      <c r="AA194" s="19"/>
      <c r="AB194" s="51"/>
    </row>
    <row r="195" spans="1:28" s="15" customFormat="1" ht="24.75" hidden="1" customHeight="1">
      <c r="A195" s="43">
        <v>191</v>
      </c>
      <c r="B195" s="22" t="s">
        <v>5481</v>
      </c>
      <c r="C195" s="44" t="s">
        <v>5504</v>
      </c>
      <c r="D195" s="72" t="s">
        <v>49</v>
      </c>
      <c r="E195" s="72" t="s">
        <v>5481</v>
      </c>
      <c r="F195" s="60" t="s">
        <v>5481</v>
      </c>
      <c r="G195" s="60">
        <v>2013</v>
      </c>
      <c r="H195" s="60">
        <v>5</v>
      </c>
      <c r="I195" s="60">
        <v>15</v>
      </c>
      <c r="J195" s="60">
        <v>15</v>
      </c>
      <c r="K195" s="60">
        <v>55</v>
      </c>
      <c r="L195" s="60" t="s">
        <v>39</v>
      </c>
      <c r="M195" s="60" t="s">
        <v>159</v>
      </c>
      <c r="N195" s="60" t="s">
        <v>28</v>
      </c>
      <c r="O195" s="60" t="s">
        <v>70</v>
      </c>
      <c r="P195" s="60"/>
      <c r="Q195" s="60" t="s">
        <v>59</v>
      </c>
      <c r="R195" s="60" t="s">
        <v>5505</v>
      </c>
      <c r="S195" s="19" t="s">
        <v>30</v>
      </c>
      <c r="T195" s="65" t="s">
        <v>7168</v>
      </c>
      <c r="U195" s="39" t="s">
        <v>9226</v>
      </c>
      <c r="V195" s="19" t="s">
        <v>7261</v>
      </c>
      <c r="W195" s="19" t="s">
        <v>5506</v>
      </c>
      <c r="X195" s="41" t="s">
        <v>48</v>
      </c>
      <c r="Y195" s="60" t="s">
        <v>7287</v>
      </c>
      <c r="Z195" s="19"/>
      <c r="AA195" s="19"/>
      <c r="AB195" s="51"/>
    </row>
    <row r="196" spans="1:28" s="15" customFormat="1" ht="24.75" hidden="1" customHeight="1">
      <c r="A196" s="43">
        <v>192</v>
      </c>
      <c r="B196" s="22" t="s">
        <v>5481</v>
      </c>
      <c r="C196" s="44" t="s">
        <v>5507</v>
      </c>
      <c r="D196" s="72" t="s">
        <v>49</v>
      </c>
      <c r="E196" s="22" t="s">
        <v>7107</v>
      </c>
      <c r="F196" s="19" t="s">
        <v>5426</v>
      </c>
      <c r="G196" s="19">
        <v>2013</v>
      </c>
      <c r="H196" s="19">
        <v>5</v>
      </c>
      <c r="I196" s="19">
        <v>17</v>
      </c>
      <c r="J196" s="19">
        <v>10</v>
      </c>
      <c r="K196" s="19">
        <v>30</v>
      </c>
      <c r="L196" s="19" t="s">
        <v>38</v>
      </c>
      <c r="M196" s="19" t="s">
        <v>159</v>
      </c>
      <c r="N196" s="19" t="s">
        <v>28</v>
      </c>
      <c r="O196" s="19" t="s">
        <v>7156</v>
      </c>
      <c r="P196" s="19"/>
      <c r="Q196" s="14" t="s">
        <v>7308</v>
      </c>
      <c r="R196" s="19" t="s">
        <v>5508</v>
      </c>
      <c r="S196" s="19" t="s">
        <v>30</v>
      </c>
      <c r="T196" s="65" t="s">
        <v>7168</v>
      </c>
      <c r="U196" s="39" t="s">
        <v>9226</v>
      </c>
      <c r="V196" s="19" t="s">
        <v>7266</v>
      </c>
      <c r="W196" s="19" t="s">
        <v>5509</v>
      </c>
      <c r="X196" s="41" t="s">
        <v>48</v>
      </c>
      <c r="Y196" s="60" t="s">
        <v>7287</v>
      </c>
      <c r="Z196" s="19"/>
      <c r="AA196" s="19"/>
      <c r="AB196" s="51"/>
    </row>
    <row r="197" spans="1:28" s="15" customFormat="1" ht="24.75" hidden="1" customHeight="1">
      <c r="A197" s="43">
        <v>193</v>
      </c>
      <c r="B197" s="22" t="s">
        <v>5481</v>
      </c>
      <c r="C197" s="44" t="s">
        <v>5510</v>
      </c>
      <c r="D197" s="72" t="s">
        <v>49</v>
      </c>
      <c r="E197" s="22" t="s">
        <v>6084</v>
      </c>
      <c r="F197" s="19" t="s">
        <v>5446</v>
      </c>
      <c r="G197" s="19">
        <v>2013</v>
      </c>
      <c r="H197" s="19">
        <v>5</v>
      </c>
      <c r="I197" s="19">
        <v>17</v>
      </c>
      <c r="J197" s="19">
        <v>8</v>
      </c>
      <c r="K197" s="19">
        <v>25</v>
      </c>
      <c r="L197" s="19" t="s">
        <v>38</v>
      </c>
      <c r="M197" s="19" t="s">
        <v>159</v>
      </c>
      <c r="N197" s="19" t="s">
        <v>28</v>
      </c>
      <c r="O197" s="19" t="s">
        <v>7158</v>
      </c>
      <c r="P197" s="19"/>
      <c r="Q197" s="14" t="s">
        <v>949</v>
      </c>
      <c r="R197" s="19" t="s">
        <v>371</v>
      </c>
      <c r="S197" s="19" t="s">
        <v>29</v>
      </c>
      <c r="T197" s="71">
        <v>74</v>
      </c>
      <c r="U197" s="39" t="s">
        <v>9226</v>
      </c>
      <c r="V197" s="19" t="s">
        <v>7262</v>
      </c>
      <c r="W197" s="19" t="s">
        <v>5511</v>
      </c>
      <c r="X197" s="41" t="s">
        <v>48</v>
      </c>
      <c r="Y197" s="60" t="s">
        <v>7287</v>
      </c>
      <c r="Z197" s="19"/>
      <c r="AA197" s="19"/>
      <c r="AB197" s="51"/>
    </row>
    <row r="198" spans="1:28" s="15" customFormat="1" ht="24.75" hidden="1" customHeight="1">
      <c r="A198" s="43">
        <v>194</v>
      </c>
      <c r="B198" s="22" t="s">
        <v>5481</v>
      </c>
      <c r="C198" s="44" t="s">
        <v>5512</v>
      </c>
      <c r="D198" s="72" t="s">
        <v>43</v>
      </c>
      <c r="E198" s="72" t="s">
        <v>5436</v>
      </c>
      <c r="F198" s="19" t="s">
        <v>5436</v>
      </c>
      <c r="G198" s="19">
        <v>2013</v>
      </c>
      <c r="H198" s="19">
        <v>5</v>
      </c>
      <c r="I198" s="19">
        <v>18</v>
      </c>
      <c r="J198" s="19">
        <v>13</v>
      </c>
      <c r="K198" s="19">
        <v>34</v>
      </c>
      <c r="L198" s="19" t="s">
        <v>35</v>
      </c>
      <c r="M198" s="19" t="s">
        <v>4950</v>
      </c>
      <c r="N198" s="19" t="s">
        <v>28</v>
      </c>
      <c r="O198" s="19" t="s">
        <v>70</v>
      </c>
      <c r="P198" s="19"/>
      <c r="Q198" s="52" t="s">
        <v>7174</v>
      </c>
      <c r="R198" s="19" t="s">
        <v>5513</v>
      </c>
      <c r="S198" s="19" t="s">
        <v>29</v>
      </c>
      <c r="T198" s="65" t="s">
        <v>7168</v>
      </c>
      <c r="U198" s="18" t="s">
        <v>7113</v>
      </c>
      <c r="V198" s="19" t="s">
        <v>61</v>
      </c>
      <c r="W198" s="19" t="s">
        <v>5514</v>
      </c>
      <c r="X198" s="41" t="s">
        <v>48</v>
      </c>
      <c r="Y198" s="60" t="s">
        <v>7287</v>
      </c>
      <c r="Z198" s="19"/>
      <c r="AA198" s="19"/>
      <c r="AB198" s="51"/>
    </row>
    <row r="199" spans="1:28" s="15" customFormat="1" ht="24.75" hidden="1" customHeight="1">
      <c r="A199" s="43">
        <v>195</v>
      </c>
      <c r="B199" s="22" t="s">
        <v>5481</v>
      </c>
      <c r="C199" s="44" t="s">
        <v>5515</v>
      </c>
      <c r="D199" s="72" t="s">
        <v>49</v>
      </c>
      <c r="E199" s="22" t="s">
        <v>6084</v>
      </c>
      <c r="F199" s="19" t="s">
        <v>5446</v>
      </c>
      <c r="G199" s="19">
        <v>2013</v>
      </c>
      <c r="H199" s="19">
        <v>5</v>
      </c>
      <c r="I199" s="19">
        <v>18</v>
      </c>
      <c r="J199" s="19">
        <v>18</v>
      </c>
      <c r="K199" s="19">
        <v>0</v>
      </c>
      <c r="L199" s="19" t="s">
        <v>35</v>
      </c>
      <c r="M199" s="19" t="s">
        <v>145</v>
      </c>
      <c r="N199" s="19" t="s">
        <v>7183</v>
      </c>
      <c r="O199" s="19" t="s">
        <v>7158</v>
      </c>
      <c r="P199" s="19"/>
      <c r="Q199" s="14" t="s">
        <v>7308</v>
      </c>
      <c r="R199" s="19" t="s">
        <v>5516</v>
      </c>
      <c r="S199" s="19" t="s">
        <v>30</v>
      </c>
      <c r="T199" s="71">
        <v>27</v>
      </c>
      <c r="U199" s="39" t="s">
        <v>9226</v>
      </c>
      <c r="V199" s="19" t="s">
        <v>7268</v>
      </c>
      <c r="W199" s="19" t="s">
        <v>5517</v>
      </c>
      <c r="X199" s="41" t="s">
        <v>9228</v>
      </c>
      <c r="Y199" s="60" t="s">
        <v>7292</v>
      </c>
      <c r="Z199" s="19"/>
      <c r="AA199" s="19"/>
      <c r="AB199" s="51"/>
    </row>
    <row r="200" spans="1:28" s="15" customFormat="1" ht="24.75" hidden="1" customHeight="1">
      <c r="A200" s="43">
        <v>196</v>
      </c>
      <c r="B200" s="22" t="s">
        <v>5481</v>
      </c>
      <c r="C200" s="44" t="s">
        <v>5518</v>
      </c>
      <c r="D200" s="72" t="s">
        <v>49</v>
      </c>
      <c r="E200" s="22" t="s">
        <v>7107</v>
      </c>
      <c r="F200" s="19" t="s">
        <v>5426</v>
      </c>
      <c r="G200" s="19">
        <v>2013</v>
      </c>
      <c r="H200" s="19">
        <v>5</v>
      </c>
      <c r="I200" s="19">
        <v>19</v>
      </c>
      <c r="J200" s="19">
        <v>15</v>
      </c>
      <c r="K200" s="19">
        <v>0</v>
      </c>
      <c r="L200" s="19" t="s">
        <v>37</v>
      </c>
      <c r="M200" s="19" t="s">
        <v>159</v>
      </c>
      <c r="N200" s="19" t="s">
        <v>28</v>
      </c>
      <c r="O200" s="19" t="s">
        <v>7156</v>
      </c>
      <c r="P200" s="19"/>
      <c r="Q200" s="14" t="s">
        <v>7308</v>
      </c>
      <c r="R200" s="19" t="s">
        <v>5519</v>
      </c>
      <c r="S200" s="19" t="s">
        <v>30</v>
      </c>
      <c r="T200" s="71">
        <v>2</v>
      </c>
      <c r="U200" s="39" t="s">
        <v>9226</v>
      </c>
      <c r="V200" s="22" t="s">
        <v>7264</v>
      </c>
      <c r="W200" s="19" t="s">
        <v>5520</v>
      </c>
      <c r="X200" s="41" t="s">
        <v>48</v>
      </c>
      <c r="Y200" s="60" t="s">
        <v>7287</v>
      </c>
      <c r="Z200" s="19"/>
      <c r="AA200" s="19"/>
      <c r="AB200" s="51"/>
    </row>
    <row r="201" spans="1:28" s="15" customFormat="1" ht="24.75" hidden="1" customHeight="1">
      <c r="A201" s="43">
        <v>197</v>
      </c>
      <c r="B201" s="22" t="s">
        <v>5481</v>
      </c>
      <c r="C201" s="44" t="s">
        <v>5521</v>
      </c>
      <c r="D201" s="72" t="s">
        <v>49</v>
      </c>
      <c r="E201" s="22" t="s">
        <v>7107</v>
      </c>
      <c r="F201" s="19" t="s">
        <v>5426</v>
      </c>
      <c r="G201" s="19">
        <v>2013</v>
      </c>
      <c r="H201" s="19">
        <v>5</v>
      </c>
      <c r="I201" s="19">
        <v>19</v>
      </c>
      <c r="J201" s="19">
        <v>11</v>
      </c>
      <c r="K201" s="19">
        <v>23</v>
      </c>
      <c r="L201" s="19" t="s">
        <v>37</v>
      </c>
      <c r="M201" s="19" t="s">
        <v>159</v>
      </c>
      <c r="N201" s="19" t="s">
        <v>7183</v>
      </c>
      <c r="O201" s="69" t="s">
        <v>7157</v>
      </c>
      <c r="P201" s="19"/>
      <c r="Q201" s="14" t="s">
        <v>7308</v>
      </c>
      <c r="R201" s="19" t="s">
        <v>379</v>
      </c>
      <c r="S201" s="19" t="s">
        <v>30</v>
      </c>
      <c r="T201" s="65" t="s">
        <v>7168</v>
      </c>
      <c r="U201" s="39" t="s">
        <v>9226</v>
      </c>
      <c r="V201" s="19" t="s">
        <v>7268</v>
      </c>
      <c r="W201" s="19" t="s">
        <v>5522</v>
      </c>
      <c r="X201" s="41" t="s">
        <v>9228</v>
      </c>
      <c r="Y201" s="60" t="s">
        <v>7292</v>
      </c>
      <c r="Z201" s="19"/>
      <c r="AA201" s="19"/>
      <c r="AB201" s="51"/>
    </row>
    <row r="202" spans="1:28" s="15" customFormat="1" ht="24.75" hidden="1" customHeight="1">
      <c r="A202" s="43">
        <v>198</v>
      </c>
      <c r="B202" s="22" t="s">
        <v>5481</v>
      </c>
      <c r="C202" s="44" t="s">
        <v>5523</v>
      </c>
      <c r="D202" s="72" t="s">
        <v>43</v>
      </c>
      <c r="E202" s="45" t="s">
        <v>9188</v>
      </c>
      <c r="F202" s="19" t="s">
        <v>5524</v>
      </c>
      <c r="G202" s="19">
        <v>2013</v>
      </c>
      <c r="H202" s="19">
        <v>5</v>
      </c>
      <c r="I202" s="19">
        <v>22</v>
      </c>
      <c r="J202" s="19">
        <v>8</v>
      </c>
      <c r="K202" s="19">
        <v>40</v>
      </c>
      <c r="L202" s="19" t="s">
        <v>39</v>
      </c>
      <c r="M202" s="19" t="s">
        <v>4955</v>
      </c>
      <c r="N202" s="19" t="s">
        <v>28</v>
      </c>
      <c r="O202" s="52" t="s">
        <v>7161</v>
      </c>
      <c r="P202" s="19"/>
      <c r="Q202" s="14" t="s">
        <v>7313</v>
      </c>
      <c r="R202" s="19" t="s">
        <v>5525</v>
      </c>
      <c r="S202" s="19" t="s">
        <v>30</v>
      </c>
      <c r="T202" s="71">
        <v>23</v>
      </c>
      <c r="U202" s="39" t="s">
        <v>9226</v>
      </c>
      <c r="V202" s="19" t="s">
        <v>7274</v>
      </c>
      <c r="W202" s="19" t="s">
        <v>5526</v>
      </c>
      <c r="X202" s="41" t="s">
        <v>48</v>
      </c>
      <c r="Y202" s="60" t="s">
        <v>7287</v>
      </c>
      <c r="Z202" s="19"/>
      <c r="AA202" s="19"/>
      <c r="AB202" s="51"/>
    </row>
    <row r="203" spans="1:28" s="15" customFormat="1" ht="24.75" hidden="1" customHeight="1">
      <c r="A203" s="43">
        <v>199</v>
      </c>
      <c r="B203" s="22" t="s">
        <v>5481</v>
      </c>
      <c r="C203" s="44" t="s">
        <v>5527</v>
      </c>
      <c r="D203" s="72" t="s">
        <v>43</v>
      </c>
      <c r="E203" s="72" t="s">
        <v>7131</v>
      </c>
      <c r="F203" s="19" t="s">
        <v>5436</v>
      </c>
      <c r="G203" s="19">
        <v>2013</v>
      </c>
      <c r="H203" s="19">
        <v>5</v>
      </c>
      <c r="I203" s="19">
        <v>22</v>
      </c>
      <c r="J203" s="19">
        <v>23</v>
      </c>
      <c r="K203" s="19">
        <v>20</v>
      </c>
      <c r="L203" s="19" t="s">
        <v>39</v>
      </c>
      <c r="M203" s="19" t="s">
        <v>4950</v>
      </c>
      <c r="N203" s="19" t="s">
        <v>28</v>
      </c>
      <c r="O203" s="19" t="s">
        <v>70</v>
      </c>
      <c r="P203" s="19"/>
      <c r="Q203" s="14" t="s">
        <v>947</v>
      </c>
      <c r="R203" s="19" t="s">
        <v>5528</v>
      </c>
      <c r="S203" s="19" t="s">
        <v>30</v>
      </c>
      <c r="T203" s="71">
        <v>25</v>
      </c>
      <c r="U203" s="39" t="s">
        <v>9226</v>
      </c>
      <c r="V203" s="19" t="s">
        <v>7266</v>
      </c>
      <c r="W203" s="19" t="s">
        <v>5529</v>
      </c>
      <c r="X203" s="41" t="s">
        <v>48</v>
      </c>
      <c r="Y203" s="60" t="s">
        <v>7292</v>
      </c>
      <c r="Z203" s="19"/>
      <c r="AA203" s="19"/>
      <c r="AB203" s="51"/>
    </row>
    <row r="204" spans="1:28" s="15" customFormat="1" ht="24.75" hidden="1" customHeight="1">
      <c r="A204" s="43">
        <v>200</v>
      </c>
      <c r="B204" s="22" t="s">
        <v>5481</v>
      </c>
      <c r="C204" s="44" t="s">
        <v>5530</v>
      </c>
      <c r="D204" s="72" t="s">
        <v>49</v>
      </c>
      <c r="E204" s="22" t="s">
        <v>7107</v>
      </c>
      <c r="F204" s="19" t="s">
        <v>5426</v>
      </c>
      <c r="G204" s="19">
        <v>2013</v>
      </c>
      <c r="H204" s="19">
        <v>5</v>
      </c>
      <c r="I204" s="19">
        <v>22</v>
      </c>
      <c r="J204" s="19">
        <v>17</v>
      </c>
      <c r="K204" s="19">
        <v>29</v>
      </c>
      <c r="L204" s="19" t="s">
        <v>39</v>
      </c>
      <c r="M204" s="19" t="s">
        <v>159</v>
      </c>
      <c r="N204" s="19" t="s">
        <v>28</v>
      </c>
      <c r="O204" s="19" t="s">
        <v>7158</v>
      </c>
      <c r="P204" s="19"/>
      <c r="Q204" s="14" t="s">
        <v>949</v>
      </c>
      <c r="R204" s="19" t="s">
        <v>5531</v>
      </c>
      <c r="S204" s="19" t="s">
        <v>30</v>
      </c>
      <c r="T204" s="71">
        <v>26</v>
      </c>
      <c r="U204" s="39" t="s">
        <v>9226</v>
      </c>
      <c r="V204" s="19" t="s">
        <v>54</v>
      </c>
      <c r="W204" s="19" t="s">
        <v>5532</v>
      </c>
      <c r="X204" s="41" t="s">
        <v>48</v>
      </c>
      <c r="Y204" s="60" t="s">
        <v>7287</v>
      </c>
      <c r="Z204" s="19"/>
      <c r="AA204" s="19"/>
      <c r="AB204" s="51"/>
    </row>
    <row r="205" spans="1:28" s="15" customFormat="1" ht="24.75" hidden="1" customHeight="1">
      <c r="A205" s="43">
        <v>201</v>
      </c>
      <c r="B205" s="22" t="s">
        <v>5481</v>
      </c>
      <c r="C205" s="44" t="s">
        <v>5533</v>
      </c>
      <c r="D205" s="72" t="s">
        <v>49</v>
      </c>
      <c r="E205" s="22" t="s">
        <v>6084</v>
      </c>
      <c r="F205" s="19" t="s">
        <v>5446</v>
      </c>
      <c r="G205" s="19">
        <v>2013</v>
      </c>
      <c r="H205" s="19">
        <v>5</v>
      </c>
      <c r="I205" s="19">
        <v>22</v>
      </c>
      <c r="J205" s="19">
        <v>17</v>
      </c>
      <c r="K205" s="19">
        <v>24</v>
      </c>
      <c r="L205" s="19" t="s">
        <v>39</v>
      </c>
      <c r="M205" s="19" t="s">
        <v>145</v>
      </c>
      <c r="N205" s="19" t="s">
        <v>28</v>
      </c>
      <c r="O205" s="19" t="s">
        <v>7158</v>
      </c>
      <c r="P205" s="19"/>
      <c r="Q205" s="58" t="s">
        <v>7233</v>
      </c>
      <c r="R205" s="19" t="s">
        <v>391</v>
      </c>
      <c r="S205" s="19" t="s">
        <v>30</v>
      </c>
      <c r="T205" s="71">
        <v>77</v>
      </c>
      <c r="U205" s="39" t="s">
        <v>9226</v>
      </c>
      <c r="V205" s="19" t="s">
        <v>7262</v>
      </c>
      <c r="W205" s="19" t="s">
        <v>5534</v>
      </c>
      <c r="X205" s="41" t="s">
        <v>48</v>
      </c>
      <c r="Y205" s="60" t="s">
        <v>7287</v>
      </c>
      <c r="Z205" s="19"/>
      <c r="AA205" s="19"/>
      <c r="AB205" s="51"/>
    </row>
    <row r="206" spans="1:28" s="15" customFormat="1" ht="24.75" hidden="1" customHeight="1">
      <c r="A206" s="43">
        <v>202</v>
      </c>
      <c r="B206" s="22" t="s">
        <v>5481</v>
      </c>
      <c r="C206" s="44" t="s">
        <v>5535</v>
      </c>
      <c r="D206" s="72" t="s">
        <v>49</v>
      </c>
      <c r="E206" s="72" t="s">
        <v>5432</v>
      </c>
      <c r="F206" s="19" t="s">
        <v>5432</v>
      </c>
      <c r="G206" s="19">
        <v>2013</v>
      </c>
      <c r="H206" s="19">
        <v>5</v>
      </c>
      <c r="I206" s="19">
        <v>22</v>
      </c>
      <c r="J206" s="19">
        <v>13</v>
      </c>
      <c r="K206" s="19">
        <v>10</v>
      </c>
      <c r="L206" s="19" t="s">
        <v>39</v>
      </c>
      <c r="M206" s="19" t="s">
        <v>159</v>
      </c>
      <c r="N206" s="19" t="s">
        <v>28</v>
      </c>
      <c r="O206" s="19" t="s">
        <v>70</v>
      </c>
      <c r="P206" s="19"/>
      <c r="Q206" s="52" t="s">
        <v>7174</v>
      </c>
      <c r="R206" s="19" t="s">
        <v>5536</v>
      </c>
      <c r="S206" s="19" t="s">
        <v>30</v>
      </c>
      <c r="T206" s="65" t="s">
        <v>7168</v>
      </c>
      <c r="U206" s="39" t="s">
        <v>9226</v>
      </c>
      <c r="V206" s="19" t="s">
        <v>7261</v>
      </c>
      <c r="W206" s="19" t="s">
        <v>5537</v>
      </c>
      <c r="X206" s="41" t="s">
        <v>48</v>
      </c>
      <c r="Y206" s="60" t="s">
        <v>7287</v>
      </c>
      <c r="Z206" s="19"/>
      <c r="AA206" s="19"/>
      <c r="AB206" s="51"/>
    </row>
    <row r="207" spans="1:28" s="15" customFormat="1" ht="24.75" hidden="1" customHeight="1">
      <c r="A207" s="43">
        <v>203</v>
      </c>
      <c r="B207" s="22" t="s">
        <v>5481</v>
      </c>
      <c r="C207" s="44" t="s">
        <v>5538</v>
      </c>
      <c r="D207" s="73" t="s">
        <v>43</v>
      </c>
      <c r="E207" s="73" t="s">
        <v>7136</v>
      </c>
      <c r="F207" s="60" t="s">
        <v>5436</v>
      </c>
      <c r="G207" s="60">
        <v>2013</v>
      </c>
      <c r="H207" s="60">
        <v>5</v>
      </c>
      <c r="I207" s="60">
        <v>23</v>
      </c>
      <c r="J207" s="60">
        <v>12</v>
      </c>
      <c r="K207" s="60">
        <v>55</v>
      </c>
      <c r="L207" s="19" t="s">
        <v>40</v>
      </c>
      <c r="M207" s="19" t="s">
        <v>4950</v>
      </c>
      <c r="N207" s="19" t="s">
        <v>28</v>
      </c>
      <c r="O207" s="19" t="s">
        <v>70</v>
      </c>
      <c r="P207" s="19"/>
      <c r="Q207" s="52" t="s">
        <v>7174</v>
      </c>
      <c r="R207" s="19" t="s">
        <v>5539</v>
      </c>
      <c r="S207" s="19" t="s">
        <v>30</v>
      </c>
      <c r="T207" s="71">
        <v>67</v>
      </c>
      <c r="U207" s="39" t="s">
        <v>9226</v>
      </c>
      <c r="V207" s="19" t="s">
        <v>7261</v>
      </c>
      <c r="W207" s="19" t="s">
        <v>5540</v>
      </c>
      <c r="X207" s="41" t="s">
        <v>48</v>
      </c>
      <c r="Y207" s="60" t="s">
        <v>7287</v>
      </c>
      <c r="Z207" s="19"/>
      <c r="AA207" s="19"/>
      <c r="AB207" s="51"/>
    </row>
    <row r="208" spans="1:28" s="15" customFormat="1" ht="24.75" hidden="1" customHeight="1">
      <c r="A208" s="43">
        <v>204</v>
      </c>
      <c r="B208" s="22" t="s">
        <v>5481</v>
      </c>
      <c r="C208" s="44" t="s">
        <v>5541</v>
      </c>
      <c r="D208" s="73" t="s">
        <v>43</v>
      </c>
      <c r="E208" s="73" t="s">
        <v>7136</v>
      </c>
      <c r="F208" s="60" t="s">
        <v>5436</v>
      </c>
      <c r="G208" s="60">
        <v>2013</v>
      </c>
      <c r="H208" s="60">
        <v>5</v>
      </c>
      <c r="I208" s="60">
        <v>23</v>
      </c>
      <c r="J208" s="60">
        <v>12</v>
      </c>
      <c r="K208" s="60">
        <v>55</v>
      </c>
      <c r="L208" s="19" t="s">
        <v>40</v>
      </c>
      <c r="M208" s="19" t="s">
        <v>4950</v>
      </c>
      <c r="N208" s="19" t="s">
        <v>28</v>
      </c>
      <c r="O208" s="19" t="s">
        <v>70</v>
      </c>
      <c r="P208" s="19"/>
      <c r="Q208" s="52" t="s">
        <v>7174</v>
      </c>
      <c r="R208" s="19" t="s">
        <v>2292</v>
      </c>
      <c r="S208" s="19" t="s">
        <v>30</v>
      </c>
      <c r="T208" s="71">
        <v>76</v>
      </c>
      <c r="U208" s="39" t="s">
        <v>9226</v>
      </c>
      <c r="V208" s="19" t="s">
        <v>7261</v>
      </c>
      <c r="W208" s="19" t="s">
        <v>5540</v>
      </c>
      <c r="X208" s="41" t="s">
        <v>48</v>
      </c>
      <c r="Y208" s="60" t="s">
        <v>7287</v>
      </c>
      <c r="Z208" s="19"/>
      <c r="AA208" s="19"/>
      <c r="AB208" s="51"/>
    </row>
    <row r="209" spans="1:28" s="15" customFormat="1" ht="24.75" hidden="1" customHeight="1">
      <c r="A209" s="43">
        <v>205</v>
      </c>
      <c r="B209" s="22" t="s">
        <v>5481</v>
      </c>
      <c r="C209" s="44" t="s">
        <v>5542</v>
      </c>
      <c r="D209" s="72" t="s">
        <v>43</v>
      </c>
      <c r="E209" s="72" t="s">
        <v>7137</v>
      </c>
      <c r="F209" s="19" t="s">
        <v>5450</v>
      </c>
      <c r="G209" s="19">
        <v>2013</v>
      </c>
      <c r="H209" s="19">
        <v>5</v>
      </c>
      <c r="I209" s="19">
        <v>25</v>
      </c>
      <c r="J209" s="19">
        <v>17</v>
      </c>
      <c r="K209" s="19">
        <v>46</v>
      </c>
      <c r="L209" s="19" t="s">
        <v>35</v>
      </c>
      <c r="M209" s="19" t="s">
        <v>4955</v>
      </c>
      <c r="N209" s="19" t="s">
        <v>28</v>
      </c>
      <c r="O209" s="19" t="s">
        <v>70</v>
      </c>
      <c r="P209" s="19"/>
      <c r="Q209" s="52" t="s">
        <v>7174</v>
      </c>
      <c r="R209" s="19" t="s">
        <v>5543</v>
      </c>
      <c r="S209" s="19" t="s">
        <v>29</v>
      </c>
      <c r="T209" s="71">
        <v>72</v>
      </c>
      <c r="U209" s="39" t="s">
        <v>9226</v>
      </c>
      <c r="V209" s="19" t="s">
        <v>7261</v>
      </c>
      <c r="W209" s="19" t="s">
        <v>5544</v>
      </c>
      <c r="X209" s="41" t="s">
        <v>48</v>
      </c>
      <c r="Y209" s="60" t="s">
        <v>7287</v>
      </c>
      <c r="Z209" s="19"/>
      <c r="AA209" s="19"/>
      <c r="AB209" s="51"/>
    </row>
    <row r="210" spans="1:28" s="15" customFormat="1" ht="24.75" hidden="1" customHeight="1">
      <c r="A210" s="43">
        <v>206</v>
      </c>
      <c r="B210" s="22" t="s">
        <v>5481</v>
      </c>
      <c r="C210" s="44" t="s">
        <v>5545</v>
      </c>
      <c r="D210" s="72" t="s">
        <v>49</v>
      </c>
      <c r="E210" s="22" t="s">
        <v>7107</v>
      </c>
      <c r="F210" s="19" t="s">
        <v>5426</v>
      </c>
      <c r="G210" s="19">
        <v>2013</v>
      </c>
      <c r="H210" s="19">
        <v>5</v>
      </c>
      <c r="I210" s="19">
        <v>25</v>
      </c>
      <c r="J210" s="19">
        <v>8</v>
      </c>
      <c r="K210" s="19">
        <v>52</v>
      </c>
      <c r="L210" s="19" t="s">
        <v>35</v>
      </c>
      <c r="M210" s="19" t="s">
        <v>159</v>
      </c>
      <c r="N210" s="19" t="s">
        <v>28</v>
      </c>
      <c r="O210" s="19" t="s">
        <v>7158</v>
      </c>
      <c r="P210" s="19"/>
      <c r="Q210" s="58" t="s">
        <v>7233</v>
      </c>
      <c r="R210" s="19" t="s">
        <v>393</v>
      </c>
      <c r="S210" s="19" t="s">
        <v>30</v>
      </c>
      <c r="T210" s="71">
        <v>64</v>
      </c>
      <c r="U210" s="18" t="s">
        <v>7113</v>
      </c>
      <c r="V210" s="19" t="s">
        <v>7262</v>
      </c>
      <c r="W210" s="19" t="s">
        <v>5546</v>
      </c>
      <c r="X210" s="41" t="s">
        <v>48</v>
      </c>
      <c r="Y210" s="60" t="s">
        <v>7287</v>
      </c>
      <c r="Z210" s="19"/>
      <c r="AA210" s="19"/>
      <c r="AB210" s="51"/>
    </row>
    <row r="211" spans="1:28" s="15" customFormat="1" ht="24.75" hidden="1" customHeight="1">
      <c r="A211" s="43">
        <v>207</v>
      </c>
      <c r="B211" s="22" t="s">
        <v>5481</v>
      </c>
      <c r="C211" s="44" t="s">
        <v>5547</v>
      </c>
      <c r="D211" s="72" t="s">
        <v>49</v>
      </c>
      <c r="E211" s="22" t="s">
        <v>7107</v>
      </c>
      <c r="F211" s="19" t="s">
        <v>5426</v>
      </c>
      <c r="G211" s="19">
        <v>2013</v>
      </c>
      <c r="H211" s="19">
        <v>5</v>
      </c>
      <c r="I211" s="19">
        <v>25</v>
      </c>
      <c r="J211" s="19">
        <v>20</v>
      </c>
      <c r="K211" s="19">
        <v>29</v>
      </c>
      <c r="L211" s="19" t="s">
        <v>35</v>
      </c>
      <c r="M211" s="19" t="s">
        <v>159</v>
      </c>
      <c r="N211" s="19" t="s">
        <v>7183</v>
      </c>
      <c r="O211" s="19" t="s">
        <v>7156</v>
      </c>
      <c r="P211" s="19"/>
      <c r="Q211" s="14" t="s">
        <v>7308</v>
      </c>
      <c r="R211" s="19" t="s">
        <v>5548</v>
      </c>
      <c r="S211" s="19" t="s">
        <v>30</v>
      </c>
      <c r="T211" s="65" t="s">
        <v>7168</v>
      </c>
      <c r="U211" s="39" t="s">
        <v>9226</v>
      </c>
      <c r="V211" s="19" t="s">
        <v>7268</v>
      </c>
      <c r="W211" s="19" t="s">
        <v>5549</v>
      </c>
      <c r="X211" s="41" t="s">
        <v>9228</v>
      </c>
      <c r="Y211" s="60" t="s">
        <v>7292</v>
      </c>
      <c r="Z211" s="19"/>
      <c r="AA211" s="19"/>
      <c r="AB211" s="51"/>
    </row>
    <row r="212" spans="1:28" s="15" customFormat="1" ht="24.75" hidden="1" customHeight="1">
      <c r="A212" s="43">
        <v>208</v>
      </c>
      <c r="B212" s="22" t="s">
        <v>5481</v>
      </c>
      <c r="C212" s="44" t="s">
        <v>5550</v>
      </c>
      <c r="D212" s="72" t="s">
        <v>49</v>
      </c>
      <c r="E212" s="22" t="s">
        <v>6084</v>
      </c>
      <c r="F212" s="19" t="s">
        <v>5446</v>
      </c>
      <c r="G212" s="19">
        <v>2013</v>
      </c>
      <c r="H212" s="19">
        <v>5</v>
      </c>
      <c r="I212" s="19">
        <v>25</v>
      </c>
      <c r="J212" s="19">
        <v>21</v>
      </c>
      <c r="K212" s="19">
        <v>20</v>
      </c>
      <c r="L212" s="19" t="s">
        <v>35</v>
      </c>
      <c r="M212" s="19" t="s">
        <v>159</v>
      </c>
      <c r="N212" s="19" t="s">
        <v>7183</v>
      </c>
      <c r="O212" s="19" t="s">
        <v>7158</v>
      </c>
      <c r="P212" s="19"/>
      <c r="Q212" s="14" t="s">
        <v>7308</v>
      </c>
      <c r="R212" s="19" t="s">
        <v>5551</v>
      </c>
      <c r="S212" s="19" t="s">
        <v>29</v>
      </c>
      <c r="T212" s="71">
        <v>68</v>
      </c>
      <c r="U212" s="39" t="s">
        <v>9226</v>
      </c>
      <c r="V212" s="19" t="s">
        <v>7268</v>
      </c>
      <c r="W212" s="19" t="s">
        <v>5552</v>
      </c>
      <c r="X212" s="41" t="s">
        <v>9228</v>
      </c>
      <c r="Y212" s="60" t="s">
        <v>7292</v>
      </c>
      <c r="Z212" s="19"/>
      <c r="AA212" s="19"/>
      <c r="AB212" s="51"/>
    </row>
    <row r="213" spans="1:28" s="15" customFormat="1" ht="24.75" hidden="1" customHeight="1">
      <c r="A213" s="43">
        <v>209</v>
      </c>
      <c r="B213" s="22" t="s">
        <v>5481</v>
      </c>
      <c r="C213" s="44" t="s">
        <v>5553</v>
      </c>
      <c r="D213" s="72" t="s">
        <v>49</v>
      </c>
      <c r="E213" s="22" t="s">
        <v>7107</v>
      </c>
      <c r="F213" s="19" t="s">
        <v>5426</v>
      </c>
      <c r="G213" s="19">
        <v>2013</v>
      </c>
      <c r="H213" s="19">
        <v>5</v>
      </c>
      <c r="I213" s="19">
        <v>26</v>
      </c>
      <c r="J213" s="19">
        <v>9</v>
      </c>
      <c r="K213" s="19">
        <v>18</v>
      </c>
      <c r="L213" s="19" t="s">
        <v>37</v>
      </c>
      <c r="M213" s="19" t="s">
        <v>159</v>
      </c>
      <c r="N213" s="19" t="s">
        <v>28</v>
      </c>
      <c r="O213" s="19" t="s">
        <v>7156</v>
      </c>
      <c r="P213" s="19"/>
      <c r="Q213" s="58" t="s">
        <v>7233</v>
      </c>
      <c r="R213" s="19" t="s">
        <v>5554</v>
      </c>
      <c r="S213" s="19" t="s">
        <v>30</v>
      </c>
      <c r="T213" s="71">
        <v>55</v>
      </c>
      <c r="U213" s="39" t="s">
        <v>9226</v>
      </c>
      <c r="V213" s="19" t="s">
        <v>7262</v>
      </c>
      <c r="W213" s="19" t="s">
        <v>5555</v>
      </c>
      <c r="X213" s="41" t="s">
        <v>48</v>
      </c>
      <c r="Y213" s="60" t="s">
        <v>7292</v>
      </c>
      <c r="Z213" s="19"/>
      <c r="AA213" s="19"/>
      <c r="AB213" s="51"/>
    </row>
    <row r="214" spans="1:28" s="15" customFormat="1" ht="24.75" hidden="1" customHeight="1">
      <c r="A214" s="43">
        <v>210</v>
      </c>
      <c r="B214" s="22" t="s">
        <v>5481</v>
      </c>
      <c r="C214" s="44" t="s">
        <v>5556</v>
      </c>
      <c r="D214" s="72" t="s">
        <v>49</v>
      </c>
      <c r="E214" s="22" t="s">
        <v>6084</v>
      </c>
      <c r="F214" s="19" t="s">
        <v>5446</v>
      </c>
      <c r="G214" s="19">
        <v>2013</v>
      </c>
      <c r="H214" s="19">
        <v>5</v>
      </c>
      <c r="I214" s="19">
        <v>26</v>
      </c>
      <c r="J214" s="19">
        <v>16</v>
      </c>
      <c r="K214" s="19">
        <v>5</v>
      </c>
      <c r="L214" s="19" t="s">
        <v>37</v>
      </c>
      <c r="M214" s="19" t="s">
        <v>159</v>
      </c>
      <c r="N214" s="19" t="s">
        <v>28</v>
      </c>
      <c r="O214" s="19" t="s">
        <v>7156</v>
      </c>
      <c r="P214" s="19"/>
      <c r="Q214" s="14" t="s">
        <v>949</v>
      </c>
      <c r="R214" s="19" t="s">
        <v>5557</v>
      </c>
      <c r="S214" s="19" t="s">
        <v>29</v>
      </c>
      <c r="T214" s="71">
        <v>3</v>
      </c>
      <c r="U214" s="39" t="s">
        <v>9226</v>
      </c>
      <c r="V214" s="19" t="s">
        <v>7262</v>
      </c>
      <c r="W214" s="19" t="s">
        <v>5558</v>
      </c>
      <c r="X214" s="41" t="s">
        <v>48</v>
      </c>
      <c r="Y214" s="60" t="s">
        <v>7287</v>
      </c>
      <c r="Z214" s="19"/>
      <c r="AA214" s="19"/>
      <c r="AB214" s="51"/>
    </row>
    <row r="215" spans="1:28" s="15" customFormat="1" ht="24.75" hidden="1" customHeight="1">
      <c r="A215" s="43">
        <v>211</v>
      </c>
      <c r="B215" s="22" t="s">
        <v>5481</v>
      </c>
      <c r="C215" s="44" t="s">
        <v>5559</v>
      </c>
      <c r="D215" s="72" t="s">
        <v>43</v>
      </c>
      <c r="E215" s="72" t="s">
        <v>5436</v>
      </c>
      <c r="F215" s="19" t="s">
        <v>5436</v>
      </c>
      <c r="G215" s="19">
        <v>2013</v>
      </c>
      <c r="H215" s="19">
        <v>5</v>
      </c>
      <c r="I215" s="19">
        <v>27</v>
      </c>
      <c r="J215" s="19">
        <v>19</v>
      </c>
      <c r="K215" s="19">
        <v>56</v>
      </c>
      <c r="L215" s="19" t="s">
        <v>36</v>
      </c>
      <c r="M215" s="19" t="s">
        <v>4950</v>
      </c>
      <c r="N215" s="19" t="s">
        <v>28</v>
      </c>
      <c r="O215" s="19" t="s">
        <v>70</v>
      </c>
      <c r="P215" s="19"/>
      <c r="Q215" s="14" t="s">
        <v>947</v>
      </c>
      <c r="R215" s="19" t="s">
        <v>5560</v>
      </c>
      <c r="S215" s="19" t="s">
        <v>29</v>
      </c>
      <c r="T215" s="71">
        <v>78</v>
      </c>
      <c r="U215" s="18" t="s">
        <v>7113</v>
      </c>
      <c r="V215" s="19" t="s">
        <v>7261</v>
      </c>
      <c r="W215" s="19" t="s">
        <v>5561</v>
      </c>
      <c r="X215" s="41" t="s">
        <v>48</v>
      </c>
      <c r="Y215" s="60" t="s">
        <v>7287</v>
      </c>
      <c r="Z215" s="19"/>
      <c r="AA215" s="19"/>
      <c r="AB215" s="51"/>
    </row>
    <row r="216" spans="1:28" s="15" customFormat="1" ht="24.75" hidden="1" customHeight="1">
      <c r="A216" s="43">
        <v>212</v>
      </c>
      <c r="B216" s="22" t="s">
        <v>5481</v>
      </c>
      <c r="C216" s="44" t="s">
        <v>5562</v>
      </c>
      <c r="D216" s="72" t="s">
        <v>49</v>
      </c>
      <c r="E216" s="72" t="s">
        <v>5432</v>
      </c>
      <c r="F216" s="19" t="s">
        <v>5432</v>
      </c>
      <c r="G216" s="19">
        <v>2013</v>
      </c>
      <c r="H216" s="19">
        <v>5</v>
      </c>
      <c r="I216" s="19">
        <v>29</v>
      </c>
      <c r="J216" s="19">
        <v>11</v>
      </c>
      <c r="K216" s="19">
        <v>40</v>
      </c>
      <c r="L216" s="19" t="s">
        <v>39</v>
      </c>
      <c r="M216" s="19" t="s">
        <v>159</v>
      </c>
      <c r="N216" s="19" t="s">
        <v>28</v>
      </c>
      <c r="O216" s="19" t="s">
        <v>70</v>
      </c>
      <c r="P216" s="19"/>
      <c r="Q216" s="52" t="s">
        <v>7174</v>
      </c>
      <c r="R216" s="19" t="s">
        <v>5563</v>
      </c>
      <c r="S216" s="19" t="s">
        <v>30</v>
      </c>
      <c r="T216" s="71">
        <v>66</v>
      </c>
      <c r="U216" s="39" t="s">
        <v>9226</v>
      </c>
      <c r="V216" s="19" t="s">
        <v>55</v>
      </c>
      <c r="W216" s="19" t="s">
        <v>5564</v>
      </c>
      <c r="X216" s="41" t="s">
        <v>48</v>
      </c>
      <c r="Y216" s="60" t="s">
        <v>7287</v>
      </c>
      <c r="Z216" s="19"/>
      <c r="AA216" s="19"/>
      <c r="AB216" s="51"/>
    </row>
    <row r="217" spans="1:28" s="15" customFormat="1" ht="24.75" hidden="1" customHeight="1">
      <c r="A217" s="43">
        <v>213</v>
      </c>
      <c r="B217" s="22" t="s">
        <v>5481</v>
      </c>
      <c r="C217" s="44" t="s">
        <v>5565</v>
      </c>
      <c r="D217" s="72" t="s">
        <v>49</v>
      </c>
      <c r="E217" s="72" t="s">
        <v>5432</v>
      </c>
      <c r="F217" s="19" t="s">
        <v>5432</v>
      </c>
      <c r="G217" s="19">
        <v>2013</v>
      </c>
      <c r="H217" s="19">
        <v>5</v>
      </c>
      <c r="I217" s="19">
        <v>30</v>
      </c>
      <c r="J217" s="19">
        <v>13</v>
      </c>
      <c r="K217" s="19">
        <v>50</v>
      </c>
      <c r="L217" s="19" t="s">
        <v>40</v>
      </c>
      <c r="M217" s="19" t="s">
        <v>159</v>
      </c>
      <c r="N217" s="19" t="s">
        <v>28</v>
      </c>
      <c r="O217" s="19" t="s">
        <v>70</v>
      </c>
      <c r="P217" s="19"/>
      <c r="Q217" s="52" t="s">
        <v>7174</v>
      </c>
      <c r="R217" s="19" t="s">
        <v>5566</v>
      </c>
      <c r="S217" s="19" t="s">
        <v>30</v>
      </c>
      <c r="T217" s="65" t="s">
        <v>7168</v>
      </c>
      <c r="U217" s="39" t="s">
        <v>9226</v>
      </c>
      <c r="V217" s="19" t="s">
        <v>61</v>
      </c>
      <c r="W217" s="19" t="s">
        <v>5567</v>
      </c>
      <c r="X217" s="41" t="s">
        <v>48</v>
      </c>
      <c r="Y217" s="60" t="s">
        <v>7287</v>
      </c>
      <c r="Z217" s="19"/>
      <c r="AA217" s="19"/>
      <c r="AB217" s="51"/>
    </row>
    <row r="218" spans="1:28" s="15" customFormat="1" ht="24.75" hidden="1" customHeight="1">
      <c r="A218" s="43">
        <v>214</v>
      </c>
      <c r="B218" s="22" t="s">
        <v>5481</v>
      </c>
      <c r="C218" s="44" t="s">
        <v>5568</v>
      </c>
      <c r="D218" s="72" t="s">
        <v>49</v>
      </c>
      <c r="E218" s="22" t="s">
        <v>7107</v>
      </c>
      <c r="F218" s="19" t="s">
        <v>5426</v>
      </c>
      <c r="G218" s="19">
        <v>2013</v>
      </c>
      <c r="H218" s="19">
        <v>6</v>
      </c>
      <c r="I218" s="19">
        <v>1</v>
      </c>
      <c r="J218" s="19">
        <v>13</v>
      </c>
      <c r="K218" s="19">
        <v>55</v>
      </c>
      <c r="L218" s="19" t="s">
        <v>35</v>
      </c>
      <c r="M218" s="19" t="s">
        <v>159</v>
      </c>
      <c r="N218" s="19" t="s">
        <v>28</v>
      </c>
      <c r="O218" s="19" t="s">
        <v>7158</v>
      </c>
      <c r="P218" s="19"/>
      <c r="Q218" s="58" t="s">
        <v>7233</v>
      </c>
      <c r="R218" s="19" t="s">
        <v>5569</v>
      </c>
      <c r="S218" s="19" t="s">
        <v>30</v>
      </c>
      <c r="T218" s="71">
        <v>53</v>
      </c>
      <c r="U218" s="39" t="s">
        <v>9226</v>
      </c>
      <c r="V218" s="19" t="s">
        <v>7261</v>
      </c>
      <c r="W218" s="19" t="s">
        <v>5570</v>
      </c>
      <c r="X218" s="41" t="s">
        <v>48</v>
      </c>
      <c r="Y218" s="60" t="s">
        <v>7287</v>
      </c>
      <c r="Z218" s="19"/>
      <c r="AA218" s="19"/>
      <c r="AB218" s="51"/>
    </row>
    <row r="219" spans="1:28" s="15" customFormat="1" ht="24.75" hidden="1" customHeight="1">
      <c r="A219" s="43">
        <v>215</v>
      </c>
      <c r="B219" s="22" t="s">
        <v>5481</v>
      </c>
      <c r="C219" s="44" t="s">
        <v>5571</v>
      </c>
      <c r="D219" s="72" t="s">
        <v>49</v>
      </c>
      <c r="E219" s="22" t="s">
        <v>7107</v>
      </c>
      <c r="F219" s="19" t="s">
        <v>5426</v>
      </c>
      <c r="G219" s="19">
        <v>2013</v>
      </c>
      <c r="H219" s="19">
        <v>6</v>
      </c>
      <c r="I219" s="19">
        <v>1</v>
      </c>
      <c r="J219" s="19">
        <v>16</v>
      </c>
      <c r="K219" s="19">
        <v>5</v>
      </c>
      <c r="L219" s="19" t="s">
        <v>35</v>
      </c>
      <c r="M219" s="19" t="s">
        <v>159</v>
      </c>
      <c r="N219" s="19" t="s">
        <v>28</v>
      </c>
      <c r="O219" s="19" t="s">
        <v>7158</v>
      </c>
      <c r="P219" s="19"/>
      <c r="Q219" s="14" t="s">
        <v>949</v>
      </c>
      <c r="R219" s="19" t="s">
        <v>5572</v>
      </c>
      <c r="S219" s="19" t="s">
        <v>30</v>
      </c>
      <c r="T219" s="65" t="s">
        <v>7168</v>
      </c>
      <c r="U219" s="39" t="s">
        <v>9226</v>
      </c>
      <c r="V219" s="19" t="s">
        <v>7262</v>
      </c>
      <c r="W219" s="19" t="s">
        <v>5573</v>
      </c>
      <c r="X219" s="41" t="s">
        <v>48</v>
      </c>
      <c r="Y219" s="60" t="s">
        <v>7287</v>
      </c>
      <c r="Z219" s="19"/>
      <c r="AA219" s="19"/>
      <c r="AB219" s="51"/>
    </row>
    <row r="220" spans="1:28" s="15" customFormat="1" ht="24.75" hidden="1" customHeight="1">
      <c r="A220" s="43">
        <v>216</v>
      </c>
      <c r="B220" s="22" t="s">
        <v>5481</v>
      </c>
      <c r="C220" s="44" t="s">
        <v>5574</v>
      </c>
      <c r="D220" s="72" t="s">
        <v>43</v>
      </c>
      <c r="E220" s="72" t="s">
        <v>7128</v>
      </c>
      <c r="F220" s="19" t="s">
        <v>5575</v>
      </c>
      <c r="G220" s="19">
        <v>2013</v>
      </c>
      <c r="H220" s="19">
        <v>6</v>
      </c>
      <c r="I220" s="19">
        <v>2</v>
      </c>
      <c r="J220" s="19">
        <v>16</v>
      </c>
      <c r="K220" s="19">
        <v>15</v>
      </c>
      <c r="L220" s="19" t="s">
        <v>37</v>
      </c>
      <c r="M220" s="19" t="s">
        <v>4955</v>
      </c>
      <c r="N220" s="19" t="s">
        <v>28</v>
      </c>
      <c r="O220" s="19" t="s">
        <v>70</v>
      </c>
      <c r="P220" s="19"/>
      <c r="Q220" s="52" t="s">
        <v>7174</v>
      </c>
      <c r="R220" s="19" t="s">
        <v>5576</v>
      </c>
      <c r="S220" s="19" t="s">
        <v>30</v>
      </c>
      <c r="T220" s="71">
        <v>80</v>
      </c>
      <c r="U220" s="39" t="s">
        <v>9226</v>
      </c>
      <c r="V220" s="19" t="s">
        <v>7261</v>
      </c>
      <c r="W220" s="19" t="s">
        <v>5577</v>
      </c>
      <c r="X220" s="41" t="s">
        <v>48</v>
      </c>
      <c r="Y220" s="60" t="s">
        <v>7287</v>
      </c>
      <c r="Z220" s="19"/>
      <c r="AA220" s="19"/>
      <c r="AB220" s="51"/>
    </row>
    <row r="221" spans="1:28" s="15" customFormat="1" ht="24.75" hidden="1" customHeight="1">
      <c r="A221" s="43">
        <v>217</v>
      </c>
      <c r="B221" s="22" t="s">
        <v>5481</v>
      </c>
      <c r="C221" s="44" t="s">
        <v>5578</v>
      </c>
      <c r="D221" s="72" t="s">
        <v>49</v>
      </c>
      <c r="E221" s="22" t="s">
        <v>6084</v>
      </c>
      <c r="F221" s="19" t="s">
        <v>5446</v>
      </c>
      <c r="G221" s="19">
        <v>2013</v>
      </c>
      <c r="H221" s="19">
        <v>6</v>
      </c>
      <c r="I221" s="19">
        <v>2</v>
      </c>
      <c r="J221" s="19">
        <v>18</v>
      </c>
      <c r="K221" s="19">
        <v>20</v>
      </c>
      <c r="L221" s="19" t="s">
        <v>37</v>
      </c>
      <c r="M221" s="19" t="s">
        <v>159</v>
      </c>
      <c r="N221" s="19" t="s">
        <v>28</v>
      </c>
      <c r="O221" s="19" t="s">
        <v>7158</v>
      </c>
      <c r="P221" s="19"/>
      <c r="Q221" s="58" t="s">
        <v>7233</v>
      </c>
      <c r="R221" s="19" t="s">
        <v>5579</v>
      </c>
      <c r="S221" s="19" t="s">
        <v>30</v>
      </c>
      <c r="T221" s="71">
        <v>23</v>
      </c>
      <c r="U221" s="39" t="s">
        <v>9226</v>
      </c>
      <c r="V221" s="19" t="s">
        <v>7262</v>
      </c>
      <c r="W221" s="19" t="s">
        <v>5580</v>
      </c>
      <c r="X221" s="41" t="s">
        <v>48</v>
      </c>
      <c r="Y221" s="60" t="s">
        <v>7292</v>
      </c>
      <c r="Z221" s="19"/>
      <c r="AA221" s="19"/>
      <c r="AB221" s="51"/>
    </row>
    <row r="222" spans="1:28" s="15" customFormat="1" ht="24.75" hidden="1" customHeight="1">
      <c r="A222" s="43">
        <v>218</v>
      </c>
      <c r="B222" s="22" t="s">
        <v>5481</v>
      </c>
      <c r="C222" s="44" t="s">
        <v>5581</v>
      </c>
      <c r="D222" s="72" t="s">
        <v>49</v>
      </c>
      <c r="E222" s="22" t="s">
        <v>7107</v>
      </c>
      <c r="F222" s="19" t="s">
        <v>5426</v>
      </c>
      <c r="G222" s="19">
        <v>2013</v>
      </c>
      <c r="H222" s="19">
        <v>6</v>
      </c>
      <c r="I222" s="19">
        <v>2</v>
      </c>
      <c r="J222" s="19">
        <v>17</v>
      </c>
      <c r="K222" s="19">
        <v>22</v>
      </c>
      <c r="L222" s="19" t="s">
        <v>37</v>
      </c>
      <c r="M222" s="19" t="s">
        <v>159</v>
      </c>
      <c r="N222" s="19" t="s">
        <v>28</v>
      </c>
      <c r="O222" s="19" t="s">
        <v>7156</v>
      </c>
      <c r="P222" s="19"/>
      <c r="Q222" s="14" t="s">
        <v>7308</v>
      </c>
      <c r="R222" s="19" t="s">
        <v>5582</v>
      </c>
      <c r="S222" s="19" t="s">
        <v>30</v>
      </c>
      <c r="T222" s="71">
        <v>2</v>
      </c>
      <c r="U222" s="39" t="s">
        <v>9226</v>
      </c>
      <c r="V222" s="19" t="s">
        <v>7261</v>
      </c>
      <c r="W222" s="19" t="s">
        <v>5583</v>
      </c>
      <c r="X222" s="41" t="s">
        <v>48</v>
      </c>
      <c r="Y222" s="60" t="s">
        <v>7287</v>
      </c>
      <c r="Z222" s="19"/>
      <c r="AA222" s="19"/>
      <c r="AB222" s="51"/>
    </row>
    <row r="223" spans="1:28" s="15" customFormat="1" ht="24.75" hidden="1" customHeight="1">
      <c r="A223" s="43">
        <v>219</v>
      </c>
      <c r="B223" s="22" t="s">
        <v>5481</v>
      </c>
      <c r="C223" s="44" t="s">
        <v>5584</v>
      </c>
      <c r="D223" s="72" t="s">
        <v>49</v>
      </c>
      <c r="E223" s="72" t="s">
        <v>5481</v>
      </c>
      <c r="F223" s="19" t="s">
        <v>5481</v>
      </c>
      <c r="G223" s="19">
        <v>2013</v>
      </c>
      <c r="H223" s="19">
        <v>6</v>
      </c>
      <c r="I223" s="19">
        <v>2</v>
      </c>
      <c r="J223" s="19">
        <v>20</v>
      </c>
      <c r="K223" s="19">
        <v>18</v>
      </c>
      <c r="L223" s="19" t="s">
        <v>37</v>
      </c>
      <c r="M223" s="19" t="s">
        <v>159</v>
      </c>
      <c r="N223" s="19" t="s">
        <v>28</v>
      </c>
      <c r="O223" s="19" t="s">
        <v>70</v>
      </c>
      <c r="P223" s="19"/>
      <c r="Q223" s="14" t="s">
        <v>947</v>
      </c>
      <c r="R223" s="19" t="s">
        <v>5585</v>
      </c>
      <c r="S223" s="19" t="s">
        <v>29</v>
      </c>
      <c r="T223" s="71">
        <v>60</v>
      </c>
      <c r="U223" s="18" t="s">
        <v>7113</v>
      </c>
      <c r="V223" s="19" t="s">
        <v>7261</v>
      </c>
      <c r="W223" s="19" t="s">
        <v>5586</v>
      </c>
      <c r="X223" s="41" t="s">
        <v>48</v>
      </c>
      <c r="Y223" s="60" t="s">
        <v>7287</v>
      </c>
      <c r="Z223" s="19"/>
      <c r="AA223" s="19"/>
      <c r="AB223" s="51"/>
    </row>
    <row r="224" spans="1:28" s="15" customFormat="1" ht="24.75" hidden="1" customHeight="1">
      <c r="A224" s="43">
        <v>220</v>
      </c>
      <c r="B224" s="22" t="s">
        <v>5481</v>
      </c>
      <c r="C224" s="44" t="s">
        <v>5587</v>
      </c>
      <c r="D224" s="72" t="s">
        <v>49</v>
      </c>
      <c r="E224" s="22" t="s">
        <v>6084</v>
      </c>
      <c r="F224" s="19" t="s">
        <v>5446</v>
      </c>
      <c r="G224" s="19">
        <v>2013</v>
      </c>
      <c r="H224" s="19">
        <v>6</v>
      </c>
      <c r="I224" s="19">
        <v>2</v>
      </c>
      <c r="J224" s="19">
        <v>9</v>
      </c>
      <c r="K224" s="19">
        <v>40</v>
      </c>
      <c r="L224" s="19" t="s">
        <v>37</v>
      </c>
      <c r="M224" s="19" t="s">
        <v>153</v>
      </c>
      <c r="N224" s="19" t="s">
        <v>7183</v>
      </c>
      <c r="O224" s="19" t="s">
        <v>7158</v>
      </c>
      <c r="P224" s="19"/>
      <c r="Q224" s="14" t="s">
        <v>948</v>
      </c>
      <c r="R224" s="19" t="s">
        <v>5588</v>
      </c>
      <c r="S224" s="19" t="s">
        <v>29</v>
      </c>
      <c r="T224" s="65" t="s">
        <v>7168</v>
      </c>
      <c r="U224" s="39" t="s">
        <v>9226</v>
      </c>
      <c r="V224" s="19" t="s">
        <v>7262</v>
      </c>
      <c r="W224" s="19" t="s">
        <v>5589</v>
      </c>
      <c r="X224" s="19" t="s">
        <v>9228</v>
      </c>
      <c r="Y224" s="60" t="s">
        <v>7287</v>
      </c>
      <c r="Z224" s="19"/>
      <c r="AA224" s="19"/>
      <c r="AB224" s="51"/>
    </row>
    <row r="225" spans="1:28" s="15" customFormat="1" ht="24.75" hidden="1" customHeight="1">
      <c r="A225" s="43">
        <v>221</v>
      </c>
      <c r="B225" s="22" t="s">
        <v>5481</v>
      </c>
      <c r="C225" s="44" t="s">
        <v>5590</v>
      </c>
      <c r="D225" s="72" t="s">
        <v>49</v>
      </c>
      <c r="E225" s="22" t="s">
        <v>6084</v>
      </c>
      <c r="F225" s="19" t="s">
        <v>5446</v>
      </c>
      <c r="G225" s="19">
        <v>2013</v>
      </c>
      <c r="H225" s="19">
        <v>6</v>
      </c>
      <c r="I225" s="19">
        <v>2</v>
      </c>
      <c r="J225" s="19">
        <v>16</v>
      </c>
      <c r="K225" s="19">
        <v>40</v>
      </c>
      <c r="L225" s="19" t="s">
        <v>37</v>
      </c>
      <c r="M225" s="19" t="s">
        <v>159</v>
      </c>
      <c r="N225" s="19" t="s">
        <v>28</v>
      </c>
      <c r="O225" s="19" t="s">
        <v>7158</v>
      </c>
      <c r="P225" s="19"/>
      <c r="Q225" s="14" t="s">
        <v>949</v>
      </c>
      <c r="R225" s="19" t="s">
        <v>5591</v>
      </c>
      <c r="S225" s="19" t="s">
        <v>29</v>
      </c>
      <c r="T225" s="71">
        <v>77</v>
      </c>
      <c r="U225" s="39" t="s">
        <v>9226</v>
      </c>
      <c r="V225" s="19" t="s">
        <v>7262</v>
      </c>
      <c r="W225" s="19" t="s">
        <v>5592</v>
      </c>
      <c r="X225" s="41" t="s">
        <v>48</v>
      </c>
      <c r="Y225" s="60" t="s">
        <v>7287</v>
      </c>
      <c r="Z225" s="19"/>
      <c r="AA225" s="19"/>
      <c r="AB225" s="51"/>
    </row>
    <row r="226" spans="1:28" s="15" customFormat="1" ht="24.75" hidden="1" customHeight="1">
      <c r="A226" s="43">
        <v>222</v>
      </c>
      <c r="B226" s="22" t="s">
        <v>5481</v>
      </c>
      <c r="C226" s="44" t="s">
        <v>5593</v>
      </c>
      <c r="D226" s="72" t="s">
        <v>49</v>
      </c>
      <c r="E226" s="22" t="s">
        <v>6084</v>
      </c>
      <c r="F226" s="19" t="s">
        <v>5446</v>
      </c>
      <c r="G226" s="19">
        <v>2013</v>
      </c>
      <c r="H226" s="19">
        <v>6</v>
      </c>
      <c r="I226" s="19">
        <v>3</v>
      </c>
      <c r="J226" s="19">
        <v>17</v>
      </c>
      <c r="K226" s="19">
        <v>4</v>
      </c>
      <c r="L226" s="19" t="s">
        <v>36</v>
      </c>
      <c r="M226" s="19" t="s">
        <v>159</v>
      </c>
      <c r="N226" s="19" t="s">
        <v>28</v>
      </c>
      <c r="O226" s="19" t="s">
        <v>7158</v>
      </c>
      <c r="P226" s="19"/>
      <c r="Q226" s="58" t="s">
        <v>7233</v>
      </c>
      <c r="R226" s="19" t="s">
        <v>5594</v>
      </c>
      <c r="S226" s="19" t="s">
        <v>30</v>
      </c>
      <c r="T226" s="71">
        <v>79</v>
      </c>
      <c r="U226" s="39" t="s">
        <v>9226</v>
      </c>
      <c r="V226" s="19" t="s">
        <v>7262</v>
      </c>
      <c r="W226" s="19" t="s">
        <v>5595</v>
      </c>
      <c r="X226" s="41" t="s">
        <v>48</v>
      </c>
      <c r="Y226" s="60" t="s">
        <v>7292</v>
      </c>
      <c r="Z226" s="19"/>
      <c r="AA226" s="19"/>
      <c r="AB226" s="51"/>
    </row>
    <row r="227" spans="1:28" s="15" customFormat="1" ht="24.75" hidden="1" customHeight="1">
      <c r="A227" s="43">
        <v>223</v>
      </c>
      <c r="B227" s="22" t="s">
        <v>5481</v>
      </c>
      <c r="C227" s="44" t="s">
        <v>5596</v>
      </c>
      <c r="D227" s="72" t="s">
        <v>49</v>
      </c>
      <c r="E227" s="72" t="s">
        <v>7128</v>
      </c>
      <c r="F227" s="19" t="s">
        <v>5575</v>
      </c>
      <c r="G227" s="19">
        <v>2013</v>
      </c>
      <c r="H227" s="19">
        <v>6</v>
      </c>
      <c r="I227" s="19">
        <v>3</v>
      </c>
      <c r="J227" s="19">
        <v>20</v>
      </c>
      <c r="K227" s="19">
        <v>15</v>
      </c>
      <c r="L227" s="19" t="s">
        <v>36</v>
      </c>
      <c r="M227" s="19" t="s">
        <v>4955</v>
      </c>
      <c r="N227" s="19" t="s">
        <v>28</v>
      </c>
      <c r="O227" s="19" t="s">
        <v>70</v>
      </c>
      <c r="P227" s="19"/>
      <c r="Q227" s="52" t="s">
        <v>7174</v>
      </c>
      <c r="R227" s="19" t="s">
        <v>5597</v>
      </c>
      <c r="S227" s="19" t="s">
        <v>29</v>
      </c>
      <c r="T227" s="71">
        <v>59</v>
      </c>
      <c r="U227" s="39" t="s">
        <v>9226</v>
      </c>
      <c r="V227" s="19" t="s">
        <v>7261</v>
      </c>
      <c r="W227" s="19" t="s">
        <v>5598</v>
      </c>
      <c r="X227" s="41" t="s">
        <v>48</v>
      </c>
      <c r="Y227" s="60" t="s">
        <v>7287</v>
      </c>
      <c r="Z227" s="19"/>
      <c r="AA227" s="19"/>
      <c r="AB227" s="51"/>
    </row>
    <row r="228" spans="1:28" s="15" customFormat="1" ht="24.75" hidden="1" customHeight="1">
      <c r="A228" s="43">
        <v>224</v>
      </c>
      <c r="B228" s="22" t="s">
        <v>5481</v>
      </c>
      <c r="C228" s="44" t="s">
        <v>5599</v>
      </c>
      <c r="D228" s="72" t="s">
        <v>49</v>
      </c>
      <c r="E228" s="22" t="s">
        <v>6084</v>
      </c>
      <c r="F228" s="19" t="s">
        <v>5446</v>
      </c>
      <c r="G228" s="19">
        <v>2013</v>
      </c>
      <c r="H228" s="19">
        <v>6</v>
      </c>
      <c r="I228" s="19">
        <v>3</v>
      </c>
      <c r="J228" s="19">
        <v>17</v>
      </c>
      <c r="K228" s="19">
        <v>30</v>
      </c>
      <c r="L228" s="19" t="s">
        <v>36</v>
      </c>
      <c r="M228" s="19" t="s">
        <v>159</v>
      </c>
      <c r="N228" s="19" t="s">
        <v>28</v>
      </c>
      <c r="O228" s="19" t="s">
        <v>7158</v>
      </c>
      <c r="P228" s="19"/>
      <c r="Q228" s="58" t="s">
        <v>7233</v>
      </c>
      <c r="R228" s="19" t="s">
        <v>5600</v>
      </c>
      <c r="S228" s="19" t="s">
        <v>30</v>
      </c>
      <c r="T228" s="71">
        <v>25</v>
      </c>
      <c r="U228" s="39" t="s">
        <v>9226</v>
      </c>
      <c r="V228" s="19" t="s">
        <v>7262</v>
      </c>
      <c r="W228" s="19" t="s">
        <v>5601</v>
      </c>
      <c r="X228" s="41" t="s">
        <v>48</v>
      </c>
      <c r="Y228" s="60" t="s">
        <v>7287</v>
      </c>
      <c r="Z228" s="19"/>
      <c r="AA228" s="19"/>
      <c r="AB228" s="51"/>
    </row>
    <row r="229" spans="1:28" s="15" customFormat="1" ht="24.75" hidden="1" customHeight="1">
      <c r="A229" s="43">
        <v>225</v>
      </c>
      <c r="B229" s="22" t="s">
        <v>5481</v>
      </c>
      <c r="C229" s="44" t="s">
        <v>5602</v>
      </c>
      <c r="D229" s="72" t="s">
        <v>43</v>
      </c>
      <c r="E229" s="72" t="s">
        <v>7138</v>
      </c>
      <c r="F229" s="19" t="s">
        <v>5450</v>
      </c>
      <c r="G229" s="19">
        <v>2013</v>
      </c>
      <c r="H229" s="19">
        <v>6</v>
      </c>
      <c r="I229" s="19">
        <v>3</v>
      </c>
      <c r="J229" s="19">
        <v>23</v>
      </c>
      <c r="K229" s="19">
        <v>0</v>
      </c>
      <c r="L229" s="19" t="s">
        <v>36</v>
      </c>
      <c r="M229" s="19" t="s">
        <v>4955</v>
      </c>
      <c r="N229" s="19" t="s">
        <v>28</v>
      </c>
      <c r="O229" s="19" t="s">
        <v>70</v>
      </c>
      <c r="P229" s="19"/>
      <c r="Q229" s="52" t="s">
        <v>7174</v>
      </c>
      <c r="R229" s="19" t="s">
        <v>5603</v>
      </c>
      <c r="S229" s="19" t="s">
        <v>30</v>
      </c>
      <c r="T229" s="71">
        <v>16</v>
      </c>
      <c r="U229" s="39" t="s">
        <v>9226</v>
      </c>
      <c r="V229" s="19" t="s">
        <v>7261</v>
      </c>
      <c r="W229" s="19" t="s">
        <v>5604</v>
      </c>
      <c r="X229" s="41" t="s">
        <v>48</v>
      </c>
      <c r="Y229" s="60" t="s">
        <v>7287</v>
      </c>
      <c r="Z229" s="19"/>
      <c r="AA229" s="19"/>
      <c r="AB229" s="51"/>
    </row>
    <row r="230" spans="1:28" s="15" customFormat="1" ht="24.75" hidden="1" customHeight="1">
      <c r="A230" s="43">
        <v>226</v>
      </c>
      <c r="B230" s="22" t="s">
        <v>5481</v>
      </c>
      <c r="C230" s="44" t="s">
        <v>5605</v>
      </c>
      <c r="D230" s="73" t="s">
        <v>43</v>
      </c>
      <c r="E230" s="73" t="s">
        <v>5436</v>
      </c>
      <c r="F230" s="60" t="s">
        <v>5436</v>
      </c>
      <c r="G230" s="19">
        <v>2013</v>
      </c>
      <c r="H230" s="19">
        <v>6</v>
      </c>
      <c r="I230" s="19">
        <v>7</v>
      </c>
      <c r="J230" s="19">
        <v>5</v>
      </c>
      <c r="K230" s="19">
        <v>55</v>
      </c>
      <c r="L230" s="19" t="s">
        <v>38</v>
      </c>
      <c r="M230" s="19" t="s">
        <v>4950</v>
      </c>
      <c r="N230" s="19" t="s">
        <v>28</v>
      </c>
      <c r="O230" s="19" t="s">
        <v>70</v>
      </c>
      <c r="P230" s="19"/>
      <c r="Q230" s="52" t="s">
        <v>7174</v>
      </c>
      <c r="R230" s="19" t="s">
        <v>5606</v>
      </c>
      <c r="S230" s="19" t="s">
        <v>30</v>
      </c>
      <c r="T230" s="71">
        <v>65</v>
      </c>
      <c r="U230" s="39" t="s">
        <v>9226</v>
      </c>
      <c r="V230" s="19" t="s">
        <v>7261</v>
      </c>
      <c r="W230" s="19" t="s">
        <v>5607</v>
      </c>
      <c r="X230" s="41" t="s">
        <v>48</v>
      </c>
      <c r="Y230" s="60" t="s">
        <v>7287</v>
      </c>
      <c r="Z230" s="19"/>
      <c r="AA230" s="19"/>
      <c r="AB230" s="51"/>
    </row>
    <row r="231" spans="1:28" s="15" customFormat="1" ht="24.75" hidden="1" customHeight="1">
      <c r="A231" s="43">
        <v>227</v>
      </c>
      <c r="B231" s="22" t="s">
        <v>5481</v>
      </c>
      <c r="C231" s="44" t="s">
        <v>5608</v>
      </c>
      <c r="D231" s="73" t="s">
        <v>43</v>
      </c>
      <c r="E231" s="73" t="s">
        <v>5436</v>
      </c>
      <c r="F231" s="60" t="s">
        <v>5436</v>
      </c>
      <c r="G231" s="19">
        <v>2013</v>
      </c>
      <c r="H231" s="19">
        <v>6</v>
      </c>
      <c r="I231" s="19">
        <v>7</v>
      </c>
      <c r="J231" s="19">
        <v>5</v>
      </c>
      <c r="K231" s="19">
        <v>55</v>
      </c>
      <c r="L231" s="19" t="s">
        <v>38</v>
      </c>
      <c r="M231" s="19" t="s">
        <v>4950</v>
      </c>
      <c r="N231" s="19" t="s">
        <v>28</v>
      </c>
      <c r="O231" s="19" t="s">
        <v>70</v>
      </c>
      <c r="P231" s="19"/>
      <c r="Q231" s="52" t="s">
        <v>7174</v>
      </c>
      <c r="R231" s="19" t="s">
        <v>5609</v>
      </c>
      <c r="S231" s="19" t="s">
        <v>30</v>
      </c>
      <c r="T231" s="71">
        <v>67</v>
      </c>
      <c r="U231" s="39" t="s">
        <v>9226</v>
      </c>
      <c r="V231" s="19" t="s">
        <v>7261</v>
      </c>
      <c r="W231" s="19" t="s">
        <v>5610</v>
      </c>
      <c r="X231" s="41" t="s">
        <v>48</v>
      </c>
      <c r="Y231" s="60" t="s">
        <v>7287</v>
      </c>
      <c r="Z231" s="19"/>
      <c r="AA231" s="19"/>
      <c r="AB231" s="51"/>
    </row>
    <row r="232" spans="1:28" s="15" customFormat="1" ht="24.75" hidden="1" customHeight="1">
      <c r="A232" s="43">
        <v>228</v>
      </c>
      <c r="B232" s="22" t="s">
        <v>5481</v>
      </c>
      <c r="C232" s="44" t="s">
        <v>5611</v>
      </c>
      <c r="D232" s="72" t="s">
        <v>49</v>
      </c>
      <c r="E232" s="72" t="s">
        <v>5432</v>
      </c>
      <c r="F232" s="19" t="s">
        <v>5002</v>
      </c>
      <c r="G232" s="19">
        <v>2013</v>
      </c>
      <c r="H232" s="19">
        <v>6</v>
      </c>
      <c r="I232" s="19">
        <v>8</v>
      </c>
      <c r="J232" s="19">
        <v>10</v>
      </c>
      <c r="K232" s="19">
        <v>0</v>
      </c>
      <c r="L232" s="19" t="s">
        <v>35</v>
      </c>
      <c r="M232" s="19" t="s">
        <v>159</v>
      </c>
      <c r="N232" s="19" t="s">
        <v>28</v>
      </c>
      <c r="O232" s="19" t="s">
        <v>70</v>
      </c>
      <c r="P232" s="19"/>
      <c r="Q232" s="52" t="s">
        <v>7174</v>
      </c>
      <c r="R232" s="19" t="s">
        <v>5612</v>
      </c>
      <c r="S232" s="19" t="s">
        <v>29</v>
      </c>
      <c r="T232" s="71">
        <v>70</v>
      </c>
      <c r="U232" s="39" t="s">
        <v>9226</v>
      </c>
      <c r="V232" s="19" t="s">
        <v>7261</v>
      </c>
      <c r="W232" s="19" t="s">
        <v>5613</v>
      </c>
      <c r="X232" s="41" t="s">
        <v>48</v>
      </c>
      <c r="Y232" s="60" t="s">
        <v>7287</v>
      </c>
      <c r="Z232" s="19"/>
      <c r="AA232" s="19"/>
      <c r="AB232" s="51"/>
    </row>
    <row r="233" spans="1:28" s="15" customFormat="1" ht="24.75" hidden="1" customHeight="1">
      <c r="A233" s="43">
        <v>229</v>
      </c>
      <c r="B233" s="22" t="s">
        <v>5481</v>
      </c>
      <c r="C233" s="44" t="s">
        <v>5614</v>
      </c>
      <c r="D233" s="72" t="s">
        <v>49</v>
      </c>
      <c r="E233" s="22" t="s">
        <v>6084</v>
      </c>
      <c r="F233" s="19" t="s">
        <v>5446</v>
      </c>
      <c r="G233" s="19">
        <v>2013</v>
      </c>
      <c r="H233" s="19">
        <v>6</v>
      </c>
      <c r="I233" s="19">
        <v>9</v>
      </c>
      <c r="J233" s="19">
        <v>19</v>
      </c>
      <c r="K233" s="19">
        <v>20</v>
      </c>
      <c r="L233" s="19" t="s">
        <v>37</v>
      </c>
      <c r="M233" s="19" t="s">
        <v>145</v>
      </c>
      <c r="N233" s="19" t="s">
        <v>28</v>
      </c>
      <c r="O233" s="19" t="s">
        <v>7156</v>
      </c>
      <c r="P233" s="19"/>
      <c r="Q233" s="14" t="s">
        <v>7308</v>
      </c>
      <c r="R233" s="19" t="s">
        <v>453</v>
      </c>
      <c r="S233" s="19" t="s">
        <v>30</v>
      </c>
      <c r="T233" s="65" t="s">
        <v>7168</v>
      </c>
      <c r="U233" s="39" t="s">
        <v>9226</v>
      </c>
      <c r="V233" s="19" t="s">
        <v>7261</v>
      </c>
      <c r="W233" s="19" t="s">
        <v>5615</v>
      </c>
      <c r="X233" s="41" t="s">
        <v>48</v>
      </c>
      <c r="Y233" s="60" t="s">
        <v>7287</v>
      </c>
      <c r="Z233" s="19"/>
      <c r="AA233" s="19"/>
      <c r="AB233" s="51"/>
    </row>
    <row r="234" spans="1:28" s="15" customFormat="1" ht="24.75" hidden="1" customHeight="1">
      <c r="A234" s="43">
        <v>230</v>
      </c>
      <c r="B234" s="22" t="s">
        <v>5481</v>
      </c>
      <c r="C234" s="44" t="s">
        <v>5616</v>
      </c>
      <c r="D234" s="72" t="s">
        <v>43</v>
      </c>
      <c r="E234" s="72" t="s">
        <v>6028</v>
      </c>
      <c r="F234" s="19" t="s">
        <v>5524</v>
      </c>
      <c r="G234" s="19">
        <v>2013</v>
      </c>
      <c r="H234" s="19">
        <v>6</v>
      </c>
      <c r="I234" s="19">
        <v>9</v>
      </c>
      <c r="J234" s="19">
        <v>19</v>
      </c>
      <c r="K234" s="19">
        <v>25</v>
      </c>
      <c r="L234" s="19" t="s">
        <v>37</v>
      </c>
      <c r="M234" s="19" t="s">
        <v>4950</v>
      </c>
      <c r="N234" s="19" t="s">
        <v>28</v>
      </c>
      <c r="O234" s="19" t="s">
        <v>7159</v>
      </c>
      <c r="P234" s="19"/>
      <c r="Q234" s="25" t="s">
        <v>7186</v>
      </c>
      <c r="R234" s="19" t="s">
        <v>5617</v>
      </c>
      <c r="S234" s="19" t="s">
        <v>29</v>
      </c>
      <c r="T234" s="71">
        <v>80</v>
      </c>
      <c r="U234" s="39" t="s">
        <v>9226</v>
      </c>
      <c r="V234" s="19" t="s">
        <v>7262</v>
      </c>
      <c r="W234" s="19" t="s">
        <v>5618</v>
      </c>
      <c r="X234" s="41" t="s">
        <v>48</v>
      </c>
      <c r="Y234" s="60" t="s">
        <v>7287</v>
      </c>
      <c r="Z234" s="19"/>
      <c r="AA234" s="19"/>
      <c r="AB234" s="51"/>
    </row>
    <row r="235" spans="1:28" s="15" customFormat="1" ht="24.75" hidden="1" customHeight="1">
      <c r="A235" s="43">
        <v>231</v>
      </c>
      <c r="B235" s="22" t="s">
        <v>5481</v>
      </c>
      <c r="C235" s="44" t="s">
        <v>5619</v>
      </c>
      <c r="D235" s="72" t="s">
        <v>49</v>
      </c>
      <c r="E235" s="22" t="s">
        <v>7107</v>
      </c>
      <c r="F235" s="19" t="s">
        <v>5426</v>
      </c>
      <c r="G235" s="19">
        <v>2013</v>
      </c>
      <c r="H235" s="19">
        <v>6</v>
      </c>
      <c r="I235" s="19">
        <v>13</v>
      </c>
      <c r="J235" s="19">
        <v>20</v>
      </c>
      <c r="K235" s="19">
        <v>45</v>
      </c>
      <c r="L235" s="19" t="s">
        <v>40</v>
      </c>
      <c r="M235" s="19" t="s">
        <v>159</v>
      </c>
      <c r="N235" s="19" t="s">
        <v>28</v>
      </c>
      <c r="O235" s="19" t="s">
        <v>7158</v>
      </c>
      <c r="P235" s="19"/>
      <c r="Q235" s="58" t="s">
        <v>7233</v>
      </c>
      <c r="R235" s="19" t="s">
        <v>2668</v>
      </c>
      <c r="S235" s="19" t="s">
        <v>30</v>
      </c>
      <c r="T235" s="71">
        <v>52</v>
      </c>
      <c r="U235" s="39" t="s">
        <v>9226</v>
      </c>
      <c r="V235" s="19" t="s">
        <v>7262</v>
      </c>
      <c r="W235" s="19" t="s">
        <v>5620</v>
      </c>
      <c r="X235" s="19" t="s">
        <v>9229</v>
      </c>
      <c r="Y235" s="60" t="s">
        <v>7292</v>
      </c>
      <c r="Z235" s="19"/>
      <c r="AA235" s="19"/>
      <c r="AB235" s="51"/>
    </row>
    <row r="236" spans="1:28" s="15" customFormat="1" ht="24.75" hidden="1" customHeight="1">
      <c r="A236" s="43">
        <v>232</v>
      </c>
      <c r="B236" s="22" t="s">
        <v>5481</v>
      </c>
      <c r="C236" s="44" t="s">
        <v>5621</v>
      </c>
      <c r="D236" s="72" t="s">
        <v>49</v>
      </c>
      <c r="E236" s="22" t="s">
        <v>6084</v>
      </c>
      <c r="F236" s="19" t="s">
        <v>5446</v>
      </c>
      <c r="G236" s="19">
        <v>2013</v>
      </c>
      <c r="H236" s="19">
        <v>6</v>
      </c>
      <c r="I236" s="19">
        <v>13</v>
      </c>
      <c r="J236" s="19">
        <v>13</v>
      </c>
      <c r="K236" s="19">
        <v>0</v>
      </c>
      <c r="L236" s="19" t="s">
        <v>40</v>
      </c>
      <c r="M236" s="19" t="s">
        <v>620</v>
      </c>
      <c r="N236" s="19" t="s">
        <v>7183</v>
      </c>
      <c r="O236" s="19" t="s">
        <v>7156</v>
      </c>
      <c r="P236" s="19"/>
      <c r="Q236" s="14" t="s">
        <v>7308</v>
      </c>
      <c r="R236" s="19" t="s">
        <v>5622</v>
      </c>
      <c r="S236" s="19" t="s">
        <v>29</v>
      </c>
      <c r="T236" s="65" t="s">
        <v>7168</v>
      </c>
      <c r="U236" s="39" t="s">
        <v>9226</v>
      </c>
      <c r="V236" s="19" t="s">
        <v>7268</v>
      </c>
      <c r="W236" s="19" t="s">
        <v>5623</v>
      </c>
      <c r="X236" s="41" t="s">
        <v>9228</v>
      </c>
      <c r="Y236" s="60" t="s">
        <v>7292</v>
      </c>
      <c r="Z236" s="19"/>
      <c r="AA236" s="19"/>
      <c r="AB236" s="51"/>
    </row>
    <row r="237" spans="1:28" s="15" customFormat="1" ht="24.75" hidden="1" customHeight="1">
      <c r="A237" s="43">
        <v>233</v>
      </c>
      <c r="B237" s="22" t="s">
        <v>5481</v>
      </c>
      <c r="C237" s="44" t="s">
        <v>5624</v>
      </c>
      <c r="D237" s="72" t="s">
        <v>43</v>
      </c>
      <c r="E237" s="72" t="s">
        <v>7139</v>
      </c>
      <c r="F237" s="19" t="s">
        <v>5575</v>
      </c>
      <c r="G237" s="19">
        <v>2013</v>
      </c>
      <c r="H237" s="19">
        <v>6</v>
      </c>
      <c r="I237" s="19">
        <v>14</v>
      </c>
      <c r="J237" s="19">
        <v>14</v>
      </c>
      <c r="K237" s="19">
        <v>0</v>
      </c>
      <c r="L237" s="19" t="s">
        <v>38</v>
      </c>
      <c r="M237" s="19" t="s">
        <v>4955</v>
      </c>
      <c r="N237" s="19" t="s">
        <v>28</v>
      </c>
      <c r="O237" s="19" t="s">
        <v>70</v>
      </c>
      <c r="P237" s="19"/>
      <c r="Q237" s="52" t="s">
        <v>7174</v>
      </c>
      <c r="R237" s="19" t="s">
        <v>5625</v>
      </c>
      <c r="S237" s="19" t="s">
        <v>30</v>
      </c>
      <c r="T237" s="71">
        <v>71</v>
      </c>
      <c r="U237" s="39" t="s">
        <v>9226</v>
      </c>
      <c r="V237" s="19" t="s">
        <v>7261</v>
      </c>
      <c r="W237" s="19" t="s">
        <v>5626</v>
      </c>
      <c r="X237" s="41" t="s">
        <v>48</v>
      </c>
      <c r="Y237" s="60" t="s">
        <v>7287</v>
      </c>
      <c r="Z237" s="19"/>
      <c r="AA237" s="19"/>
      <c r="AB237" s="51"/>
    </row>
    <row r="238" spans="1:28" s="15" customFormat="1" ht="24.75" hidden="1" customHeight="1">
      <c r="A238" s="43">
        <v>234</v>
      </c>
      <c r="B238" s="22" t="s">
        <v>5481</v>
      </c>
      <c r="C238" s="44" t="s">
        <v>5627</v>
      </c>
      <c r="D238" s="72" t="s">
        <v>43</v>
      </c>
      <c r="E238" s="72" t="s">
        <v>6028</v>
      </c>
      <c r="F238" s="19" t="s">
        <v>5524</v>
      </c>
      <c r="G238" s="19">
        <v>2013</v>
      </c>
      <c r="H238" s="19">
        <v>6</v>
      </c>
      <c r="I238" s="19">
        <v>14</v>
      </c>
      <c r="J238" s="19">
        <v>7</v>
      </c>
      <c r="K238" s="19">
        <v>58</v>
      </c>
      <c r="L238" s="19" t="s">
        <v>38</v>
      </c>
      <c r="M238" s="19" t="s">
        <v>4955</v>
      </c>
      <c r="N238" s="19" t="s">
        <v>28</v>
      </c>
      <c r="O238" s="19" t="s">
        <v>7159</v>
      </c>
      <c r="P238" s="19"/>
      <c r="Q238" s="58" t="s">
        <v>7233</v>
      </c>
      <c r="R238" s="19" t="s">
        <v>5628</v>
      </c>
      <c r="S238" s="19" t="s">
        <v>29</v>
      </c>
      <c r="T238" s="71">
        <v>81</v>
      </c>
      <c r="U238" s="39" t="s">
        <v>9226</v>
      </c>
      <c r="V238" s="19" t="s">
        <v>7262</v>
      </c>
      <c r="W238" s="19" t="s">
        <v>5629</v>
      </c>
      <c r="X238" s="41" t="s">
        <v>48</v>
      </c>
      <c r="Y238" s="60" t="s">
        <v>7287</v>
      </c>
      <c r="Z238" s="19"/>
      <c r="AA238" s="19"/>
      <c r="AB238" s="51"/>
    </row>
    <row r="239" spans="1:28" s="15" customFormat="1" ht="24.75" hidden="1" customHeight="1">
      <c r="A239" s="43">
        <v>235</v>
      </c>
      <c r="B239" s="22" t="s">
        <v>5481</v>
      </c>
      <c r="C239" s="44" t="s">
        <v>5630</v>
      </c>
      <c r="D239" s="72" t="s">
        <v>49</v>
      </c>
      <c r="E239" s="22" t="s">
        <v>6084</v>
      </c>
      <c r="F239" s="19" t="s">
        <v>5446</v>
      </c>
      <c r="G239" s="19">
        <v>2013</v>
      </c>
      <c r="H239" s="19">
        <v>6</v>
      </c>
      <c r="I239" s="19">
        <v>15</v>
      </c>
      <c r="J239" s="19">
        <v>17</v>
      </c>
      <c r="K239" s="19">
        <v>10</v>
      </c>
      <c r="L239" s="19" t="s">
        <v>35</v>
      </c>
      <c r="M239" s="19" t="s">
        <v>145</v>
      </c>
      <c r="N239" s="19" t="s">
        <v>7183</v>
      </c>
      <c r="O239" s="19" t="s">
        <v>7156</v>
      </c>
      <c r="P239" s="19"/>
      <c r="Q239" s="14" t="s">
        <v>7308</v>
      </c>
      <c r="R239" s="19" t="s">
        <v>5631</v>
      </c>
      <c r="S239" s="19" t="s">
        <v>29</v>
      </c>
      <c r="T239" s="71">
        <v>60</v>
      </c>
      <c r="U239" s="39" t="s">
        <v>9226</v>
      </c>
      <c r="V239" s="19" t="s">
        <v>7268</v>
      </c>
      <c r="W239" s="19" t="s">
        <v>5632</v>
      </c>
      <c r="X239" s="41" t="s">
        <v>9228</v>
      </c>
      <c r="Y239" s="60" t="s">
        <v>7292</v>
      </c>
      <c r="Z239" s="19"/>
      <c r="AA239" s="19"/>
      <c r="AB239" s="51"/>
    </row>
    <row r="240" spans="1:28" s="15" customFormat="1" ht="24.75" hidden="1" customHeight="1">
      <c r="A240" s="43">
        <v>236</v>
      </c>
      <c r="B240" s="22" t="s">
        <v>5481</v>
      </c>
      <c r="C240" s="44" t="s">
        <v>5633</v>
      </c>
      <c r="D240" s="72" t="s">
        <v>43</v>
      </c>
      <c r="E240" s="72" t="s">
        <v>1999</v>
      </c>
      <c r="F240" s="19"/>
      <c r="G240" s="19">
        <v>2013</v>
      </c>
      <c r="H240" s="19">
        <v>6</v>
      </c>
      <c r="I240" s="19">
        <v>15</v>
      </c>
      <c r="J240" s="19">
        <v>16</v>
      </c>
      <c r="K240" s="19">
        <v>51</v>
      </c>
      <c r="L240" s="19" t="s">
        <v>35</v>
      </c>
      <c r="M240" s="19" t="s">
        <v>4950</v>
      </c>
      <c r="N240" s="19" t="s">
        <v>28</v>
      </c>
      <c r="O240" s="52" t="s">
        <v>7161</v>
      </c>
      <c r="P240" s="19"/>
      <c r="Q240" s="14" t="s">
        <v>7313</v>
      </c>
      <c r="R240" s="19" t="s">
        <v>5634</v>
      </c>
      <c r="S240" s="19" t="s">
        <v>30</v>
      </c>
      <c r="T240" s="71">
        <v>77</v>
      </c>
      <c r="U240" s="39" t="s">
        <v>9226</v>
      </c>
      <c r="V240" s="19" t="s">
        <v>7261</v>
      </c>
      <c r="W240" s="19" t="s">
        <v>5635</v>
      </c>
      <c r="X240" s="41" t="s">
        <v>48</v>
      </c>
      <c r="Y240" s="60" t="s">
        <v>7287</v>
      </c>
      <c r="Z240" s="19"/>
      <c r="AA240" s="19"/>
      <c r="AB240" s="51"/>
    </row>
    <row r="241" spans="1:28" s="15" customFormat="1" ht="24.75" hidden="1" customHeight="1">
      <c r="A241" s="43">
        <v>237</v>
      </c>
      <c r="B241" s="22" t="s">
        <v>5481</v>
      </c>
      <c r="C241" s="44" t="s">
        <v>5636</v>
      </c>
      <c r="D241" s="72" t="s">
        <v>49</v>
      </c>
      <c r="E241" s="22" t="s">
        <v>7107</v>
      </c>
      <c r="F241" s="19" t="s">
        <v>5426</v>
      </c>
      <c r="G241" s="19">
        <v>2013</v>
      </c>
      <c r="H241" s="19">
        <v>6</v>
      </c>
      <c r="I241" s="19">
        <v>17</v>
      </c>
      <c r="J241" s="19"/>
      <c r="K241" s="19"/>
      <c r="L241" s="19" t="s">
        <v>36</v>
      </c>
      <c r="M241" s="19" t="s">
        <v>159</v>
      </c>
      <c r="N241" s="19" t="s">
        <v>28</v>
      </c>
      <c r="O241" s="19" t="s">
        <v>7156</v>
      </c>
      <c r="P241" s="19"/>
      <c r="Q241" s="14" t="s">
        <v>7308</v>
      </c>
      <c r="R241" s="19" t="s">
        <v>5637</v>
      </c>
      <c r="S241" s="19" t="s">
        <v>29</v>
      </c>
      <c r="T241" s="71">
        <v>34</v>
      </c>
      <c r="U241" s="39" t="s">
        <v>9226</v>
      </c>
      <c r="V241" s="22" t="s">
        <v>7264</v>
      </c>
      <c r="W241" s="19" t="s">
        <v>5638</v>
      </c>
      <c r="X241" s="41" t="s">
        <v>48</v>
      </c>
      <c r="Y241" s="60" t="s">
        <v>7287</v>
      </c>
      <c r="Z241" s="19"/>
      <c r="AA241" s="19"/>
      <c r="AB241" s="51"/>
    </row>
    <row r="242" spans="1:28" s="15" customFormat="1" ht="24.75" hidden="1" customHeight="1">
      <c r="A242" s="43">
        <v>238</v>
      </c>
      <c r="B242" s="22" t="s">
        <v>5481</v>
      </c>
      <c r="C242" s="44" t="s">
        <v>5639</v>
      </c>
      <c r="D242" s="72" t="s">
        <v>49</v>
      </c>
      <c r="E242" s="22" t="s">
        <v>7107</v>
      </c>
      <c r="F242" s="19" t="s">
        <v>5426</v>
      </c>
      <c r="G242" s="19">
        <v>2013</v>
      </c>
      <c r="H242" s="19">
        <v>6</v>
      </c>
      <c r="I242" s="19">
        <v>17</v>
      </c>
      <c r="J242" s="19">
        <v>10</v>
      </c>
      <c r="K242" s="19">
        <v>20</v>
      </c>
      <c r="L242" s="19" t="s">
        <v>36</v>
      </c>
      <c r="M242" s="19" t="s">
        <v>159</v>
      </c>
      <c r="N242" s="19" t="s">
        <v>28</v>
      </c>
      <c r="O242" s="19" t="s">
        <v>7158</v>
      </c>
      <c r="P242" s="19"/>
      <c r="Q242" s="14" t="s">
        <v>7308</v>
      </c>
      <c r="R242" s="19" t="s">
        <v>4999</v>
      </c>
      <c r="S242" s="19" t="s">
        <v>29</v>
      </c>
      <c r="T242" s="71">
        <v>95</v>
      </c>
      <c r="U242" s="39" t="s">
        <v>9226</v>
      </c>
      <c r="V242" s="22" t="s">
        <v>7264</v>
      </c>
      <c r="W242" s="19" t="s">
        <v>5640</v>
      </c>
      <c r="X242" s="41" t="s">
        <v>48</v>
      </c>
      <c r="Y242" s="60" t="s">
        <v>7292</v>
      </c>
      <c r="Z242" s="19"/>
      <c r="AA242" s="19"/>
      <c r="AB242" s="51"/>
    </row>
    <row r="243" spans="1:28" s="15" customFormat="1" ht="24.75" hidden="1" customHeight="1">
      <c r="A243" s="43">
        <v>239</v>
      </c>
      <c r="B243" s="22" t="s">
        <v>5481</v>
      </c>
      <c r="C243" s="44" t="s">
        <v>5641</v>
      </c>
      <c r="D243" s="72" t="s">
        <v>49</v>
      </c>
      <c r="E243" s="22" t="s">
        <v>6084</v>
      </c>
      <c r="F243" s="19" t="s">
        <v>5446</v>
      </c>
      <c r="G243" s="19">
        <v>2013</v>
      </c>
      <c r="H243" s="19">
        <v>6</v>
      </c>
      <c r="I243" s="19">
        <v>18</v>
      </c>
      <c r="J243" s="19">
        <v>21</v>
      </c>
      <c r="K243" s="19">
        <v>20</v>
      </c>
      <c r="L243" s="19" t="s">
        <v>41</v>
      </c>
      <c r="M243" s="19" t="s">
        <v>145</v>
      </c>
      <c r="N243" s="19" t="s">
        <v>7183</v>
      </c>
      <c r="O243" s="19" t="s">
        <v>7158</v>
      </c>
      <c r="P243" s="19"/>
      <c r="Q243" s="14" t="s">
        <v>7308</v>
      </c>
      <c r="R243" s="19" t="s">
        <v>426</v>
      </c>
      <c r="S243" s="19" t="s">
        <v>30</v>
      </c>
      <c r="T243" s="65" t="s">
        <v>7168</v>
      </c>
      <c r="U243" s="39" t="s">
        <v>9226</v>
      </c>
      <c r="V243" s="19" t="s">
        <v>7268</v>
      </c>
      <c r="W243" s="19" t="s">
        <v>5642</v>
      </c>
      <c r="X243" s="41" t="s">
        <v>48</v>
      </c>
      <c r="Y243" s="60" t="s">
        <v>7292</v>
      </c>
      <c r="Z243" s="19"/>
      <c r="AA243" s="19"/>
      <c r="AB243" s="51"/>
    </row>
    <row r="244" spans="1:28" s="15" customFormat="1" ht="24.75" hidden="1" customHeight="1">
      <c r="A244" s="43">
        <v>240</v>
      </c>
      <c r="B244" s="22" t="s">
        <v>5481</v>
      </c>
      <c r="C244" s="44" t="s">
        <v>5643</v>
      </c>
      <c r="D244" s="72" t="s">
        <v>43</v>
      </c>
      <c r="E244" s="72" t="s">
        <v>1999</v>
      </c>
      <c r="F244" s="19"/>
      <c r="G244" s="19">
        <v>2013</v>
      </c>
      <c r="H244" s="19">
        <v>6</v>
      </c>
      <c r="I244" s="19">
        <v>18</v>
      </c>
      <c r="J244" s="19">
        <v>22</v>
      </c>
      <c r="K244" s="19">
        <v>20</v>
      </c>
      <c r="L244" s="19" t="s">
        <v>41</v>
      </c>
      <c r="M244" s="19" t="s">
        <v>4950</v>
      </c>
      <c r="N244" s="19" t="s">
        <v>28</v>
      </c>
      <c r="O244" s="52" t="s">
        <v>7161</v>
      </c>
      <c r="P244" s="19"/>
      <c r="Q244" s="14" t="s">
        <v>7313</v>
      </c>
      <c r="R244" s="19" t="s">
        <v>4951</v>
      </c>
      <c r="S244" s="19" t="s">
        <v>30</v>
      </c>
      <c r="T244" s="71">
        <v>67</v>
      </c>
      <c r="U244" s="39" t="s">
        <v>9226</v>
      </c>
      <c r="V244" s="19" t="s">
        <v>7262</v>
      </c>
      <c r="W244" s="19" t="s">
        <v>5644</v>
      </c>
      <c r="X244" s="41" t="s">
        <v>48</v>
      </c>
      <c r="Y244" s="60" t="s">
        <v>7292</v>
      </c>
      <c r="Z244" s="19"/>
      <c r="AA244" s="19"/>
      <c r="AB244" s="51"/>
    </row>
    <row r="245" spans="1:28" s="15" customFormat="1" ht="24.75" hidden="1" customHeight="1">
      <c r="A245" s="43">
        <v>241</v>
      </c>
      <c r="B245" s="22" t="s">
        <v>5481</v>
      </c>
      <c r="C245" s="44" t="s">
        <v>5645</v>
      </c>
      <c r="D245" s="72" t="s">
        <v>49</v>
      </c>
      <c r="E245" s="22" t="s">
        <v>7107</v>
      </c>
      <c r="F245" s="19" t="s">
        <v>5426</v>
      </c>
      <c r="G245" s="19">
        <v>2013</v>
      </c>
      <c r="H245" s="19">
        <v>6</v>
      </c>
      <c r="I245" s="19">
        <v>19</v>
      </c>
      <c r="J245" s="19">
        <v>17</v>
      </c>
      <c r="K245" s="19">
        <v>50</v>
      </c>
      <c r="L245" s="19" t="s">
        <v>39</v>
      </c>
      <c r="M245" s="19" t="s">
        <v>159</v>
      </c>
      <c r="N245" s="19" t="s">
        <v>7183</v>
      </c>
      <c r="O245" s="19" t="s">
        <v>7156</v>
      </c>
      <c r="P245" s="19"/>
      <c r="Q245" s="14" t="s">
        <v>7308</v>
      </c>
      <c r="R245" s="19" t="s">
        <v>5646</v>
      </c>
      <c r="S245" s="19" t="s">
        <v>29</v>
      </c>
      <c r="T245" s="71">
        <v>53</v>
      </c>
      <c r="U245" s="39" t="s">
        <v>9226</v>
      </c>
      <c r="V245" s="19" t="s">
        <v>7268</v>
      </c>
      <c r="W245" s="19" t="s">
        <v>5647</v>
      </c>
      <c r="X245" s="41" t="s">
        <v>9228</v>
      </c>
      <c r="Y245" s="60" t="s">
        <v>7292</v>
      </c>
      <c r="Z245" s="19"/>
      <c r="AA245" s="19"/>
      <c r="AB245" s="51"/>
    </row>
    <row r="246" spans="1:28" s="15" customFormat="1" ht="24.75" hidden="1" customHeight="1">
      <c r="A246" s="43">
        <v>242</v>
      </c>
      <c r="B246" s="22" t="s">
        <v>5481</v>
      </c>
      <c r="C246" s="44" t="s">
        <v>5648</v>
      </c>
      <c r="D246" s="72" t="s">
        <v>49</v>
      </c>
      <c r="E246" s="72" t="s">
        <v>481</v>
      </c>
      <c r="F246" s="19" t="s">
        <v>481</v>
      </c>
      <c r="G246" s="19">
        <v>2013</v>
      </c>
      <c r="H246" s="19">
        <v>6</v>
      </c>
      <c r="I246" s="19">
        <v>19</v>
      </c>
      <c r="J246" s="19">
        <v>15</v>
      </c>
      <c r="K246" s="19">
        <v>50</v>
      </c>
      <c r="L246" s="19" t="s">
        <v>39</v>
      </c>
      <c r="M246" s="19" t="s">
        <v>159</v>
      </c>
      <c r="N246" s="19" t="s">
        <v>28</v>
      </c>
      <c r="O246" s="19" t="s">
        <v>70</v>
      </c>
      <c r="P246" s="19"/>
      <c r="Q246" s="52" t="s">
        <v>7174</v>
      </c>
      <c r="R246" s="19" t="s">
        <v>5649</v>
      </c>
      <c r="S246" s="19" t="s">
        <v>29</v>
      </c>
      <c r="T246" s="71">
        <v>79</v>
      </c>
      <c r="U246" s="39" t="s">
        <v>9226</v>
      </c>
      <c r="V246" s="19" t="s">
        <v>7261</v>
      </c>
      <c r="W246" s="19" t="s">
        <v>5650</v>
      </c>
      <c r="X246" s="41" t="s">
        <v>48</v>
      </c>
      <c r="Y246" s="60" t="s">
        <v>7287</v>
      </c>
      <c r="Z246" s="19"/>
      <c r="AA246" s="19"/>
      <c r="AB246" s="51"/>
    </row>
    <row r="247" spans="1:28" s="15" customFormat="1" ht="24.75" hidden="1" customHeight="1">
      <c r="A247" s="43">
        <v>243</v>
      </c>
      <c r="B247" s="22" t="s">
        <v>5481</v>
      </c>
      <c r="C247" s="44" t="s">
        <v>5651</v>
      </c>
      <c r="D247" s="72" t="s">
        <v>49</v>
      </c>
      <c r="E247" s="22" t="s">
        <v>7107</v>
      </c>
      <c r="F247" s="19" t="s">
        <v>5426</v>
      </c>
      <c r="G247" s="19">
        <v>2013</v>
      </c>
      <c r="H247" s="19">
        <v>6</v>
      </c>
      <c r="I247" s="19">
        <v>19</v>
      </c>
      <c r="J247" s="19"/>
      <c r="K247" s="19"/>
      <c r="L247" s="19" t="s">
        <v>39</v>
      </c>
      <c r="M247" s="19" t="s">
        <v>159</v>
      </c>
      <c r="N247" s="19" t="s">
        <v>7183</v>
      </c>
      <c r="O247" s="19" t="s">
        <v>7156</v>
      </c>
      <c r="P247" s="19"/>
      <c r="Q247" s="14" t="s">
        <v>7308</v>
      </c>
      <c r="R247" s="19" t="s">
        <v>5652</v>
      </c>
      <c r="S247" s="19" t="s">
        <v>29</v>
      </c>
      <c r="T247" s="65" t="s">
        <v>7168</v>
      </c>
      <c r="U247" s="39" t="s">
        <v>9226</v>
      </c>
      <c r="V247" s="19" t="s">
        <v>7268</v>
      </c>
      <c r="W247" s="19" t="s">
        <v>5653</v>
      </c>
      <c r="X247" s="41" t="s">
        <v>9228</v>
      </c>
      <c r="Y247" s="60" t="s">
        <v>7292</v>
      </c>
      <c r="Z247" s="19"/>
      <c r="AA247" s="19"/>
      <c r="AB247" s="51"/>
    </row>
    <row r="248" spans="1:28" s="15" customFormat="1" ht="24.75" hidden="1" customHeight="1">
      <c r="A248" s="43">
        <v>244</v>
      </c>
      <c r="B248" s="22" t="s">
        <v>5481</v>
      </c>
      <c r="C248" s="44" t="s">
        <v>5654</v>
      </c>
      <c r="D248" s="72" t="s">
        <v>49</v>
      </c>
      <c r="E248" s="22" t="s">
        <v>6084</v>
      </c>
      <c r="F248" s="19" t="s">
        <v>5446</v>
      </c>
      <c r="G248" s="19">
        <v>2013</v>
      </c>
      <c r="H248" s="19">
        <v>6</v>
      </c>
      <c r="I248" s="19">
        <v>19</v>
      </c>
      <c r="J248" s="19">
        <v>0</v>
      </c>
      <c r="K248" s="19">
        <v>40</v>
      </c>
      <c r="L248" s="19" t="s">
        <v>39</v>
      </c>
      <c r="M248" s="19" t="s">
        <v>145</v>
      </c>
      <c r="N248" s="19" t="s">
        <v>28</v>
      </c>
      <c r="O248" s="19" t="s">
        <v>7158</v>
      </c>
      <c r="P248" s="19"/>
      <c r="Q248" s="14" t="s">
        <v>7308</v>
      </c>
      <c r="R248" s="19" t="s">
        <v>5655</v>
      </c>
      <c r="S248" s="19" t="s">
        <v>29</v>
      </c>
      <c r="T248" s="71">
        <v>49</v>
      </c>
      <c r="U248" s="39" t="s">
        <v>9226</v>
      </c>
      <c r="V248" s="19" t="s">
        <v>7261</v>
      </c>
      <c r="W248" s="19" t="s">
        <v>5656</v>
      </c>
      <c r="X248" s="41" t="s">
        <v>48</v>
      </c>
      <c r="Y248" s="60" t="s">
        <v>7287</v>
      </c>
      <c r="Z248" s="19"/>
      <c r="AA248" s="19"/>
      <c r="AB248" s="51"/>
    </row>
    <row r="249" spans="1:28" s="15" customFormat="1" ht="24.75" hidden="1" customHeight="1">
      <c r="A249" s="43">
        <v>245</v>
      </c>
      <c r="B249" s="22" t="s">
        <v>5481</v>
      </c>
      <c r="C249" s="44" t="s">
        <v>5657</v>
      </c>
      <c r="D249" s="72" t="s">
        <v>49</v>
      </c>
      <c r="E249" s="22" t="s">
        <v>7107</v>
      </c>
      <c r="F249" s="19" t="s">
        <v>5426</v>
      </c>
      <c r="G249" s="19">
        <v>2013</v>
      </c>
      <c r="H249" s="19">
        <v>6</v>
      </c>
      <c r="I249" s="19">
        <v>20</v>
      </c>
      <c r="J249" s="19">
        <v>10</v>
      </c>
      <c r="K249" s="19">
        <v>32</v>
      </c>
      <c r="L249" s="19" t="s">
        <v>40</v>
      </c>
      <c r="M249" s="19" t="s">
        <v>159</v>
      </c>
      <c r="N249" s="19" t="s">
        <v>28</v>
      </c>
      <c r="O249" s="19" t="s">
        <v>7158</v>
      </c>
      <c r="P249" s="19"/>
      <c r="Q249" s="58" t="s">
        <v>949</v>
      </c>
      <c r="R249" s="19" t="s">
        <v>5658</v>
      </c>
      <c r="S249" s="19" t="s">
        <v>30</v>
      </c>
      <c r="T249" s="71">
        <v>27</v>
      </c>
      <c r="U249" s="39" t="s">
        <v>9226</v>
      </c>
      <c r="V249" s="19" t="s">
        <v>7262</v>
      </c>
      <c r="W249" s="19" t="s">
        <v>5659</v>
      </c>
      <c r="X249" s="41" t="s">
        <v>48</v>
      </c>
      <c r="Y249" s="60" t="s">
        <v>7287</v>
      </c>
      <c r="Z249" s="19"/>
      <c r="AA249" s="19"/>
      <c r="AB249" s="51"/>
    </row>
    <row r="250" spans="1:28" s="15" customFormat="1" ht="24.75" hidden="1" customHeight="1">
      <c r="A250" s="43">
        <v>246</v>
      </c>
      <c r="B250" s="22" t="s">
        <v>5481</v>
      </c>
      <c r="C250" s="44" t="s">
        <v>5660</v>
      </c>
      <c r="D250" s="72" t="s">
        <v>49</v>
      </c>
      <c r="E250" s="22" t="s">
        <v>7107</v>
      </c>
      <c r="F250" s="19" t="s">
        <v>5426</v>
      </c>
      <c r="G250" s="19">
        <v>2013</v>
      </c>
      <c r="H250" s="19">
        <v>6</v>
      </c>
      <c r="I250" s="19">
        <v>20</v>
      </c>
      <c r="J250" s="19"/>
      <c r="K250" s="19"/>
      <c r="L250" s="19" t="s">
        <v>40</v>
      </c>
      <c r="M250" s="19" t="s">
        <v>159</v>
      </c>
      <c r="N250" s="19" t="s">
        <v>28</v>
      </c>
      <c r="O250" s="19" t="s">
        <v>7156</v>
      </c>
      <c r="P250" s="19"/>
      <c r="Q250" s="14" t="s">
        <v>7308</v>
      </c>
      <c r="R250" s="19" t="s">
        <v>5661</v>
      </c>
      <c r="S250" s="19" t="s">
        <v>29</v>
      </c>
      <c r="T250" s="71">
        <v>56</v>
      </c>
      <c r="U250" s="39" t="s">
        <v>9226</v>
      </c>
      <c r="V250" s="19" t="s">
        <v>7266</v>
      </c>
      <c r="W250" s="19" t="s">
        <v>5662</v>
      </c>
      <c r="X250" s="41" t="s">
        <v>48</v>
      </c>
      <c r="Y250" s="60" t="s">
        <v>7287</v>
      </c>
      <c r="Z250" s="19"/>
      <c r="AA250" s="19"/>
      <c r="AB250" s="51"/>
    </row>
    <row r="251" spans="1:28" s="15" customFormat="1" ht="24.75" hidden="1" customHeight="1">
      <c r="A251" s="43">
        <v>247</v>
      </c>
      <c r="B251" s="22" t="s">
        <v>5481</v>
      </c>
      <c r="C251" s="44" t="s">
        <v>5663</v>
      </c>
      <c r="D251" s="72" t="s">
        <v>43</v>
      </c>
      <c r="E251" s="72" t="s">
        <v>7140</v>
      </c>
      <c r="F251" s="19" t="s">
        <v>5450</v>
      </c>
      <c r="G251" s="19">
        <v>2013</v>
      </c>
      <c r="H251" s="19">
        <v>6</v>
      </c>
      <c r="I251" s="19">
        <v>21</v>
      </c>
      <c r="J251" s="19">
        <v>23</v>
      </c>
      <c r="K251" s="19">
        <v>30</v>
      </c>
      <c r="L251" s="19" t="s">
        <v>38</v>
      </c>
      <c r="M251" s="19" t="s">
        <v>4955</v>
      </c>
      <c r="N251" s="19" t="s">
        <v>28</v>
      </c>
      <c r="O251" s="19" t="s">
        <v>70</v>
      </c>
      <c r="P251" s="19"/>
      <c r="Q251" s="14" t="s">
        <v>947</v>
      </c>
      <c r="R251" s="19" t="s">
        <v>5664</v>
      </c>
      <c r="S251" s="19" t="s">
        <v>30</v>
      </c>
      <c r="T251" s="65" t="s">
        <v>7168</v>
      </c>
      <c r="U251" s="39" t="s">
        <v>9226</v>
      </c>
      <c r="V251" s="19" t="s">
        <v>7261</v>
      </c>
      <c r="W251" s="19" t="s">
        <v>5665</v>
      </c>
      <c r="X251" s="41" t="s">
        <v>48</v>
      </c>
      <c r="Y251" s="60" t="s">
        <v>7287</v>
      </c>
      <c r="Z251" s="19"/>
      <c r="AA251" s="19"/>
      <c r="AB251" s="51"/>
    </row>
    <row r="252" spans="1:28" s="15" customFormat="1" ht="24.75" hidden="1" customHeight="1">
      <c r="A252" s="43">
        <v>248</v>
      </c>
      <c r="B252" s="22" t="s">
        <v>5481</v>
      </c>
      <c r="C252" s="44" t="s">
        <v>5666</v>
      </c>
      <c r="D252" s="72" t="s">
        <v>49</v>
      </c>
      <c r="E252" s="22" t="s">
        <v>7107</v>
      </c>
      <c r="F252" s="19" t="s">
        <v>5426</v>
      </c>
      <c r="G252" s="19">
        <v>2013</v>
      </c>
      <c r="H252" s="19">
        <v>6</v>
      </c>
      <c r="I252" s="19">
        <v>21</v>
      </c>
      <c r="J252" s="19"/>
      <c r="K252" s="19"/>
      <c r="L252" s="19" t="s">
        <v>38</v>
      </c>
      <c r="M252" s="19" t="s">
        <v>159</v>
      </c>
      <c r="N252" s="19" t="s">
        <v>7183</v>
      </c>
      <c r="O252" s="19" t="s">
        <v>7156</v>
      </c>
      <c r="P252" s="19"/>
      <c r="Q252" s="14" t="s">
        <v>7308</v>
      </c>
      <c r="R252" s="19" t="s">
        <v>5667</v>
      </c>
      <c r="S252" s="19" t="s">
        <v>30</v>
      </c>
      <c r="T252" s="71">
        <v>26</v>
      </c>
      <c r="U252" s="39" t="s">
        <v>9226</v>
      </c>
      <c r="V252" s="19" t="s">
        <v>7268</v>
      </c>
      <c r="W252" s="19" t="s">
        <v>5668</v>
      </c>
      <c r="X252" s="41" t="s">
        <v>9228</v>
      </c>
      <c r="Y252" s="60" t="s">
        <v>7292</v>
      </c>
      <c r="Z252" s="19"/>
      <c r="AA252" s="19"/>
      <c r="AB252" s="51"/>
    </row>
    <row r="253" spans="1:28" s="15" customFormat="1" ht="24.75" hidden="1" customHeight="1">
      <c r="A253" s="43">
        <v>249</v>
      </c>
      <c r="B253" s="22" t="s">
        <v>5481</v>
      </c>
      <c r="C253" s="44" t="s">
        <v>5669</v>
      </c>
      <c r="D253" s="72" t="s">
        <v>49</v>
      </c>
      <c r="E253" s="22" t="s">
        <v>7107</v>
      </c>
      <c r="F253" s="19" t="s">
        <v>5426</v>
      </c>
      <c r="G253" s="19">
        <v>2013</v>
      </c>
      <c r="H253" s="19">
        <v>6</v>
      </c>
      <c r="I253" s="19">
        <v>22</v>
      </c>
      <c r="J253" s="19" t="s">
        <v>5670</v>
      </c>
      <c r="K253" s="19"/>
      <c r="L253" s="19" t="s">
        <v>35</v>
      </c>
      <c r="M253" s="19" t="s">
        <v>159</v>
      </c>
      <c r="N253" s="19" t="s">
        <v>7183</v>
      </c>
      <c r="O253" s="19" t="s">
        <v>7156</v>
      </c>
      <c r="P253" s="19"/>
      <c r="Q253" s="14" t="s">
        <v>7308</v>
      </c>
      <c r="R253" s="19" t="s">
        <v>5671</v>
      </c>
      <c r="S253" s="19" t="s">
        <v>30</v>
      </c>
      <c r="T253" s="71">
        <v>27</v>
      </c>
      <c r="U253" s="39" t="s">
        <v>9226</v>
      </c>
      <c r="V253" s="19" t="s">
        <v>7268</v>
      </c>
      <c r="W253" s="19" t="s">
        <v>5672</v>
      </c>
      <c r="X253" s="41" t="s">
        <v>9228</v>
      </c>
      <c r="Y253" s="60" t="s">
        <v>7292</v>
      </c>
      <c r="Z253" s="19"/>
      <c r="AA253" s="19"/>
      <c r="AB253" s="51"/>
    </row>
    <row r="254" spans="1:28" s="15" customFormat="1" ht="24.75" hidden="1" customHeight="1">
      <c r="A254" s="43">
        <v>250</v>
      </c>
      <c r="B254" s="22" t="s">
        <v>5481</v>
      </c>
      <c r="C254" s="44" t="s">
        <v>5673</v>
      </c>
      <c r="D254" s="72" t="s">
        <v>49</v>
      </c>
      <c r="E254" s="22" t="s">
        <v>6084</v>
      </c>
      <c r="F254" s="19" t="s">
        <v>5446</v>
      </c>
      <c r="G254" s="19">
        <v>2013</v>
      </c>
      <c r="H254" s="19">
        <v>6</v>
      </c>
      <c r="I254" s="19">
        <v>22</v>
      </c>
      <c r="J254" s="19">
        <v>8</v>
      </c>
      <c r="K254" s="19">
        <v>40</v>
      </c>
      <c r="L254" s="19" t="s">
        <v>35</v>
      </c>
      <c r="M254" s="19" t="s">
        <v>145</v>
      </c>
      <c r="N254" s="19" t="s">
        <v>28</v>
      </c>
      <c r="O254" s="19" t="s">
        <v>7158</v>
      </c>
      <c r="P254" s="19"/>
      <c r="Q254" s="14" t="s">
        <v>7308</v>
      </c>
      <c r="R254" s="19" t="s">
        <v>5674</v>
      </c>
      <c r="S254" s="19" t="s">
        <v>29</v>
      </c>
      <c r="T254" s="71">
        <v>5</v>
      </c>
      <c r="U254" s="39" t="s">
        <v>9226</v>
      </c>
      <c r="V254" s="19" t="s">
        <v>7261</v>
      </c>
      <c r="W254" s="19" t="s">
        <v>5675</v>
      </c>
      <c r="X254" s="41" t="s">
        <v>48</v>
      </c>
      <c r="Y254" s="60" t="s">
        <v>7292</v>
      </c>
      <c r="Z254" s="19"/>
      <c r="AA254" s="19"/>
      <c r="AB254" s="51"/>
    </row>
    <row r="255" spans="1:28" s="15" customFormat="1" ht="24.75" hidden="1" customHeight="1">
      <c r="A255" s="43">
        <v>251</v>
      </c>
      <c r="B255" s="22" t="s">
        <v>5481</v>
      </c>
      <c r="C255" s="44" t="s">
        <v>5676</v>
      </c>
      <c r="D255" s="72" t="s">
        <v>49</v>
      </c>
      <c r="E255" s="22" t="s">
        <v>7107</v>
      </c>
      <c r="F255" s="19" t="s">
        <v>5426</v>
      </c>
      <c r="G255" s="19">
        <v>2013</v>
      </c>
      <c r="H255" s="19">
        <v>6</v>
      </c>
      <c r="I255" s="19">
        <v>23</v>
      </c>
      <c r="J255" s="19"/>
      <c r="K255" s="19"/>
      <c r="L255" s="19" t="s">
        <v>35</v>
      </c>
      <c r="M255" s="19" t="s">
        <v>159</v>
      </c>
      <c r="N255" s="19" t="s">
        <v>28</v>
      </c>
      <c r="O255" s="19" t="s">
        <v>7156</v>
      </c>
      <c r="P255" s="19"/>
      <c r="Q255" s="14" t="s">
        <v>7308</v>
      </c>
      <c r="R255" s="19" t="s">
        <v>5677</v>
      </c>
      <c r="S255" s="19" t="s">
        <v>29</v>
      </c>
      <c r="T255" s="71">
        <v>46</v>
      </c>
      <c r="U255" s="39" t="s">
        <v>9226</v>
      </c>
      <c r="V255" s="19" t="s">
        <v>7261</v>
      </c>
      <c r="W255" s="19" t="s">
        <v>5678</v>
      </c>
      <c r="X255" s="41" t="s">
        <v>48</v>
      </c>
      <c r="Y255" s="60" t="s">
        <v>7287</v>
      </c>
      <c r="Z255" s="19"/>
      <c r="AA255" s="19"/>
      <c r="AB255" s="51"/>
    </row>
    <row r="256" spans="1:28" s="15" customFormat="1" ht="24.75" hidden="1" customHeight="1">
      <c r="A256" s="43">
        <v>252</v>
      </c>
      <c r="B256" s="22" t="s">
        <v>5481</v>
      </c>
      <c r="C256" s="44" t="s">
        <v>5679</v>
      </c>
      <c r="D256" s="72" t="s">
        <v>43</v>
      </c>
      <c r="E256" s="72" t="s">
        <v>7141</v>
      </c>
      <c r="F256" s="19" t="s">
        <v>5450</v>
      </c>
      <c r="G256" s="19">
        <v>2013</v>
      </c>
      <c r="H256" s="19">
        <v>6</v>
      </c>
      <c r="I256" s="19">
        <v>23</v>
      </c>
      <c r="J256" s="19">
        <v>10</v>
      </c>
      <c r="K256" s="19">
        <v>15</v>
      </c>
      <c r="L256" s="19" t="s">
        <v>35</v>
      </c>
      <c r="M256" s="19" t="s">
        <v>4955</v>
      </c>
      <c r="N256" s="19" t="s">
        <v>28</v>
      </c>
      <c r="O256" s="19" t="s">
        <v>70</v>
      </c>
      <c r="P256" s="19"/>
      <c r="Q256" s="19" t="s">
        <v>26</v>
      </c>
      <c r="R256" s="19" t="s">
        <v>5680</v>
      </c>
      <c r="S256" s="19" t="s">
        <v>29</v>
      </c>
      <c r="T256" s="71">
        <v>78</v>
      </c>
      <c r="U256" s="39" t="s">
        <v>9226</v>
      </c>
      <c r="V256" s="19" t="s">
        <v>7261</v>
      </c>
      <c r="W256" s="19" t="s">
        <v>5681</v>
      </c>
      <c r="X256" s="41" t="s">
        <v>48</v>
      </c>
      <c r="Y256" s="60" t="s">
        <v>7287</v>
      </c>
      <c r="Z256" s="19"/>
      <c r="AA256" s="19"/>
      <c r="AB256" s="51"/>
    </row>
    <row r="257" spans="1:28" s="15" customFormat="1" ht="24.75" hidden="1" customHeight="1">
      <c r="A257" s="43">
        <v>253</v>
      </c>
      <c r="B257" s="22" t="s">
        <v>5481</v>
      </c>
      <c r="C257" s="44" t="s">
        <v>5682</v>
      </c>
      <c r="D257" s="72" t="s">
        <v>43</v>
      </c>
      <c r="E257" s="72" t="s">
        <v>7142</v>
      </c>
      <c r="F257" s="19" t="s">
        <v>5575</v>
      </c>
      <c r="G257" s="19">
        <v>2013</v>
      </c>
      <c r="H257" s="19">
        <v>6</v>
      </c>
      <c r="I257" s="19">
        <v>25</v>
      </c>
      <c r="J257" s="19">
        <v>12</v>
      </c>
      <c r="K257" s="19">
        <v>49</v>
      </c>
      <c r="L257" s="19" t="s">
        <v>41</v>
      </c>
      <c r="M257" s="19" t="s">
        <v>4955</v>
      </c>
      <c r="N257" s="19" t="s">
        <v>28</v>
      </c>
      <c r="O257" s="19" t="s">
        <v>70</v>
      </c>
      <c r="P257" s="19"/>
      <c r="Q257" s="52" t="s">
        <v>7174</v>
      </c>
      <c r="R257" s="19" t="s">
        <v>5683</v>
      </c>
      <c r="S257" s="19" t="s">
        <v>30</v>
      </c>
      <c r="T257" s="71">
        <v>84</v>
      </c>
      <c r="U257" s="39" t="s">
        <v>9226</v>
      </c>
      <c r="V257" s="19" t="s">
        <v>7261</v>
      </c>
      <c r="W257" s="19" t="s">
        <v>5684</v>
      </c>
      <c r="X257" s="41" t="s">
        <v>48</v>
      </c>
      <c r="Y257" s="60" t="s">
        <v>7287</v>
      </c>
      <c r="Z257" s="19"/>
      <c r="AA257" s="19"/>
      <c r="AB257" s="51"/>
    </row>
    <row r="258" spans="1:28" s="15" customFormat="1" ht="24.75" hidden="1" customHeight="1">
      <c r="A258" s="43">
        <v>254</v>
      </c>
      <c r="B258" s="22" t="s">
        <v>5481</v>
      </c>
      <c r="C258" s="44" t="s">
        <v>5685</v>
      </c>
      <c r="D258" s="72" t="s">
        <v>49</v>
      </c>
      <c r="E258" s="22" t="s">
        <v>7107</v>
      </c>
      <c r="F258" s="19" t="s">
        <v>5426</v>
      </c>
      <c r="G258" s="19">
        <v>2013</v>
      </c>
      <c r="H258" s="19">
        <v>6</v>
      </c>
      <c r="I258" s="19">
        <v>26</v>
      </c>
      <c r="J258" s="19">
        <v>16</v>
      </c>
      <c r="K258" s="19">
        <v>40</v>
      </c>
      <c r="L258" s="19" t="s">
        <v>39</v>
      </c>
      <c r="M258" s="19" t="s">
        <v>159</v>
      </c>
      <c r="N258" s="19" t="s">
        <v>28</v>
      </c>
      <c r="O258" s="19" t="s">
        <v>7156</v>
      </c>
      <c r="P258" s="19"/>
      <c r="Q258" s="14" t="s">
        <v>7233</v>
      </c>
      <c r="R258" s="19" t="s">
        <v>5686</v>
      </c>
      <c r="S258" s="19" t="s">
        <v>30</v>
      </c>
      <c r="T258" s="71">
        <v>42</v>
      </c>
      <c r="U258" s="39" t="s">
        <v>9226</v>
      </c>
      <c r="V258" s="19" t="s">
        <v>7262</v>
      </c>
      <c r="W258" s="19" t="s">
        <v>5687</v>
      </c>
      <c r="X258" s="41" t="s">
        <v>48</v>
      </c>
      <c r="Y258" s="60" t="s">
        <v>7287</v>
      </c>
      <c r="Z258" s="19"/>
      <c r="AA258" s="19"/>
      <c r="AB258" s="51"/>
    </row>
    <row r="259" spans="1:28" s="15" customFormat="1" ht="24.75" hidden="1" customHeight="1">
      <c r="A259" s="43">
        <v>255</v>
      </c>
      <c r="B259" s="22" t="s">
        <v>5481</v>
      </c>
      <c r="C259" s="44" t="s">
        <v>5688</v>
      </c>
      <c r="D259" s="72" t="s">
        <v>49</v>
      </c>
      <c r="E259" s="72" t="s">
        <v>5432</v>
      </c>
      <c r="F259" s="19" t="s">
        <v>5432</v>
      </c>
      <c r="G259" s="19">
        <v>2013</v>
      </c>
      <c r="H259" s="19">
        <v>6</v>
      </c>
      <c r="I259" s="19">
        <v>26</v>
      </c>
      <c r="J259" s="19">
        <v>9</v>
      </c>
      <c r="K259" s="19">
        <v>6</v>
      </c>
      <c r="L259" s="19" t="s">
        <v>39</v>
      </c>
      <c r="M259" s="19" t="s">
        <v>159</v>
      </c>
      <c r="N259" s="19" t="s">
        <v>28</v>
      </c>
      <c r="O259" s="19" t="s">
        <v>70</v>
      </c>
      <c r="P259" s="19"/>
      <c r="Q259" s="52" t="s">
        <v>7174</v>
      </c>
      <c r="R259" s="19" t="s">
        <v>5689</v>
      </c>
      <c r="S259" s="19" t="s">
        <v>30</v>
      </c>
      <c r="T259" s="71">
        <v>50</v>
      </c>
      <c r="U259" s="39" t="s">
        <v>9226</v>
      </c>
      <c r="V259" s="19" t="s">
        <v>7261</v>
      </c>
      <c r="W259" s="19" t="s">
        <v>5690</v>
      </c>
      <c r="X259" s="41" t="s">
        <v>48</v>
      </c>
      <c r="Y259" s="60" t="s">
        <v>7287</v>
      </c>
      <c r="Z259" s="19"/>
      <c r="AA259" s="19"/>
      <c r="AB259" s="51"/>
    </row>
    <row r="260" spans="1:28" s="15" customFormat="1" ht="24.75" hidden="1" customHeight="1">
      <c r="A260" s="43">
        <v>256</v>
      </c>
      <c r="B260" s="22" t="s">
        <v>5481</v>
      </c>
      <c r="C260" s="44" t="s">
        <v>5691</v>
      </c>
      <c r="D260" s="72" t="s">
        <v>43</v>
      </c>
      <c r="E260" s="72" t="s">
        <v>7141</v>
      </c>
      <c r="F260" s="19" t="s">
        <v>5450</v>
      </c>
      <c r="G260" s="19">
        <v>2013</v>
      </c>
      <c r="H260" s="19">
        <v>6</v>
      </c>
      <c r="I260" s="19">
        <v>26</v>
      </c>
      <c r="J260" s="19">
        <v>13</v>
      </c>
      <c r="K260" s="19">
        <v>56</v>
      </c>
      <c r="L260" s="19" t="s">
        <v>39</v>
      </c>
      <c r="M260" s="19" t="s">
        <v>4955</v>
      </c>
      <c r="N260" s="19" t="s">
        <v>28</v>
      </c>
      <c r="O260" s="19" t="s">
        <v>70</v>
      </c>
      <c r="P260" s="19"/>
      <c r="Q260" s="19" t="s">
        <v>26</v>
      </c>
      <c r="R260" s="19" t="s">
        <v>5692</v>
      </c>
      <c r="S260" s="19" t="s">
        <v>29</v>
      </c>
      <c r="T260" s="71">
        <v>77</v>
      </c>
      <c r="U260" s="18" t="s">
        <v>7113</v>
      </c>
      <c r="V260" s="19" t="s">
        <v>7261</v>
      </c>
      <c r="W260" s="19" t="s">
        <v>5693</v>
      </c>
      <c r="X260" s="41" t="s">
        <v>48</v>
      </c>
      <c r="Y260" s="60" t="s">
        <v>7287</v>
      </c>
      <c r="Z260" s="19"/>
      <c r="AA260" s="19"/>
      <c r="AB260" s="51"/>
    </row>
    <row r="261" spans="1:28" s="15" customFormat="1" ht="24.75" hidden="1" customHeight="1">
      <c r="A261" s="43">
        <v>257</v>
      </c>
      <c r="B261" s="22" t="s">
        <v>5481</v>
      </c>
      <c r="C261" s="44" t="s">
        <v>5694</v>
      </c>
      <c r="D261" s="72" t="s">
        <v>43</v>
      </c>
      <c r="E261" s="22" t="s">
        <v>6084</v>
      </c>
      <c r="F261" s="19" t="s">
        <v>5446</v>
      </c>
      <c r="G261" s="19">
        <v>2013</v>
      </c>
      <c r="H261" s="19">
        <v>6</v>
      </c>
      <c r="I261" s="19">
        <v>28</v>
      </c>
      <c r="J261" s="19">
        <v>17</v>
      </c>
      <c r="K261" s="19">
        <v>0</v>
      </c>
      <c r="L261" s="19" t="s">
        <v>38</v>
      </c>
      <c r="M261" s="19" t="s">
        <v>5695</v>
      </c>
      <c r="N261" s="19" t="s">
        <v>28</v>
      </c>
      <c r="O261" s="19" t="s">
        <v>7159</v>
      </c>
      <c r="P261" s="19"/>
      <c r="Q261" s="14" t="s">
        <v>7308</v>
      </c>
      <c r="R261" s="19" t="s">
        <v>5696</v>
      </c>
      <c r="S261" s="19" t="s">
        <v>30</v>
      </c>
      <c r="T261" s="71">
        <v>2</v>
      </c>
      <c r="U261" s="39" t="s">
        <v>9226</v>
      </c>
      <c r="V261" s="19" t="s">
        <v>7262</v>
      </c>
      <c r="W261" s="19" t="s">
        <v>5697</v>
      </c>
      <c r="X261" s="41" t="s">
        <v>48</v>
      </c>
      <c r="Y261" s="60" t="s">
        <v>7287</v>
      </c>
      <c r="Z261" s="19"/>
      <c r="AA261" s="19"/>
      <c r="AB261" s="51"/>
    </row>
    <row r="262" spans="1:28" s="15" customFormat="1" ht="24.75" hidden="1" customHeight="1">
      <c r="A262" s="43">
        <v>258</v>
      </c>
      <c r="B262" s="22" t="s">
        <v>5481</v>
      </c>
      <c r="C262" s="44" t="s">
        <v>5698</v>
      </c>
      <c r="D262" s="72" t="s">
        <v>49</v>
      </c>
      <c r="E262" s="22" t="s">
        <v>7107</v>
      </c>
      <c r="F262" s="19" t="s">
        <v>5426</v>
      </c>
      <c r="G262" s="19">
        <v>2013</v>
      </c>
      <c r="H262" s="19">
        <v>6</v>
      </c>
      <c r="I262" s="19">
        <v>28</v>
      </c>
      <c r="J262" s="19"/>
      <c r="K262" s="19"/>
      <c r="L262" s="19" t="s">
        <v>38</v>
      </c>
      <c r="M262" s="19" t="s">
        <v>159</v>
      </c>
      <c r="N262" s="19" t="s">
        <v>28</v>
      </c>
      <c r="O262" s="19" t="s">
        <v>7156</v>
      </c>
      <c r="P262" s="19"/>
      <c r="Q262" s="14" t="s">
        <v>7308</v>
      </c>
      <c r="R262" s="19" t="s">
        <v>453</v>
      </c>
      <c r="S262" s="19" t="s">
        <v>30</v>
      </c>
      <c r="T262" s="65" t="s">
        <v>7168</v>
      </c>
      <c r="U262" s="39" t="s">
        <v>9226</v>
      </c>
      <c r="V262" s="19" t="s">
        <v>7261</v>
      </c>
      <c r="W262" s="19" t="s">
        <v>5699</v>
      </c>
      <c r="X262" s="41" t="s">
        <v>48</v>
      </c>
      <c r="Y262" s="60" t="s">
        <v>7287</v>
      </c>
      <c r="Z262" s="19"/>
      <c r="AA262" s="19"/>
      <c r="AB262" s="51"/>
    </row>
    <row r="263" spans="1:28" s="15" customFormat="1" ht="24.75" hidden="1" customHeight="1">
      <c r="A263" s="43">
        <v>259</v>
      </c>
      <c r="B263" s="22" t="s">
        <v>5481</v>
      </c>
      <c r="C263" s="44" t="s">
        <v>5700</v>
      </c>
      <c r="D263" s="72" t="s">
        <v>49</v>
      </c>
      <c r="E263" s="22" t="s">
        <v>7107</v>
      </c>
      <c r="F263" s="19" t="s">
        <v>5426</v>
      </c>
      <c r="G263" s="19">
        <v>2013</v>
      </c>
      <c r="H263" s="19">
        <v>6</v>
      </c>
      <c r="I263" s="19">
        <v>28</v>
      </c>
      <c r="J263" s="19"/>
      <c r="K263" s="19"/>
      <c r="L263" s="19" t="s">
        <v>38</v>
      </c>
      <c r="M263" s="19" t="s">
        <v>159</v>
      </c>
      <c r="N263" s="19" t="s">
        <v>28</v>
      </c>
      <c r="O263" s="19" t="s">
        <v>7156</v>
      </c>
      <c r="P263" s="19"/>
      <c r="Q263" s="58" t="s">
        <v>949</v>
      </c>
      <c r="R263" s="19" t="s">
        <v>5701</v>
      </c>
      <c r="S263" s="19" t="s">
        <v>30</v>
      </c>
      <c r="T263" s="65" t="s">
        <v>7168</v>
      </c>
      <c r="U263" s="39" t="s">
        <v>9226</v>
      </c>
      <c r="V263" s="19" t="s">
        <v>7262</v>
      </c>
      <c r="W263" s="19" t="s">
        <v>5702</v>
      </c>
      <c r="X263" s="41" t="s">
        <v>48</v>
      </c>
      <c r="Y263" s="60" t="s">
        <v>7287</v>
      </c>
      <c r="Z263" s="19"/>
      <c r="AA263" s="19"/>
      <c r="AB263" s="51"/>
    </row>
    <row r="264" spans="1:28" s="15" customFormat="1" ht="24.75" hidden="1" customHeight="1">
      <c r="A264" s="43">
        <v>260</v>
      </c>
      <c r="B264" s="22" t="s">
        <v>5481</v>
      </c>
      <c r="C264" s="44" t="s">
        <v>5703</v>
      </c>
      <c r="D264" s="72" t="s">
        <v>49</v>
      </c>
      <c r="E264" s="22" t="s">
        <v>7107</v>
      </c>
      <c r="F264" s="19" t="s">
        <v>5426</v>
      </c>
      <c r="G264" s="19">
        <v>2013</v>
      </c>
      <c r="H264" s="19">
        <v>6</v>
      </c>
      <c r="I264" s="19">
        <v>30</v>
      </c>
      <c r="J264" s="19">
        <v>9</v>
      </c>
      <c r="K264" s="19">
        <v>20</v>
      </c>
      <c r="L264" s="19" t="s">
        <v>37</v>
      </c>
      <c r="M264" s="19" t="s">
        <v>159</v>
      </c>
      <c r="N264" s="19" t="s">
        <v>28</v>
      </c>
      <c r="O264" s="19" t="s">
        <v>7158</v>
      </c>
      <c r="P264" s="19"/>
      <c r="Q264" s="58" t="s">
        <v>7233</v>
      </c>
      <c r="R264" s="19" t="s">
        <v>5704</v>
      </c>
      <c r="S264" s="19" t="s">
        <v>29</v>
      </c>
      <c r="T264" s="71">
        <v>48</v>
      </c>
      <c r="U264" s="39" t="s">
        <v>9226</v>
      </c>
      <c r="V264" s="19" t="s">
        <v>7262</v>
      </c>
      <c r="W264" s="19" t="s">
        <v>5705</v>
      </c>
      <c r="X264" s="41" t="s">
        <v>48</v>
      </c>
      <c r="Y264" s="60" t="s">
        <v>7287</v>
      </c>
      <c r="Z264" s="19"/>
      <c r="AA264" s="19"/>
      <c r="AB264" s="51"/>
    </row>
    <row r="265" spans="1:28" s="15" customFormat="1" ht="24.75" hidden="1" customHeight="1">
      <c r="A265" s="43">
        <v>261</v>
      </c>
      <c r="B265" s="22" t="s">
        <v>5481</v>
      </c>
      <c r="C265" s="44" t="s">
        <v>5706</v>
      </c>
      <c r="D265" s="72" t="s">
        <v>43</v>
      </c>
      <c r="E265" s="72" t="s">
        <v>7120</v>
      </c>
      <c r="F265" s="19" t="s">
        <v>5707</v>
      </c>
      <c r="G265" s="19">
        <v>2013</v>
      </c>
      <c r="H265" s="19">
        <v>7</v>
      </c>
      <c r="I265" s="19">
        <v>2</v>
      </c>
      <c r="J265" s="19">
        <v>14</v>
      </c>
      <c r="K265" s="19">
        <v>10</v>
      </c>
      <c r="L265" s="19" t="s">
        <v>41</v>
      </c>
      <c r="M265" s="19" t="s">
        <v>159</v>
      </c>
      <c r="N265" s="19" t="s">
        <v>28</v>
      </c>
      <c r="O265" s="19" t="s">
        <v>70</v>
      </c>
      <c r="P265" s="19"/>
      <c r="Q265" s="19" t="s">
        <v>25</v>
      </c>
      <c r="R265" s="19" t="s">
        <v>5708</v>
      </c>
      <c r="S265" s="19" t="s">
        <v>30</v>
      </c>
      <c r="T265" s="71">
        <v>77</v>
      </c>
      <c r="U265" s="39" t="s">
        <v>9226</v>
      </c>
      <c r="V265" s="19" t="s">
        <v>7261</v>
      </c>
      <c r="W265" s="19" t="s">
        <v>5709</v>
      </c>
      <c r="X265" s="41" t="s">
        <v>48</v>
      </c>
      <c r="Y265" s="60" t="s">
        <v>7287</v>
      </c>
      <c r="Z265" s="19"/>
      <c r="AA265" s="19"/>
      <c r="AB265" s="51"/>
    </row>
    <row r="266" spans="1:28" s="15" customFormat="1" ht="24.75" hidden="1" customHeight="1">
      <c r="A266" s="43">
        <v>262</v>
      </c>
      <c r="B266" s="22" t="s">
        <v>5481</v>
      </c>
      <c r="C266" s="44" t="s">
        <v>5710</v>
      </c>
      <c r="D266" s="73" t="s">
        <v>49</v>
      </c>
      <c r="E266" s="22" t="s">
        <v>6084</v>
      </c>
      <c r="F266" s="60" t="s">
        <v>5446</v>
      </c>
      <c r="G266" s="19">
        <v>2013</v>
      </c>
      <c r="H266" s="19">
        <v>7</v>
      </c>
      <c r="I266" s="19">
        <v>2</v>
      </c>
      <c r="J266" s="19">
        <v>13</v>
      </c>
      <c r="K266" s="19">
        <v>55</v>
      </c>
      <c r="L266" s="19" t="s">
        <v>41</v>
      </c>
      <c r="M266" s="19" t="s">
        <v>145</v>
      </c>
      <c r="N266" s="19" t="s">
        <v>28</v>
      </c>
      <c r="O266" s="19" t="s">
        <v>7158</v>
      </c>
      <c r="P266" s="19"/>
      <c r="Q266" s="58" t="s">
        <v>7233</v>
      </c>
      <c r="R266" s="19" t="s">
        <v>5711</v>
      </c>
      <c r="S266" s="19" t="s">
        <v>30</v>
      </c>
      <c r="T266" s="71">
        <v>85</v>
      </c>
      <c r="U266" s="39" t="s">
        <v>9226</v>
      </c>
      <c r="V266" s="19" t="s">
        <v>7262</v>
      </c>
      <c r="W266" s="19" t="s">
        <v>5712</v>
      </c>
      <c r="X266" s="41" t="s">
        <v>48</v>
      </c>
      <c r="Y266" s="60" t="s">
        <v>7292</v>
      </c>
      <c r="Z266" s="19"/>
      <c r="AA266" s="19"/>
      <c r="AB266" s="51"/>
    </row>
    <row r="267" spans="1:28" s="15" customFormat="1" ht="24.75" hidden="1" customHeight="1">
      <c r="A267" s="43">
        <v>263</v>
      </c>
      <c r="B267" s="22" t="s">
        <v>5481</v>
      </c>
      <c r="C267" s="44" t="s">
        <v>5713</v>
      </c>
      <c r="D267" s="73" t="s">
        <v>49</v>
      </c>
      <c r="E267" s="22" t="s">
        <v>6084</v>
      </c>
      <c r="F267" s="60" t="s">
        <v>5446</v>
      </c>
      <c r="G267" s="19">
        <v>2013</v>
      </c>
      <c r="H267" s="19">
        <v>7</v>
      </c>
      <c r="I267" s="19">
        <v>2</v>
      </c>
      <c r="J267" s="19">
        <v>13</v>
      </c>
      <c r="K267" s="19">
        <v>55</v>
      </c>
      <c r="L267" s="19" t="s">
        <v>41</v>
      </c>
      <c r="M267" s="19" t="s">
        <v>145</v>
      </c>
      <c r="N267" s="19" t="s">
        <v>28</v>
      </c>
      <c r="O267" s="19" t="s">
        <v>7158</v>
      </c>
      <c r="P267" s="19"/>
      <c r="Q267" s="58" t="s">
        <v>7233</v>
      </c>
      <c r="R267" s="19" t="s">
        <v>105</v>
      </c>
      <c r="S267" s="19" t="s">
        <v>30</v>
      </c>
      <c r="T267" s="71">
        <v>71</v>
      </c>
      <c r="U267" s="39" t="s">
        <v>9226</v>
      </c>
      <c r="V267" s="19" t="s">
        <v>7262</v>
      </c>
      <c r="W267" s="19" t="s">
        <v>5712</v>
      </c>
      <c r="X267" s="41" t="s">
        <v>48</v>
      </c>
      <c r="Y267" s="60" t="s">
        <v>7292</v>
      </c>
      <c r="Z267" s="19"/>
      <c r="AA267" s="19"/>
      <c r="AB267" s="51"/>
    </row>
    <row r="268" spans="1:28" s="15" customFormat="1" ht="24.75" hidden="1" customHeight="1">
      <c r="A268" s="43">
        <v>264</v>
      </c>
      <c r="B268" s="22" t="s">
        <v>5481</v>
      </c>
      <c r="C268" s="44" t="s">
        <v>5714</v>
      </c>
      <c r="D268" s="72" t="s">
        <v>49</v>
      </c>
      <c r="E268" s="72" t="s">
        <v>5002</v>
      </c>
      <c r="F268" s="19" t="s">
        <v>5002</v>
      </c>
      <c r="G268" s="19">
        <v>2013</v>
      </c>
      <c r="H268" s="19">
        <v>7</v>
      </c>
      <c r="I268" s="19">
        <v>2</v>
      </c>
      <c r="J268" s="19">
        <v>14</v>
      </c>
      <c r="K268" s="19">
        <v>25</v>
      </c>
      <c r="L268" s="19" t="s">
        <v>41</v>
      </c>
      <c r="M268" s="19" t="s">
        <v>620</v>
      </c>
      <c r="N268" s="19" t="s">
        <v>28</v>
      </c>
      <c r="O268" s="19" t="s">
        <v>70</v>
      </c>
      <c r="P268" s="19"/>
      <c r="Q268" s="52" t="s">
        <v>7174</v>
      </c>
      <c r="R268" s="19" t="s">
        <v>5715</v>
      </c>
      <c r="S268" s="19" t="s">
        <v>29</v>
      </c>
      <c r="T268" s="71">
        <v>80</v>
      </c>
      <c r="U268" s="39" t="s">
        <v>9226</v>
      </c>
      <c r="V268" s="19" t="s">
        <v>7261</v>
      </c>
      <c r="W268" s="19" t="s">
        <v>5716</v>
      </c>
      <c r="X268" s="41" t="s">
        <v>48</v>
      </c>
      <c r="Y268" s="60" t="s">
        <v>7287</v>
      </c>
      <c r="Z268" s="19"/>
      <c r="AA268" s="19"/>
      <c r="AB268" s="51"/>
    </row>
    <row r="269" spans="1:28" s="15" customFormat="1" ht="24.75" hidden="1" customHeight="1">
      <c r="A269" s="43">
        <v>265</v>
      </c>
      <c r="B269" s="22" t="s">
        <v>5481</v>
      </c>
      <c r="C269" s="44" t="s">
        <v>5717</v>
      </c>
      <c r="D269" s="72" t="s">
        <v>43</v>
      </c>
      <c r="E269" s="72" t="s">
        <v>7119</v>
      </c>
      <c r="F269" s="19" t="s">
        <v>5401</v>
      </c>
      <c r="G269" s="19">
        <v>2013</v>
      </c>
      <c r="H269" s="19">
        <v>7</v>
      </c>
      <c r="I269" s="19">
        <v>2</v>
      </c>
      <c r="J269" s="19">
        <v>9</v>
      </c>
      <c r="K269" s="19">
        <v>22</v>
      </c>
      <c r="L269" s="19" t="s">
        <v>41</v>
      </c>
      <c r="M269" s="19" t="s">
        <v>4950</v>
      </c>
      <c r="N269" s="19" t="s">
        <v>28</v>
      </c>
      <c r="O269" s="19" t="s">
        <v>70</v>
      </c>
      <c r="P269" s="19"/>
      <c r="Q269" s="52" t="s">
        <v>7174</v>
      </c>
      <c r="R269" s="19" t="s">
        <v>5718</v>
      </c>
      <c r="S269" s="19" t="s">
        <v>29</v>
      </c>
      <c r="T269" s="71">
        <v>52</v>
      </c>
      <c r="U269" s="39" t="s">
        <v>9226</v>
      </c>
      <c r="V269" s="19" t="s">
        <v>7261</v>
      </c>
      <c r="W269" s="19" t="s">
        <v>5719</v>
      </c>
      <c r="X269" s="41" t="s">
        <v>48</v>
      </c>
      <c r="Y269" s="60" t="s">
        <v>7292</v>
      </c>
      <c r="Z269" s="19"/>
      <c r="AA269" s="19"/>
      <c r="AB269" s="51"/>
    </row>
    <row r="270" spans="1:28" s="15" customFormat="1" ht="24.75" hidden="1" customHeight="1">
      <c r="A270" s="43">
        <v>266</v>
      </c>
      <c r="B270" s="22" t="s">
        <v>5481</v>
      </c>
      <c r="C270" s="44" t="s">
        <v>5720</v>
      </c>
      <c r="D270" s="72" t="s">
        <v>49</v>
      </c>
      <c r="E270" s="22" t="s">
        <v>6084</v>
      </c>
      <c r="F270" s="19" t="s">
        <v>5446</v>
      </c>
      <c r="G270" s="19">
        <v>2013</v>
      </c>
      <c r="H270" s="19">
        <v>7</v>
      </c>
      <c r="I270" s="19">
        <v>3</v>
      </c>
      <c r="J270" s="19">
        <v>17</v>
      </c>
      <c r="K270" s="19">
        <v>50</v>
      </c>
      <c r="L270" s="19" t="s">
        <v>39</v>
      </c>
      <c r="M270" s="19" t="s">
        <v>145</v>
      </c>
      <c r="N270" s="19" t="s">
        <v>7183</v>
      </c>
      <c r="O270" s="69" t="s">
        <v>7157</v>
      </c>
      <c r="P270" s="19"/>
      <c r="Q270" s="14" t="s">
        <v>7308</v>
      </c>
      <c r="R270" s="19" t="s">
        <v>447</v>
      </c>
      <c r="S270" s="19" t="s">
        <v>29</v>
      </c>
      <c r="T270" s="71">
        <v>43</v>
      </c>
      <c r="U270" s="39" t="s">
        <v>9226</v>
      </c>
      <c r="V270" s="19" t="s">
        <v>7268</v>
      </c>
      <c r="W270" s="19" t="s">
        <v>5721</v>
      </c>
      <c r="X270" s="41" t="s">
        <v>9228</v>
      </c>
      <c r="Y270" s="60" t="s">
        <v>7292</v>
      </c>
      <c r="Z270" s="19"/>
      <c r="AA270" s="19"/>
      <c r="AB270" s="51"/>
    </row>
    <row r="271" spans="1:28" s="15" customFormat="1" ht="24.75" hidden="1" customHeight="1">
      <c r="A271" s="43">
        <v>267</v>
      </c>
      <c r="B271" s="22" t="s">
        <v>5481</v>
      </c>
      <c r="C271" s="44" t="s">
        <v>5722</v>
      </c>
      <c r="D271" s="72" t="s">
        <v>43</v>
      </c>
      <c r="E271" s="72" t="s">
        <v>5865</v>
      </c>
      <c r="F271" s="19" t="s">
        <v>5401</v>
      </c>
      <c r="G271" s="19">
        <v>2013</v>
      </c>
      <c r="H271" s="19">
        <v>7</v>
      </c>
      <c r="I271" s="19">
        <v>3</v>
      </c>
      <c r="J271" s="19">
        <v>22</v>
      </c>
      <c r="K271" s="19">
        <v>20</v>
      </c>
      <c r="L271" s="19" t="s">
        <v>39</v>
      </c>
      <c r="M271" s="19" t="s">
        <v>4950</v>
      </c>
      <c r="N271" s="19" t="s">
        <v>28</v>
      </c>
      <c r="O271" s="19" t="s">
        <v>70</v>
      </c>
      <c r="P271" s="19"/>
      <c r="Q271" s="19" t="s">
        <v>26</v>
      </c>
      <c r="R271" s="19" t="s">
        <v>5723</v>
      </c>
      <c r="S271" s="19" t="s">
        <v>29</v>
      </c>
      <c r="T271" s="71">
        <v>7</v>
      </c>
      <c r="U271" s="39" t="s">
        <v>9226</v>
      </c>
      <c r="V271" s="19" t="s">
        <v>7164</v>
      </c>
      <c r="W271" s="19" t="s">
        <v>5724</v>
      </c>
      <c r="X271" s="41" t="s">
        <v>48</v>
      </c>
      <c r="Y271" s="60" t="s">
        <v>7287</v>
      </c>
      <c r="Z271" s="19"/>
      <c r="AA271" s="19"/>
      <c r="AB271" s="51"/>
    </row>
    <row r="272" spans="1:28" s="15" customFormat="1" ht="24.75" hidden="1" customHeight="1">
      <c r="A272" s="43">
        <v>268</v>
      </c>
      <c r="B272" s="22" t="s">
        <v>5481</v>
      </c>
      <c r="C272" s="44" t="s">
        <v>5725</v>
      </c>
      <c r="D272" s="72" t="s">
        <v>43</v>
      </c>
      <c r="E272" s="72" t="s">
        <v>7128</v>
      </c>
      <c r="F272" s="19" t="s">
        <v>5726</v>
      </c>
      <c r="G272" s="19">
        <v>2013</v>
      </c>
      <c r="H272" s="19">
        <v>7</v>
      </c>
      <c r="I272" s="19">
        <v>4</v>
      </c>
      <c r="J272" s="19">
        <v>18</v>
      </c>
      <c r="K272" s="19">
        <v>20</v>
      </c>
      <c r="L272" s="19" t="s">
        <v>40</v>
      </c>
      <c r="M272" s="19" t="s">
        <v>4955</v>
      </c>
      <c r="N272" s="19" t="s">
        <v>28</v>
      </c>
      <c r="O272" s="19" t="s">
        <v>70</v>
      </c>
      <c r="P272" s="19"/>
      <c r="Q272" s="25" t="s">
        <v>7176</v>
      </c>
      <c r="R272" s="19" t="s">
        <v>31</v>
      </c>
      <c r="S272" s="19" t="s">
        <v>30</v>
      </c>
      <c r="T272" s="71">
        <v>60</v>
      </c>
      <c r="U272" s="39" t="s">
        <v>9226</v>
      </c>
      <c r="V272" s="19" t="s">
        <v>7261</v>
      </c>
      <c r="W272" s="19" t="s">
        <v>5727</v>
      </c>
      <c r="X272" s="19" t="s">
        <v>9229</v>
      </c>
      <c r="Y272" s="60" t="s">
        <v>7287</v>
      </c>
      <c r="Z272" s="19"/>
      <c r="AA272" s="19"/>
      <c r="AB272" s="51"/>
    </row>
    <row r="273" spans="1:28" s="15" customFormat="1" ht="24.75" hidden="1" customHeight="1">
      <c r="A273" s="43">
        <v>269</v>
      </c>
      <c r="B273" s="22" t="s">
        <v>5481</v>
      </c>
      <c r="C273" s="44" t="s">
        <v>5728</v>
      </c>
      <c r="D273" s="72" t="s">
        <v>43</v>
      </c>
      <c r="E273" s="72" t="s">
        <v>7143</v>
      </c>
      <c r="F273" s="19" t="s">
        <v>5401</v>
      </c>
      <c r="G273" s="19">
        <v>2013</v>
      </c>
      <c r="H273" s="19">
        <v>7</v>
      </c>
      <c r="I273" s="19">
        <v>4</v>
      </c>
      <c r="J273" s="19">
        <v>11</v>
      </c>
      <c r="K273" s="19">
        <v>0</v>
      </c>
      <c r="L273" s="19" t="s">
        <v>40</v>
      </c>
      <c r="M273" s="19" t="s">
        <v>4950</v>
      </c>
      <c r="N273" s="19" t="s">
        <v>28</v>
      </c>
      <c r="O273" s="19" t="s">
        <v>70</v>
      </c>
      <c r="P273" s="19"/>
      <c r="Q273" s="19" t="s">
        <v>26</v>
      </c>
      <c r="R273" s="19" t="s">
        <v>5729</v>
      </c>
      <c r="S273" s="19" t="s">
        <v>29</v>
      </c>
      <c r="T273" s="71">
        <v>67</v>
      </c>
      <c r="U273" s="39" t="s">
        <v>9226</v>
      </c>
      <c r="V273" s="19" t="s">
        <v>7262</v>
      </c>
      <c r="W273" s="19" t="s">
        <v>5730</v>
      </c>
      <c r="X273" s="41" t="s">
        <v>48</v>
      </c>
      <c r="Y273" s="60" t="s">
        <v>7292</v>
      </c>
      <c r="Z273" s="19"/>
      <c r="AA273" s="19"/>
      <c r="AB273" s="51"/>
    </row>
    <row r="274" spans="1:28" s="15" customFormat="1" ht="24.75" hidden="1" customHeight="1">
      <c r="A274" s="43">
        <v>270</v>
      </c>
      <c r="B274" s="22" t="s">
        <v>5481</v>
      </c>
      <c r="C274" s="44" t="s">
        <v>5731</v>
      </c>
      <c r="D274" s="72" t="s">
        <v>49</v>
      </c>
      <c r="E274" s="72" t="s">
        <v>5481</v>
      </c>
      <c r="F274" s="19" t="s">
        <v>481</v>
      </c>
      <c r="G274" s="19">
        <v>2013</v>
      </c>
      <c r="H274" s="19">
        <v>7</v>
      </c>
      <c r="I274" s="19">
        <v>4</v>
      </c>
      <c r="J274" s="19">
        <v>14</v>
      </c>
      <c r="K274" s="19">
        <v>35</v>
      </c>
      <c r="L274" s="19" t="s">
        <v>40</v>
      </c>
      <c r="M274" s="19" t="s">
        <v>159</v>
      </c>
      <c r="N274" s="19" t="s">
        <v>28</v>
      </c>
      <c r="O274" s="19" t="s">
        <v>70</v>
      </c>
      <c r="P274" s="19"/>
      <c r="Q274" s="52" t="s">
        <v>7174</v>
      </c>
      <c r="R274" s="19" t="s">
        <v>5732</v>
      </c>
      <c r="S274" s="19" t="s">
        <v>30</v>
      </c>
      <c r="T274" s="71">
        <v>78</v>
      </c>
      <c r="U274" s="39" t="s">
        <v>9226</v>
      </c>
      <c r="V274" s="19" t="s">
        <v>7261</v>
      </c>
      <c r="W274" s="19" t="s">
        <v>5733</v>
      </c>
      <c r="X274" s="41" t="s">
        <v>48</v>
      </c>
      <c r="Y274" s="60" t="s">
        <v>7287</v>
      </c>
      <c r="Z274" s="19"/>
      <c r="AA274" s="19"/>
      <c r="AB274" s="51"/>
    </row>
    <row r="275" spans="1:28" s="15" customFormat="1" ht="24.75" hidden="1" customHeight="1">
      <c r="A275" s="43">
        <v>271</v>
      </c>
      <c r="B275" s="22" t="s">
        <v>5481</v>
      </c>
      <c r="C275" s="44" t="s">
        <v>5734</v>
      </c>
      <c r="D275" s="72" t="s">
        <v>43</v>
      </c>
      <c r="E275" s="72" t="s">
        <v>7145</v>
      </c>
      <c r="F275" s="19" t="s">
        <v>5002</v>
      </c>
      <c r="G275" s="19">
        <v>2013</v>
      </c>
      <c r="H275" s="19">
        <v>7</v>
      </c>
      <c r="I275" s="19">
        <v>4</v>
      </c>
      <c r="J275" s="19">
        <v>11</v>
      </c>
      <c r="K275" s="19">
        <v>15</v>
      </c>
      <c r="L275" s="19" t="s">
        <v>40</v>
      </c>
      <c r="M275" s="19" t="s">
        <v>4992</v>
      </c>
      <c r="N275" s="19" t="s">
        <v>28</v>
      </c>
      <c r="O275" s="19" t="s">
        <v>70</v>
      </c>
      <c r="P275" s="19"/>
      <c r="Q275" s="19" t="s">
        <v>25</v>
      </c>
      <c r="R275" s="19" t="s">
        <v>5735</v>
      </c>
      <c r="S275" s="19" t="s">
        <v>30</v>
      </c>
      <c r="T275" s="71">
        <v>82</v>
      </c>
      <c r="U275" s="39" t="s">
        <v>9226</v>
      </c>
      <c r="V275" s="19" t="s">
        <v>7261</v>
      </c>
      <c r="W275" s="19" t="s">
        <v>5736</v>
      </c>
      <c r="X275" s="41" t="s">
        <v>48</v>
      </c>
      <c r="Y275" s="60" t="s">
        <v>7287</v>
      </c>
      <c r="Z275" s="19"/>
      <c r="AA275" s="19"/>
      <c r="AB275" s="51"/>
    </row>
    <row r="276" spans="1:28" s="15" customFormat="1" ht="24.75" hidden="1" customHeight="1">
      <c r="A276" s="43">
        <v>272</v>
      </c>
      <c r="B276" s="22" t="s">
        <v>5481</v>
      </c>
      <c r="C276" s="44" t="s">
        <v>5737</v>
      </c>
      <c r="D276" s="72" t="s">
        <v>43</v>
      </c>
      <c r="E276" s="72" t="s">
        <v>7146</v>
      </c>
      <c r="F276" s="19" t="s">
        <v>5401</v>
      </c>
      <c r="G276" s="19">
        <v>2013</v>
      </c>
      <c r="H276" s="19">
        <v>7</v>
      </c>
      <c r="I276" s="19">
        <v>5</v>
      </c>
      <c r="J276" s="19">
        <v>14</v>
      </c>
      <c r="K276" s="19">
        <v>30</v>
      </c>
      <c r="L276" s="19" t="s">
        <v>38</v>
      </c>
      <c r="M276" s="19" t="s">
        <v>4955</v>
      </c>
      <c r="N276" s="19" t="s">
        <v>28</v>
      </c>
      <c r="O276" s="19" t="s">
        <v>70</v>
      </c>
      <c r="P276" s="19"/>
      <c r="Q276" s="52" t="s">
        <v>7174</v>
      </c>
      <c r="R276" s="19" t="s">
        <v>5738</v>
      </c>
      <c r="S276" s="19" t="s">
        <v>30</v>
      </c>
      <c r="T276" s="71">
        <v>66</v>
      </c>
      <c r="U276" s="39" t="s">
        <v>9226</v>
      </c>
      <c r="V276" s="19" t="s">
        <v>7261</v>
      </c>
      <c r="W276" s="19" t="s">
        <v>5739</v>
      </c>
      <c r="X276" s="41" t="s">
        <v>48</v>
      </c>
      <c r="Y276" s="60" t="s">
        <v>7287</v>
      </c>
      <c r="Z276" s="19"/>
      <c r="AA276" s="19"/>
      <c r="AB276" s="51"/>
    </row>
    <row r="277" spans="1:28" s="15" customFormat="1" ht="24.75" hidden="1" customHeight="1">
      <c r="A277" s="43">
        <v>273</v>
      </c>
      <c r="B277" s="22" t="s">
        <v>5481</v>
      </c>
      <c r="C277" s="44" t="s">
        <v>5740</v>
      </c>
      <c r="D277" s="72" t="s">
        <v>49</v>
      </c>
      <c r="E277" s="22" t="s">
        <v>7107</v>
      </c>
      <c r="F277" s="19" t="s">
        <v>5426</v>
      </c>
      <c r="G277" s="19">
        <v>2013</v>
      </c>
      <c r="H277" s="19">
        <v>7</v>
      </c>
      <c r="I277" s="19">
        <v>5</v>
      </c>
      <c r="J277" s="19"/>
      <c r="K277" s="19"/>
      <c r="L277" s="19" t="s">
        <v>38</v>
      </c>
      <c r="M277" s="19" t="s">
        <v>159</v>
      </c>
      <c r="N277" s="19" t="s">
        <v>28</v>
      </c>
      <c r="O277" s="19" t="s">
        <v>7156</v>
      </c>
      <c r="P277" s="19"/>
      <c r="Q277" s="14" t="s">
        <v>7308</v>
      </c>
      <c r="R277" s="19" t="s">
        <v>449</v>
      </c>
      <c r="S277" s="19" t="s">
        <v>30</v>
      </c>
      <c r="T277" s="65" t="s">
        <v>7168</v>
      </c>
      <c r="U277" s="39" t="s">
        <v>9226</v>
      </c>
      <c r="V277" s="19" t="s">
        <v>7261</v>
      </c>
      <c r="W277" s="19" t="s">
        <v>5741</v>
      </c>
      <c r="X277" s="41" t="s">
        <v>48</v>
      </c>
      <c r="Y277" s="60" t="s">
        <v>7287</v>
      </c>
      <c r="Z277" s="19"/>
      <c r="AA277" s="19"/>
      <c r="AB277" s="51"/>
    </row>
    <row r="278" spans="1:28" s="15" customFormat="1" ht="24.75" hidden="1" customHeight="1">
      <c r="A278" s="43">
        <v>274</v>
      </c>
      <c r="B278" s="22" t="s">
        <v>5481</v>
      </c>
      <c r="C278" s="44" t="s">
        <v>5742</v>
      </c>
      <c r="D278" s="72" t="s">
        <v>49</v>
      </c>
      <c r="E278" s="22" t="s">
        <v>7107</v>
      </c>
      <c r="F278" s="19" t="s">
        <v>5426</v>
      </c>
      <c r="G278" s="19">
        <v>2013</v>
      </c>
      <c r="H278" s="19">
        <v>7</v>
      </c>
      <c r="I278" s="19">
        <v>5</v>
      </c>
      <c r="J278" s="19"/>
      <c r="K278" s="19"/>
      <c r="L278" s="19" t="s">
        <v>38</v>
      </c>
      <c r="M278" s="19" t="s">
        <v>159</v>
      </c>
      <c r="N278" s="19" t="s">
        <v>28</v>
      </c>
      <c r="O278" s="19" t="s">
        <v>7158</v>
      </c>
      <c r="P278" s="19"/>
      <c r="Q278" s="25" t="s">
        <v>948</v>
      </c>
      <c r="R278" s="19" t="s">
        <v>5743</v>
      </c>
      <c r="S278" s="19" t="s">
        <v>30</v>
      </c>
      <c r="T278" s="71">
        <v>14</v>
      </c>
      <c r="U278" s="39" t="s">
        <v>9226</v>
      </c>
      <c r="V278" s="19" t="s">
        <v>7262</v>
      </c>
      <c r="W278" s="19" t="s">
        <v>5744</v>
      </c>
      <c r="X278" s="41" t="s">
        <v>48</v>
      </c>
      <c r="Y278" s="60" t="s">
        <v>7287</v>
      </c>
      <c r="Z278" s="19"/>
      <c r="AA278" s="19"/>
      <c r="AB278" s="51"/>
    </row>
    <row r="279" spans="1:28" s="15" customFormat="1" ht="24.75" hidden="1" customHeight="1">
      <c r="A279" s="43">
        <v>275</v>
      </c>
      <c r="B279" s="22" t="s">
        <v>5481</v>
      </c>
      <c r="C279" s="44" t="s">
        <v>5745</v>
      </c>
      <c r="D279" s="72" t="s">
        <v>49</v>
      </c>
      <c r="E279" s="22" t="s">
        <v>7107</v>
      </c>
      <c r="F279" s="19" t="s">
        <v>5426</v>
      </c>
      <c r="G279" s="19">
        <v>2013</v>
      </c>
      <c r="H279" s="19">
        <v>7</v>
      </c>
      <c r="I279" s="19">
        <v>6</v>
      </c>
      <c r="J279" s="19">
        <v>19</v>
      </c>
      <c r="K279" s="19">
        <v>16</v>
      </c>
      <c r="L279" s="19" t="s">
        <v>35</v>
      </c>
      <c r="M279" s="19" t="s">
        <v>159</v>
      </c>
      <c r="N279" s="19" t="s">
        <v>28</v>
      </c>
      <c r="O279" s="19" t="s">
        <v>7158</v>
      </c>
      <c r="P279" s="19"/>
      <c r="Q279" s="58" t="s">
        <v>7233</v>
      </c>
      <c r="R279" s="19" t="s">
        <v>451</v>
      </c>
      <c r="S279" s="19" t="s">
        <v>30</v>
      </c>
      <c r="T279" s="71">
        <v>48</v>
      </c>
      <c r="U279" s="39" t="s">
        <v>9226</v>
      </c>
      <c r="V279" s="19" t="s">
        <v>7262</v>
      </c>
      <c r="W279" s="19" t="s">
        <v>5746</v>
      </c>
      <c r="X279" s="41" t="s">
        <v>48</v>
      </c>
      <c r="Y279" s="60" t="s">
        <v>7292</v>
      </c>
      <c r="Z279" s="19"/>
      <c r="AA279" s="19"/>
      <c r="AB279" s="51"/>
    </row>
    <row r="280" spans="1:28" s="15" customFormat="1" ht="24.75" hidden="1" customHeight="1">
      <c r="A280" s="43">
        <v>276</v>
      </c>
      <c r="B280" s="22" t="s">
        <v>5481</v>
      </c>
      <c r="C280" s="44" t="s">
        <v>5747</v>
      </c>
      <c r="D280" s="72" t="s">
        <v>49</v>
      </c>
      <c r="E280" s="22" t="s">
        <v>7107</v>
      </c>
      <c r="F280" s="19" t="s">
        <v>5426</v>
      </c>
      <c r="G280" s="19">
        <v>2013</v>
      </c>
      <c r="H280" s="19">
        <v>7</v>
      </c>
      <c r="I280" s="19">
        <v>6</v>
      </c>
      <c r="J280" s="19">
        <v>14</v>
      </c>
      <c r="K280" s="19">
        <v>20</v>
      </c>
      <c r="L280" s="19" t="s">
        <v>35</v>
      </c>
      <c r="M280" s="19" t="s">
        <v>159</v>
      </c>
      <c r="N280" s="19" t="s">
        <v>7183</v>
      </c>
      <c r="O280" s="69" t="s">
        <v>7157</v>
      </c>
      <c r="P280" s="19"/>
      <c r="Q280" s="58" t="s">
        <v>7233</v>
      </c>
      <c r="R280" s="19" t="s">
        <v>5748</v>
      </c>
      <c r="S280" s="19" t="s">
        <v>30</v>
      </c>
      <c r="T280" s="65" t="s">
        <v>7168</v>
      </c>
      <c r="U280" s="39" t="s">
        <v>9226</v>
      </c>
      <c r="V280" s="19" t="s">
        <v>7268</v>
      </c>
      <c r="W280" s="19" t="s">
        <v>5749</v>
      </c>
      <c r="X280" s="41" t="s">
        <v>48</v>
      </c>
      <c r="Y280" s="60" t="s">
        <v>7292</v>
      </c>
      <c r="Z280" s="19"/>
      <c r="AA280" s="19"/>
      <c r="AB280" s="51"/>
    </row>
    <row r="281" spans="1:28" s="15" customFormat="1" ht="24.75" hidden="1" customHeight="1">
      <c r="A281" s="43">
        <v>277</v>
      </c>
      <c r="B281" s="22" t="s">
        <v>5481</v>
      </c>
      <c r="C281" s="44" t="s">
        <v>5750</v>
      </c>
      <c r="D281" s="72" t="s">
        <v>49</v>
      </c>
      <c r="E281" s="22" t="s">
        <v>6084</v>
      </c>
      <c r="F281" s="19" t="s">
        <v>5446</v>
      </c>
      <c r="G281" s="19">
        <v>2013</v>
      </c>
      <c r="H281" s="19">
        <v>7</v>
      </c>
      <c r="I281" s="19">
        <v>6</v>
      </c>
      <c r="J281" s="19">
        <v>9</v>
      </c>
      <c r="K281" s="19">
        <v>0</v>
      </c>
      <c r="L281" s="19" t="s">
        <v>35</v>
      </c>
      <c r="M281" s="19" t="s">
        <v>145</v>
      </c>
      <c r="N281" s="19" t="s">
        <v>7183</v>
      </c>
      <c r="O281" s="69" t="s">
        <v>7157</v>
      </c>
      <c r="P281" s="19"/>
      <c r="Q281" s="14" t="s">
        <v>7308</v>
      </c>
      <c r="R281" s="19" t="s">
        <v>5751</v>
      </c>
      <c r="S281" s="19" t="s">
        <v>29</v>
      </c>
      <c r="T281" s="65" t="s">
        <v>7168</v>
      </c>
      <c r="U281" s="39" t="s">
        <v>9226</v>
      </c>
      <c r="V281" s="19" t="s">
        <v>7268</v>
      </c>
      <c r="W281" s="19" t="s">
        <v>5752</v>
      </c>
      <c r="X281" s="41" t="s">
        <v>48</v>
      </c>
      <c r="Y281" s="60" t="s">
        <v>7292</v>
      </c>
      <c r="Z281" s="19"/>
      <c r="AA281" s="19"/>
      <c r="AB281" s="51"/>
    </row>
    <row r="282" spans="1:28" s="15" customFormat="1" ht="24.75" hidden="1" customHeight="1">
      <c r="A282" s="43">
        <v>278</v>
      </c>
      <c r="B282" s="22" t="s">
        <v>5481</v>
      </c>
      <c r="C282" s="44" t="s">
        <v>5753</v>
      </c>
      <c r="D282" s="72" t="s">
        <v>49</v>
      </c>
      <c r="E282" s="22" t="s">
        <v>7107</v>
      </c>
      <c r="F282" s="19" t="s">
        <v>5426</v>
      </c>
      <c r="G282" s="19">
        <v>2013</v>
      </c>
      <c r="H282" s="19">
        <v>7</v>
      </c>
      <c r="I282" s="19">
        <v>7</v>
      </c>
      <c r="J282" s="19"/>
      <c r="K282" s="19"/>
      <c r="L282" s="19" t="s">
        <v>37</v>
      </c>
      <c r="M282" s="19" t="s">
        <v>159</v>
      </c>
      <c r="N282" s="19" t="s">
        <v>7183</v>
      </c>
      <c r="O282" s="19" t="s">
        <v>7156</v>
      </c>
      <c r="P282" s="19"/>
      <c r="Q282" s="14" t="s">
        <v>7308</v>
      </c>
      <c r="R282" s="19" t="s">
        <v>5754</v>
      </c>
      <c r="S282" s="19" t="s">
        <v>29</v>
      </c>
      <c r="T282" s="71">
        <v>53</v>
      </c>
      <c r="U282" s="39" t="s">
        <v>9226</v>
      </c>
      <c r="V282" s="19" t="s">
        <v>7268</v>
      </c>
      <c r="W282" s="19" t="s">
        <v>5755</v>
      </c>
      <c r="X282" s="41" t="s">
        <v>9228</v>
      </c>
      <c r="Y282" s="60" t="s">
        <v>7292</v>
      </c>
      <c r="Z282" s="19"/>
      <c r="AA282" s="19"/>
      <c r="AB282" s="51"/>
    </row>
    <row r="283" spans="1:28" s="15" customFormat="1" ht="24.75" hidden="1" customHeight="1">
      <c r="A283" s="43">
        <v>279</v>
      </c>
      <c r="B283" s="22" t="s">
        <v>5481</v>
      </c>
      <c r="C283" s="44" t="s">
        <v>5756</v>
      </c>
      <c r="D283" s="72" t="s">
        <v>43</v>
      </c>
      <c r="E283" s="72" t="s">
        <v>7116</v>
      </c>
      <c r="F283" s="19" t="s">
        <v>5575</v>
      </c>
      <c r="G283" s="19">
        <v>2013</v>
      </c>
      <c r="H283" s="19">
        <v>7</v>
      </c>
      <c r="I283" s="19">
        <v>8</v>
      </c>
      <c r="J283" s="19">
        <v>6</v>
      </c>
      <c r="K283" s="19">
        <v>52</v>
      </c>
      <c r="L283" s="19" t="s">
        <v>36</v>
      </c>
      <c r="M283" s="19" t="s">
        <v>4955</v>
      </c>
      <c r="N283" s="19" t="s">
        <v>28</v>
      </c>
      <c r="O283" s="19" t="s">
        <v>70</v>
      </c>
      <c r="P283" s="19"/>
      <c r="Q283" s="19" t="s">
        <v>25</v>
      </c>
      <c r="R283" s="19" t="s">
        <v>5757</v>
      </c>
      <c r="S283" s="19" t="s">
        <v>30</v>
      </c>
      <c r="T283" s="71">
        <v>16</v>
      </c>
      <c r="U283" s="39" t="s">
        <v>9226</v>
      </c>
      <c r="V283" s="19" t="s">
        <v>7261</v>
      </c>
      <c r="W283" s="19" t="s">
        <v>5758</v>
      </c>
      <c r="X283" s="41" t="s">
        <v>48</v>
      </c>
      <c r="Y283" s="60" t="s">
        <v>7287</v>
      </c>
      <c r="Z283" s="19"/>
      <c r="AA283" s="19"/>
      <c r="AB283" s="51"/>
    </row>
    <row r="284" spans="1:28" s="15" customFormat="1" ht="24.75" hidden="1" customHeight="1">
      <c r="A284" s="43">
        <v>280</v>
      </c>
      <c r="B284" s="22" t="s">
        <v>5481</v>
      </c>
      <c r="C284" s="44" t="s">
        <v>5759</v>
      </c>
      <c r="D284" s="72" t="s">
        <v>43</v>
      </c>
      <c r="E284" s="72" t="s">
        <v>7148</v>
      </c>
      <c r="F284" s="19" t="s">
        <v>5401</v>
      </c>
      <c r="G284" s="19">
        <v>2013</v>
      </c>
      <c r="H284" s="19">
        <v>7</v>
      </c>
      <c r="I284" s="19">
        <v>9</v>
      </c>
      <c r="J284" s="19">
        <v>10</v>
      </c>
      <c r="K284" s="19">
        <v>35</v>
      </c>
      <c r="L284" s="19" t="s">
        <v>41</v>
      </c>
      <c r="M284" s="19" t="s">
        <v>4950</v>
      </c>
      <c r="N284" s="19" t="s">
        <v>28</v>
      </c>
      <c r="O284" s="19" t="s">
        <v>70</v>
      </c>
      <c r="P284" s="19"/>
      <c r="Q284" s="25" t="s">
        <v>7176</v>
      </c>
      <c r="R284" s="19" t="s">
        <v>5760</v>
      </c>
      <c r="S284" s="19" t="s">
        <v>29</v>
      </c>
      <c r="T284" s="71">
        <v>58</v>
      </c>
      <c r="U284" s="39" t="s">
        <v>9226</v>
      </c>
      <c r="V284" s="19" t="s">
        <v>7261</v>
      </c>
      <c r="W284" s="19" t="s">
        <v>5761</v>
      </c>
      <c r="X284" s="41" t="s">
        <v>48</v>
      </c>
      <c r="Y284" s="60" t="s">
        <v>7287</v>
      </c>
      <c r="Z284" s="19"/>
      <c r="AA284" s="19"/>
      <c r="AB284" s="51"/>
    </row>
    <row r="285" spans="1:28" s="15" customFormat="1" ht="24.75" hidden="1" customHeight="1">
      <c r="A285" s="43">
        <v>281</v>
      </c>
      <c r="B285" s="22" t="s">
        <v>5481</v>
      </c>
      <c r="C285" s="44" t="s">
        <v>5762</v>
      </c>
      <c r="D285" s="72" t="s">
        <v>43</v>
      </c>
      <c r="E285" s="45" t="s">
        <v>9188</v>
      </c>
      <c r="F285" s="19" t="s">
        <v>5524</v>
      </c>
      <c r="G285" s="19">
        <v>2013</v>
      </c>
      <c r="H285" s="19">
        <v>7</v>
      </c>
      <c r="I285" s="19">
        <v>9</v>
      </c>
      <c r="J285" s="19">
        <v>17</v>
      </c>
      <c r="K285" s="19">
        <v>37</v>
      </c>
      <c r="L285" s="19" t="s">
        <v>41</v>
      </c>
      <c r="M285" s="19" t="s">
        <v>4950</v>
      </c>
      <c r="N285" s="19" t="s">
        <v>28</v>
      </c>
      <c r="O285" s="52" t="s">
        <v>7161</v>
      </c>
      <c r="P285" s="19"/>
      <c r="Q285" s="25" t="s">
        <v>7186</v>
      </c>
      <c r="R285" s="19" t="s">
        <v>5763</v>
      </c>
      <c r="S285" s="19" t="s">
        <v>30</v>
      </c>
      <c r="T285" s="71">
        <v>54</v>
      </c>
      <c r="U285" s="39" t="s">
        <v>9226</v>
      </c>
      <c r="V285" s="22" t="s">
        <v>7264</v>
      </c>
      <c r="W285" s="19" t="s">
        <v>5764</v>
      </c>
      <c r="X285" s="41" t="s">
        <v>48</v>
      </c>
      <c r="Y285" s="60" t="s">
        <v>7287</v>
      </c>
      <c r="Z285" s="19"/>
      <c r="AA285" s="19"/>
      <c r="AB285" s="51"/>
    </row>
    <row r="286" spans="1:28" s="15" customFormat="1" ht="24.75" hidden="1" customHeight="1">
      <c r="A286" s="43">
        <v>282</v>
      </c>
      <c r="B286" s="22" t="s">
        <v>5481</v>
      </c>
      <c r="C286" s="44" t="s">
        <v>5765</v>
      </c>
      <c r="D286" s="72" t="s">
        <v>43</v>
      </c>
      <c r="E286" s="45" t="s">
        <v>9188</v>
      </c>
      <c r="F286" s="19" t="s">
        <v>5524</v>
      </c>
      <c r="G286" s="19">
        <v>2013</v>
      </c>
      <c r="H286" s="19">
        <v>7</v>
      </c>
      <c r="I286" s="19">
        <v>12</v>
      </c>
      <c r="J286" s="19">
        <v>7</v>
      </c>
      <c r="K286" s="19">
        <v>24</v>
      </c>
      <c r="L286" s="19" t="s">
        <v>38</v>
      </c>
      <c r="M286" s="19" t="s">
        <v>4955</v>
      </c>
      <c r="N286" s="19" t="s">
        <v>28</v>
      </c>
      <c r="O286" s="52" t="s">
        <v>7161</v>
      </c>
      <c r="P286" s="19"/>
      <c r="Q286" s="25" t="s">
        <v>7186</v>
      </c>
      <c r="R286" s="19" t="s">
        <v>5766</v>
      </c>
      <c r="S286" s="19" t="s">
        <v>29</v>
      </c>
      <c r="T286" s="71">
        <v>42</v>
      </c>
      <c r="U286" s="39" t="s">
        <v>9226</v>
      </c>
      <c r="V286" s="19" t="s">
        <v>7262</v>
      </c>
      <c r="W286" s="19" t="s">
        <v>5767</v>
      </c>
      <c r="X286" s="41" t="s">
        <v>48</v>
      </c>
      <c r="Y286" s="60" t="s">
        <v>7287</v>
      </c>
      <c r="Z286" s="19"/>
      <c r="AA286" s="19"/>
      <c r="AB286" s="51"/>
    </row>
    <row r="287" spans="1:28" s="15" customFormat="1" ht="24.75" hidden="1" customHeight="1">
      <c r="A287" s="43">
        <v>283</v>
      </c>
      <c r="B287" s="22" t="s">
        <v>5481</v>
      </c>
      <c r="C287" s="44" t="s">
        <v>5768</v>
      </c>
      <c r="D287" s="72" t="s">
        <v>49</v>
      </c>
      <c r="E287" s="22" t="s">
        <v>7107</v>
      </c>
      <c r="F287" s="19" t="s">
        <v>5426</v>
      </c>
      <c r="G287" s="19">
        <v>2013</v>
      </c>
      <c r="H287" s="19">
        <v>7</v>
      </c>
      <c r="I287" s="19">
        <v>12</v>
      </c>
      <c r="J287" s="19">
        <v>14</v>
      </c>
      <c r="K287" s="19">
        <v>12</v>
      </c>
      <c r="L287" s="19" t="s">
        <v>38</v>
      </c>
      <c r="M287" s="19" t="s">
        <v>159</v>
      </c>
      <c r="N287" s="19" t="s">
        <v>28</v>
      </c>
      <c r="O287" s="19" t="s">
        <v>7158</v>
      </c>
      <c r="P287" s="19"/>
      <c r="Q287" s="14" t="s">
        <v>7308</v>
      </c>
      <c r="R287" s="19" t="s">
        <v>5769</v>
      </c>
      <c r="S287" s="19" t="s">
        <v>30</v>
      </c>
      <c r="T287" s="71">
        <v>55</v>
      </c>
      <c r="U287" s="39" t="s">
        <v>9226</v>
      </c>
      <c r="V287" s="19" t="s">
        <v>7261</v>
      </c>
      <c r="W287" s="19" t="s">
        <v>5770</v>
      </c>
      <c r="X287" s="41" t="s">
        <v>48</v>
      </c>
      <c r="Y287" s="60" t="s">
        <v>7287</v>
      </c>
      <c r="Z287" s="19"/>
      <c r="AA287" s="19"/>
      <c r="AB287" s="51"/>
    </row>
    <row r="288" spans="1:28" s="15" customFormat="1" ht="24.75" hidden="1" customHeight="1">
      <c r="A288" s="43">
        <v>284</v>
      </c>
      <c r="B288" s="22" t="s">
        <v>5481</v>
      </c>
      <c r="C288" s="44" t="s">
        <v>5771</v>
      </c>
      <c r="D288" s="72" t="s">
        <v>49</v>
      </c>
      <c r="E288" s="22" t="s">
        <v>7107</v>
      </c>
      <c r="F288" s="19" t="s">
        <v>5426</v>
      </c>
      <c r="G288" s="19">
        <v>2013</v>
      </c>
      <c r="H288" s="19">
        <v>7</v>
      </c>
      <c r="I288" s="19">
        <v>12</v>
      </c>
      <c r="J288" s="19"/>
      <c r="K288" s="19"/>
      <c r="L288" s="19" t="s">
        <v>38</v>
      </c>
      <c r="M288" s="19" t="s">
        <v>159</v>
      </c>
      <c r="N288" s="19" t="s">
        <v>7183</v>
      </c>
      <c r="O288" s="19" t="s">
        <v>7158</v>
      </c>
      <c r="P288" s="19"/>
      <c r="Q288" s="14" t="s">
        <v>7308</v>
      </c>
      <c r="R288" s="19" t="s">
        <v>5772</v>
      </c>
      <c r="S288" s="19" t="s">
        <v>29</v>
      </c>
      <c r="T288" s="71">
        <v>59</v>
      </c>
      <c r="U288" s="39" t="s">
        <v>9226</v>
      </c>
      <c r="V288" s="19" t="s">
        <v>7268</v>
      </c>
      <c r="W288" s="19" t="s">
        <v>5773</v>
      </c>
      <c r="X288" s="41" t="s">
        <v>48</v>
      </c>
      <c r="Y288" s="60" t="s">
        <v>7292</v>
      </c>
      <c r="Z288" s="19"/>
      <c r="AA288" s="19"/>
      <c r="AB288" s="51"/>
    </row>
    <row r="289" spans="1:28" s="15" customFormat="1" ht="24.75" hidden="1" customHeight="1">
      <c r="A289" s="43">
        <v>285</v>
      </c>
      <c r="B289" s="22" t="s">
        <v>5481</v>
      </c>
      <c r="C289" s="44" t="s">
        <v>5774</v>
      </c>
      <c r="D289" s="72" t="s">
        <v>49</v>
      </c>
      <c r="E289" s="72" t="s">
        <v>481</v>
      </c>
      <c r="F289" s="19" t="s">
        <v>481</v>
      </c>
      <c r="G289" s="19">
        <v>2013</v>
      </c>
      <c r="H289" s="19">
        <v>7</v>
      </c>
      <c r="I289" s="19">
        <v>13</v>
      </c>
      <c r="J289" s="19">
        <v>18</v>
      </c>
      <c r="K289" s="19">
        <v>50</v>
      </c>
      <c r="L289" s="19" t="s">
        <v>35</v>
      </c>
      <c r="M289" s="19" t="s">
        <v>159</v>
      </c>
      <c r="N289" s="19" t="s">
        <v>28</v>
      </c>
      <c r="O289" s="19" t="s">
        <v>70</v>
      </c>
      <c r="P289" s="19"/>
      <c r="Q289" s="19" t="s">
        <v>26</v>
      </c>
      <c r="R289" s="19" t="s">
        <v>5775</v>
      </c>
      <c r="S289" s="19" t="s">
        <v>30</v>
      </c>
      <c r="T289" s="71">
        <v>65</v>
      </c>
      <c r="U289" s="39" t="s">
        <v>9226</v>
      </c>
      <c r="V289" s="19" t="s">
        <v>7284</v>
      </c>
      <c r="W289" s="19" t="s">
        <v>5776</v>
      </c>
      <c r="X289" s="41" t="s">
        <v>48</v>
      </c>
      <c r="Y289" s="60" t="s">
        <v>7287</v>
      </c>
      <c r="Z289" s="19"/>
      <c r="AA289" s="19"/>
      <c r="AB289" s="51"/>
    </row>
    <row r="290" spans="1:28" s="15" customFormat="1" ht="24.75" hidden="1" customHeight="1">
      <c r="A290" s="43">
        <v>286</v>
      </c>
      <c r="B290" s="22" t="s">
        <v>5481</v>
      </c>
      <c r="C290" s="44" t="s">
        <v>5777</v>
      </c>
      <c r="D290" s="72" t="s">
        <v>49</v>
      </c>
      <c r="E290" s="22" t="s">
        <v>6084</v>
      </c>
      <c r="F290" s="19" t="s">
        <v>5446</v>
      </c>
      <c r="G290" s="19">
        <v>2013</v>
      </c>
      <c r="H290" s="19">
        <v>7</v>
      </c>
      <c r="I290" s="19">
        <v>15</v>
      </c>
      <c r="J290" s="19">
        <v>12</v>
      </c>
      <c r="K290" s="19">
        <v>20</v>
      </c>
      <c r="L290" s="19" t="s">
        <v>36</v>
      </c>
      <c r="M290" s="19" t="s">
        <v>145</v>
      </c>
      <c r="N290" s="19" t="s">
        <v>28</v>
      </c>
      <c r="O290" s="19" t="s">
        <v>7158</v>
      </c>
      <c r="P290" s="19"/>
      <c r="Q290" s="58" t="s">
        <v>7233</v>
      </c>
      <c r="R290" s="19" t="s">
        <v>5778</v>
      </c>
      <c r="S290" s="19" t="s">
        <v>30</v>
      </c>
      <c r="T290" s="65" t="s">
        <v>7168</v>
      </c>
      <c r="U290" s="39" t="s">
        <v>9226</v>
      </c>
      <c r="V290" s="19" t="s">
        <v>7262</v>
      </c>
      <c r="W290" s="19" t="s">
        <v>5779</v>
      </c>
      <c r="X290" s="41" t="s">
        <v>48</v>
      </c>
      <c r="Y290" s="60" t="s">
        <v>7287</v>
      </c>
      <c r="Z290" s="19"/>
      <c r="AA290" s="19"/>
      <c r="AB290" s="51"/>
    </row>
    <row r="291" spans="1:28" s="15" customFormat="1" ht="24.75" hidden="1" customHeight="1">
      <c r="A291" s="43">
        <v>287</v>
      </c>
      <c r="B291" s="22" t="s">
        <v>5481</v>
      </c>
      <c r="C291" s="44" t="s">
        <v>5780</v>
      </c>
      <c r="D291" s="72" t="s">
        <v>49</v>
      </c>
      <c r="E291" s="22" t="s">
        <v>6084</v>
      </c>
      <c r="F291" s="19" t="s">
        <v>5446</v>
      </c>
      <c r="G291" s="19">
        <v>2013</v>
      </c>
      <c r="H291" s="19">
        <v>7</v>
      </c>
      <c r="I291" s="19">
        <v>16</v>
      </c>
      <c r="J291" s="19">
        <v>8</v>
      </c>
      <c r="K291" s="19">
        <v>20</v>
      </c>
      <c r="L291" s="19" t="s">
        <v>41</v>
      </c>
      <c r="M291" s="19" t="s">
        <v>145</v>
      </c>
      <c r="N291" s="19" t="s">
        <v>28</v>
      </c>
      <c r="O291" s="19" t="s">
        <v>7158</v>
      </c>
      <c r="P291" s="19"/>
      <c r="Q291" s="58" t="s">
        <v>7233</v>
      </c>
      <c r="R291" s="19" t="s">
        <v>5781</v>
      </c>
      <c r="S291" s="19" t="s">
        <v>29</v>
      </c>
      <c r="T291" s="71">
        <v>74</v>
      </c>
      <c r="U291" s="39" t="s">
        <v>9226</v>
      </c>
      <c r="V291" s="19" t="s">
        <v>7261</v>
      </c>
      <c r="W291" s="19" t="s">
        <v>5782</v>
      </c>
      <c r="X291" s="41" t="s">
        <v>48</v>
      </c>
      <c r="Y291" s="60" t="s">
        <v>7287</v>
      </c>
      <c r="Z291" s="19"/>
      <c r="AA291" s="19"/>
      <c r="AB291" s="51"/>
    </row>
    <row r="292" spans="1:28" s="15" customFormat="1" ht="24.75" hidden="1" customHeight="1">
      <c r="A292" s="43">
        <v>288</v>
      </c>
      <c r="B292" s="22" t="s">
        <v>5481</v>
      </c>
      <c r="C292" s="44" t="s">
        <v>5783</v>
      </c>
      <c r="D292" s="72" t="s">
        <v>43</v>
      </c>
      <c r="E292" s="72" t="s">
        <v>7119</v>
      </c>
      <c r="F292" s="19" t="s">
        <v>4949</v>
      </c>
      <c r="G292" s="19">
        <v>2013</v>
      </c>
      <c r="H292" s="19">
        <v>7</v>
      </c>
      <c r="I292" s="19">
        <v>17</v>
      </c>
      <c r="J292" s="19">
        <v>22</v>
      </c>
      <c r="K292" s="19">
        <v>20</v>
      </c>
      <c r="L292" s="19" t="s">
        <v>39</v>
      </c>
      <c r="M292" s="19" t="s">
        <v>4950</v>
      </c>
      <c r="N292" s="19" t="s">
        <v>28</v>
      </c>
      <c r="O292" s="19" t="s">
        <v>70</v>
      </c>
      <c r="P292" s="19"/>
      <c r="Q292" s="52" t="s">
        <v>7174</v>
      </c>
      <c r="R292" s="19" t="s">
        <v>5784</v>
      </c>
      <c r="S292" s="19" t="s">
        <v>30</v>
      </c>
      <c r="T292" s="71">
        <v>68</v>
      </c>
      <c r="U292" s="39" t="s">
        <v>9226</v>
      </c>
      <c r="V292" s="19" t="s">
        <v>7261</v>
      </c>
      <c r="W292" s="19" t="s">
        <v>2270</v>
      </c>
      <c r="X292" s="41" t="s">
        <v>48</v>
      </c>
      <c r="Y292" s="60" t="s">
        <v>7287</v>
      </c>
      <c r="Z292" s="19"/>
      <c r="AA292" s="19"/>
      <c r="AB292" s="51"/>
    </row>
    <row r="293" spans="1:28" s="15" customFormat="1" ht="24.75" hidden="1" customHeight="1">
      <c r="A293" s="43">
        <v>289</v>
      </c>
      <c r="B293" s="22" t="s">
        <v>5481</v>
      </c>
      <c r="C293" s="44" t="s">
        <v>5785</v>
      </c>
      <c r="D293" s="72" t="s">
        <v>43</v>
      </c>
      <c r="E293" s="72" t="s">
        <v>5865</v>
      </c>
      <c r="F293" s="19" t="s">
        <v>4949</v>
      </c>
      <c r="G293" s="19">
        <v>2013</v>
      </c>
      <c r="H293" s="19">
        <v>7</v>
      </c>
      <c r="I293" s="19">
        <v>17</v>
      </c>
      <c r="J293" s="19">
        <v>18</v>
      </c>
      <c r="K293" s="19">
        <v>0</v>
      </c>
      <c r="L293" s="19" t="s">
        <v>39</v>
      </c>
      <c r="M293" s="19" t="s">
        <v>4950</v>
      </c>
      <c r="N293" s="19" t="s">
        <v>28</v>
      </c>
      <c r="O293" s="19" t="s">
        <v>70</v>
      </c>
      <c r="P293" s="19"/>
      <c r="Q293" s="19" t="s">
        <v>26</v>
      </c>
      <c r="R293" s="19" t="s">
        <v>5786</v>
      </c>
      <c r="S293" s="19" t="s">
        <v>29</v>
      </c>
      <c r="T293" s="71">
        <v>27</v>
      </c>
      <c r="U293" s="39" t="s">
        <v>9226</v>
      </c>
      <c r="V293" s="19" t="s">
        <v>7262</v>
      </c>
      <c r="W293" s="19" t="s">
        <v>5787</v>
      </c>
      <c r="X293" s="41" t="s">
        <v>48</v>
      </c>
      <c r="Y293" s="60" t="s">
        <v>7287</v>
      </c>
      <c r="Z293" s="19"/>
      <c r="AA293" s="19"/>
      <c r="AB293" s="51"/>
    </row>
    <row r="294" spans="1:28" s="15" customFormat="1" ht="24.75" hidden="1" customHeight="1">
      <c r="A294" s="43">
        <v>290</v>
      </c>
      <c r="B294" s="22" t="s">
        <v>5481</v>
      </c>
      <c r="C294" s="44" t="s">
        <v>5788</v>
      </c>
      <c r="D294" s="72" t="s">
        <v>43</v>
      </c>
      <c r="E294" s="72" t="s">
        <v>5865</v>
      </c>
      <c r="F294" s="19" t="s">
        <v>4949</v>
      </c>
      <c r="G294" s="19">
        <v>2013</v>
      </c>
      <c r="H294" s="19">
        <v>7</v>
      </c>
      <c r="I294" s="19">
        <v>18</v>
      </c>
      <c r="J294" s="19">
        <v>8</v>
      </c>
      <c r="K294" s="19">
        <v>20</v>
      </c>
      <c r="L294" s="19" t="s">
        <v>40</v>
      </c>
      <c r="M294" s="19" t="s">
        <v>4950</v>
      </c>
      <c r="N294" s="19" t="s">
        <v>28</v>
      </c>
      <c r="O294" s="19" t="s">
        <v>70</v>
      </c>
      <c r="P294" s="19"/>
      <c r="Q294" s="52" t="s">
        <v>7174</v>
      </c>
      <c r="R294" s="19" t="s">
        <v>5789</v>
      </c>
      <c r="S294" s="19" t="s">
        <v>30</v>
      </c>
      <c r="T294" s="71">
        <v>44</v>
      </c>
      <c r="U294" s="39" t="s">
        <v>9226</v>
      </c>
      <c r="V294" s="19" t="s">
        <v>7261</v>
      </c>
      <c r="W294" s="19" t="s">
        <v>5790</v>
      </c>
      <c r="X294" s="41" t="s">
        <v>48</v>
      </c>
      <c r="Y294" s="60" t="s">
        <v>7287</v>
      </c>
      <c r="Z294" s="19"/>
      <c r="AA294" s="19"/>
      <c r="AB294" s="51"/>
    </row>
    <row r="295" spans="1:28" s="15" customFormat="1" ht="24.75" hidden="1" customHeight="1">
      <c r="A295" s="43">
        <v>291</v>
      </c>
      <c r="B295" s="22" t="s">
        <v>5481</v>
      </c>
      <c r="C295" s="44" t="s">
        <v>5791</v>
      </c>
      <c r="D295" s="72" t="s">
        <v>49</v>
      </c>
      <c r="E295" s="22" t="s">
        <v>7107</v>
      </c>
      <c r="F295" s="19" t="s">
        <v>5426</v>
      </c>
      <c r="G295" s="19">
        <v>2013</v>
      </c>
      <c r="H295" s="19">
        <v>7</v>
      </c>
      <c r="I295" s="19">
        <v>18</v>
      </c>
      <c r="J295" s="19">
        <v>13</v>
      </c>
      <c r="K295" s="19">
        <v>20</v>
      </c>
      <c r="L295" s="19" t="s">
        <v>40</v>
      </c>
      <c r="M295" s="19" t="s">
        <v>159</v>
      </c>
      <c r="N295" s="19" t="s">
        <v>28</v>
      </c>
      <c r="O295" s="19" t="s">
        <v>7156</v>
      </c>
      <c r="P295" s="19"/>
      <c r="Q295" s="14" t="s">
        <v>7308</v>
      </c>
      <c r="R295" s="19" t="s">
        <v>5792</v>
      </c>
      <c r="S295" s="19" t="s">
        <v>30</v>
      </c>
      <c r="T295" s="71">
        <v>46</v>
      </c>
      <c r="U295" s="39" t="s">
        <v>9226</v>
      </c>
      <c r="V295" s="19" t="s">
        <v>7266</v>
      </c>
      <c r="W295" s="19" t="s">
        <v>5793</v>
      </c>
      <c r="X295" s="41" t="s">
        <v>48</v>
      </c>
      <c r="Y295" s="60" t="s">
        <v>7287</v>
      </c>
      <c r="Z295" s="19"/>
      <c r="AA295" s="19"/>
      <c r="AB295" s="51"/>
    </row>
    <row r="296" spans="1:28" s="15" customFormat="1" ht="24.75" hidden="1" customHeight="1">
      <c r="A296" s="43">
        <v>292</v>
      </c>
      <c r="B296" s="22" t="s">
        <v>5481</v>
      </c>
      <c r="C296" s="44" t="s">
        <v>5794</v>
      </c>
      <c r="D296" s="72" t="s">
        <v>43</v>
      </c>
      <c r="E296" s="72" t="s">
        <v>7116</v>
      </c>
      <c r="F296" s="19" t="s">
        <v>5795</v>
      </c>
      <c r="G296" s="19">
        <v>2013</v>
      </c>
      <c r="H296" s="19">
        <v>7</v>
      </c>
      <c r="I296" s="19">
        <v>18</v>
      </c>
      <c r="J296" s="19">
        <v>7</v>
      </c>
      <c r="K296" s="19">
        <v>34</v>
      </c>
      <c r="L296" s="19" t="s">
        <v>40</v>
      </c>
      <c r="M296" s="19" t="s">
        <v>4955</v>
      </c>
      <c r="N296" s="19" t="s">
        <v>28</v>
      </c>
      <c r="O296" s="19" t="s">
        <v>70</v>
      </c>
      <c r="P296" s="19"/>
      <c r="Q296" s="52" t="s">
        <v>7174</v>
      </c>
      <c r="R296" s="19" t="s">
        <v>5796</v>
      </c>
      <c r="S296" s="19" t="s">
        <v>30</v>
      </c>
      <c r="T296" s="71">
        <v>25</v>
      </c>
      <c r="U296" s="39" t="s">
        <v>9226</v>
      </c>
      <c r="V296" s="19" t="s">
        <v>7261</v>
      </c>
      <c r="W296" s="19" t="s">
        <v>5797</v>
      </c>
      <c r="X296" s="41" t="s">
        <v>48</v>
      </c>
      <c r="Y296" s="60" t="s">
        <v>7287</v>
      </c>
      <c r="Z296" s="19"/>
      <c r="AA296" s="19"/>
      <c r="AB296" s="51"/>
    </row>
    <row r="297" spans="1:28" s="15" customFormat="1" ht="24.75" hidden="1" customHeight="1">
      <c r="A297" s="43">
        <v>293</v>
      </c>
      <c r="B297" s="22" t="s">
        <v>5481</v>
      </c>
      <c r="C297" s="44" t="s">
        <v>5798</v>
      </c>
      <c r="D297" s="72" t="s">
        <v>43</v>
      </c>
      <c r="E297" s="22" t="s">
        <v>7107</v>
      </c>
      <c r="F297" s="19" t="s">
        <v>5426</v>
      </c>
      <c r="G297" s="19">
        <v>2013</v>
      </c>
      <c r="H297" s="19">
        <v>7</v>
      </c>
      <c r="I297" s="19">
        <v>19</v>
      </c>
      <c r="J297" s="19"/>
      <c r="K297" s="19"/>
      <c r="L297" s="19" t="s">
        <v>38</v>
      </c>
      <c r="M297" s="19" t="s">
        <v>159</v>
      </c>
      <c r="N297" s="19" t="s">
        <v>7183</v>
      </c>
      <c r="O297" s="19" t="s">
        <v>7156</v>
      </c>
      <c r="P297" s="19"/>
      <c r="Q297" s="14" t="s">
        <v>7308</v>
      </c>
      <c r="R297" s="19" t="s">
        <v>5799</v>
      </c>
      <c r="S297" s="19" t="s">
        <v>29</v>
      </c>
      <c r="T297" s="71">
        <v>17</v>
      </c>
      <c r="U297" s="39" t="s">
        <v>9226</v>
      </c>
      <c r="V297" s="19" t="s">
        <v>7268</v>
      </c>
      <c r="W297" s="19" t="s">
        <v>5800</v>
      </c>
      <c r="X297" s="41" t="s">
        <v>48</v>
      </c>
      <c r="Y297" s="60" t="s">
        <v>7287</v>
      </c>
      <c r="Z297" s="19"/>
      <c r="AA297" s="19"/>
      <c r="AB297" s="51"/>
    </row>
    <row r="298" spans="1:28" s="15" customFormat="1" ht="24.75" hidden="1" customHeight="1">
      <c r="A298" s="43">
        <v>294</v>
      </c>
      <c r="B298" s="22" t="s">
        <v>5481</v>
      </c>
      <c r="C298" s="44" t="s">
        <v>5801</v>
      </c>
      <c r="D298" s="72" t="s">
        <v>49</v>
      </c>
      <c r="E298" s="72" t="s">
        <v>481</v>
      </c>
      <c r="F298" s="19" t="s">
        <v>481</v>
      </c>
      <c r="G298" s="19">
        <v>2013</v>
      </c>
      <c r="H298" s="19">
        <v>7</v>
      </c>
      <c r="I298" s="19">
        <v>19</v>
      </c>
      <c r="J298" s="19">
        <v>12</v>
      </c>
      <c r="K298" s="19">
        <v>14</v>
      </c>
      <c r="L298" s="19" t="s">
        <v>38</v>
      </c>
      <c r="M298" s="19" t="s">
        <v>159</v>
      </c>
      <c r="N298" s="19" t="s">
        <v>28</v>
      </c>
      <c r="O298" s="19" t="s">
        <v>70</v>
      </c>
      <c r="P298" s="19"/>
      <c r="Q298" s="19" t="s">
        <v>26</v>
      </c>
      <c r="R298" s="19" t="s">
        <v>5802</v>
      </c>
      <c r="S298" s="19" t="s">
        <v>30</v>
      </c>
      <c r="T298" s="65" t="s">
        <v>7168</v>
      </c>
      <c r="U298" s="39" t="s">
        <v>9226</v>
      </c>
      <c r="V298" s="19" t="s">
        <v>7261</v>
      </c>
      <c r="W298" s="19" t="s">
        <v>5803</v>
      </c>
      <c r="X298" s="41" t="s">
        <v>48</v>
      </c>
      <c r="Y298" s="60" t="s">
        <v>7287</v>
      </c>
      <c r="Z298" s="19"/>
      <c r="AA298" s="19"/>
      <c r="AB298" s="51"/>
    </row>
    <row r="299" spans="1:28" s="15" customFormat="1" ht="24.75" hidden="1" customHeight="1">
      <c r="A299" s="43">
        <v>295</v>
      </c>
      <c r="B299" s="22" t="s">
        <v>5481</v>
      </c>
      <c r="C299" s="44" t="s">
        <v>5804</v>
      </c>
      <c r="D299" s="72" t="s">
        <v>49</v>
      </c>
      <c r="E299" s="22" t="s">
        <v>6084</v>
      </c>
      <c r="F299" s="19" t="s">
        <v>5446</v>
      </c>
      <c r="G299" s="19">
        <v>2013</v>
      </c>
      <c r="H299" s="19">
        <v>7</v>
      </c>
      <c r="I299" s="19">
        <v>19</v>
      </c>
      <c r="J299" s="19"/>
      <c r="K299" s="19"/>
      <c r="L299" s="19" t="s">
        <v>38</v>
      </c>
      <c r="M299" s="19" t="s">
        <v>145</v>
      </c>
      <c r="N299" s="19" t="s">
        <v>28</v>
      </c>
      <c r="O299" s="19" t="s">
        <v>7156</v>
      </c>
      <c r="P299" s="19"/>
      <c r="Q299" s="14" t="s">
        <v>7308</v>
      </c>
      <c r="R299" s="19" t="s">
        <v>5805</v>
      </c>
      <c r="S299" s="19" t="s">
        <v>30</v>
      </c>
      <c r="T299" s="65" t="s">
        <v>7168</v>
      </c>
      <c r="U299" s="39" t="s">
        <v>9226</v>
      </c>
      <c r="V299" s="19" t="s">
        <v>7261</v>
      </c>
      <c r="W299" s="19" t="s">
        <v>5806</v>
      </c>
      <c r="X299" s="41" t="s">
        <v>48</v>
      </c>
      <c r="Y299" s="60" t="s">
        <v>7287</v>
      </c>
      <c r="Z299" s="19"/>
      <c r="AA299" s="19"/>
      <c r="AB299" s="51"/>
    </row>
    <row r="300" spans="1:28" s="15" customFormat="1" ht="24.75" hidden="1" customHeight="1">
      <c r="A300" s="43">
        <v>296</v>
      </c>
      <c r="B300" s="22" t="s">
        <v>5481</v>
      </c>
      <c r="C300" s="44" t="s">
        <v>5807</v>
      </c>
      <c r="D300" s="72" t="s">
        <v>43</v>
      </c>
      <c r="E300" s="72" t="s">
        <v>7119</v>
      </c>
      <c r="F300" s="19" t="s">
        <v>4949</v>
      </c>
      <c r="G300" s="19">
        <v>2013</v>
      </c>
      <c r="H300" s="19">
        <v>7</v>
      </c>
      <c r="I300" s="19">
        <v>19</v>
      </c>
      <c r="J300" s="19">
        <v>20</v>
      </c>
      <c r="K300" s="19">
        <v>15</v>
      </c>
      <c r="L300" s="19" t="s">
        <v>38</v>
      </c>
      <c r="M300" s="19" t="s">
        <v>4950</v>
      </c>
      <c r="N300" s="19" t="s">
        <v>28</v>
      </c>
      <c r="O300" s="19" t="s">
        <v>70</v>
      </c>
      <c r="P300" s="19"/>
      <c r="Q300" s="19" t="s">
        <v>26</v>
      </c>
      <c r="R300" s="19" t="s">
        <v>5808</v>
      </c>
      <c r="S300" s="19" t="s">
        <v>30</v>
      </c>
      <c r="T300" s="71">
        <v>19</v>
      </c>
      <c r="U300" s="39" t="s">
        <v>9226</v>
      </c>
      <c r="V300" s="19" t="s">
        <v>7261</v>
      </c>
      <c r="W300" s="19" t="s">
        <v>5809</v>
      </c>
      <c r="X300" s="41" t="s">
        <v>48</v>
      </c>
      <c r="Y300" s="60" t="s">
        <v>7287</v>
      </c>
      <c r="Z300" s="19"/>
      <c r="AA300" s="19"/>
      <c r="AB300" s="51"/>
    </row>
    <row r="301" spans="1:28" s="15" customFormat="1" ht="24.75" hidden="1" customHeight="1">
      <c r="A301" s="43">
        <v>297</v>
      </c>
      <c r="B301" s="22" t="s">
        <v>5481</v>
      </c>
      <c r="C301" s="44" t="s">
        <v>5810</v>
      </c>
      <c r="D301" s="72" t="s">
        <v>43</v>
      </c>
      <c r="E301" s="72" t="s">
        <v>6028</v>
      </c>
      <c r="F301" s="19" t="s">
        <v>5524</v>
      </c>
      <c r="G301" s="19">
        <v>2013</v>
      </c>
      <c r="H301" s="19">
        <v>7</v>
      </c>
      <c r="I301" s="19">
        <v>20</v>
      </c>
      <c r="J301" s="19"/>
      <c r="K301" s="19"/>
      <c r="L301" s="19" t="s">
        <v>35</v>
      </c>
      <c r="M301" s="19" t="s">
        <v>4950</v>
      </c>
      <c r="N301" s="19" t="s">
        <v>28</v>
      </c>
      <c r="O301" s="19" t="s">
        <v>7159</v>
      </c>
      <c r="P301" s="19"/>
      <c r="Q301" s="58" t="s">
        <v>7233</v>
      </c>
      <c r="R301" s="19" t="s">
        <v>5811</v>
      </c>
      <c r="S301" s="19" t="s">
        <v>30</v>
      </c>
      <c r="T301" s="71">
        <v>56</v>
      </c>
      <c r="U301" s="39" t="s">
        <v>9226</v>
      </c>
      <c r="V301" s="19" t="s">
        <v>7262</v>
      </c>
      <c r="W301" s="19" t="s">
        <v>5812</v>
      </c>
      <c r="X301" s="41" t="s">
        <v>48</v>
      </c>
      <c r="Y301" s="60" t="s">
        <v>7292</v>
      </c>
      <c r="Z301" s="19"/>
      <c r="AA301" s="19"/>
      <c r="AB301" s="51"/>
    </row>
    <row r="302" spans="1:28" s="15" customFormat="1" ht="24.75" hidden="1" customHeight="1">
      <c r="A302" s="43">
        <v>298</v>
      </c>
      <c r="B302" s="22" t="s">
        <v>5481</v>
      </c>
      <c r="C302" s="44" t="s">
        <v>5813</v>
      </c>
      <c r="D302" s="72" t="s">
        <v>49</v>
      </c>
      <c r="E302" s="22" t="s">
        <v>7107</v>
      </c>
      <c r="F302" s="19" t="s">
        <v>5426</v>
      </c>
      <c r="G302" s="19">
        <v>2013</v>
      </c>
      <c r="H302" s="19">
        <v>7</v>
      </c>
      <c r="I302" s="19">
        <v>21</v>
      </c>
      <c r="J302" s="19"/>
      <c r="K302" s="19"/>
      <c r="L302" s="19" t="s">
        <v>37</v>
      </c>
      <c r="M302" s="19" t="s">
        <v>159</v>
      </c>
      <c r="N302" s="19" t="s">
        <v>28</v>
      </c>
      <c r="O302" s="19" t="s">
        <v>7156</v>
      </c>
      <c r="P302" s="19"/>
      <c r="Q302" s="14" t="s">
        <v>7308</v>
      </c>
      <c r="R302" s="19" t="s">
        <v>5814</v>
      </c>
      <c r="S302" s="19" t="s">
        <v>30</v>
      </c>
      <c r="T302" s="71">
        <v>64</v>
      </c>
      <c r="U302" s="39" t="s">
        <v>9226</v>
      </c>
      <c r="V302" s="19" t="s">
        <v>7266</v>
      </c>
      <c r="W302" s="19" t="s">
        <v>5815</v>
      </c>
      <c r="X302" s="41" t="s">
        <v>48</v>
      </c>
      <c r="Y302" s="60" t="s">
        <v>7287</v>
      </c>
      <c r="Z302" s="19"/>
      <c r="AA302" s="19"/>
      <c r="AB302" s="51"/>
    </row>
    <row r="303" spans="1:28" s="15" customFormat="1" ht="24.75" hidden="1" customHeight="1">
      <c r="A303" s="43">
        <v>299</v>
      </c>
      <c r="B303" s="22" t="s">
        <v>5481</v>
      </c>
      <c r="C303" s="44" t="s">
        <v>5816</v>
      </c>
      <c r="D303" s="72" t="s">
        <v>43</v>
      </c>
      <c r="E303" s="72" t="s">
        <v>7140</v>
      </c>
      <c r="F303" s="19" t="s">
        <v>5450</v>
      </c>
      <c r="G303" s="19">
        <v>2013</v>
      </c>
      <c r="H303" s="19">
        <v>7</v>
      </c>
      <c r="I303" s="19">
        <v>22</v>
      </c>
      <c r="J303" s="19">
        <v>21</v>
      </c>
      <c r="K303" s="19">
        <v>28</v>
      </c>
      <c r="L303" s="19" t="s">
        <v>36</v>
      </c>
      <c r="M303" s="19" t="s">
        <v>4950</v>
      </c>
      <c r="N303" s="19" t="s">
        <v>28</v>
      </c>
      <c r="O303" s="19" t="s">
        <v>70</v>
      </c>
      <c r="P303" s="19"/>
      <c r="Q303" s="19" t="s">
        <v>26</v>
      </c>
      <c r="R303" s="19" t="s">
        <v>5817</v>
      </c>
      <c r="S303" s="19" t="s">
        <v>29</v>
      </c>
      <c r="T303" s="71">
        <v>58</v>
      </c>
      <c r="U303" s="39" t="s">
        <v>9226</v>
      </c>
      <c r="V303" s="19" t="s">
        <v>7261</v>
      </c>
      <c r="W303" s="19" t="s">
        <v>5758</v>
      </c>
      <c r="X303" s="41" t="s">
        <v>48</v>
      </c>
      <c r="Y303" s="60" t="s">
        <v>7287</v>
      </c>
      <c r="Z303" s="19"/>
      <c r="AA303" s="19"/>
      <c r="AB303" s="51"/>
    </row>
    <row r="304" spans="1:28" s="15" customFormat="1" ht="24.75" hidden="1" customHeight="1">
      <c r="A304" s="43">
        <v>300</v>
      </c>
      <c r="B304" s="22" t="s">
        <v>5481</v>
      </c>
      <c r="C304" s="44" t="s">
        <v>5818</v>
      </c>
      <c r="D304" s="72" t="s">
        <v>49</v>
      </c>
      <c r="E304" s="22" t="s">
        <v>7107</v>
      </c>
      <c r="F304" s="19" t="s">
        <v>5426</v>
      </c>
      <c r="G304" s="19">
        <v>2013</v>
      </c>
      <c r="H304" s="19">
        <v>7</v>
      </c>
      <c r="I304" s="19">
        <v>22</v>
      </c>
      <c r="J304" s="19"/>
      <c r="K304" s="19"/>
      <c r="L304" s="19" t="s">
        <v>36</v>
      </c>
      <c r="M304" s="19" t="s">
        <v>159</v>
      </c>
      <c r="N304" s="19" t="s">
        <v>28</v>
      </c>
      <c r="O304" s="19" t="s">
        <v>7158</v>
      </c>
      <c r="P304" s="19"/>
      <c r="Q304" s="58" t="s">
        <v>7233</v>
      </c>
      <c r="R304" s="19" t="s">
        <v>5819</v>
      </c>
      <c r="S304" s="19" t="s">
        <v>30</v>
      </c>
      <c r="T304" s="71">
        <v>44</v>
      </c>
      <c r="U304" s="39" t="s">
        <v>9226</v>
      </c>
      <c r="V304" s="19" t="s">
        <v>7164</v>
      </c>
      <c r="W304" s="19" t="s">
        <v>5820</v>
      </c>
      <c r="X304" s="41" t="s">
        <v>48</v>
      </c>
      <c r="Y304" s="60" t="s">
        <v>7287</v>
      </c>
      <c r="Z304" s="19"/>
      <c r="AA304" s="19"/>
      <c r="AB304" s="51"/>
    </row>
    <row r="305" spans="1:28" s="15" customFormat="1" ht="24.75" hidden="1" customHeight="1">
      <c r="A305" s="43">
        <v>301</v>
      </c>
      <c r="B305" s="22" t="s">
        <v>5481</v>
      </c>
      <c r="C305" s="44" t="s">
        <v>5821</v>
      </c>
      <c r="D305" s="73" t="s">
        <v>43</v>
      </c>
      <c r="E305" s="73" t="s">
        <v>7119</v>
      </c>
      <c r="F305" s="60" t="s">
        <v>4949</v>
      </c>
      <c r="G305" s="60">
        <v>2013</v>
      </c>
      <c r="H305" s="60">
        <v>7</v>
      </c>
      <c r="I305" s="60">
        <v>22</v>
      </c>
      <c r="J305" s="60">
        <v>10</v>
      </c>
      <c r="K305" s="19">
        <v>21</v>
      </c>
      <c r="L305" s="19" t="s">
        <v>36</v>
      </c>
      <c r="M305" s="19" t="s">
        <v>4950</v>
      </c>
      <c r="N305" s="19" t="s">
        <v>28</v>
      </c>
      <c r="O305" s="19" t="s">
        <v>70</v>
      </c>
      <c r="P305" s="19"/>
      <c r="Q305" s="52" t="s">
        <v>7174</v>
      </c>
      <c r="R305" s="19" t="s">
        <v>5822</v>
      </c>
      <c r="S305" s="19" t="s">
        <v>30</v>
      </c>
      <c r="T305" s="71">
        <v>84</v>
      </c>
      <c r="U305" s="39" t="s">
        <v>9226</v>
      </c>
      <c r="V305" s="19" t="s">
        <v>7261</v>
      </c>
      <c r="W305" s="19" t="s">
        <v>2270</v>
      </c>
      <c r="X305" s="41" t="s">
        <v>48</v>
      </c>
      <c r="Y305" s="60" t="s">
        <v>7287</v>
      </c>
      <c r="Z305" s="19"/>
      <c r="AA305" s="19"/>
      <c r="AB305" s="51"/>
    </row>
    <row r="306" spans="1:28" s="15" customFormat="1" ht="24.75" hidden="1" customHeight="1">
      <c r="A306" s="43">
        <v>302</v>
      </c>
      <c r="B306" s="22" t="s">
        <v>5481</v>
      </c>
      <c r="C306" s="44" t="s">
        <v>5823</v>
      </c>
      <c r="D306" s="73" t="s">
        <v>43</v>
      </c>
      <c r="E306" s="73" t="s">
        <v>7119</v>
      </c>
      <c r="F306" s="60" t="s">
        <v>4949</v>
      </c>
      <c r="G306" s="60">
        <v>2013</v>
      </c>
      <c r="H306" s="60">
        <v>7</v>
      </c>
      <c r="I306" s="60">
        <v>22</v>
      </c>
      <c r="J306" s="60">
        <v>10</v>
      </c>
      <c r="K306" s="19">
        <v>21</v>
      </c>
      <c r="L306" s="19" t="s">
        <v>36</v>
      </c>
      <c r="M306" s="19" t="s">
        <v>4950</v>
      </c>
      <c r="N306" s="19" t="s">
        <v>28</v>
      </c>
      <c r="O306" s="19" t="s">
        <v>70</v>
      </c>
      <c r="P306" s="19"/>
      <c r="Q306" s="52" t="s">
        <v>7174</v>
      </c>
      <c r="R306" s="19" t="s">
        <v>5824</v>
      </c>
      <c r="S306" s="19" t="s">
        <v>30</v>
      </c>
      <c r="T306" s="71">
        <v>52</v>
      </c>
      <c r="U306" s="39" t="s">
        <v>9226</v>
      </c>
      <c r="V306" s="19" t="s">
        <v>7261</v>
      </c>
      <c r="W306" s="19" t="s">
        <v>2270</v>
      </c>
      <c r="X306" s="41" t="s">
        <v>48</v>
      </c>
      <c r="Y306" s="60" t="s">
        <v>7287</v>
      </c>
      <c r="Z306" s="19"/>
      <c r="AA306" s="19"/>
      <c r="AB306" s="51"/>
    </row>
    <row r="307" spans="1:28" s="15" customFormat="1" ht="24.75" hidden="1" customHeight="1">
      <c r="A307" s="43">
        <v>303</v>
      </c>
      <c r="B307" s="22" t="s">
        <v>5481</v>
      </c>
      <c r="C307" s="44" t="s">
        <v>5825</v>
      </c>
      <c r="D307" s="72" t="s">
        <v>49</v>
      </c>
      <c r="E307" s="22" t="s">
        <v>7107</v>
      </c>
      <c r="F307" s="19" t="s">
        <v>5426</v>
      </c>
      <c r="G307" s="19">
        <v>2013</v>
      </c>
      <c r="H307" s="19">
        <v>7</v>
      </c>
      <c r="I307" s="19">
        <v>22</v>
      </c>
      <c r="J307" s="19"/>
      <c r="K307" s="19"/>
      <c r="L307" s="19" t="s">
        <v>36</v>
      </c>
      <c r="M307" s="19" t="s">
        <v>159</v>
      </c>
      <c r="N307" s="19" t="s">
        <v>28</v>
      </c>
      <c r="O307" s="19" t="s">
        <v>7156</v>
      </c>
      <c r="P307" s="19"/>
      <c r="Q307" s="14" t="s">
        <v>7308</v>
      </c>
      <c r="R307" s="19" t="s">
        <v>474</v>
      </c>
      <c r="S307" s="19" t="s">
        <v>29</v>
      </c>
      <c r="T307" s="65" t="s">
        <v>7168</v>
      </c>
      <c r="U307" s="39" t="s">
        <v>9226</v>
      </c>
      <c r="V307" s="19" t="s">
        <v>7266</v>
      </c>
      <c r="W307" s="19" t="s">
        <v>5815</v>
      </c>
      <c r="X307" s="41" t="s">
        <v>48</v>
      </c>
      <c r="Y307" s="60" t="s">
        <v>7287</v>
      </c>
      <c r="Z307" s="19"/>
      <c r="AA307" s="19"/>
      <c r="AB307" s="51"/>
    </row>
    <row r="308" spans="1:28" s="15" customFormat="1" ht="24.75" hidden="1" customHeight="1">
      <c r="A308" s="43">
        <v>304</v>
      </c>
      <c r="B308" s="22" t="s">
        <v>5481</v>
      </c>
      <c r="C308" s="44" t="s">
        <v>5826</v>
      </c>
      <c r="D308" s="72" t="s">
        <v>49</v>
      </c>
      <c r="E308" s="22" t="s">
        <v>7107</v>
      </c>
      <c r="F308" s="19" t="s">
        <v>5426</v>
      </c>
      <c r="G308" s="19">
        <v>2013</v>
      </c>
      <c r="H308" s="19">
        <v>7</v>
      </c>
      <c r="I308" s="19">
        <v>22</v>
      </c>
      <c r="J308" s="19"/>
      <c r="K308" s="19"/>
      <c r="L308" s="19" t="s">
        <v>36</v>
      </c>
      <c r="M308" s="19" t="s">
        <v>159</v>
      </c>
      <c r="N308" s="19" t="s">
        <v>28</v>
      </c>
      <c r="O308" s="19" t="s">
        <v>7158</v>
      </c>
      <c r="P308" s="19"/>
      <c r="Q308" s="58" t="s">
        <v>949</v>
      </c>
      <c r="R308" s="19" t="s">
        <v>1944</v>
      </c>
      <c r="S308" s="19" t="s">
        <v>30</v>
      </c>
      <c r="T308" s="65" t="s">
        <v>7168</v>
      </c>
      <c r="U308" s="39" t="s">
        <v>9226</v>
      </c>
      <c r="V308" s="19" t="s">
        <v>7262</v>
      </c>
      <c r="W308" s="19" t="s">
        <v>5827</v>
      </c>
      <c r="X308" s="41" t="s">
        <v>48</v>
      </c>
      <c r="Y308" s="60" t="s">
        <v>7287</v>
      </c>
      <c r="Z308" s="19"/>
      <c r="AA308" s="19"/>
      <c r="AB308" s="51"/>
    </row>
    <row r="309" spans="1:28" s="15" customFormat="1" ht="24.75" hidden="1" customHeight="1">
      <c r="A309" s="43">
        <v>305</v>
      </c>
      <c r="B309" s="22" t="s">
        <v>5481</v>
      </c>
      <c r="C309" s="44" t="s">
        <v>5828</v>
      </c>
      <c r="D309" s="72" t="s">
        <v>49</v>
      </c>
      <c r="E309" s="22" t="s">
        <v>6084</v>
      </c>
      <c r="F309" s="19" t="s">
        <v>5446</v>
      </c>
      <c r="G309" s="19">
        <v>2013</v>
      </c>
      <c r="H309" s="19">
        <v>7</v>
      </c>
      <c r="I309" s="19">
        <v>23</v>
      </c>
      <c r="J309" s="19">
        <v>18</v>
      </c>
      <c r="K309" s="19">
        <v>11</v>
      </c>
      <c r="L309" s="19" t="s">
        <v>41</v>
      </c>
      <c r="M309" s="19" t="s">
        <v>145</v>
      </c>
      <c r="N309" s="19" t="s">
        <v>28</v>
      </c>
      <c r="O309" s="19" t="s">
        <v>7158</v>
      </c>
      <c r="P309" s="19"/>
      <c r="Q309" s="58" t="s">
        <v>949</v>
      </c>
      <c r="R309" s="19" t="s">
        <v>5829</v>
      </c>
      <c r="S309" s="19" t="s">
        <v>30</v>
      </c>
      <c r="T309" s="71">
        <v>33</v>
      </c>
      <c r="U309" s="39" t="s">
        <v>9226</v>
      </c>
      <c r="V309" s="19" t="s">
        <v>7262</v>
      </c>
      <c r="W309" s="19" t="s">
        <v>5830</v>
      </c>
      <c r="X309" s="41" t="s">
        <v>48</v>
      </c>
      <c r="Y309" s="60" t="s">
        <v>7287</v>
      </c>
      <c r="Z309" s="19"/>
      <c r="AA309" s="19"/>
      <c r="AB309" s="51"/>
    </row>
    <row r="310" spans="1:28" s="15" customFormat="1" ht="24.75" hidden="1" customHeight="1">
      <c r="A310" s="43">
        <v>306</v>
      </c>
      <c r="B310" s="22" t="s">
        <v>5481</v>
      </c>
      <c r="C310" s="44" t="s">
        <v>5831</v>
      </c>
      <c r="D310" s="72" t="s">
        <v>49</v>
      </c>
      <c r="E310" s="22" t="s">
        <v>6084</v>
      </c>
      <c r="F310" s="19" t="s">
        <v>5446</v>
      </c>
      <c r="G310" s="19">
        <v>2013</v>
      </c>
      <c r="H310" s="19">
        <v>7</v>
      </c>
      <c r="I310" s="19">
        <v>24</v>
      </c>
      <c r="J310" s="19"/>
      <c r="K310" s="19"/>
      <c r="L310" s="19" t="s">
        <v>39</v>
      </c>
      <c r="M310" s="19" t="s">
        <v>145</v>
      </c>
      <c r="N310" s="19" t="s">
        <v>28</v>
      </c>
      <c r="O310" s="19" t="s">
        <v>7158</v>
      </c>
      <c r="P310" s="19"/>
      <c r="Q310" s="14" t="s">
        <v>948</v>
      </c>
      <c r="R310" s="19" t="s">
        <v>5832</v>
      </c>
      <c r="S310" s="19" t="s">
        <v>30</v>
      </c>
      <c r="T310" s="71">
        <v>67</v>
      </c>
      <c r="U310" s="39" t="s">
        <v>9226</v>
      </c>
      <c r="V310" s="19" t="s">
        <v>7262</v>
      </c>
      <c r="W310" s="19" t="s">
        <v>5833</v>
      </c>
      <c r="X310" s="41" t="s">
        <v>48</v>
      </c>
      <c r="Y310" s="60" t="s">
        <v>7287</v>
      </c>
      <c r="Z310" s="19"/>
      <c r="AA310" s="19"/>
      <c r="AB310" s="51"/>
    </row>
    <row r="311" spans="1:28" s="15" customFormat="1" ht="24.75" hidden="1" customHeight="1">
      <c r="A311" s="43">
        <v>307</v>
      </c>
      <c r="B311" s="22" t="s">
        <v>5481</v>
      </c>
      <c r="C311" s="44" t="s">
        <v>5834</v>
      </c>
      <c r="D311" s="72" t="s">
        <v>43</v>
      </c>
      <c r="E311" s="72" t="s">
        <v>9188</v>
      </c>
      <c r="F311" s="19" t="s">
        <v>4949</v>
      </c>
      <c r="G311" s="19">
        <v>2013</v>
      </c>
      <c r="H311" s="19">
        <v>7</v>
      </c>
      <c r="I311" s="19">
        <v>24</v>
      </c>
      <c r="J311" s="19">
        <v>10</v>
      </c>
      <c r="K311" s="19">
        <v>44</v>
      </c>
      <c r="L311" s="19" t="s">
        <v>39</v>
      </c>
      <c r="M311" s="19" t="s">
        <v>4950</v>
      </c>
      <c r="N311" s="19" t="s">
        <v>28</v>
      </c>
      <c r="O311" s="52" t="s">
        <v>7161</v>
      </c>
      <c r="P311" s="19"/>
      <c r="Q311" s="14" t="s">
        <v>7313</v>
      </c>
      <c r="R311" s="19" t="s">
        <v>5835</v>
      </c>
      <c r="S311" s="19" t="s">
        <v>30</v>
      </c>
      <c r="T311" s="71">
        <v>80</v>
      </c>
      <c r="U311" s="39" t="s">
        <v>9226</v>
      </c>
      <c r="V311" s="19" t="s">
        <v>7261</v>
      </c>
      <c r="W311" s="19" t="s">
        <v>5836</v>
      </c>
      <c r="X311" s="41" t="s">
        <v>48</v>
      </c>
      <c r="Y311" s="60" t="s">
        <v>7287</v>
      </c>
      <c r="Z311" s="19"/>
      <c r="AA311" s="19"/>
      <c r="AB311" s="51"/>
    </row>
    <row r="312" spans="1:28" s="15" customFormat="1" ht="24.75" hidden="1" customHeight="1">
      <c r="A312" s="43">
        <v>308</v>
      </c>
      <c r="B312" s="22" t="s">
        <v>5481</v>
      </c>
      <c r="C312" s="44" t="s">
        <v>5837</v>
      </c>
      <c r="D312" s="72" t="s">
        <v>49</v>
      </c>
      <c r="E312" s="22" t="s">
        <v>7107</v>
      </c>
      <c r="F312" s="19" t="s">
        <v>5426</v>
      </c>
      <c r="G312" s="19">
        <v>2013</v>
      </c>
      <c r="H312" s="19">
        <v>7</v>
      </c>
      <c r="I312" s="19">
        <v>24</v>
      </c>
      <c r="J312" s="19"/>
      <c r="K312" s="19"/>
      <c r="L312" s="19" t="s">
        <v>39</v>
      </c>
      <c r="M312" s="19" t="s">
        <v>159</v>
      </c>
      <c r="N312" s="19" t="s">
        <v>28</v>
      </c>
      <c r="O312" s="19" t="s">
        <v>7156</v>
      </c>
      <c r="P312" s="19"/>
      <c r="Q312" s="14" t="s">
        <v>7308</v>
      </c>
      <c r="R312" s="19" t="s">
        <v>5838</v>
      </c>
      <c r="S312" s="19" t="s">
        <v>29</v>
      </c>
      <c r="T312" s="71">
        <v>35</v>
      </c>
      <c r="U312" s="39" t="s">
        <v>9226</v>
      </c>
      <c r="V312" s="19" t="s">
        <v>7164</v>
      </c>
      <c r="W312" s="19" t="s">
        <v>5839</v>
      </c>
      <c r="X312" s="41" t="s">
        <v>48</v>
      </c>
      <c r="Y312" s="60" t="s">
        <v>7287</v>
      </c>
      <c r="Z312" s="19"/>
      <c r="AA312" s="19"/>
      <c r="AB312" s="51"/>
    </row>
    <row r="313" spans="1:28" s="15" customFormat="1" ht="24.75" hidden="1" customHeight="1">
      <c r="A313" s="43">
        <v>309</v>
      </c>
      <c r="B313" s="22" t="s">
        <v>5481</v>
      </c>
      <c r="C313" s="44" t="s">
        <v>5840</v>
      </c>
      <c r="D313" s="72" t="s">
        <v>49</v>
      </c>
      <c r="E313" s="22" t="s">
        <v>7107</v>
      </c>
      <c r="F313" s="19" t="s">
        <v>5426</v>
      </c>
      <c r="G313" s="19">
        <v>2013</v>
      </c>
      <c r="H313" s="19">
        <v>7</v>
      </c>
      <c r="I313" s="19">
        <v>25</v>
      </c>
      <c r="J313" s="19">
        <v>16</v>
      </c>
      <c r="K313" s="19">
        <v>55</v>
      </c>
      <c r="L313" s="19" t="s">
        <v>40</v>
      </c>
      <c r="M313" s="19" t="s">
        <v>159</v>
      </c>
      <c r="N313" s="19" t="s">
        <v>28</v>
      </c>
      <c r="O313" s="19" t="s">
        <v>7158</v>
      </c>
      <c r="P313" s="19"/>
      <c r="Q313" s="58" t="s">
        <v>7233</v>
      </c>
      <c r="R313" s="19" t="s">
        <v>482</v>
      </c>
      <c r="S313" s="19" t="s">
        <v>30</v>
      </c>
      <c r="T313" s="71">
        <v>76</v>
      </c>
      <c r="U313" s="39" t="s">
        <v>9226</v>
      </c>
      <c r="V313" s="19" t="s">
        <v>7261</v>
      </c>
      <c r="W313" s="19" t="s">
        <v>5841</v>
      </c>
      <c r="X313" s="41" t="s">
        <v>48</v>
      </c>
      <c r="Y313" s="60" t="s">
        <v>7287</v>
      </c>
      <c r="Z313" s="19"/>
      <c r="AA313" s="19"/>
      <c r="AB313" s="51"/>
    </row>
    <row r="314" spans="1:28" s="15" customFormat="1" ht="24.75" hidden="1" customHeight="1">
      <c r="A314" s="43">
        <v>310</v>
      </c>
      <c r="B314" s="22" t="s">
        <v>5481</v>
      </c>
      <c r="C314" s="44" t="s">
        <v>5842</v>
      </c>
      <c r="D314" s="72" t="s">
        <v>43</v>
      </c>
      <c r="E314" s="72" t="s">
        <v>7119</v>
      </c>
      <c r="F314" s="19" t="s">
        <v>4949</v>
      </c>
      <c r="G314" s="19">
        <v>2013</v>
      </c>
      <c r="H314" s="19">
        <v>7</v>
      </c>
      <c r="I314" s="19">
        <v>25</v>
      </c>
      <c r="J314" s="19">
        <v>17</v>
      </c>
      <c r="K314" s="19">
        <v>4</v>
      </c>
      <c r="L314" s="19" t="s">
        <v>40</v>
      </c>
      <c r="M314" s="19" t="s">
        <v>4950</v>
      </c>
      <c r="N314" s="19" t="s">
        <v>28</v>
      </c>
      <c r="O314" s="19" t="s">
        <v>70</v>
      </c>
      <c r="P314" s="19"/>
      <c r="Q314" s="52" t="s">
        <v>7174</v>
      </c>
      <c r="R314" s="19" t="s">
        <v>5843</v>
      </c>
      <c r="S314" s="19" t="s">
        <v>29</v>
      </c>
      <c r="T314" s="71">
        <v>78</v>
      </c>
      <c r="U314" s="18" t="s">
        <v>7113</v>
      </c>
      <c r="V314" s="19" t="s">
        <v>7261</v>
      </c>
      <c r="W314" s="19" t="s">
        <v>5844</v>
      </c>
      <c r="X314" s="41" t="s">
        <v>48</v>
      </c>
      <c r="Y314" s="60" t="s">
        <v>7287</v>
      </c>
      <c r="Z314" s="19"/>
      <c r="AA314" s="19"/>
      <c r="AB314" s="51"/>
    </row>
    <row r="315" spans="1:28" s="15" customFormat="1" ht="24.75" hidden="1" customHeight="1">
      <c r="A315" s="43">
        <v>311</v>
      </c>
      <c r="B315" s="22" t="s">
        <v>5481</v>
      </c>
      <c r="C315" s="44" t="s">
        <v>5845</v>
      </c>
      <c r="D315" s="72" t="s">
        <v>49</v>
      </c>
      <c r="E315" s="22" t="s">
        <v>6084</v>
      </c>
      <c r="F315" s="19" t="s">
        <v>5446</v>
      </c>
      <c r="G315" s="19">
        <v>2013</v>
      </c>
      <c r="H315" s="19">
        <v>7</v>
      </c>
      <c r="I315" s="19">
        <v>25</v>
      </c>
      <c r="J315" s="19">
        <v>21</v>
      </c>
      <c r="K315" s="19">
        <v>50</v>
      </c>
      <c r="L315" s="19" t="s">
        <v>40</v>
      </c>
      <c r="M315" s="19" t="s">
        <v>145</v>
      </c>
      <c r="N315" s="19" t="s">
        <v>28</v>
      </c>
      <c r="O315" s="19" t="s">
        <v>7156</v>
      </c>
      <c r="P315" s="19"/>
      <c r="Q315" s="14" t="s">
        <v>7308</v>
      </c>
      <c r="R315" s="19" t="s">
        <v>5846</v>
      </c>
      <c r="S315" s="19" t="s">
        <v>29</v>
      </c>
      <c r="T315" s="65" t="s">
        <v>7168</v>
      </c>
      <c r="U315" s="39" t="s">
        <v>9226</v>
      </c>
      <c r="V315" s="19" t="s">
        <v>7262</v>
      </c>
      <c r="W315" s="19" t="s">
        <v>5847</v>
      </c>
      <c r="X315" s="41" t="s">
        <v>48</v>
      </c>
      <c r="Y315" s="60" t="s">
        <v>7287</v>
      </c>
      <c r="Z315" s="19"/>
      <c r="AA315" s="19"/>
      <c r="AB315" s="51"/>
    </row>
    <row r="316" spans="1:28" s="15" customFormat="1" ht="24.75" hidden="1" customHeight="1">
      <c r="A316" s="43">
        <v>312</v>
      </c>
      <c r="B316" s="22" t="s">
        <v>5481</v>
      </c>
      <c r="C316" s="44" t="s">
        <v>5848</v>
      </c>
      <c r="D316" s="72" t="s">
        <v>49</v>
      </c>
      <c r="E316" s="22" t="s">
        <v>6084</v>
      </c>
      <c r="F316" s="19" t="s">
        <v>5446</v>
      </c>
      <c r="G316" s="19">
        <v>2013</v>
      </c>
      <c r="H316" s="19">
        <v>7</v>
      </c>
      <c r="I316" s="19">
        <v>26</v>
      </c>
      <c r="J316" s="19">
        <v>17</v>
      </c>
      <c r="K316" s="19">
        <v>45</v>
      </c>
      <c r="L316" s="19" t="s">
        <v>38</v>
      </c>
      <c r="M316" s="19" t="s">
        <v>153</v>
      </c>
      <c r="N316" s="19" t="s">
        <v>28</v>
      </c>
      <c r="O316" s="19" t="s">
        <v>7158</v>
      </c>
      <c r="P316" s="19"/>
      <c r="Q316" s="14" t="s">
        <v>948</v>
      </c>
      <c r="R316" s="19" t="s">
        <v>5849</v>
      </c>
      <c r="S316" s="19" t="s">
        <v>29</v>
      </c>
      <c r="T316" s="71">
        <v>70</v>
      </c>
      <c r="U316" s="39" t="s">
        <v>9226</v>
      </c>
      <c r="V316" s="19" t="s">
        <v>7262</v>
      </c>
      <c r="W316" s="19" t="s">
        <v>5744</v>
      </c>
      <c r="X316" s="41" t="s">
        <v>48</v>
      </c>
      <c r="Y316" s="60" t="s">
        <v>7287</v>
      </c>
      <c r="Z316" s="19"/>
      <c r="AA316" s="19"/>
      <c r="AB316" s="51"/>
    </row>
    <row r="317" spans="1:28" s="15" customFormat="1" ht="24.75" hidden="1" customHeight="1">
      <c r="A317" s="43">
        <v>313</v>
      </c>
      <c r="B317" s="22" t="s">
        <v>5481</v>
      </c>
      <c r="C317" s="44" t="s">
        <v>5850</v>
      </c>
      <c r="D317" s="72" t="s">
        <v>43</v>
      </c>
      <c r="E317" s="72" t="s">
        <v>7123</v>
      </c>
      <c r="F317" s="19" t="s">
        <v>5851</v>
      </c>
      <c r="G317" s="19">
        <v>2013</v>
      </c>
      <c r="H317" s="19">
        <v>7</v>
      </c>
      <c r="I317" s="19">
        <v>28</v>
      </c>
      <c r="J317" s="19">
        <v>8</v>
      </c>
      <c r="K317" s="19">
        <v>45</v>
      </c>
      <c r="L317" s="19" t="s">
        <v>37</v>
      </c>
      <c r="M317" s="19" t="s">
        <v>4950</v>
      </c>
      <c r="N317" s="19" t="s">
        <v>28</v>
      </c>
      <c r="O317" s="19" t="s">
        <v>70</v>
      </c>
      <c r="P317" s="19"/>
      <c r="Q317" s="52" t="s">
        <v>7174</v>
      </c>
      <c r="R317" s="19" t="s">
        <v>5852</v>
      </c>
      <c r="S317" s="19" t="s">
        <v>29</v>
      </c>
      <c r="T317" s="65" t="s">
        <v>7168</v>
      </c>
      <c r="U317" s="39" t="s">
        <v>9226</v>
      </c>
      <c r="V317" s="19" t="s">
        <v>7261</v>
      </c>
      <c r="W317" s="19" t="s">
        <v>5853</v>
      </c>
      <c r="X317" s="41" t="s">
        <v>48</v>
      </c>
      <c r="Y317" s="60" t="s">
        <v>7287</v>
      </c>
      <c r="Z317" s="19"/>
      <c r="AA317" s="19"/>
      <c r="AB317" s="51"/>
    </row>
    <row r="318" spans="1:28" s="15" customFormat="1" ht="24.75" hidden="1" customHeight="1">
      <c r="A318" s="43">
        <v>314</v>
      </c>
      <c r="B318" s="22" t="s">
        <v>5481</v>
      </c>
      <c r="C318" s="44" t="s">
        <v>5854</v>
      </c>
      <c r="D318" s="72" t="s">
        <v>49</v>
      </c>
      <c r="E318" s="22" t="s">
        <v>6084</v>
      </c>
      <c r="F318" s="19" t="s">
        <v>5446</v>
      </c>
      <c r="G318" s="19">
        <v>2013</v>
      </c>
      <c r="H318" s="19">
        <v>7</v>
      </c>
      <c r="I318" s="19">
        <v>28</v>
      </c>
      <c r="J318" s="19">
        <v>18</v>
      </c>
      <c r="K318" s="19">
        <v>10</v>
      </c>
      <c r="L318" s="19" t="s">
        <v>37</v>
      </c>
      <c r="M318" s="19" t="s">
        <v>145</v>
      </c>
      <c r="N318" s="19" t="s">
        <v>28</v>
      </c>
      <c r="O318" s="19" t="s">
        <v>7158</v>
      </c>
      <c r="P318" s="19"/>
      <c r="Q318" s="14" t="s">
        <v>7308</v>
      </c>
      <c r="R318" s="19" t="s">
        <v>493</v>
      </c>
      <c r="S318" s="19" t="s">
        <v>29</v>
      </c>
      <c r="T318" s="65" t="s">
        <v>7168</v>
      </c>
      <c r="U318" s="39" t="s">
        <v>9226</v>
      </c>
      <c r="V318" s="19" t="s">
        <v>7261</v>
      </c>
      <c r="W318" s="19" t="s">
        <v>5855</v>
      </c>
      <c r="X318" s="41" t="s">
        <v>48</v>
      </c>
      <c r="Y318" s="60" t="s">
        <v>7287</v>
      </c>
      <c r="Z318" s="19"/>
      <c r="AA318" s="19"/>
      <c r="AB318" s="51"/>
    </row>
    <row r="319" spans="1:28" s="15" customFormat="1" ht="24.75" hidden="1" customHeight="1">
      <c r="A319" s="43">
        <v>315</v>
      </c>
      <c r="B319" s="22" t="s">
        <v>5481</v>
      </c>
      <c r="C319" s="44" t="s">
        <v>5856</v>
      </c>
      <c r="D319" s="72" t="s">
        <v>49</v>
      </c>
      <c r="E319" s="22" t="s">
        <v>7107</v>
      </c>
      <c r="F319" s="19" t="s">
        <v>5426</v>
      </c>
      <c r="G319" s="19">
        <v>2013</v>
      </c>
      <c r="H319" s="19">
        <v>7</v>
      </c>
      <c r="I319" s="19">
        <v>28</v>
      </c>
      <c r="J319" s="19"/>
      <c r="K319" s="19"/>
      <c r="L319" s="19" t="s">
        <v>37</v>
      </c>
      <c r="M319" s="19" t="s">
        <v>159</v>
      </c>
      <c r="N319" s="19" t="s">
        <v>28</v>
      </c>
      <c r="O319" s="19" t="s">
        <v>7156</v>
      </c>
      <c r="P319" s="19"/>
      <c r="Q319" s="14" t="s">
        <v>949</v>
      </c>
      <c r="R319" s="19" t="s">
        <v>488</v>
      </c>
      <c r="S319" s="19" t="s">
        <v>30</v>
      </c>
      <c r="T319" s="65" t="s">
        <v>7168</v>
      </c>
      <c r="U319" s="39" t="s">
        <v>9226</v>
      </c>
      <c r="V319" s="19" t="s">
        <v>7262</v>
      </c>
      <c r="W319" s="19" t="s">
        <v>5857</v>
      </c>
      <c r="X319" s="41" t="s">
        <v>48</v>
      </c>
      <c r="Y319" s="60" t="s">
        <v>7287</v>
      </c>
      <c r="Z319" s="19"/>
      <c r="AA319" s="19"/>
      <c r="AB319" s="51"/>
    </row>
    <row r="320" spans="1:28" s="15" customFormat="1" ht="24.75" hidden="1" customHeight="1">
      <c r="A320" s="43">
        <v>316</v>
      </c>
      <c r="B320" s="22" t="s">
        <v>5481</v>
      </c>
      <c r="C320" s="44" t="s">
        <v>5858</v>
      </c>
      <c r="D320" s="72" t="s">
        <v>49</v>
      </c>
      <c r="E320" s="22" t="s">
        <v>7107</v>
      </c>
      <c r="F320" s="19" t="s">
        <v>5426</v>
      </c>
      <c r="G320" s="19">
        <v>2013</v>
      </c>
      <c r="H320" s="19">
        <v>7</v>
      </c>
      <c r="I320" s="19">
        <v>29</v>
      </c>
      <c r="J320" s="19">
        <v>14</v>
      </c>
      <c r="K320" s="19">
        <v>30</v>
      </c>
      <c r="L320" s="19" t="s">
        <v>36</v>
      </c>
      <c r="M320" s="19" t="s">
        <v>159</v>
      </c>
      <c r="N320" s="19" t="s">
        <v>28</v>
      </c>
      <c r="O320" s="19" t="s">
        <v>7158</v>
      </c>
      <c r="P320" s="19"/>
      <c r="Q320" s="14" t="s">
        <v>7308</v>
      </c>
      <c r="R320" s="19" t="s">
        <v>5859</v>
      </c>
      <c r="S320" s="19" t="s">
        <v>29</v>
      </c>
      <c r="T320" s="71">
        <v>72</v>
      </c>
      <c r="U320" s="39" t="s">
        <v>9226</v>
      </c>
      <c r="V320" s="19" t="s">
        <v>7261</v>
      </c>
      <c r="W320" s="19" t="s">
        <v>5860</v>
      </c>
      <c r="X320" s="41" t="s">
        <v>48</v>
      </c>
      <c r="Y320" s="60" t="s">
        <v>7287</v>
      </c>
      <c r="Z320" s="19"/>
      <c r="AA320" s="19"/>
      <c r="AB320" s="51"/>
    </row>
    <row r="321" spans="1:28" s="15" customFormat="1" ht="24.75" hidden="1" customHeight="1">
      <c r="A321" s="43">
        <v>317</v>
      </c>
      <c r="B321" s="22" t="s">
        <v>5481</v>
      </c>
      <c r="C321" s="44" t="s">
        <v>5861</v>
      </c>
      <c r="D321" s="72" t="s">
        <v>49</v>
      </c>
      <c r="E321" s="22" t="s">
        <v>7107</v>
      </c>
      <c r="F321" s="19" t="s">
        <v>5426</v>
      </c>
      <c r="G321" s="19">
        <v>2013</v>
      </c>
      <c r="H321" s="19">
        <v>7</v>
      </c>
      <c r="I321" s="19">
        <v>29</v>
      </c>
      <c r="J321" s="19"/>
      <c r="K321" s="19"/>
      <c r="L321" s="19" t="s">
        <v>36</v>
      </c>
      <c r="M321" s="19" t="s">
        <v>159</v>
      </c>
      <c r="N321" s="19" t="s">
        <v>28</v>
      </c>
      <c r="O321" s="19" t="s">
        <v>7156</v>
      </c>
      <c r="P321" s="19"/>
      <c r="Q321" s="14" t="s">
        <v>7308</v>
      </c>
      <c r="R321" s="19" t="s">
        <v>5862</v>
      </c>
      <c r="S321" s="19" t="s">
        <v>30</v>
      </c>
      <c r="T321" s="71">
        <v>3</v>
      </c>
      <c r="U321" s="39" t="s">
        <v>9226</v>
      </c>
      <c r="V321" s="22" t="s">
        <v>7264</v>
      </c>
      <c r="W321" s="19" t="s">
        <v>5863</v>
      </c>
      <c r="X321" s="41" t="s">
        <v>48</v>
      </c>
      <c r="Y321" s="60" t="s">
        <v>7287</v>
      </c>
      <c r="Z321" s="19"/>
      <c r="AA321" s="19"/>
      <c r="AB321" s="51"/>
    </row>
    <row r="322" spans="1:28" s="15" customFormat="1" ht="24.75" hidden="1" customHeight="1">
      <c r="A322" s="43">
        <v>318</v>
      </c>
      <c r="B322" s="22" t="s">
        <v>5481</v>
      </c>
      <c r="C322" s="44" t="s">
        <v>5864</v>
      </c>
      <c r="D322" s="72" t="s">
        <v>43</v>
      </c>
      <c r="E322" s="72" t="s">
        <v>9188</v>
      </c>
      <c r="F322" s="19" t="s">
        <v>5865</v>
      </c>
      <c r="G322" s="19">
        <v>2013</v>
      </c>
      <c r="H322" s="19">
        <v>7</v>
      </c>
      <c r="I322" s="19">
        <v>30</v>
      </c>
      <c r="J322" s="19">
        <v>23</v>
      </c>
      <c r="K322" s="19">
        <v>0</v>
      </c>
      <c r="L322" s="19" t="s">
        <v>41</v>
      </c>
      <c r="M322" s="19" t="s">
        <v>4950</v>
      </c>
      <c r="N322" s="19" t="s">
        <v>28</v>
      </c>
      <c r="O322" s="52" t="s">
        <v>7161</v>
      </c>
      <c r="P322" s="19"/>
      <c r="Q322" s="14" t="s">
        <v>7313</v>
      </c>
      <c r="R322" s="19" t="s">
        <v>5866</v>
      </c>
      <c r="S322" s="19" t="s">
        <v>29</v>
      </c>
      <c r="T322" s="71">
        <v>55</v>
      </c>
      <c r="U322" s="39" t="s">
        <v>9226</v>
      </c>
      <c r="V322" s="19" t="s">
        <v>7274</v>
      </c>
      <c r="W322" s="19" t="s">
        <v>5867</v>
      </c>
      <c r="X322" s="41" t="s">
        <v>48</v>
      </c>
      <c r="Y322" s="60" t="s">
        <v>7287</v>
      </c>
      <c r="Z322" s="19"/>
      <c r="AA322" s="19"/>
      <c r="AB322" s="51"/>
    </row>
    <row r="323" spans="1:28" s="15" customFormat="1" ht="24.75" hidden="1" customHeight="1">
      <c r="A323" s="43">
        <v>319</v>
      </c>
      <c r="B323" s="22" t="s">
        <v>5481</v>
      </c>
      <c r="C323" s="44" t="s">
        <v>5868</v>
      </c>
      <c r="D323" s="72" t="s">
        <v>49</v>
      </c>
      <c r="E323" s="22" t="s">
        <v>6084</v>
      </c>
      <c r="F323" s="19" t="s">
        <v>5446</v>
      </c>
      <c r="G323" s="19">
        <v>2013</v>
      </c>
      <c r="H323" s="19">
        <v>7</v>
      </c>
      <c r="I323" s="19">
        <v>30</v>
      </c>
      <c r="J323" s="19"/>
      <c r="K323" s="19"/>
      <c r="L323" s="19" t="s">
        <v>41</v>
      </c>
      <c r="M323" s="19" t="s">
        <v>145</v>
      </c>
      <c r="N323" s="19" t="s">
        <v>28</v>
      </c>
      <c r="O323" s="19" t="s">
        <v>7156</v>
      </c>
      <c r="P323" s="19"/>
      <c r="Q323" s="14" t="s">
        <v>7308</v>
      </c>
      <c r="R323" s="19" t="s">
        <v>5869</v>
      </c>
      <c r="S323" s="19" t="s">
        <v>30</v>
      </c>
      <c r="T323" s="71">
        <v>72</v>
      </c>
      <c r="U323" s="39" t="s">
        <v>9226</v>
      </c>
      <c r="V323" s="19" t="s">
        <v>7261</v>
      </c>
      <c r="W323" s="19" t="s">
        <v>5870</v>
      </c>
      <c r="X323" s="41" t="s">
        <v>48</v>
      </c>
      <c r="Y323" s="60" t="s">
        <v>7287</v>
      </c>
      <c r="Z323" s="19"/>
      <c r="AA323" s="19"/>
      <c r="AB323" s="51"/>
    </row>
    <row r="324" spans="1:28" s="15" customFormat="1" ht="24.75" hidden="1" customHeight="1">
      <c r="A324" s="43">
        <v>320</v>
      </c>
      <c r="B324" s="22" t="s">
        <v>5481</v>
      </c>
      <c r="C324" s="44" t="s">
        <v>5871</v>
      </c>
      <c r="D324" s="72" t="s">
        <v>49</v>
      </c>
      <c r="E324" s="22" t="s">
        <v>7107</v>
      </c>
      <c r="F324" s="19" t="s">
        <v>5426</v>
      </c>
      <c r="G324" s="19">
        <v>2013</v>
      </c>
      <c r="H324" s="19">
        <v>7</v>
      </c>
      <c r="I324" s="19">
        <v>30</v>
      </c>
      <c r="J324" s="19"/>
      <c r="K324" s="19"/>
      <c r="L324" s="19" t="s">
        <v>41</v>
      </c>
      <c r="M324" s="19" t="s">
        <v>159</v>
      </c>
      <c r="N324" s="19" t="s">
        <v>7183</v>
      </c>
      <c r="O324" s="19" t="s">
        <v>7156</v>
      </c>
      <c r="P324" s="19"/>
      <c r="Q324" s="14" t="s">
        <v>7308</v>
      </c>
      <c r="R324" s="19" t="s">
        <v>5872</v>
      </c>
      <c r="S324" s="19" t="s">
        <v>29</v>
      </c>
      <c r="T324" s="71">
        <v>49</v>
      </c>
      <c r="U324" s="39" t="s">
        <v>9226</v>
      </c>
      <c r="V324" s="19" t="s">
        <v>7268</v>
      </c>
      <c r="W324" s="19" t="s">
        <v>5873</v>
      </c>
      <c r="X324" s="41" t="s">
        <v>48</v>
      </c>
      <c r="Y324" s="60" t="s">
        <v>7292</v>
      </c>
      <c r="Z324" s="19"/>
      <c r="AA324" s="19"/>
      <c r="AB324" s="51"/>
    </row>
    <row r="325" spans="1:28" s="15" customFormat="1" ht="24.75" hidden="1" customHeight="1">
      <c r="A325" s="43">
        <v>321</v>
      </c>
      <c r="B325" s="22" t="s">
        <v>5481</v>
      </c>
      <c r="C325" s="44" t="s">
        <v>5874</v>
      </c>
      <c r="D325" s="72" t="s">
        <v>49</v>
      </c>
      <c r="E325" s="72" t="s">
        <v>5002</v>
      </c>
      <c r="F325" s="19" t="s">
        <v>5875</v>
      </c>
      <c r="G325" s="19">
        <v>2013</v>
      </c>
      <c r="H325" s="19">
        <v>7</v>
      </c>
      <c r="I325" s="19">
        <v>30</v>
      </c>
      <c r="J325" s="19">
        <v>8</v>
      </c>
      <c r="K325" s="19">
        <v>8</v>
      </c>
      <c r="L325" s="19" t="s">
        <v>41</v>
      </c>
      <c r="M325" s="19" t="s">
        <v>145</v>
      </c>
      <c r="N325" s="19" t="s">
        <v>28</v>
      </c>
      <c r="O325" s="19" t="s">
        <v>70</v>
      </c>
      <c r="P325" s="19"/>
      <c r="Q325" s="52" t="s">
        <v>7174</v>
      </c>
      <c r="R325" s="19" t="s">
        <v>5876</v>
      </c>
      <c r="S325" s="19" t="s">
        <v>30</v>
      </c>
      <c r="T325" s="71">
        <v>51</v>
      </c>
      <c r="U325" s="39" t="s">
        <v>9226</v>
      </c>
      <c r="V325" s="19" t="s">
        <v>7164</v>
      </c>
      <c r="W325" s="19" t="s">
        <v>5877</v>
      </c>
      <c r="X325" s="41" t="s">
        <v>48</v>
      </c>
      <c r="Y325" s="60" t="s">
        <v>7287</v>
      </c>
      <c r="Z325" s="19"/>
      <c r="AA325" s="19"/>
      <c r="AB325" s="51"/>
    </row>
    <row r="326" spans="1:28" s="15" customFormat="1" ht="24.75" hidden="1" customHeight="1">
      <c r="A326" s="43">
        <v>322</v>
      </c>
      <c r="B326" s="22" t="s">
        <v>5481</v>
      </c>
      <c r="C326" s="44" t="s">
        <v>5878</v>
      </c>
      <c r="D326" s="72" t="s">
        <v>49</v>
      </c>
      <c r="E326" s="22" t="s">
        <v>6084</v>
      </c>
      <c r="F326" s="19" t="s">
        <v>5446</v>
      </c>
      <c r="G326" s="19">
        <v>2013</v>
      </c>
      <c r="H326" s="19">
        <v>7</v>
      </c>
      <c r="I326" s="19">
        <v>31</v>
      </c>
      <c r="J326" s="19">
        <v>19</v>
      </c>
      <c r="K326" s="19">
        <v>15</v>
      </c>
      <c r="L326" s="19" t="s">
        <v>39</v>
      </c>
      <c r="M326" s="19" t="s">
        <v>145</v>
      </c>
      <c r="N326" s="19" t="s">
        <v>7183</v>
      </c>
      <c r="O326" s="69" t="s">
        <v>7157</v>
      </c>
      <c r="P326" s="19"/>
      <c r="Q326" s="14" t="s">
        <v>7308</v>
      </c>
      <c r="R326" s="19" t="s">
        <v>4951</v>
      </c>
      <c r="S326" s="19" t="s">
        <v>30</v>
      </c>
      <c r="T326" s="71">
        <v>58</v>
      </c>
      <c r="U326" s="39" t="s">
        <v>9226</v>
      </c>
      <c r="V326" s="19" t="s">
        <v>7268</v>
      </c>
      <c r="W326" s="19" t="s">
        <v>5879</v>
      </c>
      <c r="X326" s="41" t="s">
        <v>48</v>
      </c>
      <c r="Y326" s="60" t="s">
        <v>7292</v>
      </c>
      <c r="Z326" s="19"/>
      <c r="AA326" s="19"/>
      <c r="AB326" s="51"/>
    </row>
    <row r="327" spans="1:28" s="15" customFormat="1" ht="24.75" hidden="1" customHeight="1">
      <c r="A327" s="43">
        <v>323</v>
      </c>
      <c r="B327" s="22" t="s">
        <v>5481</v>
      </c>
      <c r="C327" s="44" t="s">
        <v>5880</v>
      </c>
      <c r="D327" s="73" t="s">
        <v>43</v>
      </c>
      <c r="E327" s="73" t="s">
        <v>5401</v>
      </c>
      <c r="F327" s="60" t="s">
        <v>5881</v>
      </c>
      <c r="G327" s="60">
        <v>2013</v>
      </c>
      <c r="H327" s="60">
        <v>7</v>
      </c>
      <c r="I327" s="60">
        <v>31</v>
      </c>
      <c r="J327" s="19">
        <v>17</v>
      </c>
      <c r="K327" s="19">
        <v>17</v>
      </c>
      <c r="L327" s="19" t="s">
        <v>39</v>
      </c>
      <c r="M327" s="19" t="s">
        <v>4950</v>
      </c>
      <c r="N327" s="19" t="s">
        <v>28</v>
      </c>
      <c r="O327" s="19" t="s">
        <v>70</v>
      </c>
      <c r="P327" s="19"/>
      <c r="Q327" s="52" t="s">
        <v>7174</v>
      </c>
      <c r="R327" s="19" t="s">
        <v>5882</v>
      </c>
      <c r="S327" s="19" t="s">
        <v>30</v>
      </c>
      <c r="T327" s="71">
        <v>71</v>
      </c>
      <c r="U327" s="39" t="s">
        <v>9226</v>
      </c>
      <c r="V327" s="19" t="s">
        <v>7261</v>
      </c>
      <c r="W327" s="19" t="s">
        <v>5883</v>
      </c>
      <c r="X327" s="41" t="s">
        <v>48</v>
      </c>
      <c r="Y327" s="60" t="s">
        <v>7287</v>
      </c>
      <c r="Z327" s="19"/>
      <c r="AA327" s="19"/>
      <c r="AB327" s="51"/>
    </row>
    <row r="328" spans="1:28" s="15" customFormat="1" ht="24.75" hidden="1" customHeight="1">
      <c r="A328" s="43">
        <v>324</v>
      </c>
      <c r="B328" s="22" t="s">
        <v>5481</v>
      </c>
      <c r="C328" s="44" t="s">
        <v>5884</v>
      </c>
      <c r="D328" s="73" t="s">
        <v>43</v>
      </c>
      <c r="E328" s="73" t="s">
        <v>5401</v>
      </c>
      <c r="F328" s="60" t="s">
        <v>5881</v>
      </c>
      <c r="G328" s="60">
        <v>2013</v>
      </c>
      <c r="H328" s="60">
        <v>7</v>
      </c>
      <c r="I328" s="60">
        <v>31</v>
      </c>
      <c r="J328" s="19">
        <v>17</v>
      </c>
      <c r="K328" s="19">
        <v>17</v>
      </c>
      <c r="L328" s="19" t="s">
        <v>39</v>
      </c>
      <c r="M328" s="19" t="s">
        <v>4950</v>
      </c>
      <c r="N328" s="19" t="s">
        <v>28</v>
      </c>
      <c r="O328" s="19" t="s">
        <v>70</v>
      </c>
      <c r="P328" s="19"/>
      <c r="Q328" s="52" t="s">
        <v>7174</v>
      </c>
      <c r="R328" s="19" t="s">
        <v>5885</v>
      </c>
      <c r="S328" s="19" t="s">
        <v>30</v>
      </c>
      <c r="T328" s="71">
        <v>56</v>
      </c>
      <c r="U328" s="39" t="s">
        <v>9226</v>
      </c>
      <c r="V328" s="19" t="s">
        <v>7261</v>
      </c>
      <c r="W328" s="19" t="s">
        <v>5886</v>
      </c>
      <c r="X328" s="41" t="s">
        <v>48</v>
      </c>
      <c r="Y328" s="60" t="s">
        <v>7287</v>
      </c>
      <c r="Z328" s="19"/>
      <c r="AA328" s="19"/>
      <c r="AB328" s="51"/>
    </row>
    <row r="329" spans="1:28" s="15" customFormat="1" ht="24.75" hidden="1" customHeight="1">
      <c r="A329" s="43">
        <v>325</v>
      </c>
      <c r="B329" s="22" t="s">
        <v>5481</v>
      </c>
      <c r="C329" s="44" t="s">
        <v>5887</v>
      </c>
      <c r="D329" s="72" t="s">
        <v>43</v>
      </c>
      <c r="E329" s="72" t="s">
        <v>7114</v>
      </c>
      <c r="F329" s="19" t="s">
        <v>4949</v>
      </c>
      <c r="G329" s="19">
        <v>2013</v>
      </c>
      <c r="H329" s="19">
        <v>8</v>
      </c>
      <c r="I329" s="19">
        <v>1</v>
      </c>
      <c r="J329" s="19">
        <v>21</v>
      </c>
      <c r="K329" s="19">
        <v>50</v>
      </c>
      <c r="L329" s="19" t="s">
        <v>40</v>
      </c>
      <c r="M329" s="19" t="s">
        <v>4950</v>
      </c>
      <c r="N329" s="19" t="s">
        <v>7183</v>
      </c>
      <c r="O329" s="19" t="s">
        <v>70</v>
      </c>
      <c r="P329" s="19" t="s">
        <v>4949</v>
      </c>
      <c r="Q329" s="52" t="s">
        <v>7174</v>
      </c>
      <c r="R329" s="19" t="s">
        <v>5888</v>
      </c>
      <c r="S329" s="19" t="s">
        <v>30</v>
      </c>
      <c r="T329" s="71">
        <v>61</v>
      </c>
      <c r="U329" s="39" t="s">
        <v>9226</v>
      </c>
      <c r="V329" s="19" t="s">
        <v>7268</v>
      </c>
      <c r="W329" s="19" t="s">
        <v>5889</v>
      </c>
      <c r="X329" s="41" t="s">
        <v>48</v>
      </c>
      <c r="Y329" s="60" t="s">
        <v>7287</v>
      </c>
      <c r="Z329" s="19"/>
      <c r="AA329" s="19"/>
      <c r="AB329" s="51"/>
    </row>
    <row r="330" spans="1:28" s="15" customFormat="1" ht="24.75" hidden="1" customHeight="1">
      <c r="A330" s="43">
        <v>326</v>
      </c>
      <c r="B330" s="22" t="s">
        <v>5481</v>
      </c>
      <c r="C330" s="44" t="s">
        <v>5890</v>
      </c>
      <c r="D330" s="74" t="s">
        <v>49</v>
      </c>
      <c r="E330" s="22" t="s">
        <v>6084</v>
      </c>
      <c r="F330" s="23" t="s">
        <v>5446</v>
      </c>
      <c r="G330" s="19">
        <v>2013</v>
      </c>
      <c r="H330" s="19">
        <v>8</v>
      </c>
      <c r="I330" s="19">
        <v>1</v>
      </c>
      <c r="J330" s="19">
        <v>9</v>
      </c>
      <c r="K330" s="19">
        <v>34</v>
      </c>
      <c r="L330" s="19" t="s">
        <v>40</v>
      </c>
      <c r="M330" s="19" t="s">
        <v>153</v>
      </c>
      <c r="N330" s="19" t="s">
        <v>7183</v>
      </c>
      <c r="O330" s="19" t="s">
        <v>7158</v>
      </c>
      <c r="P330" s="19" t="s">
        <v>5446</v>
      </c>
      <c r="Q330" s="14" t="s">
        <v>7308</v>
      </c>
      <c r="R330" s="19" t="s">
        <v>505</v>
      </c>
      <c r="S330" s="19" t="s">
        <v>29</v>
      </c>
      <c r="T330" s="65" t="s">
        <v>7168</v>
      </c>
      <c r="U330" s="39" t="s">
        <v>9226</v>
      </c>
      <c r="V330" s="19" t="s">
        <v>7268</v>
      </c>
      <c r="W330" s="19" t="s">
        <v>5891</v>
      </c>
      <c r="X330" s="41" t="s">
        <v>48</v>
      </c>
      <c r="Y330" s="60" t="s">
        <v>7292</v>
      </c>
      <c r="Z330" s="19"/>
      <c r="AA330" s="19"/>
      <c r="AB330" s="51"/>
    </row>
    <row r="331" spans="1:28" s="15" customFormat="1" ht="24.75" hidden="1" customHeight="1">
      <c r="A331" s="43">
        <v>327</v>
      </c>
      <c r="B331" s="22" t="s">
        <v>5481</v>
      </c>
      <c r="C331" s="44" t="s">
        <v>5892</v>
      </c>
      <c r="D331" s="74" t="s">
        <v>49</v>
      </c>
      <c r="E331" s="74" t="s">
        <v>481</v>
      </c>
      <c r="F331" s="23" t="s">
        <v>4954</v>
      </c>
      <c r="G331" s="19">
        <v>2013</v>
      </c>
      <c r="H331" s="19">
        <v>8</v>
      </c>
      <c r="I331" s="19">
        <v>2</v>
      </c>
      <c r="J331" s="19">
        <v>13</v>
      </c>
      <c r="K331" s="19">
        <v>35</v>
      </c>
      <c r="L331" s="19" t="s">
        <v>38</v>
      </c>
      <c r="M331" s="19" t="s">
        <v>159</v>
      </c>
      <c r="N331" s="19" t="s">
        <v>28</v>
      </c>
      <c r="O331" s="19" t="s">
        <v>70</v>
      </c>
      <c r="P331" s="19" t="s">
        <v>4954</v>
      </c>
      <c r="Q331" s="52" t="s">
        <v>7174</v>
      </c>
      <c r="R331" s="19" t="s">
        <v>5893</v>
      </c>
      <c r="S331" s="19" t="s">
        <v>29</v>
      </c>
      <c r="T331" s="65" t="s">
        <v>7168</v>
      </c>
      <c r="U331" s="39" t="s">
        <v>9226</v>
      </c>
      <c r="V331" s="19" t="s">
        <v>54</v>
      </c>
      <c r="W331" s="19" t="s">
        <v>5894</v>
      </c>
      <c r="X331" s="41" t="s">
        <v>48</v>
      </c>
      <c r="Y331" s="60" t="s">
        <v>7287</v>
      </c>
      <c r="Z331" s="19"/>
      <c r="AA331" s="19"/>
      <c r="AB331" s="51"/>
    </row>
    <row r="332" spans="1:28" s="15" customFormat="1" ht="24.75" hidden="1" customHeight="1">
      <c r="A332" s="43">
        <v>328</v>
      </c>
      <c r="B332" s="22" t="s">
        <v>5481</v>
      </c>
      <c r="C332" s="44" t="s">
        <v>5895</v>
      </c>
      <c r="D332" s="72" t="s">
        <v>43</v>
      </c>
      <c r="E332" s="72" t="s">
        <v>5865</v>
      </c>
      <c r="F332" s="19" t="s">
        <v>4949</v>
      </c>
      <c r="G332" s="19">
        <v>2013</v>
      </c>
      <c r="H332" s="19">
        <v>8</v>
      </c>
      <c r="I332" s="19">
        <v>3</v>
      </c>
      <c r="J332" s="19">
        <v>20</v>
      </c>
      <c r="K332" s="19">
        <v>5</v>
      </c>
      <c r="L332" s="19" t="s">
        <v>35</v>
      </c>
      <c r="M332" s="19" t="s">
        <v>4950</v>
      </c>
      <c r="N332" s="19" t="s">
        <v>28</v>
      </c>
      <c r="O332" s="19" t="s">
        <v>70</v>
      </c>
      <c r="P332" s="19" t="s">
        <v>4949</v>
      </c>
      <c r="Q332" s="52" t="s">
        <v>7174</v>
      </c>
      <c r="R332" s="19" t="s">
        <v>5896</v>
      </c>
      <c r="S332" s="19" t="s">
        <v>29</v>
      </c>
      <c r="T332" s="71">
        <v>57</v>
      </c>
      <c r="U332" s="39" t="s">
        <v>9226</v>
      </c>
      <c r="V332" s="19" t="s">
        <v>7261</v>
      </c>
      <c r="W332" s="19" t="s">
        <v>5897</v>
      </c>
      <c r="X332" s="41" t="s">
        <v>48</v>
      </c>
      <c r="Y332" s="60" t="s">
        <v>7287</v>
      </c>
      <c r="Z332" s="19"/>
      <c r="AA332" s="19"/>
      <c r="AB332" s="51"/>
    </row>
    <row r="333" spans="1:28" s="15" customFormat="1" ht="24.75" hidden="1" customHeight="1">
      <c r="A333" s="43">
        <v>329</v>
      </c>
      <c r="B333" s="22" t="s">
        <v>5481</v>
      </c>
      <c r="C333" s="44" t="s">
        <v>5898</v>
      </c>
      <c r="D333" s="72" t="s">
        <v>49</v>
      </c>
      <c r="E333" s="22" t="s">
        <v>7107</v>
      </c>
      <c r="F333" s="19" t="s">
        <v>5426</v>
      </c>
      <c r="G333" s="19">
        <v>2013</v>
      </c>
      <c r="H333" s="19">
        <v>8</v>
      </c>
      <c r="I333" s="19">
        <v>3</v>
      </c>
      <c r="J333" s="19">
        <v>15</v>
      </c>
      <c r="K333" s="19">
        <v>20</v>
      </c>
      <c r="L333" s="19" t="s">
        <v>35</v>
      </c>
      <c r="M333" s="19" t="s">
        <v>159</v>
      </c>
      <c r="N333" s="19" t="s">
        <v>28</v>
      </c>
      <c r="O333" s="19" t="s">
        <v>7156</v>
      </c>
      <c r="P333" s="19" t="s">
        <v>5426</v>
      </c>
      <c r="Q333" s="14" t="s">
        <v>949</v>
      </c>
      <c r="R333" s="19" t="s">
        <v>5899</v>
      </c>
      <c r="S333" s="19" t="s">
        <v>29</v>
      </c>
      <c r="T333" s="65" t="s">
        <v>7168</v>
      </c>
      <c r="U333" s="39" t="s">
        <v>9226</v>
      </c>
      <c r="V333" s="19" t="s">
        <v>7262</v>
      </c>
      <c r="W333" s="19" t="s">
        <v>5900</v>
      </c>
      <c r="X333" s="41" t="s">
        <v>48</v>
      </c>
      <c r="Y333" s="60" t="s">
        <v>7287</v>
      </c>
      <c r="Z333" s="19"/>
      <c r="AA333" s="19"/>
      <c r="AB333" s="51"/>
    </row>
    <row r="334" spans="1:28" s="15" customFormat="1" ht="24.75" hidden="1" customHeight="1">
      <c r="A334" s="43">
        <v>330</v>
      </c>
      <c r="B334" s="22" t="s">
        <v>5481</v>
      </c>
      <c r="C334" s="44" t="s">
        <v>5901</v>
      </c>
      <c r="D334" s="72" t="s">
        <v>49</v>
      </c>
      <c r="E334" s="22" t="s">
        <v>7107</v>
      </c>
      <c r="F334" s="19" t="s">
        <v>5426</v>
      </c>
      <c r="G334" s="19">
        <v>2013</v>
      </c>
      <c r="H334" s="19">
        <v>8</v>
      </c>
      <c r="I334" s="19">
        <v>3</v>
      </c>
      <c r="J334" s="19"/>
      <c r="K334" s="19"/>
      <c r="L334" s="19" t="s">
        <v>35</v>
      </c>
      <c r="M334" s="19" t="s">
        <v>159</v>
      </c>
      <c r="N334" s="19" t="s">
        <v>7183</v>
      </c>
      <c r="O334" s="19" t="s">
        <v>7158</v>
      </c>
      <c r="P334" s="19" t="s">
        <v>5426</v>
      </c>
      <c r="Q334" s="14" t="s">
        <v>7308</v>
      </c>
      <c r="R334" s="19" t="s">
        <v>5902</v>
      </c>
      <c r="S334" s="19"/>
      <c r="T334" s="65" t="s">
        <v>7168</v>
      </c>
      <c r="U334" s="39" t="s">
        <v>9226</v>
      </c>
      <c r="V334" s="22" t="s">
        <v>7276</v>
      </c>
      <c r="W334" s="19" t="s">
        <v>5903</v>
      </c>
      <c r="X334" s="41" t="s">
        <v>48</v>
      </c>
      <c r="Y334" s="60" t="s">
        <v>7287</v>
      </c>
      <c r="Z334" s="19"/>
      <c r="AA334" s="19"/>
      <c r="AB334" s="51"/>
    </row>
    <row r="335" spans="1:28" s="15" customFormat="1" ht="24.75" hidden="1" customHeight="1">
      <c r="A335" s="43">
        <v>331</v>
      </c>
      <c r="B335" s="22" t="s">
        <v>5481</v>
      </c>
      <c r="C335" s="44" t="s">
        <v>5904</v>
      </c>
      <c r="D335" s="72" t="s">
        <v>49</v>
      </c>
      <c r="E335" s="22" t="s">
        <v>6084</v>
      </c>
      <c r="F335" s="19" t="s">
        <v>5446</v>
      </c>
      <c r="G335" s="19">
        <v>2013</v>
      </c>
      <c r="H335" s="19">
        <v>8</v>
      </c>
      <c r="I335" s="19">
        <v>3</v>
      </c>
      <c r="J335" s="19">
        <v>0</v>
      </c>
      <c r="K335" s="19">
        <v>25</v>
      </c>
      <c r="L335" s="19" t="s">
        <v>35</v>
      </c>
      <c r="M335" s="19" t="s">
        <v>145</v>
      </c>
      <c r="N335" s="19" t="s">
        <v>28</v>
      </c>
      <c r="O335" s="19" t="s">
        <v>7158</v>
      </c>
      <c r="P335" s="19" t="s">
        <v>5446</v>
      </c>
      <c r="Q335" s="14" t="s">
        <v>949</v>
      </c>
      <c r="R335" s="19" t="s">
        <v>5905</v>
      </c>
      <c r="S335" s="19" t="s">
        <v>29</v>
      </c>
      <c r="T335" s="71">
        <v>40</v>
      </c>
      <c r="U335" s="39" t="s">
        <v>9226</v>
      </c>
      <c r="V335" s="19" t="s">
        <v>7262</v>
      </c>
      <c r="W335" s="19" t="s">
        <v>5906</v>
      </c>
      <c r="X335" s="41" t="s">
        <v>48</v>
      </c>
      <c r="Y335" s="60" t="s">
        <v>7287</v>
      </c>
      <c r="Z335" s="19"/>
      <c r="AA335" s="19"/>
      <c r="AB335" s="51"/>
    </row>
    <row r="336" spans="1:28" s="15" customFormat="1" ht="24.75" hidden="1" customHeight="1">
      <c r="A336" s="43">
        <v>332</v>
      </c>
      <c r="B336" s="22" t="s">
        <v>5481</v>
      </c>
      <c r="C336" s="44" t="s">
        <v>5907</v>
      </c>
      <c r="D336" s="72" t="s">
        <v>49</v>
      </c>
      <c r="E336" s="22" t="s">
        <v>7107</v>
      </c>
      <c r="F336" s="19" t="s">
        <v>5426</v>
      </c>
      <c r="G336" s="19">
        <v>2013</v>
      </c>
      <c r="H336" s="19">
        <v>8</v>
      </c>
      <c r="I336" s="19">
        <v>4</v>
      </c>
      <c r="J336" s="19">
        <v>17</v>
      </c>
      <c r="K336" s="19">
        <v>39</v>
      </c>
      <c r="L336" s="19" t="s">
        <v>37</v>
      </c>
      <c r="M336" s="19" t="s">
        <v>159</v>
      </c>
      <c r="N336" s="19" t="s">
        <v>28</v>
      </c>
      <c r="O336" s="19" t="s">
        <v>7158</v>
      </c>
      <c r="P336" s="19" t="s">
        <v>5426</v>
      </c>
      <c r="Q336" s="14" t="s">
        <v>7233</v>
      </c>
      <c r="R336" s="19" t="s">
        <v>5908</v>
      </c>
      <c r="S336" s="19" t="s">
        <v>30</v>
      </c>
      <c r="T336" s="71">
        <v>77</v>
      </c>
      <c r="U336" s="39" t="s">
        <v>9226</v>
      </c>
      <c r="V336" s="19" t="s">
        <v>7262</v>
      </c>
      <c r="W336" s="19" t="s">
        <v>5909</v>
      </c>
      <c r="X336" s="41" t="s">
        <v>48</v>
      </c>
      <c r="Y336" s="60" t="s">
        <v>7287</v>
      </c>
      <c r="Z336" s="19"/>
      <c r="AA336" s="19"/>
      <c r="AB336" s="51"/>
    </row>
    <row r="337" spans="1:28" s="15" customFormat="1" ht="24.75" hidden="1" customHeight="1">
      <c r="A337" s="43">
        <v>333</v>
      </c>
      <c r="B337" s="22" t="s">
        <v>5481</v>
      </c>
      <c r="C337" s="44" t="s">
        <v>5910</v>
      </c>
      <c r="D337" s="72" t="s">
        <v>49</v>
      </c>
      <c r="E337" s="22" t="s">
        <v>7107</v>
      </c>
      <c r="F337" s="19" t="s">
        <v>5426</v>
      </c>
      <c r="G337" s="19">
        <v>2013</v>
      </c>
      <c r="H337" s="19">
        <v>8</v>
      </c>
      <c r="I337" s="19">
        <v>4</v>
      </c>
      <c r="J337" s="19">
        <v>20</v>
      </c>
      <c r="K337" s="19">
        <v>31</v>
      </c>
      <c r="L337" s="19" t="s">
        <v>37</v>
      </c>
      <c r="M337" s="19" t="s">
        <v>159</v>
      </c>
      <c r="N337" s="19" t="s">
        <v>28</v>
      </c>
      <c r="O337" s="19" t="s">
        <v>7156</v>
      </c>
      <c r="P337" s="19" t="s">
        <v>5426</v>
      </c>
      <c r="Q337" s="14" t="s">
        <v>7308</v>
      </c>
      <c r="R337" s="19" t="s">
        <v>5911</v>
      </c>
      <c r="S337" s="19" t="s">
        <v>29</v>
      </c>
      <c r="T337" s="71">
        <v>53</v>
      </c>
      <c r="U337" s="39" t="s">
        <v>9226</v>
      </c>
      <c r="V337" s="19" t="s">
        <v>7164</v>
      </c>
      <c r="W337" s="19" t="s">
        <v>5912</v>
      </c>
      <c r="X337" s="41" t="s">
        <v>48</v>
      </c>
      <c r="Y337" s="60" t="s">
        <v>7287</v>
      </c>
      <c r="Z337" s="19"/>
      <c r="AA337" s="19"/>
      <c r="AB337" s="51"/>
    </row>
    <row r="338" spans="1:28" s="15" customFormat="1" ht="24.75" hidden="1" customHeight="1">
      <c r="A338" s="43">
        <v>334</v>
      </c>
      <c r="B338" s="22" t="s">
        <v>5481</v>
      </c>
      <c r="C338" s="44" t="s">
        <v>5913</v>
      </c>
      <c r="D338" s="72" t="s">
        <v>49</v>
      </c>
      <c r="E338" s="72" t="s">
        <v>481</v>
      </c>
      <c r="F338" s="19" t="s">
        <v>4954</v>
      </c>
      <c r="G338" s="19">
        <v>2013</v>
      </c>
      <c r="H338" s="19">
        <v>8</v>
      </c>
      <c r="I338" s="19">
        <v>4</v>
      </c>
      <c r="J338" s="19">
        <v>7</v>
      </c>
      <c r="K338" s="19">
        <v>50</v>
      </c>
      <c r="L338" s="19" t="s">
        <v>37</v>
      </c>
      <c r="M338" s="19" t="s">
        <v>159</v>
      </c>
      <c r="N338" s="19" t="s">
        <v>7183</v>
      </c>
      <c r="O338" s="19" t="s">
        <v>70</v>
      </c>
      <c r="P338" s="19" t="s">
        <v>4954</v>
      </c>
      <c r="Q338" s="19" t="s">
        <v>26</v>
      </c>
      <c r="R338" s="19" t="s">
        <v>5914</v>
      </c>
      <c r="S338" s="19" t="s">
        <v>30</v>
      </c>
      <c r="T338" s="65" t="s">
        <v>7168</v>
      </c>
      <c r="U338" s="39" t="s">
        <v>9226</v>
      </c>
      <c r="V338" s="19" t="s">
        <v>7268</v>
      </c>
      <c r="W338" s="19" t="s">
        <v>5915</v>
      </c>
      <c r="X338" s="41" t="s">
        <v>48</v>
      </c>
      <c r="Y338" s="60" t="s">
        <v>7292</v>
      </c>
      <c r="Z338" s="19"/>
      <c r="AA338" s="19"/>
      <c r="AB338" s="51"/>
    </row>
    <row r="339" spans="1:28" s="15" customFormat="1" ht="24.75" hidden="1" customHeight="1">
      <c r="A339" s="43">
        <v>335</v>
      </c>
      <c r="B339" s="22" t="s">
        <v>5481</v>
      </c>
      <c r="C339" s="44" t="s">
        <v>5916</v>
      </c>
      <c r="D339" s="72" t="s">
        <v>49</v>
      </c>
      <c r="E339" s="22" t="s">
        <v>6084</v>
      </c>
      <c r="F339" s="19" t="s">
        <v>5446</v>
      </c>
      <c r="G339" s="19">
        <v>2013</v>
      </c>
      <c r="H339" s="19">
        <v>8</v>
      </c>
      <c r="I339" s="19">
        <v>4</v>
      </c>
      <c r="J339" s="19"/>
      <c r="K339" s="19"/>
      <c r="L339" s="19" t="s">
        <v>37</v>
      </c>
      <c r="M339" s="19" t="s">
        <v>145</v>
      </c>
      <c r="N339" s="19" t="s">
        <v>28</v>
      </c>
      <c r="O339" s="19" t="s">
        <v>7158</v>
      </c>
      <c r="P339" s="19" t="s">
        <v>5446</v>
      </c>
      <c r="Q339" s="14" t="s">
        <v>948</v>
      </c>
      <c r="R339" s="19" t="s">
        <v>510</v>
      </c>
      <c r="S339" s="19" t="s">
        <v>29</v>
      </c>
      <c r="T339" s="65" t="s">
        <v>7168</v>
      </c>
      <c r="U339" s="39" t="s">
        <v>9226</v>
      </c>
      <c r="V339" s="19" t="s">
        <v>7262</v>
      </c>
      <c r="W339" s="19" t="s">
        <v>5917</v>
      </c>
      <c r="X339" s="41" t="s">
        <v>48</v>
      </c>
      <c r="Y339" s="60" t="s">
        <v>7287</v>
      </c>
      <c r="Z339" s="19"/>
      <c r="AA339" s="19"/>
      <c r="AB339" s="51"/>
    </row>
    <row r="340" spans="1:28" s="15" customFormat="1" ht="24.75" hidden="1" customHeight="1">
      <c r="A340" s="43">
        <v>336</v>
      </c>
      <c r="B340" s="22" t="s">
        <v>5481</v>
      </c>
      <c r="C340" s="44" t="s">
        <v>5918</v>
      </c>
      <c r="D340" s="72" t="s">
        <v>49</v>
      </c>
      <c r="E340" s="22" t="s">
        <v>6084</v>
      </c>
      <c r="F340" s="19" t="s">
        <v>5446</v>
      </c>
      <c r="G340" s="19">
        <v>2013</v>
      </c>
      <c r="H340" s="19">
        <v>8</v>
      </c>
      <c r="I340" s="19">
        <v>5</v>
      </c>
      <c r="J340" s="19"/>
      <c r="K340" s="19"/>
      <c r="L340" s="19" t="s">
        <v>36</v>
      </c>
      <c r="M340" s="19" t="s">
        <v>145</v>
      </c>
      <c r="N340" s="19" t="s">
        <v>28</v>
      </c>
      <c r="O340" s="19" t="s">
        <v>7158</v>
      </c>
      <c r="P340" s="19" t="s">
        <v>5446</v>
      </c>
      <c r="Q340" s="14" t="s">
        <v>7308</v>
      </c>
      <c r="R340" s="19" t="s">
        <v>5919</v>
      </c>
      <c r="S340" s="19" t="s">
        <v>29</v>
      </c>
      <c r="T340" s="65" t="s">
        <v>7168</v>
      </c>
      <c r="U340" s="39" t="s">
        <v>9226</v>
      </c>
      <c r="V340" s="19" t="s">
        <v>7164</v>
      </c>
      <c r="W340" s="19" t="s">
        <v>5920</v>
      </c>
      <c r="X340" s="41" t="s">
        <v>48</v>
      </c>
      <c r="Y340" s="60" t="s">
        <v>7287</v>
      </c>
      <c r="Z340" s="19"/>
      <c r="AA340" s="19"/>
      <c r="AB340" s="51"/>
    </row>
    <row r="341" spans="1:28" s="15" customFormat="1" ht="24.75" hidden="1" customHeight="1">
      <c r="A341" s="43">
        <v>337</v>
      </c>
      <c r="B341" s="22" t="s">
        <v>5481</v>
      </c>
      <c r="C341" s="44" t="s">
        <v>5921</v>
      </c>
      <c r="D341" s="72" t="s">
        <v>43</v>
      </c>
      <c r="E341" s="72" t="s">
        <v>5865</v>
      </c>
      <c r="F341" s="19" t="s">
        <v>4949</v>
      </c>
      <c r="G341" s="19">
        <v>2013</v>
      </c>
      <c r="H341" s="19">
        <v>8</v>
      </c>
      <c r="I341" s="19">
        <v>5</v>
      </c>
      <c r="J341" s="19">
        <v>16</v>
      </c>
      <c r="K341" s="19">
        <v>45</v>
      </c>
      <c r="L341" s="19" t="s">
        <v>36</v>
      </c>
      <c r="M341" s="19" t="s">
        <v>4950</v>
      </c>
      <c r="N341" s="19" t="s">
        <v>28</v>
      </c>
      <c r="O341" s="19" t="s">
        <v>70</v>
      </c>
      <c r="P341" s="19" t="s">
        <v>4949</v>
      </c>
      <c r="Q341" s="52" t="s">
        <v>7174</v>
      </c>
      <c r="R341" s="19" t="s">
        <v>5922</v>
      </c>
      <c r="S341" s="19" t="s">
        <v>29</v>
      </c>
      <c r="T341" s="71">
        <v>70</v>
      </c>
      <c r="U341" s="39" t="s">
        <v>9226</v>
      </c>
      <c r="V341" s="19" t="s">
        <v>7261</v>
      </c>
      <c r="W341" s="19" t="s">
        <v>5923</v>
      </c>
      <c r="X341" s="41" t="s">
        <v>48</v>
      </c>
      <c r="Y341" s="60" t="s">
        <v>7287</v>
      </c>
      <c r="Z341" s="19"/>
      <c r="AA341" s="19"/>
      <c r="AB341" s="51"/>
    </row>
    <row r="342" spans="1:28" s="15" customFormat="1" ht="24.75" hidden="1" customHeight="1">
      <c r="A342" s="43">
        <v>338</v>
      </c>
      <c r="B342" s="22" t="s">
        <v>5481</v>
      </c>
      <c r="C342" s="44" t="s">
        <v>5924</v>
      </c>
      <c r="D342" s="72" t="s">
        <v>49</v>
      </c>
      <c r="E342" s="22" t="s">
        <v>7107</v>
      </c>
      <c r="F342" s="19" t="s">
        <v>5426</v>
      </c>
      <c r="G342" s="19">
        <v>2013</v>
      </c>
      <c r="H342" s="19">
        <v>8</v>
      </c>
      <c r="I342" s="19">
        <v>5</v>
      </c>
      <c r="J342" s="19"/>
      <c r="K342" s="19"/>
      <c r="L342" s="19" t="s">
        <v>36</v>
      </c>
      <c r="M342" s="19" t="s">
        <v>159</v>
      </c>
      <c r="N342" s="19" t="s">
        <v>28</v>
      </c>
      <c r="O342" s="19" t="s">
        <v>7156</v>
      </c>
      <c r="P342" s="19" t="s">
        <v>5426</v>
      </c>
      <c r="Q342" s="14" t="s">
        <v>7308</v>
      </c>
      <c r="R342" s="19" t="s">
        <v>5925</v>
      </c>
      <c r="S342" s="19" t="s">
        <v>29</v>
      </c>
      <c r="T342" s="65" t="s">
        <v>7168</v>
      </c>
      <c r="U342" s="39" t="s">
        <v>9226</v>
      </c>
      <c r="V342" s="22" t="s">
        <v>7264</v>
      </c>
      <c r="W342" s="19" t="s">
        <v>5926</v>
      </c>
      <c r="X342" s="41" t="s">
        <v>48</v>
      </c>
      <c r="Y342" s="60" t="s">
        <v>7287</v>
      </c>
      <c r="Z342" s="19"/>
      <c r="AA342" s="19"/>
      <c r="AB342" s="51"/>
    </row>
    <row r="343" spans="1:28" s="15" customFormat="1" ht="24.75" hidden="1" customHeight="1">
      <c r="A343" s="43">
        <v>339</v>
      </c>
      <c r="B343" s="22" t="s">
        <v>5481</v>
      </c>
      <c r="C343" s="44" t="s">
        <v>5927</v>
      </c>
      <c r="D343" s="72" t="s">
        <v>49</v>
      </c>
      <c r="E343" s="72" t="s">
        <v>481</v>
      </c>
      <c r="F343" s="19" t="s">
        <v>4954</v>
      </c>
      <c r="G343" s="19">
        <v>2013</v>
      </c>
      <c r="H343" s="19">
        <v>8</v>
      </c>
      <c r="I343" s="19">
        <v>5</v>
      </c>
      <c r="J343" s="19">
        <v>16</v>
      </c>
      <c r="K343" s="19">
        <v>0</v>
      </c>
      <c r="L343" s="19" t="s">
        <v>36</v>
      </c>
      <c r="M343" s="19" t="s">
        <v>159</v>
      </c>
      <c r="N343" s="19" t="s">
        <v>28</v>
      </c>
      <c r="O343" s="19" t="s">
        <v>70</v>
      </c>
      <c r="P343" s="19" t="s">
        <v>4954</v>
      </c>
      <c r="Q343" s="19" t="s">
        <v>26</v>
      </c>
      <c r="R343" s="19" t="s">
        <v>5928</v>
      </c>
      <c r="S343" s="19" t="s">
        <v>30</v>
      </c>
      <c r="T343" s="71">
        <v>60</v>
      </c>
      <c r="U343" s="39" t="s">
        <v>9226</v>
      </c>
      <c r="V343" s="19" t="s">
        <v>7261</v>
      </c>
      <c r="W343" s="19" t="s">
        <v>5929</v>
      </c>
      <c r="X343" s="41" t="s">
        <v>48</v>
      </c>
      <c r="Y343" s="60" t="s">
        <v>7287</v>
      </c>
      <c r="Z343" s="19"/>
      <c r="AA343" s="19"/>
      <c r="AB343" s="51"/>
    </row>
    <row r="344" spans="1:28" s="15" customFormat="1" ht="24.75" hidden="1" customHeight="1">
      <c r="A344" s="43">
        <v>340</v>
      </c>
      <c r="B344" s="22" t="s">
        <v>5481</v>
      </c>
      <c r="C344" s="44" t="s">
        <v>5930</v>
      </c>
      <c r="D344" s="72" t="s">
        <v>9207</v>
      </c>
      <c r="E344" s="22" t="s">
        <v>6084</v>
      </c>
      <c r="F344" s="19" t="s">
        <v>5446</v>
      </c>
      <c r="G344" s="19">
        <v>2013</v>
      </c>
      <c r="H344" s="19">
        <v>8</v>
      </c>
      <c r="I344" s="19">
        <v>5</v>
      </c>
      <c r="J344" s="19"/>
      <c r="K344" s="19"/>
      <c r="L344" s="19" t="s">
        <v>36</v>
      </c>
      <c r="M344" s="19" t="s">
        <v>5695</v>
      </c>
      <c r="N344" s="19" t="s">
        <v>28</v>
      </c>
      <c r="O344" s="19" t="s">
        <v>7160</v>
      </c>
      <c r="P344" s="19" t="s">
        <v>5931</v>
      </c>
      <c r="Q344" s="14" t="s">
        <v>7308</v>
      </c>
      <c r="R344" s="19" t="s">
        <v>5932</v>
      </c>
      <c r="S344" s="19" t="s">
        <v>29</v>
      </c>
      <c r="T344" s="71">
        <v>32</v>
      </c>
      <c r="U344" s="39" t="s">
        <v>9226</v>
      </c>
      <c r="V344" s="19" t="s">
        <v>7262</v>
      </c>
      <c r="W344" s="19" t="s">
        <v>5933</v>
      </c>
      <c r="X344" s="41" t="s">
        <v>48</v>
      </c>
      <c r="Y344" s="60" t="s">
        <v>7287</v>
      </c>
      <c r="Z344" s="19"/>
      <c r="AA344" s="19"/>
      <c r="AB344" s="51"/>
    </row>
    <row r="345" spans="1:28" s="15" customFormat="1" ht="24.75" hidden="1" customHeight="1">
      <c r="A345" s="43">
        <v>341</v>
      </c>
      <c r="B345" s="22" t="s">
        <v>5481</v>
      </c>
      <c r="C345" s="44" t="s">
        <v>5934</v>
      </c>
      <c r="D345" s="72" t="s">
        <v>49</v>
      </c>
      <c r="E345" s="22" t="s">
        <v>7107</v>
      </c>
      <c r="F345" s="19" t="s">
        <v>5426</v>
      </c>
      <c r="G345" s="19">
        <v>2013</v>
      </c>
      <c r="H345" s="19">
        <v>8</v>
      </c>
      <c r="I345" s="19">
        <v>6</v>
      </c>
      <c r="J345" s="19">
        <v>11</v>
      </c>
      <c r="K345" s="19">
        <v>43</v>
      </c>
      <c r="L345" s="19" t="s">
        <v>41</v>
      </c>
      <c r="M345" s="19" t="s">
        <v>159</v>
      </c>
      <c r="N345" s="19" t="s">
        <v>28</v>
      </c>
      <c r="O345" s="19" t="s">
        <v>7158</v>
      </c>
      <c r="P345" s="19" t="s">
        <v>4954</v>
      </c>
      <c r="Q345" s="14" t="s">
        <v>7233</v>
      </c>
      <c r="R345" s="19" t="s">
        <v>5935</v>
      </c>
      <c r="S345" s="19" t="s">
        <v>30</v>
      </c>
      <c r="T345" s="71">
        <v>60</v>
      </c>
      <c r="U345" s="39" t="s">
        <v>9226</v>
      </c>
      <c r="V345" s="19" t="s">
        <v>61</v>
      </c>
      <c r="W345" s="19" t="s">
        <v>5936</v>
      </c>
      <c r="X345" s="41" t="s">
        <v>48</v>
      </c>
      <c r="Y345" s="60" t="s">
        <v>7287</v>
      </c>
      <c r="Z345" s="19"/>
      <c r="AA345" s="19"/>
      <c r="AB345" s="51"/>
    </row>
    <row r="346" spans="1:28" s="15" customFormat="1" ht="24.75" hidden="1" customHeight="1">
      <c r="A346" s="43">
        <v>342</v>
      </c>
      <c r="B346" s="22" t="s">
        <v>5481</v>
      </c>
      <c r="C346" s="44" t="s">
        <v>5937</v>
      </c>
      <c r="D346" s="72" t="s">
        <v>49</v>
      </c>
      <c r="E346" s="22" t="s">
        <v>7107</v>
      </c>
      <c r="F346" s="19" t="s">
        <v>5426</v>
      </c>
      <c r="G346" s="19">
        <v>2013</v>
      </c>
      <c r="H346" s="19">
        <v>8</v>
      </c>
      <c r="I346" s="19">
        <v>6</v>
      </c>
      <c r="J346" s="19">
        <v>0</v>
      </c>
      <c r="K346" s="19">
        <v>19</v>
      </c>
      <c r="L346" s="19" t="s">
        <v>41</v>
      </c>
      <c r="M346" s="19" t="s">
        <v>159</v>
      </c>
      <c r="N346" s="19" t="s">
        <v>28</v>
      </c>
      <c r="O346" s="19" t="s">
        <v>7156</v>
      </c>
      <c r="P346" s="19" t="s">
        <v>4954</v>
      </c>
      <c r="Q346" s="19" t="s">
        <v>951</v>
      </c>
      <c r="R346" s="19" t="s">
        <v>5938</v>
      </c>
      <c r="S346" s="19" t="s">
        <v>30</v>
      </c>
      <c r="T346" s="65" t="s">
        <v>7168</v>
      </c>
      <c r="U346" s="39" t="s">
        <v>9226</v>
      </c>
      <c r="V346" s="19" t="s">
        <v>7262</v>
      </c>
      <c r="W346" s="19" t="s">
        <v>5939</v>
      </c>
      <c r="X346" s="41" t="s">
        <v>48</v>
      </c>
      <c r="Y346" s="60" t="s">
        <v>7287</v>
      </c>
      <c r="Z346" s="19"/>
      <c r="AA346" s="19"/>
      <c r="AB346" s="51"/>
    </row>
    <row r="347" spans="1:28" s="15" customFormat="1" ht="24.75" hidden="1" customHeight="1">
      <c r="A347" s="43">
        <v>343</v>
      </c>
      <c r="B347" s="22" t="s">
        <v>5481</v>
      </c>
      <c r="C347" s="44" t="s">
        <v>5940</v>
      </c>
      <c r="D347" s="72" t="s">
        <v>49</v>
      </c>
      <c r="E347" s="22" t="s">
        <v>6084</v>
      </c>
      <c r="F347" s="19" t="s">
        <v>5446</v>
      </c>
      <c r="G347" s="19">
        <v>2013</v>
      </c>
      <c r="H347" s="19">
        <v>8</v>
      </c>
      <c r="I347" s="19">
        <v>6</v>
      </c>
      <c r="J347" s="19"/>
      <c r="K347" s="19"/>
      <c r="L347" s="19" t="s">
        <v>41</v>
      </c>
      <c r="M347" s="19" t="s">
        <v>145</v>
      </c>
      <c r="N347" s="19" t="s">
        <v>28</v>
      </c>
      <c r="O347" s="19" t="s">
        <v>7158</v>
      </c>
      <c r="P347" s="19" t="s">
        <v>5446</v>
      </c>
      <c r="Q347" s="14" t="s">
        <v>948</v>
      </c>
      <c r="R347" s="19" t="s">
        <v>5941</v>
      </c>
      <c r="S347" s="19" t="s">
        <v>29</v>
      </c>
      <c r="T347" s="65" t="s">
        <v>7168</v>
      </c>
      <c r="U347" s="39" t="s">
        <v>9226</v>
      </c>
      <c r="V347" s="19" t="s">
        <v>7262</v>
      </c>
      <c r="W347" s="19" t="s">
        <v>5942</v>
      </c>
      <c r="X347" s="41" t="s">
        <v>48</v>
      </c>
      <c r="Y347" s="60" t="s">
        <v>7287</v>
      </c>
      <c r="Z347" s="19"/>
      <c r="AA347" s="19"/>
      <c r="AB347" s="51"/>
    </row>
    <row r="348" spans="1:28" s="15" customFormat="1" ht="24.75" hidden="1" customHeight="1">
      <c r="A348" s="43">
        <v>344</v>
      </c>
      <c r="B348" s="22" t="s">
        <v>5481</v>
      </c>
      <c r="C348" s="44" t="s">
        <v>5943</v>
      </c>
      <c r="D348" s="72" t="s">
        <v>49</v>
      </c>
      <c r="E348" s="22" t="s">
        <v>7107</v>
      </c>
      <c r="F348" s="19" t="s">
        <v>5426</v>
      </c>
      <c r="G348" s="19">
        <v>2013</v>
      </c>
      <c r="H348" s="19">
        <v>8</v>
      </c>
      <c r="I348" s="19">
        <v>10</v>
      </c>
      <c r="J348" s="19"/>
      <c r="K348" s="19"/>
      <c r="L348" s="19" t="s">
        <v>35</v>
      </c>
      <c r="M348" s="19" t="s">
        <v>159</v>
      </c>
      <c r="N348" s="19" t="s">
        <v>7183</v>
      </c>
      <c r="O348" s="19" t="s">
        <v>7158</v>
      </c>
      <c r="P348" s="19" t="s">
        <v>4954</v>
      </c>
      <c r="Q348" s="14" t="s">
        <v>7308</v>
      </c>
      <c r="R348" s="19" t="s">
        <v>526</v>
      </c>
      <c r="S348" s="19" t="s">
        <v>30</v>
      </c>
      <c r="T348" s="65" t="s">
        <v>7168</v>
      </c>
      <c r="U348" s="39" t="s">
        <v>9226</v>
      </c>
      <c r="V348" s="19" t="s">
        <v>7268</v>
      </c>
      <c r="W348" s="19" t="s">
        <v>5944</v>
      </c>
      <c r="X348" s="41" t="s">
        <v>48</v>
      </c>
      <c r="Y348" s="60" t="s">
        <v>7292</v>
      </c>
      <c r="Z348" s="19"/>
      <c r="AA348" s="19"/>
      <c r="AB348" s="51"/>
    </row>
    <row r="349" spans="1:28" s="15" customFormat="1" ht="24.75" hidden="1" customHeight="1">
      <c r="A349" s="43">
        <v>345</v>
      </c>
      <c r="B349" s="22" t="s">
        <v>5481</v>
      </c>
      <c r="C349" s="44" t="s">
        <v>5945</v>
      </c>
      <c r="D349" s="72" t="s">
        <v>43</v>
      </c>
      <c r="E349" s="72" t="s">
        <v>5002</v>
      </c>
      <c r="F349" s="19" t="s">
        <v>5931</v>
      </c>
      <c r="G349" s="19">
        <v>2013</v>
      </c>
      <c r="H349" s="19">
        <v>8</v>
      </c>
      <c r="I349" s="19">
        <v>11</v>
      </c>
      <c r="J349" s="19">
        <v>10</v>
      </c>
      <c r="K349" s="19"/>
      <c r="L349" s="19" t="s">
        <v>37</v>
      </c>
      <c r="M349" s="19" t="s">
        <v>5946</v>
      </c>
      <c r="N349" s="19" t="s">
        <v>28</v>
      </c>
      <c r="O349" s="19" t="s">
        <v>70</v>
      </c>
      <c r="P349" s="19" t="s">
        <v>5931</v>
      </c>
      <c r="Q349" s="52" t="s">
        <v>7174</v>
      </c>
      <c r="R349" s="19" t="s">
        <v>5947</v>
      </c>
      <c r="S349" s="19" t="s">
        <v>29</v>
      </c>
      <c r="T349" s="65" t="s">
        <v>7168</v>
      </c>
      <c r="U349" s="39" t="s">
        <v>9226</v>
      </c>
      <c r="V349" s="19" t="s">
        <v>7261</v>
      </c>
      <c r="W349" s="19" t="s">
        <v>5948</v>
      </c>
      <c r="X349" s="41" t="s">
        <v>48</v>
      </c>
      <c r="Y349" s="60" t="s">
        <v>7287</v>
      </c>
      <c r="Z349" s="19"/>
      <c r="AA349" s="19"/>
      <c r="AB349" s="51"/>
    </row>
    <row r="350" spans="1:28" s="15" customFormat="1" ht="24.75" hidden="1" customHeight="1">
      <c r="A350" s="43">
        <v>346</v>
      </c>
      <c r="B350" s="22" t="s">
        <v>5481</v>
      </c>
      <c r="C350" s="44" t="s">
        <v>5949</v>
      </c>
      <c r="D350" s="72" t="s">
        <v>49</v>
      </c>
      <c r="E350" s="22" t="s">
        <v>6084</v>
      </c>
      <c r="F350" s="19" t="s">
        <v>5446</v>
      </c>
      <c r="G350" s="19">
        <v>2013</v>
      </c>
      <c r="H350" s="19">
        <v>8</v>
      </c>
      <c r="I350" s="19">
        <v>13</v>
      </c>
      <c r="J350" s="19"/>
      <c r="K350" s="19"/>
      <c r="L350" s="19" t="s">
        <v>41</v>
      </c>
      <c r="M350" s="19" t="s">
        <v>145</v>
      </c>
      <c r="N350" s="19" t="s">
        <v>28</v>
      </c>
      <c r="O350" s="19" t="s">
        <v>7158</v>
      </c>
      <c r="P350" s="19"/>
      <c r="Q350" s="14" t="s">
        <v>7308</v>
      </c>
      <c r="R350" s="19" t="s">
        <v>5950</v>
      </c>
      <c r="S350" s="19" t="s">
        <v>30</v>
      </c>
      <c r="T350" s="71">
        <v>42</v>
      </c>
      <c r="U350" s="39" t="s">
        <v>9226</v>
      </c>
      <c r="V350" s="19" t="s">
        <v>7266</v>
      </c>
      <c r="W350" s="19" t="s">
        <v>5951</v>
      </c>
      <c r="X350" s="41" t="s">
        <v>48</v>
      </c>
      <c r="Y350" s="60" t="s">
        <v>7287</v>
      </c>
      <c r="Z350" s="19"/>
      <c r="AA350" s="19"/>
      <c r="AB350" s="51"/>
    </row>
    <row r="351" spans="1:28" s="15" customFormat="1" ht="24.75" hidden="1" customHeight="1">
      <c r="A351" s="43">
        <v>347</v>
      </c>
      <c r="B351" s="22" t="s">
        <v>5481</v>
      </c>
      <c r="C351" s="44" t="s">
        <v>5952</v>
      </c>
      <c r="D351" s="72" t="s">
        <v>49</v>
      </c>
      <c r="E351" s="22" t="s">
        <v>6084</v>
      </c>
      <c r="F351" s="19" t="s">
        <v>5446</v>
      </c>
      <c r="G351" s="19">
        <v>2013</v>
      </c>
      <c r="H351" s="19">
        <v>8</v>
      </c>
      <c r="I351" s="19">
        <v>13</v>
      </c>
      <c r="J351" s="19"/>
      <c r="K351" s="19"/>
      <c r="L351" s="19" t="s">
        <v>41</v>
      </c>
      <c r="M351" s="19" t="s">
        <v>145</v>
      </c>
      <c r="N351" s="19" t="s">
        <v>28</v>
      </c>
      <c r="O351" s="58" t="s">
        <v>7158</v>
      </c>
      <c r="P351" s="19" t="s">
        <v>5446</v>
      </c>
      <c r="Q351" s="14" t="s">
        <v>7308</v>
      </c>
      <c r="R351" s="19" t="s">
        <v>5953</v>
      </c>
      <c r="S351" s="19" t="s">
        <v>29</v>
      </c>
      <c r="T351" s="65" t="s">
        <v>7168</v>
      </c>
      <c r="U351" s="39" t="s">
        <v>9226</v>
      </c>
      <c r="V351" s="22" t="s">
        <v>7264</v>
      </c>
      <c r="W351" s="19" t="s">
        <v>5954</v>
      </c>
      <c r="X351" s="41" t="s">
        <v>48</v>
      </c>
      <c r="Y351" s="60" t="s">
        <v>7287</v>
      </c>
      <c r="Z351" s="19"/>
      <c r="AA351" s="19"/>
      <c r="AB351" s="51"/>
    </row>
    <row r="352" spans="1:28" s="15" customFormat="1" ht="24.75" hidden="1" customHeight="1">
      <c r="A352" s="43">
        <v>348</v>
      </c>
      <c r="B352" s="22" t="s">
        <v>5481</v>
      </c>
      <c r="C352" s="44" t="s">
        <v>5955</v>
      </c>
      <c r="D352" s="72" t="s">
        <v>43</v>
      </c>
      <c r="E352" s="72" t="s">
        <v>1999</v>
      </c>
      <c r="F352" s="19"/>
      <c r="G352" s="19">
        <v>2013</v>
      </c>
      <c r="H352" s="19">
        <v>8</v>
      </c>
      <c r="I352" s="19">
        <v>13</v>
      </c>
      <c r="J352" s="19">
        <v>17</v>
      </c>
      <c r="K352" s="19">
        <v>25</v>
      </c>
      <c r="L352" s="19" t="s">
        <v>41</v>
      </c>
      <c r="M352" s="19" t="s">
        <v>5946</v>
      </c>
      <c r="N352" s="19" t="s">
        <v>28</v>
      </c>
      <c r="O352" s="19" t="s">
        <v>7156</v>
      </c>
      <c r="P352" s="19"/>
      <c r="Q352" s="19" t="s">
        <v>7186</v>
      </c>
      <c r="R352" s="19" t="s">
        <v>5956</v>
      </c>
      <c r="S352" s="19" t="s">
        <v>29</v>
      </c>
      <c r="T352" s="71">
        <v>5</v>
      </c>
      <c r="U352" s="39" t="s">
        <v>9226</v>
      </c>
      <c r="V352" s="19" t="s">
        <v>7262</v>
      </c>
      <c r="W352" s="19" t="s">
        <v>5957</v>
      </c>
      <c r="X352" s="41" t="s">
        <v>48</v>
      </c>
      <c r="Y352" s="60" t="s">
        <v>7287</v>
      </c>
      <c r="Z352" s="19"/>
      <c r="AA352" s="19"/>
      <c r="AB352" s="51"/>
    </row>
    <row r="353" spans="1:28" s="15" customFormat="1" ht="24.75" hidden="1" customHeight="1">
      <c r="A353" s="43">
        <v>349</v>
      </c>
      <c r="B353" s="22" t="s">
        <v>5481</v>
      </c>
      <c r="C353" s="44" t="s">
        <v>5958</v>
      </c>
      <c r="D353" s="72" t="s">
        <v>49</v>
      </c>
      <c r="E353" s="22" t="s">
        <v>5002</v>
      </c>
      <c r="F353" s="19" t="s">
        <v>5446</v>
      </c>
      <c r="G353" s="19">
        <v>2013</v>
      </c>
      <c r="H353" s="19">
        <v>8</v>
      </c>
      <c r="I353" s="19">
        <v>16</v>
      </c>
      <c r="J353" s="19"/>
      <c r="K353" s="19"/>
      <c r="L353" s="19" t="s">
        <v>38</v>
      </c>
      <c r="M353" s="19" t="s">
        <v>145</v>
      </c>
      <c r="N353" s="19" t="s">
        <v>28</v>
      </c>
      <c r="O353" s="19" t="s">
        <v>70</v>
      </c>
      <c r="P353" s="19" t="s">
        <v>5931</v>
      </c>
      <c r="Q353" s="19" t="s">
        <v>25</v>
      </c>
      <c r="R353" s="19" t="s">
        <v>105</v>
      </c>
      <c r="S353" s="19" t="s">
        <v>30</v>
      </c>
      <c r="T353" s="65" t="s">
        <v>7168</v>
      </c>
      <c r="U353" s="39" t="s">
        <v>9226</v>
      </c>
      <c r="V353" s="19" t="s">
        <v>7261</v>
      </c>
      <c r="W353" s="19" t="s">
        <v>5959</v>
      </c>
      <c r="X353" s="41" t="s">
        <v>48</v>
      </c>
      <c r="Y353" s="60" t="s">
        <v>7287</v>
      </c>
      <c r="Z353" s="19"/>
      <c r="AA353" s="19"/>
      <c r="AB353" s="51"/>
    </row>
    <row r="354" spans="1:28" s="15" customFormat="1" ht="24.75" hidden="1" customHeight="1">
      <c r="A354" s="43">
        <v>350</v>
      </c>
      <c r="B354" s="22" t="s">
        <v>5481</v>
      </c>
      <c r="C354" s="44" t="s">
        <v>5960</v>
      </c>
      <c r="D354" s="72" t="s">
        <v>49</v>
      </c>
      <c r="E354" s="72" t="s">
        <v>481</v>
      </c>
      <c r="F354" s="19" t="s">
        <v>4954</v>
      </c>
      <c r="G354" s="19">
        <v>2013</v>
      </c>
      <c r="H354" s="19">
        <v>8</v>
      </c>
      <c r="I354" s="19">
        <v>16</v>
      </c>
      <c r="J354" s="19">
        <v>9</v>
      </c>
      <c r="K354" s="19">
        <v>40</v>
      </c>
      <c r="L354" s="19" t="s">
        <v>38</v>
      </c>
      <c r="M354" s="19" t="s">
        <v>159</v>
      </c>
      <c r="N354" s="19" t="s">
        <v>28</v>
      </c>
      <c r="O354" s="19" t="s">
        <v>70</v>
      </c>
      <c r="P354" s="19" t="s">
        <v>4954</v>
      </c>
      <c r="Q354" s="19" t="s">
        <v>25</v>
      </c>
      <c r="R354" s="19" t="s">
        <v>5961</v>
      </c>
      <c r="S354" s="19" t="s">
        <v>30</v>
      </c>
      <c r="T354" s="71">
        <v>55</v>
      </c>
      <c r="U354" s="39" t="s">
        <v>9226</v>
      </c>
      <c r="V354" s="19" t="s">
        <v>7261</v>
      </c>
      <c r="W354" s="19" t="s">
        <v>5959</v>
      </c>
      <c r="X354" s="41" t="s">
        <v>48</v>
      </c>
      <c r="Y354" s="60" t="s">
        <v>7287</v>
      </c>
      <c r="Z354" s="19"/>
      <c r="AA354" s="19"/>
      <c r="AB354" s="51"/>
    </row>
    <row r="355" spans="1:28" s="15" customFormat="1" ht="24.75" hidden="1" customHeight="1">
      <c r="A355" s="43">
        <v>351</v>
      </c>
      <c r="B355" s="22" t="s">
        <v>5481</v>
      </c>
      <c r="C355" s="44" t="s">
        <v>5962</v>
      </c>
      <c r="D355" s="72" t="s">
        <v>49</v>
      </c>
      <c r="E355" s="72" t="s">
        <v>481</v>
      </c>
      <c r="F355" s="19" t="s">
        <v>4954</v>
      </c>
      <c r="G355" s="19">
        <v>2013</v>
      </c>
      <c r="H355" s="19">
        <v>8</v>
      </c>
      <c r="I355" s="19">
        <v>18</v>
      </c>
      <c r="J355" s="19">
        <v>9</v>
      </c>
      <c r="K355" s="19">
        <v>50</v>
      </c>
      <c r="L355" s="19" t="s">
        <v>37</v>
      </c>
      <c r="M355" s="19" t="s">
        <v>159</v>
      </c>
      <c r="N355" s="19" t="s">
        <v>28</v>
      </c>
      <c r="O355" s="19" t="s">
        <v>70</v>
      </c>
      <c r="P355" s="19" t="s">
        <v>4954</v>
      </c>
      <c r="Q355" s="19" t="s">
        <v>26</v>
      </c>
      <c r="R355" s="19" t="s">
        <v>5963</v>
      </c>
      <c r="S355" s="19" t="s">
        <v>29</v>
      </c>
      <c r="T355" s="71">
        <v>67</v>
      </c>
      <c r="U355" s="39" t="s">
        <v>9226</v>
      </c>
      <c r="V355" s="22" t="s">
        <v>7264</v>
      </c>
      <c r="W355" s="19" t="s">
        <v>5964</v>
      </c>
      <c r="X355" s="41" t="s">
        <v>48</v>
      </c>
      <c r="Y355" s="60" t="s">
        <v>7287</v>
      </c>
      <c r="Z355" s="19"/>
      <c r="AA355" s="19"/>
      <c r="AB355" s="51"/>
    </row>
    <row r="356" spans="1:28" s="15" customFormat="1" ht="24.75" hidden="1" customHeight="1">
      <c r="A356" s="43">
        <v>352</v>
      </c>
      <c r="B356" s="22" t="s">
        <v>5481</v>
      </c>
      <c r="C356" s="44" t="s">
        <v>5965</v>
      </c>
      <c r="D356" s="72" t="s">
        <v>49</v>
      </c>
      <c r="E356" s="72" t="s">
        <v>5002</v>
      </c>
      <c r="F356" s="19" t="s">
        <v>5931</v>
      </c>
      <c r="G356" s="19">
        <v>2013</v>
      </c>
      <c r="H356" s="19">
        <v>8</v>
      </c>
      <c r="I356" s="19">
        <v>18</v>
      </c>
      <c r="J356" s="19">
        <v>8</v>
      </c>
      <c r="K356" s="19">
        <v>10</v>
      </c>
      <c r="L356" s="19" t="s">
        <v>37</v>
      </c>
      <c r="M356" s="19" t="s">
        <v>145</v>
      </c>
      <c r="N356" s="19" t="s">
        <v>28</v>
      </c>
      <c r="O356" s="19" t="s">
        <v>70</v>
      </c>
      <c r="P356" s="19" t="s">
        <v>5931</v>
      </c>
      <c r="Q356" s="52" t="s">
        <v>7174</v>
      </c>
      <c r="R356" s="19" t="s">
        <v>5966</v>
      </c>
      <c r="S356" s="19" t="s">
        <v>30</v>
      </c>
      <c r="T356" s="71">
        <v>78</v>
      </c>
      <c r="U356" s="39" t="s">
        <v>9226</v>
      </c>
      <c r="V356" s="19" t="s">
        <v>7261</v>
      </c>
      <c r="W356" s="19" t="s">
        <v>5948</v>
      </c>
      <c r="X356" s="41" t="s">
        <v>48</v>
      </c>
      <c r="Y356" s="60" t="s">
        <v>7287</v>
      </c>
      <c r="Z356" s="19"/>
      <c r="AA356" s="19"/>
      <c r="AB356" s="51"/>
    </row>
    <row r="357" spans="1:28" s="15" customFormat="1" ht="24.75" hidden="1" customHeight="1">
      <c r="A357" s="43">
        <v>353</v>
      </c>
      <c r="B357" s="22" t="s">
        <v>5481</v>
      </c>
      <c r="C357" s="44" t="s">
        <v>5967</v>
      </c>
      <c r="D357" s="72" t="s">
        <v>43</v>
      </c>
      <c r="E357" s="72" t="s">
        <v>5726</v>
      </c>
      <c r="F357" s="19" t="s">
        <v>5795</v>
      </c>
      <c r="G357" s="19">
        <v>2013</v>
      </c>
      <c r="H357" s="19">
        <v>8</v>
      </c>
      <c r="I357" s="19">
        <v>19</v>
      </c>
      <c r="J357" s="19">
        <v>9</v>
      </c>
      <c r="K357" s="19">
        <v>55</v>
      </c>
      <c r="L357" s="19" t="s">
        <v>36</v>
      </c>
      <c r="M357" s="19" t="s">
        <v>4955</v>
      </c>
      <c r="N357" s="19" t="s">
        <v>28</v>
      </c>
      <c r="O357" s="19" t="s">
        <v>70</v>
      </c>
      <c r="P357" s="19" t="s">
        <v>5524</v>
      </c>
      <c r="Q357" s="19" t="s">
        <v>25</v>
      </c>
      <c r="R357" s="19" t="s">
        <v>5968</v>
      </c>
      <c r="S357" s="19" t="s">
        <v>30</v>
      </c>
      <c r="T357" s="71">
        <v>55</v>
      </c>
      <c r="U357" s="39" t="s">
        <v>9226</v>
      </c>
      <c r="V357" s="19" t="s">
        <v>7261</v>
      </c>
      <c r="W357" s="19" t="s">
        <v>5969</v>
      </c>
      <c r="X357" s="41" t="s">
        <v>48</v>
      </c>
      <c r="Y357" s="60" t="s">
        <v>7287</v>
      </c>
      <c r="Z357" s="19"/>
      <c r="AA357" s="19"/>
      <c r="AB357" s="51"/>
    </row>
    <row r="358" spans="1:28" s="15" customFormat="1" ht="24.75" hidden="1" customHeight="1">
      <c r="A358" s="43">
        <v>354</v>
      </c>
      <c r="B358" s="22" t="s">
        <v>5481</v>
      </c>
      <c r="C358" s="44" t="s">
        <v>5970</v>
      </c>
      <c r="D358" s="72" t="s">
        <v>49</v>
      </c>
      <c r="E358" s="22" t="s">
        <v>6084</v>
      </c>
      <c r="F358" s="19" t="s">
        <v>5446</v>
      </c>
      <c r="G358" s="19">
        <v>2013</v>
      </c>
      <c r="H358" s="19">
        <v>8</v>
      </c>
      <c r="I358" s="19">
        <v>20</v>
      </c>
      <c r="J358" s="19"/>
      <c r="K358" s="19"/>
      <c r="L358" s="19" t="s">
        <v>41</v>
      </c>
      <c r="M358" s="19" t="s">
        <v>620</v>
      </c>
      <c r="N358" s="19" t="s">
        <v>28</v>
      </c>
      <c r="O358" s="69" t="s">
        <v>7157</v>
      </c>
      <c r="P358" s="19" t="s">
        <v>5446</v>
      </c>
      <c r="Q358" s="14" t="s">
        <v>7308</v>
      </c>
      <c r="R358" s="19" t="s">
        <v>5971</v>
      </c>
      <c r="S358" s="19" t="s">
        <v>30</v>
      </c>
      <c r="T358" s="71">
        <v>57</v>
      </c>
      <c r="U358" s="39" t="s">
        <v>9226</v>
      </c>
      <c r="V358" s="22" t="s">
        <v>7264</v>
      </c>
      <c r="W358" s="19" t="s">
        <v>5972</v>
      </c>
      <c r="X358" s="41" t="s">
        <v>48</v>
      </c>
      <c r="Y358" s="60" t="s">
        <v>7287</v>
      </c>
      <c r="Z358" s="19"/>
      <c r="AA358" s="19"/>
      <c r="AB358" s="51"/>
    </row>
    <row r="359" spans="1:28" s="15" customFormat="1" ht="24.75" hidden="1" customHeight="1">
      <c r="A359" s="43">
        <v>355</v>
      </c>
      <c r="B359" s="22" t="s">
        <v>5481</v>
      </c>
      <c r="C359" s="44" t="s">
        <v>5973</v>
      </c>
      <c r="D359" s="72" t="s">
        <v>49</v>
      </c>
      <c r="E359" s="22" t="s">
        <v>7107</v>
      </c>
      <c r="F359" s="19" t="s">
        <v>5426</v>
      </c>
      <c r="G359" s="19">
        <v>2013</v>
      </c>
      <c r="H359" s="19">
        <v>8</v>
      </c>
      <c r="I359" s="19">
        <v>20</v>
      </c>
      <c r="J359" s="19"/>
      <c r="K359" s="19"/>
      <c r="L359" s="19" t="s">
        <v>41</v>
      </c>
      <c r="M359" s="19" t="s">
        <v>159</v>
      </c>
      <c r="N359" s="19" t="s">
        <v>28</v>
      </c>
      <c r="O359" s="19" t="s">
        <v>7158</v>
      </c>
      <c r="P359" s="19" t="s">
        <v>5426</v>
      </c>
      <c r="Q359" s="58" t="s">
        <v>7233</v>
      </c>
      <c r="R359" s="19" t="s">
        <v>5974</v>
      </c>
      <c r="S359" s="19" t="s">
        <v>30</v>
      </c>
      <c r="T359" s="71">
        <v>22</v>
      </c>
      <c r="U359" s="39" t="s">
        <v>9226</v>
      </c>
      <c r="V359" s="19" t="s">
        <v>7262</v>
      </c>
      <c r="W359" s="19" t="s">
        <v>5975</v>
      </c>
      <c r="X359" s="41" t="s">
        <v>48</v>
      </c>
      <c r="Y359" s="60" t="s">
        <v>7287</v>
      </c>
      <c r="Z359" s="19"/>
      <c r="AA359" s="19"/>
      <c r="AB359" s="51"/>
    </row>
    <row r="360" spans="1:28" s="15" customFormat="1" ht="24.75" hidden="1" customHeight="1">
      <c r="A360" s="43">
        <v>356</v>
      </c>
      <c r="B360" s="22" t="s">
        <v>5481</v>
      </c>
      <c r="C360" s="44" t="s">
        <v>5976</v>
      </c>
      <c r="D360" s="72" t="s">
        <v>49</v>
      </c>
      <c r="E360" s="22" t="s">
        <v>7107</v>
      </c>
      <c r="F360" s="19" t="s">
        <v>5426</v>
      </c>
      <c r="G360" s="19">
        <v>2013</v>
      </c>
      <c r="H360" s="19">
        <v>8</v>
      </c>
      <c r="I360" s="19">
        <v>23</v>
      </c>
      <c r="J360" s="19"/>
      <c r="K360" s="19"/>
      <c r="L360" s="19" t="s">
        <v>38</v>
      </c>
      <c r="M360" s="19" t="s">
        <v>159</v>
      </c>
      <c r="N360" s="19" t="s">
        <v>28</v>
      </c>
      <c r="O360" s="19" t="s">
        <v>7158</v>
      </c>
      <c r="P360" s="19" t="s">
        <v>5426</v>
      </c>
      <c r="Q360" s="14" t="s">
        <v>948</v>
      </c>
      <c r="R360" s="19" t="s">
        <v>5977</v>
      </c>
      <c r="S360" s="19" t="s">
        <v>29</v>
      </c>
      <c r="T360" s="71">
        <v>20</v>
      </c>
      <c r="U360" s="39" t="s">
        <v>9226</v>
      </c>
      <c r="V360" s="19" t="s">
        <v>7262</v>
      </c>
      <c r="W360" s="19" t="s">
        <v>5978</v>
      </c>
      <c r="X360" s="41" t="s">
        <v>48</v>
      </c>
      <c r="Y360" s="60" t="s">
        <v>7287</v>
      </c>
      <c r="Z360" s="19"/>
      <c r="AA360" s="19"/>
      <c r="AB360" s="51"/>
    </row>
    <row r="361" spans="1:28" s="15" customFormat="1" ht="24.75" hidden="1" customHeight="1">
      <c r="A361" s="43">
        <v>357</v>
      </c>
      <c r="B361" s="22" t="s">
        <v>5481</v>
      </c>
      <c r="C361" s="44" t="s">
        <v>5979</v>
      </c>
      <c r="D361" s="72" t="s">
        <v>49</v>
      </c>
      <c r="E361" s="22" t="s">
        <v>6084</v>
      </c>
      <c r="F361" s="19" t="s">
        <v>5446</v>
      </c>
      <c r="G361" s="19">
        <v>2013</v>
      </c>
      <c r="H361" s="19">
        <v>8</v>
      </c>
      <c r="I361" s="19">
        <v>23</v>
      </c>
      <c r="J361" s="19"/>
      <c r="K361" s="19"/>
      <c r="L361" s="19" t="s">
        <v>38</v>
      </c>
      <c r="M361" s="19" t="s">
        <v>145</v>
      </c>
      <c r="N361" s="19" t="s">
        <v>28</v>
      </c>
      <c r="O361" s="19" t="s">
        <v>7156</v>
      </c>
      <c r="P361" s="19" t="s">
        <v>5446</v>
      </c>
      <c r="Q361" s="14" t="s">
        <v>7308</v>
      </c>
      <c r="R361" s="19" t="s">
        <v>5980</v>
      </c>
      <c r="S361" s="19" t="s">
        <v>30</v>
      </c>
      <c r="T361" s="71">
        <v>47</v>
      </c>
      <c r="U361" s="39" t="s">
        <v>9226</v>
      </c>
      <c r="V361" s="22" t="s">
        <v>7264</v>
      </c>
      <c r="W361" s="19" t="s">
        <v>5981</v>
      </c>
      <c r="X361" s="41" t="s">
        <v>48</v>
      </c>
      <c r="Y361" s="60" t="s">
        <v>7287</v>
      </c>
      <c r="Z361" s="19"/>
      <c r="AA361" s="19"/>
      <c r="AB361" s="51"/>
    </row>
    <row r="362" spans="1:28" s="15" customFormat="1" ht="24.75" hidden="1" customHeight="1">
      <c r="A362" s="43">
        <v>358</v>
      </c>
      <c r="B362" s="22" t="s">
        <v>5481</v>
      </c>
      <c r="C362" s="44" t="s">
        <v>5982</v>
      </c>
      <c r="D362" s="72" t="s">
        <v>49</v>
      </c>
      <c r="E362" s="22" t="s">
        <v>7107</v>
      </c>
      <c r="F362" s="19" t="s">
        <v>5426</v>
      </c>
      <c r="G362" s="19">
        <v>2013</v>
      </c>
      <c r="H362" s="19">
        <v>8</v>
      </c>
      <c r="I362" s="19">
        <v>24</v>
      </c>
      <c r="J362" s="19"/>
      <c r="K362" s="19"/>
      <c r="L362" s="19" t="s">
        <v>35</v>
      </c>
      <c r="M362" s="19" t="s">
        <v>159</v>
      </c>
      <c r="N362" s="19" t="s">
        <v>28</v>
      </c>
      <c r="O362" s="19" t="s">
        <v>7158</v>
      </c>
      <c r="P362" s="19" t="s">
        <v>5426</v>
      </c>
      <c r="Q362" s="14" t="s">
        <v>7308</v>
      </c>
      <c r="R362" s="19" t="s">
        <v>5983</v>
      </c>
      <c r="S362" s="19" t="s">
        <v>30</v>
      </c>
      <c r="T362" s="71">
        <v>59</v>
      </c>
      <c r="U362" s="39" t="s">
        <v>9226</v>
      </c>
      <c r="V362" s="19" t="s">
        <v>7261</v>
      </c>
      <c r="W362" s="19" t="s">
        <v>5984</v>
      </c>
      <c r="X362" s="41" t="s">
        <v>48</v>
      </c>
      <c r="Y362" s="60" t="s">
        <v>7292</v>
      </c>
      <c r="Z362" s="19"/>
      <c r="AA362" s="19"/>
      <c r="AB362" s="51"/>
    </row>
    <row r="363" spans="1:28" s="15" customFormat="1" ht="24.75" hidden="1" customHeight="1">
      <c r="A363" s="43">
        <v>359</v>
      </c>
      <c r="B363" s="22" t="s">
        <v>5481</v>
      </c>
      <c r="C363" s="44" t="s">
        <v>5985</v>
      </c>
      <c r="D363" s="72" t="s">
        <v>43</v>
      </c>
      <c r="E363" s="72" t="s">
        <v>7114</v>
      </c>
      <c r="F363" s="19" t="s">
        <v>4949</v>
      </c>
      <c r="G363" s="19">
        <v>2013</v>
      </c>
      <c r="H363" s="19">
        <v>8</v>
      </c>
      <c r="I363" s="19">
        <v>25</v>
      </c>
      <c r="J363" s="19"/>
      <c r="K363" s="19"/>
      <c r="L363" s="19" t="s">
        <v>37</v>
      </c>
      <c r="M363" s="19" t="s">
        <v>4950</v>
      </c>
      <c r="N363" s="19" t="s">
        <v>28</v>
      </c>
      <c r="O363" s="19" t="s">
        <v>70</v>
      </c>
      <c r="P363" s="19" t="s">
        <v>4949</v>
      </c>
      <c r="Q363" s="19" t="s">
        <v>26</v>
      </c>
      <c r="R363" s="19" t="s">
        <v>5986</v>
      </c>
      <c r="S363" s="19" t="s">
        <v>29</v>
      </c>
      <c r="T363" s="71">
        <v>59</v>
      </c>
      <c r="U363" s="39" t="s">
        <v>9226</v>
      </c>
      <c r="V363" s="19" t="s">
        <v>7164</v>
      </c>
      <c r="W363" s="19" t="s">
        <v>5987</v>
      </c>
      <c r="X363" s="41" t="s">
        <v>48</v>
      </c>
      <c r="Y363" s="60" t="s">
        <v>7287</v>
      </c>
      <c r="Z363" s="19"/>
      <c r="AA363" s="19"/>
      <c r="AB363" s="51"/>
    </row>
    <row r="364" spans="1:28" s="15" customFormat="1" ht="24.75" hidden="1" customHeight="1">
      <c r="A364" s="43">
        <v>360</v>
      </c>
      <c r="B364" s="22" t="s">
        <v>5481</v>
      </c>
      <c r="C364" s="44" t="s">
        <v>5988</v>
      </c>
      <c r="D364" s="73" t="s">
        <v>49</v>
      </c>
      <c r="E364" s="22" t="s">
        <v>6084</v>
      </c>
      <c r="F364" s="60" t="s">
        <v>5446</v>
      </c>
      <c r="G364" s="19">
        <v>2013</v>
      </c>
      <c r="H364" s="19">
        <v>8</v>
      </c>
      <c r="I364" s="19">
        <v>25</v>
      </c>
      <c r="J364" s="19"/>
      <c r="K364" s="19"/>
      <c r="L364" s="19" t="s">
        <v>37</v>
      </c>
      <c r="M364" s="19" t="s">
        <v>145</v>
      </c>
      <c r="N364" s="19" t="s">
        <v>28</v>
      </c>
      <c r="O364" s="19" t="s">
        <v>7156</v>
      </c>
      <c r="P364" s="19" t="s">
        <v>5446</v>
      </c>
      <c r="Q364" s="14" t="s">
        <v>7308</v>
      </c>
      <c r="R364" s="19" t="s">
        <v>5989</v>
      </c>
      <c r="S364" s="19" t="s">
        <v>30</v>
      </c>
      <c r="T364" s="71">
        <v>72</v>
      </c>
      <c r="U364" s="39" t="s">
        <v>9226</v>
      </c>
      <c r="V364" s="19" t="s">
        <v>7261</v>
      </c>
      <c r="W364" s="19" t="s">
        <v>5990</v>
      </c>
      <c r="X364" s="19" t="s">
        <v>9229</v>
      </c>
      <c r="Y364" s="60" t="s">
        <v>7292</v>
      </c>
      <c r="Z364" s="19"/>
      <c r="AA364" s="19"/>
      <c r="AB364" s="51"/>
    </row>
    <row r="365" spans="1:28" s="15" customFormat="1" ht="24.75" hidden="1" customHeight="1">
      <c r="A365" s="43">
        <v>361</v>
      </c>
      <c r="B365" s="22" t="s">
        <v>5481</v>
      </c>
      <c r="C365" s="44" t="s">
        <v>5991</v>
      </c>
      <c r="D365" s="73" t="s">
        <v>49</v>
      </c>
      <c r="E365" s="22" t="s">
        <v>6084</v>
      </c>
      <c r="F365" s="60" t="s">
        <v>5446</v>
      </c>
      <c r="G365" s="19">
        <v>2013</v>
      </c>
      <c r="H365" s="19">
        <v>8</v>
      </c>
      <c r="I365" s="19">
        <v>25</v>
      </c>
      <c r="J365" s="19"/>
      <c r="K365" s="19"/>
      <c r="L365" s="19" t="s">
        <v>37</v>
      </c>
      <c r="M365" s="19" t="s">
        <v>145</v>
      </c>
      <c r="N365" s="19" t="s">
        <v>28</v>
      </c>
      <c r="O365" s="19" t="s">
        <v>7156</v>
      </c>
      <c r="P365" s="19" t="s">
        <v>5446</v>
      </c>
      <c r="Q365" s="14" t="s">
        <v>7308</v>
      </c>
      <c r="R365" s="19" t="s">
        <v>5992</v>
      </c>
      <c r="S365" s="19" t="s">
        <v>29</v>
      </c>
      <c r="T365" s="71">
        <v>76</v>
      </c>
      <c r="U365" s="39" t="s">
        <v>9226</v>
      </c>
      <c r="V365" s="19" t="s">
        <v>7261</v>
      </c>
      <c r="W365" s="19" t="s">
        <v>5990</v>
      </c>
      <c r="X365" s="19" t="s">
        <v>9229</v>
      </c>
      <c r="Y365" s="60" t="s">
        <v>7292</v>
      </c>
      <c r="Z365" s="19"/>
      <c r="AA365" s="19"/>
      <c r="AB365" s="51"/>
    </row>
    <row r="366" spans="1:28" s="15" customFormat="1" ht="24.75" hidden="1" customHeight="1">
      <c r="A366" s="43">
        <v>362</v>
      </c>
      <c r="B366" s="22" t="s">
        <v>5481</v>
      </c>
      <c r="C366" s="44" t="s">
        <v>5993</v>
      </c>
      <c r="D366" s="72" t="s">
        <v>49</v>
      </c>
      <c r="E366" s="22" t="s">
        <v>7107</v>
      </c>
      <c r="F366" s="19" t="s">
        <v>5426</v>
      </c>
      <c r="G366" s="19">
        <v>2013</v>
      </c>
      <c r="H366" s="19">
        <v>8</v>
      </c>
      <c r="I366" s="19">
        <v>25</v>
      </c>
      <c r="J366" s="19"/>
      <c r="K366" s="19"/>
      <c r="L366" s="19" t="s">
        <v>37</v>
      </c>
      <c r="M366" s="19" t="s">
        <v>159</v>
      </c>
      <c r="N366" s="19" t="s">
        <v>28</v>
      </c>
      <c r="O366" s="69" t="s">
        <v>7157</v>
      </c>
      <c r="P366" s="19" t="s">
        <v>5426</v>
      </c>
      <c r="Q366" s="58" t="s">
        <v>7233</v>
      </c>
      <c r="R366" s="19" t="s">
        <v>5994</v>
      </c>
      <c r="S366" s="19" t="s">
        <v>29</v>
      </c>
      <c r="T366" s="65" t="s">
        <v>7168</v>
      </c>
      <c r="U366" s="39" t="s">
        <v>9226</v>
      </c>
      <c r="V366" s="19" t="s">
        <v>7262</v>
      </c>
      <c r="W366" s="19" t="s">
        <v>5812</v>
      </c>
      <c r="X366" s="41" t="s">
        <v>48</v>
      </c>
      <c r="Y366" s="60" t="s">
        <v>7287</v>
      </c>
      <c r="Z366" s="19"/>
      <c r="AA366" s="19"/>
      <c r="AB366" s="51"/>
    </row>
    <row r="367" spans="1:28" s="15" customFormat="1" ht="24.75" hidden="1" customHeight="1">
      <c r="A367" s="43">
        <v>363</v>
      </c>
      <c r="B367" s="22" t="s">
        <v>5481</v>
      </c>
      <c r="C367" s="44" t="s">
        <v>5995</v>
      </c>
      <c r="D367" s="72" t="s">
        <v>49</v>
      </c>
      <c r="E367" s="22" t="s">
        <v>6084</v>
      </c>
      <c r="F367" s="19" t="s">
        <v>5446</v>
      </c>
      <c r="G367" s="19">
        <v>2013</v>
      </c>
      <c r="H367" s="19">
        <v>8</v>
      </c>
      <c r="I367" s="19">
        <v>26</v>
      </c>
      <c r="J367" s="19"/>
      <c r="K367" s="19"/>
      <c r="L367" s="19" t="s">
        <v>36</v>
      </c>
      <c r="M367" s="19" t="s">
        <v>145</v>
      </c>
      <c r="N367" s="19" t="s">
        <v>28</v>
      </c>
      <c r="O367" s="19" t="s">
        <v>7158</v>
      </c>
      <c r="P367" s="19" t="s">
        <v>5446</v>
      </c>
      <c r="Q367" s="14" t="s">
        <v>949</v>
      </c>
      <c r="R367" s="19" t="s">
        <v>554</v>
      </c>
      <c r="S367" s="19" t="s">
        <v>30</v>
      </c>
      <c r="T367" s="71">
        <v>30</v>
      </c>
      <c r="U367" s="39" t="s">
        <v>9226</v>
      </c>
      <c r="V367" s="19" t="s">
        <v>7262</v>
      </c>
      <c r="W367" s="19" t="s">
        <v>5996</v>
      </c>
      <c r="X367" s="41" t="s">
        <v>48</v>
      </c>
      <c r="Y367" s="60" t="s">
        <v>7287</v>
      </c>
      <c r="Z367" s="19"/>
      <c r="AA367" s="19"/>
      <c r="AB367" s="51"/>
    </row>
    <row r="368" spans="1:28" s="15" customFormat="1" ht="24.75" hidden="1" customHeight="1">
      <c r="A368" s="43">
        <v>364</v>
      </c>
      <c r="B368" s="22" t="s">
        <v>5481</v>
      </c>
      <c r="C368" s="44" t="s">
        <v>5997</v>
      </c>
      <c r="D368" s="72" t="s">
        <v>43</v>
      </c>
      <c r="E368" s="72" t="s">
        <v>7128</v>
      </c>
      <c r="F368" s="19" t="s">
        <v>5795</v>
      </c>
      <c r="G368" s="19">
        <v>2013</v>
      </c>
      <c r="H368" s="19">
        <v>8</v>
      </c>
      <c r="I368" s="19">
        <v>26</v>
      </c>
      <c r="J368" s="19">
        <v>15</v>
      </c>
      <c r="K368" s="19">
        <v>39</v>
      </c>
      <c r="L368" s="19" t="s">
        <v>36</v>
      </c>
      <c r="M368" s="19" t="s">
        <v>4955</v>
      </c>
      <c r="N368" s="19" t="s">
        <v>28</v>
      </c>
      <c r="O368" s="19" t="s">
        <v>70</v>
      </c>
      <c r="P368" s="19" t="s">
        <v>5795</v>
      </c>
      <c r="Q368" s="52" t="s">
        <v>7174</v>
      </c>
      <c r="R368" s="19" t="s">
        <v>5998</v>
      </c>
      <c r="S368" s="19" t="s">
        <v>29</v>
      </c>
      <c r="T368" s="71">
        <v>72</v>
      </c>
      <c r="U368" s="39" t="s">
        <v>9226</v>
      </c>
      <c r="V368" s="19" t="s">
        <v>7261</v>
      </c>
      <c r="W368" s="19" t="s">
        <v>5999</v>
      </c>
      <c r="X368" s="41" t="s">
        <v>48</v>
      </c>
      <c r="Y368" s="60" t="s">
        <v>7287</v>
      </c>
      <c r="Z368" s="19"/>
      <c r="AA368" s="19"/>
      <c r="AB368" s="51"/>
    </row>
    <row r="369" spans="1:28" s="15" customFormat="1" ht="24.75" hidden="1" customHeight="1">
      <c r="A369" s="43">
        <v>365</v>
      </c>
      <c r="B369" s="22" t="s">
        <v>5481</v>
      </c>
      <c r="C369" s="44" t="s">
        <v>6000</v>
      </c>
      <c r="D369" s="72" t="s">
        <v>49</v>
      </c>
      <c r="E369" s="22" t="s">
        <v>6084</v>
      </c>
      <c r="F369" s="19" t="s">
        <v>5446</v>
      </c>
      <c r="G369" s="19">
        <v>2013</v>
      </c>
      <c r="H369" s="19">
        <v>8</v>
      </c>
      <c r="I369" s="19">
        <v>27</v>
      </c>
      <c r="J369" s="19"/>
      <c r="K369" s="19"/>
      <c r="L369" s="19" t="s">
        <v>41</v>
      </c>
      <c r="M369" s="19" t="s">
        <v>145</v>
      </c>
      <c r="N369" s="19" t="s">
        <v>28</v>
      </c>
      <c r="O369" s="19" t="s">
        <v>7158</v>
      </c>
      <c r="P369" s="19" t="s">
        <v>5446</v>
      </c>
      <c r="Q369" s="58" t="s">
        <v>7233</v>
      </c>
      <c r="R369" s="19" t="s">
        <v>6001</v>
      </c>
      <c r="S369" s="19" t="s">
        <v>30</v>
      </c>
      <c r="T369" s="71">
        <v>80</v>
      </c>
      <c r="U369" s="39" t="s">
        <v>9226</v>
      </c>
      <c r="V369" s="19" t="s">
        <v>7261</v>
      </c>
      <c r="W369" s="19" t="s">
        <v>6002</v>
      </c>
      <c r="X369" s="41" t="s">
        <v>48</v>
      </c>
      <c r="Y369" s="60" t="s">
        <v>7287</v>
      </c>
      <c r="Z369" s="19"/>
      <c r="AA369" s="19"/>
      <c r="AB369" s="51"/>
    </row>
    <row r="370" spans="1:28" s="15" customFormat="1" ht="24.75" hidden="1" customHeight="1">
      <c r="A370" s="43">
        <v>366</v>
      </c>
      <c r="B370" s="22" t="s">
        <v>5481</v>
      </c>
      <c r="C370" s="44" t="s">
        <v>6003</v>
      </c>
      <c r="D370" s="72" t="s">
        <v>49</v>
      </c>
      <c r="E370" s="22" t="s">
        <v>6084</v>
      </c>
      <c r="F370" s="19" t="s">
        <v>5446</v>
      </c>
      <c r="G370" s="19">
        <v>2013</v>
      </c>
      <c r="H370" s="19">
        <v>8</v>
      </c>
      <c r="I370" s="19">
        <v>29</v>
      </c>
      <c r="J370" s="19"/>
      <c r="K370" s="19"/>
      <c r="L370" s="19" t="s">
        <v>40</v>
      </c>
      <c r="M370" s="19" t="s">
        <v>145</v>
      </c>
      <c r="N370" s="19" t="s">
        <v>28</v>
      </c>
      <c r="O370" s="19" t="s">
        <v>7158</v>
      </c>
      <c r="P370" s="19" t="s">
        <v>5446</v>
      </c>
      <c r="Q370" s="14" t="s">
        <v>949</v>
      </c>
      <c r="R370" s="19" t="s">
        <v>6004</v>
      </c>
      <c r="S370" s="19" t="s">
        <v>29</v>
      </c>
      <c r="T370" s="71">
        <v>54</v>
      </c>
      <c r="U370" s="39" t="s">
        <v>9226</v>
      </c>
      <c r="V370" s="19" t="s">
        <v>7262</v>
      </c>
      <c r="W370" s="19" t="s">
        <v>6005</v>
      </c>
      <c r="X370" s="41" t="s">
        <v>48</v>
      </c>
      <c r="Y370" s="60" t="s">
        <v>7287</v>
      </c>
      <c r="Z370" s="19"/>
      <c r="AA370" s="19"/>
      <c r="AB370" s="51"/>
    </row>
    <row r="371" spans="1:28" s="15" customFormat="1" ht="24.75" hidden="1" customHeight="1">
      <c r="A371" s="43">
        <v>367</v>
      </c>
      <c r="B371" s="22" t="s">
        <v>5481</v>
      </c>
      <c r="C371" s="44" t="s">
        <v>6006</v>
      </c>
      <c r="D371" s="72" t="s">
        <v>43</v>
      </c>
      <c r="E371" s="72" t="s">
        <v>5002</v>
      </c>
      <c r="F371" s="19"/>
      <c r="G371" s="19">
        <v>2013</v>
      </c>
      <c r="H371" s="19">
        <v>8</v>
      </c>
      <c r="I371" s="19">
        <v>30</v>
      </c>
      <c r="J371" s="19"/>
      <c r="K371" s="19"/>
      <c r="L371" s="19" t="s">
        <v>38</v>
      </c>
      <c r="M371" s="19"/>
      <c r="N371" s="19" t="s">
        <v>28</v>
      </c>
      <c r="O371" s="52" t="s">
        <v>70</v>
      </c>
      <c r="P371" s="19" t="s">
        <v>5931</v>
      </c>
      <c r="Q371" s="19" t="s">
        <v>45</v>
      </c>
      <c r="R371" s="19" t="s">
        <v>6007</v>
      </c>
      <c r="S371" s="19" t="s">
        <v>29</v>
      </c>
      <c r="T371" s="71">
        <v>24</v>
      </c>
      <c r="U371" s="39" t="s">
        <v>9226</v>
      </c>
      <c r="V371" s="22" t="s">
        <v>7273</v>
      </c>
      <c r="W371" s="19" t="s">
        <v>6008</v>
      </c>
      <c r="X371" s="41" t="s">
        <v>48</v>
      </c>
      <c r="Y371" s="60" t="s">
        <v>7287</v>
      </c>
      <c r="Z371" s="19"/>
      <c r="AA371" s="19"/>
      <c r="AB371" s="51"/>
    </row>
    <row r="372" spans="1:28" s="15" customFormat="1" ht="24.75" hidden="1" customHeight="1">
      <c r="A372" s="43">
        <v>368</v>
      </c>
      <c r="B372" s="22" t="s">
        <v>5481</v>
      </c>
      <c r="C372" s="44" t="s">
        <v>6009</v>
      </c>
      <c r="D372" s="74" t="s">
        <v>43</v>
      </c>
      <c r="E372" s="74" t="s">
        <v>5726</v>
      </c>
      <c r="F372" s="23"/>
      <c r="G372" s="23">
        <v>2013</v>
      </c>
      <c r="H372" s="23">
        <v>8</v>
      </c>
      <c r="I372" s="23">
        <v>30</v>
      </c>
      <c r="J372" s="23">
        <v>21</v>
      </c>
      <c r="K372" s="19">
        <v>17</v>
      </c>
      <c r="L372" s="19" t="s">
        <v>38</v>
      </c>
      <c r="M372" s="19" t="s">
        <v>4955</v>
      </c>
      <c r="N372" s="19" t="s">
        <v>28</v>
      </c>
      <c r="O372" s="52" t="s">
        <v>70</v>
      </c>
      <c r="P372" s="19" t="s">
        <v>5795</v>
      </c>
      <c r="Q372" s="19" t="s">
        <v>24</v>
      </c>
      <c r="R372" s="19" t="s">
        <v>6010</v>
      </c>
      <c r="S372" s="19" t="s">
        <v>29</v>
      </c>
      <c r="T372" s="71">
        <v>64</v>
      </c>
      <c r="U372" s="39" t="s">
        <v>9226</v>
      </c>
      <c r="V372" s="22" t="s">
        <v>7273</v>
      </c>
      <c r="W372" s="19" t="s">
        <v>6011</v>
      </c>
      <c r="X372" s="19" t="s">
        <v>9229</v>
      </c>
      <c r="Y372" s="60" t="s">
        <v>7287</v>
      </c>
      <c r="Z372" s="19"/>
      <c r="AA372" s="19"/>
      <c r="AB372" s="51"/>
    </row>
    <row r="373" spans="1:28" s="15" customFormat="1" ht="24.75" hidden="1" customHeight="1">
      <c r="A373" s="43">
        <v>369</v>
      </c>
      <c r="B373" s="22" t="s">
        <v>5481</v>
      </c>
      <c r="C373" s="44" t="s">
        <v>6012</v>
      </c>
      <c r="D373" s="74" t="s">
        <v>49</v>
      </c>
      <c r="E373" s="22" t="s">
        <v>7107</v>
      </c>
      <c r="F373" s="23" t="s">
        <v>5426</v>
      </c>
      <c r="G373" s="23">
        <v>2013</v>
      </c>
      <c r="H373" s="23">
        <v>8</v>
      </c>
      <c r="I373" s="23">
        <v>31</v>
      </c>
      <c r="J373" s="23"/>
      <c r="K373" s="19"/>
      <c r="L373" s="19" t="s">
        <v>35</v>
      </c>
      <c r="M373" s="19" t="s">
        <v>159</v>
      </c>
      <c r="N373" s="19" t="s">
        <v>28</v>
      </c>
      <c r="O373" s="19" t="s">
        <v>7156</v>
      </c>
      <c r="P373" s="19" t="s">
        <v>4954</v>
      </c>
      <c r="Q373" s="14" t="s">
        <v>7308</v>
      </c>
      <c r="R373" s="19" t="s">
        <v>6013</v>
      </c>
      <c r="S373" s="19" t="s">
        <v>30</v>
      </c>
      <c r="T373" s="71">
        <v>24</v>
      </c>
      <c r="U373" s="39" t="s">
        <v>9226</v>
      </c>
      <c r="V373" s="19" t="s">
        <v>7261</v>
      </c>
      <c r="W373" s="19" t="s">
        <v>6014</v>
      </c>
      <c r="X373" s="41" t="s">
        <v>48</v>
      </c>
      <c r="Y373" s="60" t="s">
        <v>7287</v>
      </c>
      <c r="Z373" s="19"/>
      <c r="AA373" s="19"/>
      <c r="AB373" s="51"/>
    </row>
    <row r="374" spans="1:28" s="15" customFormat="1" ht="24.75" hidden="1" customHeight="1">
      <c r="A374" s="43">
        <v>370</v>
      </c>
      <c r="B374" s="22" t="s">
        <v>5481</v>
      </c>
      <c r="C374" s="44" t="s">
        <v>6015</v>
      </c>
      <c r="D374" s="74" t="s">
        <v>43</v>
      </c>
      <c r="E374" s="74" t="s">
        <v>7149</v>
      </c>
      <c r="F374" s="23" t="s">
        <v>4949</v>
      </c>
      <c r="G374" s="19">
        <v>2013</v>
      </c>
      <c r="H374" s="19">
        <v>9</v>
      </c>
      <c r="I374" s="19">
        <v>1</v>
      </c>
      <c r="J374" s="19">
        <v>21</v>
      </c>
      <c r="K374" s="19">
        <v>45</v>
      </c>
      <c r="L374" s="19" t="s">
        <v>37</v>
      </c>
      <c r="M374" s="19" t="s">
        <v>4950</v>
      </c>
      <c r="N374" s="19" t="s">
        <v>28</v>
      </c>
      <c r="O374" s="19" t="s">
        <v>70</v>
      </c>
      <c r="P374" s="19" t="s">
        <v>4949</v>
      </c>
      <c r="Q374" s="52" t="s">
        <v>7174</v>
      </c>
      <c r="R374" s="19" t="s">
        <v>6016</v>
      </c>
      <c r="S374" s="19" t="s">
        <v>30</v>
      </c>
      <c r="T374" s="71">
        <v>65</v>
      </c>
      <c r="U374" s="39" t="s">
        <v>9226</v>
      </c>
      <c r="V374" s="19" t="s">
        <v>7261</v>
      </c>
      <c r="W374" s="19" t="s">
        <v>6017</v>
      </c>
      <c r="X374" s="41" t="s">
        <v>48</v>
      </c>
      <c r="Y374" s="60" t="s">
        <v>7287</v>
      </c>
      <c r="Z374" s="19"/>
      <c r="AA374" s="19"/>
      <c r="AB374" s="51"/>
    </row>
    <row r="375" spans="1:28" s="15" customFormat="1" ht="24.75" hidden="1" customHeight="1">
      <c r="A375" s="43">
        <v>371</v>
      </c>
      <c r="B375" s="22" t="s">
        <v>5481</v>
      </c>
      <c r="C375" s="44" t="s">
        <v>6018</v>
      </c>
      <c r="D375" s="74" t="s">
        <v>49</v>
      </c>
      <c r="E375" s="74" t="s">
        <v>481</v>
      </c>
      <c r="F375" s="23" t="s">
        <v>5707</v>
      </c>
      <c r="G375" s="19"/>
      <c r="H375" s="19">
        <v>9</v>
      </c>
      <c r="I375" s="19">
        <v>1</v>
      </c>
      <c r="J375" s="19">
        <v>14</v>
      </c>
      <c r="K375" s="19">
        <v>35</v>
      </c>
      <c r="L375" s="19" t="s">
        <v>37</v>
      </c>
      <c r="M375" s="19" t="s">
        <v>159</v>
      </c>
      <c r="N375" s="19" t="s">
        <v>28</v>
      </c>
      <c r="O375" s="19" t="s">
        <v>70</v>
      </c>
      <c r="P375" s="19" t="s">
        <v>5707</v>
      </c>
      <c r="Q375" s="52" t="s">
        <v>7174</v>
      </c>
      <c r="R375" s="19" t="s">
        <v>6019</v>
      </c>
      <c r="S375" s="19" t="s">
        <v>29</v>
      </c>
      <c r="T375" s="71">
        <v>58</v>
      </c>
      <c r="U375" s="39" t="s">
        <v>9226</v>
      </c>
      <c r="V375" s="19" t="s">
        <v>7261</v>
      </c>
      <c r="W375" s="19" t="s">
        <v>6020</v>
      </c>
      <c r="X375" s="19" t="s">
        <v>9229</v>
      </c>
      <c r="Y375" s="60" t="s">
        <v>7287</v>
      </c>
      <c r="Z375" s="19"/>
      <c r="AA375" s="19"/>
      <c r="AB375" s="51"/>
    </row>
    <row r="376" spans="1:28" s="15" customFormat="1" ht="24.75" hidden="1" customHeight="1">
      <c r="A376" s="43">
        <v>372</v>
      </c>
      <c r="B376" s="22" t="s">
        <v>5481</v>
      </c>
      <c r="C376" s="44" t="s">
        <v>6021</v>
      </c>
      <c r="D376" s="72" t="s">
        <v>49</v>
      </c>
      <c r="E376" s="72" t="s">
        <v>558</v>
      </c>
      <c r="F376" s="19"/>
      <c r="G376" s="19"/>
      <c r="H376" s="19">
        <v>9</v>
      </c>
      <c r="I376" s="19">
        <v>1</v>
      </c>
      <c r="J376" s="19">
        <v>12</v>
      </c>
      <c r="K376" s="19">
        <v>35</v>
      </c>
      <c r="L376" s="19" t="s">
        <v>37</v>
      </c>
      <c r="M376" s="19" t="s">
        <v>159</v>
      </c>
      <c r="N376" s="19" t="s">
        <v>28</v>
      </c>
      <c r="O376" s="19" t="s">
        <v>70</v>
      </c>
      <c r="P376" s="19" t="s">
        <v>5707</v>
      </c>
      <c r="Q376" s="19" t="s">
        <v>1352</v>
      </c>
      <c r="R376" s="19" t="s">
        <v>6022</v>
      </c>
      <c r="S376" s="19" t="s">
        <v>30</v>
      </c>
      <c r="T376" s="71">
        <v>43</v>
      </c>
      <c r="U376" s="39" t="s">
        <v>9226</v>
      </c>
      <c r="V376" s="19" t="s">
        <v>7261</v>
      </c>
      <c r="W376" s="19" t="s">
        <v>6023</v>
      </c>
      <c r="X376" s="19" t="s">
        <v>9229</v>
      </c>
      <c r="Y376" s="60" t="s">
        <v>7287</v>
      </c>
      <c r="Z376" s="19"/>
      <c r="AA376" s="19"/>
      <c r="AB376" s="51"/>
    </row>
    <row r="377" spans="1:28" s="15" customFormat="1" ht="24.75" hidden="1" customHeight="1">
      <c r="A377" s="43">
        <v>373</v>
      </c>
      <c r="B377" s="22" t="s">
        <v>5481</v>
      </c>
      <c r="C377" s="44" t="s">
        <v>6024</v>
      </c>
      <c r="D377" s="72" t="s">
        <v>49</v>
      </c>
      <c r="E377" s="72" t="s">
        <v>5002</v>
      </c>
      <c r="F377" s="19" t="s">
        <v>5875</v>
      </c>
      <c r="G377" s="19"/>
      <c r="H377" s="19">
        <v>9</v>
      </c>
      <c r="I377" s="19">
        <v>1</v>
      </c>
      <c r="J377" s="19">
        <v>21</v>
      </c>
      <c r="K377" s="19">
        <v>45</v>
      </c>
      <c r="L377" s="19" t="s">
        <v>37</v>
      </c>
      <c r="M377" s="19" t="s">
        <v>145</v>
      </c>
      <c r="N377" s="19" t="s">
        <v>28</v>
      </c>
      <c r="O377" s="19" t="s">
        <v>70</v>
      </c>
      <c r="P377" s="19" t="s">
        <v>5875</v>
      </c>
      <c r="Q377" s="19" t="s">
        <v>25</v>
      </c>
      <c r="R377" s="19" t="s">
        <v>6025</v>
      </c>
      <c r="S377" s="19" t="s">
        <v>29</v>
      </c>
      <c r="T377" s="71">
        <v>48</v>
      </c>
      <c r="U377" s="39" t="s">
        <v>9226</v>
      </c>
      <c r="V377" s="19" t="s">
        <v>7261</v>
      </c>
      <c r="W377" s="19" t="s">
        <v>6026</v>
      </c>
      <c r="X377" s="19" t="s">
        <v>9229</v>
      </c>
      <c r="Y377" s="60" t="s">
        <v>7287</v>
      </c>
      <c r="Z377" s="19"/>
      <c r="AA377" s="19"/>
      <c r="AB377" s="51"/>
    </row>
    <row r="378" spans="1:28" s="15" customFormat="1" ht="24.75" hidden="1" customHeight="1">
      <c r="A378" s="43">
        <v>374</v>
      </c>
      <c r="B378" s="22" t="s">
        <v>5481</v>
      </c>
      <c r="C378" s="44" t="s">
        <v>6027</v>
      </c>
      <c r="D378" s="72" t="s">
        <v>43</v>
      </c>
      <c r="E378" s="45" t="s">
        <v>9188</v>
      </c>
      <c r="F378" s="19" t="s">
        <v>6028</v>
      </c>
      <c r="G378" s="19"/>
      <c r="H378" s="19">
        <v>9</v>
      </c>
      <c r="I378" s="19">
        <v>1</v>
      </c>
      <c r="J378" s="19">
        <v>15</v>
      </c>
      <c r="K378" s="19">
        <v>0</v>
      </c>
      <c r="L378" s="19" t="s">
        <v>37</v>
      </c>
      <c r="M378" s="19" t="s">
        <v>4955</v>
      </c>
      <c r="N378" s="19" t="s">
        <v>28</v>
      </c>
      <c r="O378" s="52" t="s">
        <v>7161</v>
      </c>
      <c r="P378" s="19" t="s">
        <v>5875</v>
      </c>
      <c r="Q378" s="14" t="s">
        <v>7186</v>
      </c>
      <c r="R378" s="19" t="s">
        <v>6029</v>
      </c>
      <c r="S378" s="19" t="s">
        <v>29</v>
      </c>
      <c r="T378" s="71">
        <v>68</v>
      </c>
      <c r="U378" s="39" t="s">
        <v>9226</v>
      </c>
      <c r="V378" s="19" t="s">
        <v>7262</v>
      </c>
      <c r="W378" s="19" t="s">
        <v>6030</v>
      </c>
      <c r="X378" s="19" t="s">
        <v>9229</v>
      </c>
      <c r="Y378" s="60" t="s">
        <v>7287</v>
      </c>
      <c r="Z378" s="19"/>
      <c r="AA378" s="19"/>
      <c r="AB378" s="51"/>
    </row>
    <row r="379" spans="1:28" s="15" customFormat="1" ht="24.75" hidden="1" customHeight="1">
      <c r="A379" s="43">
        <v>375</v>
      </c>
      <c r="B379" s="22" t="s">
        <v>5481</v>
      </c>
      <c r="C379" s="44" t="s">
        <v>6031</v>
      </c>
      <c r="D379" s="72" t="s">
        <v>49</v>
      </c>
      <c r="E379" s="22" t="s">
        <v>7107</v>
      </c>
      <c r="F379" s="19" t="s">
        <v>6032</v>
      </c>
      <c r="G379" s="19">
        <v>2013</v>
      </c>
      <c r="H379" s="19">
        <v>9</v>
      </c>
      <c r="I379" s="19">
        <v>1</v>
      </c>
      <c r="J379" s="19">
        <v>10</v>
      </c>
      <c r="K379" s="19">
        <v>13</v>
      </c>
      <c r="L379" s="19" t="s">
        <v>37</v>
      </c>
      <c r="M379" s="19" t="s">
        <v>159</v>
      </c>
      <c r="N379" s="19" t="s">
        <v>28</v>
      </c>
      <c r="O379" s="19" t="s">
        <v>7156</v>
      </c>
      <c r="P379" s="19" t="s">
        <v>6032</v>
      </c>
      <c r="Q379" s="14" t="s">
        <v>7308</v>
      </c>
      <c r="R379" s="19" t="s">
        <v>6033</v>
      </c>
      <c r="S379" s="19" t="s">
        <v>30</v>
      </c>
      <c r="T379" s="71">
        <v>2</v>
      </c>
      <c r="U379" s="39" t="s">
        <v>9226</v>
      </c>
      <c r="V379" s="19" t="s">
        <v>7261</v>
      </c>
      <c r="W379" s="19" t="s">
        <v>6034</v>
      </c>
      <c r="X379" s="19" t="s">
        <v>9229</v>
      </c>
      <c r="Y379" s="60" t="s">
        <v>7287</v>
      </c>
      <c r="Z379" s="19"/>
      <c r="AA379" s="19"/>
      <c r="AB379" s="51"/>
    </row>
    <row r="380" spans="1:28" s="15" customFormat="1" ht="24.75" hidden="1" customHeight="1">
      <c r="A380" s="43">
        <v>376</v>
      </c>
      <c r="B380" s="22" t="s">
        <v>5481</v>
      </c>
      <c r="C380" s="44" t="s">
        <v>6035</v>
      </c>
      <c r="D380" s="72" t="s">
        <v>49</v>
      </c>
      <c r="E380" s="72" t="s">
        <v>481</v>
      </c>
      <c r="F380" s="19" t="s">
        <v>5707</v>
      </c>
      <c r="G380" s="19"/>
      <c r="H380" s="19">
        <v>9</v>
      </c>
      <c r="I380" s="19">
        <v>1</v>
      </c>
      <c r="J380" s="19">
        <v>22</v>
      </c>
      <c r="K380" s="19">
        <v>50</v>
      </c>
      <c r="L380" s="19" t="s">
        <v>37</v>
      </c>
      <c r="M380" s="19" t="s">
        <v>159</v>
      </c>
      <c r="N380" s="19" t="s">
        <v>28</v>
      </c>
      <c r="O380" s="19" t="s">
        <v>70</v>
      </c>
      <c r="P380" s="19" t="s">
        <v>5707</v>
      </c>
      <c r="Q380" s="52" t="s">
        <v>7174</v>
      </c>
      <c r="R380" s="19" t="s">
        <v>6036</v>
      </c>
      <c r="S380" s="19" t="s">
        <v>30</v>
      </c>
      <c r="T380" s="71">
        <v>30</v>
      </c>
      <c r="U380" s="39" t="s">
        <v>9226</v>
      </c>
      <c r="V380" s="19" t="s">
        <v>7261</v>
      </c>
      <c r="W380" s="19" t="s">
        <v>6037</v>
      </c>
      <c r="X380" s="19" t="s">
        <v>9229</v>
      </c>
      <c r="Y380" s="60" t="s">
        <v>7287</v>
      </c>
      <c r="Z380" s="19"/>
      <c r="AA380" s="19"/>
      <c r="AB380" s="51"/>
    </row>
    <row r="381" spans="1:28" s="15" customFormat="1" ht="24.75" hidden="1" customHeight="1">
      <c r="A381" s="43">
        <v>377</v>
      </c>
      <c r="B381" s="22" t="s">
        <v>5481</v>
      </c>
      <c r="C381" s="44" t="s">
        <v>6038</v>
      </c>
      <c r="D381" s="72" t="s">
        <v>43</v>
      </c>
      <c r="E381" s="72" t="s">
        <v>7144</v>
      </c>
      <c r="F381" s="19" t="s">
        <v>4949</v>
      </c>
      <c r="G381" s="19"/>
      <c r="H381" s="19">
        <v>9</v>
      </c>
      <c r="I381" s="19">
        <v>2</v>
      </c>
      <c r="J381" s="19">
        <v>7</v>
      </c>
      <c r="K381" s="19">
        <v>59</v>
      </c>
      <c r="L381" s="19" t="s">
        <v>36</v>
      </c>
      <c r="M381" s="19" t="s">
        <v>4950</v>
      </c>
      <c r="N381" s="19" t="s">
        <v>28</v>
      </c>
      <c r="O381" s="19" t="s">
        <v>70</v>
      </c>
      <c r="P381" s="19" t="s">
        <v>4949</v>
      </c>
      <c r="Q381" s="52" t="s">
        <v>7174</v>
      </c>
      <c r="R381" s="19" t="s">
        <v>6039</v>
      </c>
      <c r="S381" s="19" t="s">
        <v>30</v>
      </c>
      <c r="T381" s="71">
        <v>86</v>
      </c>
      <c r="U381" s="39" t="s">
        <v>9226</v>
      </c>
      <c r="V381" s="19" t="s">
        <v>7261</v>
      </c>
      <c r="W381" s="19" t="s">
        <v>6040</v>
      </c>
      <c r="X381" s="19" t="s">
        <v>9229</v>
      </c>
      <c r="Y381" s="60" t="s">
        <v>7287</v>
      </c>
      <c r="Z381" s="19"/>
      <c r="AA381" s="19"/>
      <c r="AB381" s="51"/>
    </row>
    <row r="382" spans="1:28" s="15" customFormat="1" ht="24.75" hidden="1" customHeight="1">
      <c r="A382" s="43">
        <v>378</v>
      </c>
      <c r="B382" s="22" t="s">
        <v>5481</v>
      </c>
      <c r="C382" s="44" t="s">
        <v>6041</v>
      </c>
      <c r="D382" s="72" t="s">
        <v>49</v>
      </c>
      <c r="E382" s="72" t="s">
        <v>481</v>
      </c>
      <c r="F382" s="19" t="s">
        <v>5707</v>
      </c>
      <c r="G382" s="19"/>
      <c r="H382" s="19">
        <v>9</v>
      </c>
      <c r="I382" s="19">
        <v>5</v>
      </c>
      <c r="J382" s="19">
        <v>19</v>
      </c>
      <c r="K382" s="19">
        <v>20</v>
      </c>
      <c r="L382" s="19" t="s">
        <v>40</v>
      </c>
      <c r="M382" s="19" t="s">
        <v>159</v>
      </c>
      <c r="N382" s="19" t="s">
        <v>28</v>
      </c>
      <c r="O382" s="19" t="s">
        <v>70</v>
      </c>
      <c r="P382" s="19" t="s">
        <v>5707</v>
      </c>
      <c r="Q382" s="19" t="s">
        <v>26</v>
      </c>
      <c r="R382" s="19" t="s">
        <v>6042</v>
      </c>
      <c r="S382" s="19" t="s">
        <v>30</v>
      </c>
      <c r="T382" s="71">
        <v>30</v>
      </c>
      <c r="U382" s="39" t="s">
        <v>9226</v>
      </c>
      <c r="V382" s="19" t="s">
        <v>7261</v>
      </c>
      <c r="W382" s="19" t="s">
        <v>6043</v>
      </c>
      <c r="X382" s="19" t="s">
        <v>9229</v>
      </c>
      <c r="Y382" s="60" t="s">
        <v>7287</v>
      </c>
      <c r="Z382" s="19"/>
      <c r="AA382" s="19"/>
      <c r="AB382" s="51"/>
    </row>
    <row r="383" spans="1:28" s="15" customFormat="1" ht="24.75" hidden="1" customHeight="1">
      <c r="A383" s="43">
        <v>379</v>
      </c>
      <c r="B383" s="22" t="s">
        <v>5481</v>
      </c>
      <c r="C383" s="44" t="s">
        <v>6044</v>
      </c>
      <c r="D383" s="72" t="s">
        <v>43</v>
      </c>
      <c r="E383" s="72" t="s">
        <v>481</v>
      </c>
      <c r="F383" s="19" t="s">
        <v>5707</v>
      </c>
      <c r="G383" s="19"/>
      <c r="H383" s="19">
        <v>9</v>
      </c>
      <c r="I383" s="19">
        <v>5</v>
      </c>
      <c r="J383" s="19">
        <v>19</v>
      </c>
      <c r="K383" s="19">
        <v>40</v>
      </c>
      <c r="L383" s="19" t="s">
        <v>40</v>
      </c>
      <c r="M383" s="19" t="s">
        <v>4955</v>
      </c>
      <c r="N383" s="19" t="s">
        <v>28</v>
      </c>
      <c r="O383" s="19" t="s">
        <v>70</v>
      </c>
      <c r="P383" s="19" t="s">
        <v>5707</v>
      </c>
      <c r="Q383" s="25" t="s">
        <v>7176</v>
      </c>
      <c r="R383" s="19" t="s">
        <v>6045</v>
      </c>
      <c r="S383" s="19" t="s">
        <v>29</v>
      </c>
      <c r="T383" s="71">
        <v>57</v>
      </c>
      <c r="U383" s="39" t="s">
        <v>9226</v>
      </c>
      <c r="V383" s="19" t="s">
        <v>7261</v>
      </c>
      <c r="W383" s="19" t="s">
        <v>6046</v>
      </c>
      <c r="X383" s="19" t="s">
        <v>9229</v>
      </c>
      <c r="Y383" s="60" t="s">
        <v>7287</v>
      </c>
      <c r="Z383" s="19"/>
      <c r="AA383" s="19"/>
      <c r="AB383" s="51"/>
    </row>
    <row r="384" spans="1:28" s="15" customFormat="1" ht="24.75" hidden="1" customHeight="1">
      <c r="A384" s="43">
        <v>380</v>
      </c>
      <c r="B384" s="22" t="s">
        <v>5481</v>
      </c>
      <c r="C384" s="44" t="s">
        <v>6047</v>
      </c>
      <c r="D384" s="72" t="s">
        <v>49</v>
      </c>
      <c r="E384" s="72" t="s">
        <v>5002</v>
      </c>
      <c r="F384" s="19" t="s">
        <v>5875</v>
      </c>
      <c r="G384" s="19"/>
      <c r="H384" s="19">
        <v>9</v>
      </c>
      <c r="I384" s="19">
        <v>9</v>
      </c>
      <c r="J384" s="19">
        <v>16</v>
      </c>
      <c r="K384" s="19">
        <v>40</v>
      </c>
      <c r="L384" s="19" t="s">
        <v>36</v>
      </c>
      <c r="M384" s="19" t="s">
        <v>145</v>
      </c>
      <c r="N384" s="19" t="s">
        <v>28</v>
      </c>
      <c r="O384" s="19" t="s">
        <v>70</v>
      </c>
      <c r="P384" s="19" t="s">
        <v>5875</v>
      </c>
      <c r="Q384" s="52" t="s">
        <v>7174</v>
      </c>
      <c r="R384" s="19" t="s">
        <v>6048</v>
      </c>
      <c r="S384" s="19" t="s">
        <v>29</v>
      </c>
      <c r="T384" s="65" t="s">
        <v>7168</v>
      </c>
      <c r="U384" s="39" t="s">
        <v>9226</v>
      </c>
      <c r="V384" s="19" t="s">
        <v>7261</v>
      </c>
      <c r="W384" s="19" t="s">
        <v>5790</v>
      </c>
      <c r="X384" s="19" t="s">
        <v>9229</v>
      </c>
      <c r="Y384" s="60" t="s">
        <v>7287</v>
      </c>
      <c r="Z384" s="19"/>
      <c r="AA384" s="19"/>
      <c r="AB384" s="51"/>
    </row>
    <row r="385" spans="1:28" s="15" customFormat="1" ht="24.75" hidden="1" customHeight="1">
      <c r="A385" s="43">
        <v>381</v>
      </c>
      <c r="B385" s="22" t="s">
        <v>5481</v>
      </c>
      <c r="C385" s="44" t="s">
        <v>6049</v>
      </c>
      <c r="D385" s="72" t="s">
        <v>49</v>
      </c>
      <c r="E385" s="72" t="s">
        <v>481</v>
      </c>
      <c r="F385" s="19" t="s">
        <v>5707</v>
      </c>
      <c r="G385" s="19"/>
      <c r="H385" s="19">
        <v>9</v>
      </c>
      <c r="I385" s="19">
        <v>10</v>
      </c>
      <c r="J385" s="19">
        <v>14</v>
      </c>
      <c r="K385" s="19">
        <v>15</v>
      </c>
      <c r="L385" s="19" t="s">
        <v>41</v>
      </c>
      <c r="M385" s="19" t="s">
        <v>159</v>
      </c>
      <c r="N385" s="19" t="s">
        <v>28</v>
      </c>
      <c r="O385" s="19" t="s">
        <v>70</v>
      </c>
      <c r="P385" s="19" t="s">
        <v>5707</v>
      </c>
      <c r="Q385" s="52" t="s">
        <v>7174</v>
      </c>
      <c r="R385" s="19" t="s">
        <v>6050</v>
      </c>
      <c r="S385" s="19" t="s">
        <v>29</v>
      </c>
      <c r="T385" s="71">
        <v>81</v>
      </c>
      <c r="U385" s="39" t="s">
        <v>9226</v>
      </c>
      <c r="V385" s="19" t="s">
        <v>7261</v>
      </c>
      <c r="W385" s="19" t="s">
        <v>6051</v>
      </c>
      <c r="X385" s="19" t="s">
        <v>9229</v>
      </c>
      <c r="Y385" s="60" t="s">
        <v>7287</v>
      </c>
      <c r="Z385" s="19"/>
      <c r="AA385" s="19"/>
      <c r="AB385" s="51"/>
    </row>
    <row r="386" spans="1:28" s="15" customFormat="1" ht="24.75" hidden="1" customHeight="1">
      <c r="A386" s="43">
        <v>382</v>
      </c>
      <c r="B386" s="22" t="s">
        <v>5481</v>
      </c>
      <c r="C386" s="44" t="s">
        <v>6052</v>
      </c>
      <c r="D386" s="72" t="s">
        <v>43</v>
      </c>
      <c r="E386" s="72" t="s">
        <v>7119</v>
      </c>
      <c r="F386" s="19" t="s">
        <v>4949</v>
      </c>
      <c r="G386" s="19"/>
      <c r="H386" s="19">
        <v>9</v>
      </c>
      <c r="I386" s="19">
        <v>12</v>
      </c>
      <c r="J386" s="19">
        <v>20</v>
      </c>
      <c r="K386" s="19">
        <v>15</v>
      </c>
      <c r="L386" s="19" t="s">
        <v>40</v>
      </c>
      <c r="M386" s="19" t="s">
        <v>4950</v>
      </c>
      <c r="N386" s="19" t="s">
        <v>28</v>
      </c>
      <c r="O386" s="19" t="s">
        <v>70</v>
      </c>
      <c r="P386" s="19" t="s">
        <v>4949</v>
      </c>
      <c r="Q386" s="52" t="s">
        <v>7174</v>
      </c>
      <c r="R386" s="19" t="s">
        <v>6053</v>
      </c>
      <c r="S386" s="19" t="s">
        <v>29</v>
      </c>
      <c r="T386" s="71">
        <v>76</v>
      </c>
      <c r="U386" s="39" t="s">
        <v>9226</v>
      </c>
      <c r="V386" s="19" t="s">
        <v>7261</v>
      </c>
      <c r="W386" s="19" t="s">
        <v>6054</v>
      </c>
      <c r="X386" s="19" t="s">
        <v>9229</v>
      </c>
      <c r="Y386" s="60" t="s">
        <v>7287</v>
      </c>
      <c r="Z386" s="19"/>
      <c r="AA386" s="19"/>
      <c r="AB386" s="51"/>
    </row>
    <row r="387" spans="1:28" s="15" customFormat="1" ht="24.75" hidden="1" customHeight="1">
      <c r="A387" s="43">
        <v>383</v>
      </c>
      <c r="B387" s="22" t="s">
        <v>5481</v>
      </c>
      <c r="C387" s="44" t="s">
        <v>6055</v>
      </c>
      <c r="D387" s="72" t="s">
        <v>43</v>
      </c>
      <c r="E387" s="45" t="s">
        <v>9188</v>
      </c>
      <c r="F387" s="19" t="s">
        <v>6028</v>
      </c>
      <c r="G387" s="19"/>
      <c r="H387" s="19">
        <v>9</v>
      </c>
      <c r="I387" s="19">
        <v>12</v>
      </c>
      <c r="J387" s="19">
        <v>8</v>
      </c>
      <c r="K387" s="19">
        <v>14</v>
      </c>
      <c r="L387" s="19" t="s">
        <v>40</v>
      </c>
      <c r="M387" s="19" t="s">
        <v>4950</v>
      </c>
      <c r="N387" s="19" t="s">
        <v>28</v>
      </c>
      <c r="O387" s="52" t="s">
        <v>7161</v>
      </c>
      <c r="P387" s="19" t="s">
        <v>4949</v>
      </c>
      <c r="Q387" s="25" t="s">
        <v>7186</v>
      </c>
      <c r="R387" s="19" t="s">
        <v>6056</v>
      </c>
      <c r="S387" s="19" t="s">
        <v>29</v>
      </c>
      <c r="T387" s="71">
        <v>70</v>
      </c>
      <c r="U387" s="39" t="s">
        <v>9226</v>
      </c>
      <c r="V387" s="19" t="s">
        <v>7262</v>
      </c>
      <c r="W387" s="19" t="s">
        <v>6057</v>
      </c>
      <c r="X387" s="19" t="s">
        <v>9229</v>
      </c>
      <c r="Y387" s="60" t="s">
        <v>7287</v>
      </c>
      <c r="Z387" s="19"/>
      <c r="AA387" s="19"/>
      <c r="AB387" s="51"/>
    </row>
    <row r="388" spans="1:28" s="15" customFormat="1" ht="24.75" hidden="1" customHeight="1">
      <c r="A388" s="43">
        <v>384</v>
      </c>
      <c r="B388" s="22" t="s">
        <v>5481</v>
      </c>
      <c r="C388" s="44" t="s">
        <v>6058</v>
      </c>
      <c r="D388" s="72" t="s">
        <v>43</v>
      </c>
      <c r="E388" s="72" t="s">
        <v>9204</v>
      </c>
      <c r="F388" s="19"/>
      <c r="G388" s="19"/>
      <c r="H388" s="19">
        <v>9</v>
      </c>
      <c r="I388" s="19">
        <v>13</v>
      </c>
      <c r="J388" s="19">
        <v>21</v>
      </c>
      <c r="K388" s="19">
        <v>20</v>
      </c>
      <c r="L388" s="19" t="s">
        <v>38</v>
      </c>
      <c r="M388" s="19" t="s">
        <v>6059</v>
      </c>
      <c r="N388" s="19" t="s">
        <v>28</v>
      </c>
      <c r="O388" s="52" t="s">
        <v>7161</v>
      </c>
      <c r="P388" s="19" t="s">
        <v>5875</v>
      </c>
      <c r="Q388" s="14" t="s">
        <v>7313</v>
      </c>
      <c r="R388" s="19" t="s">
        <v>6060</v>
      </c>
      <c r="S388" s="19" t="s">
        <v>29</v>
      </c>
      <c r="T388" s="65" t="s">
        <v>7168</v>
      </c>
      <c r="U388" s="39" t="s">
        <v>9226</v>
      </c>
      <c r="V388" s="19" t="s">
        <v>7164</v>
      </c>
      <c r="W388" s="19" t="s">
        <v>6061</v>
      </c>
      <c r="X388" s="19" t="s">
        <v>9229</v>
      </c>
      <c r="Y388" s="60" t="s">
        <v>7287</v>
      </c>
      <c r="Z388" s="19"/>
      <c r="AA388" s="19"/>
      <c r="AB388" s="51"/>
    </row>
    <row r="389" spans="1:28" s="15" customFormat="1" ht="24.75" hidden="1" customHeight="1">
      <c r="A389" s="43">
        <v>385</v>
      </c>
      <c r="B389" s="22" t="s">
        <v>5481</v>
      </c>
      <c r="C389" s="44" t="s">
        <v>6062</v>
      </c>
      <c r="D389" s="72" t="s">
        <v>49</v>
      </c>
      <c r="E389" s="22" t="s">
        <v>7107</v>
      </c>
      <c r="F389" s="19" t="s">
        <v>6032</v>
      </c>
      <c r="G389" s="19"/>
      <c r="H389" s="19">
        <v>9</v>
      </c>
      <c r="I389" s="19">
        <v>14</v>
      </c>
      <c r="J389" s="19">
        <v>22</v>
      </c>
      <c r="K389" s="19">
        <v>30</v>
      </c>
      <c r="L389" s="19" t="s">
        <v>35</v>
      </c>
      <c r="M389" s="19" t="s">
        <v>159</v>
      </c>
      <c r="N389" s="19" t="s">
        <v>28</v>
      </c>
      <c r="O389" s="19" t="s">
        <v>7158</v>
      </c>
      <c r="P389" s="19" t="s">
        <v>5707</v>
      </c>
      <c r="Q389" s="14" t="s">
        <v>949</v>
      </c>
      <c r="R389" s="19" t="s">
        <v>6063</v>
      </c>
      <c r="S389" s="19" t="s">
        <v>29</v>
      </c>
      <c r="T389" s="71">
        <v>4</v>
      </c>
      <c r="U389" s="39" t="s">
        <v>9226</v>
      </c>
      <c r="V389" s="19" t="s">
        <v>7262</v>
      </c>
      <c r="W389" s="19" t="s">
        <v>6064</v>
      </c>
      <c r="X389" s="19" t="s">
        <v>9229</v>
      </c>
      <c r="Y389" s="60" t="s">
        <v>7287</v>
      </c>
      <c r="Z389" s="19"/>
      <c r="AA389" s="19"/>
      <c r="AB389" s="51"/>
    </row>
    <row r="390" spans="1:28" s="15" customFormat="1" ht="24.75" hidden="1" customHeight="1">
      <c r="A390" s="43">
        <v>386</v>
      </c>
      <c r="B390" s="22" t="s">
        <v>5481</v>
      </c>
      <c r="C390" s="44" t="s">
        <v>6065</v>
      </c>
      <c r="D390" s="72" t="s">
        <v>43</v>
      </c>
      <c r="E390" s="72" t="s">
        <v>5401</v>
      </c>
      <c r="F390" s="19" t="s">
        <v>4949</v>
      </c>
      <c r="G390" s="19"/>
      <c r="H390" s="19">
        <v>9</v>
      </c>
      <c r="I390" s="19">
        <v>14</v>
      </c>
      <c r="J390" s="19">
        <v>10</v>
      </c>
      <c r="K390" s="19">
        <v>19</v>
      </c>
      <c r="L390" s="19" t="s">
        <v>35</v>
      </c>
      <c r="M390" s="19" t="s">
        <v>4950</v>
      </c>
      <c r="N390" s="19" t="s">
        <v>28</v>
      </c>
      <c r="O390" s="19" t="s">
        <v>70</v>
      </c>
      <c r="P390" s="19" t="s">
        <v>4949</v>
      </c>
      <c r="Q390" s="52" t="s">
        <v>7174</v>
      </c>
      <c r="R390" s="19" t="s">
        <v>6066</v>
      </c>
      <c r="S390" s="19" t="s">
        <v>29</v>
      </c>
      <c r="T390" s="71">
        <v>74</v>
      </c>
      <c r="U390" s="39" t="s">
        <v>9226</v>
      </c>
      <c r="V390" s="19" t="s">
        <v>7261</v>
      </c>
      <c r="W390" s="19" t="s">
        <v>5790</v>
      </c>
      <c r="X390" s="19" t="s">
        <v>9229</v>
      </c>
      <c r="Y390" s="60" t="s">
        <v>7287</v>
      </c>
      <c r="Z390" s="19"/>
      <c r="AA390" s="19"/>
      <c r="AB390" s="51"/>
    </row>
    <row r="391" spans="1:28" s="15" customFormat="1" ht="24.75" hidden="1" customHeight="1">
      <c r="A391" s="43">
        <v>387</v>
      </c>
      <c r="B391" s="22" t="s">
        <v>5481</v>
      </c>
      <c r="C391" s="44" t="s">
        <v>6067</v>
      </c>
      <c r="D391" s="72" t="s">
        <v>43</v>
      </c>
      <c r="E391" s="45" t="s">
        <v>9188</v>
      </c>
      <c r="F391" s="19" t="s">
        <v>6028</v>
      </c>
      <c r="G391" s="19"/>
      <c r="H391" s="19">
        <v>9</v>
      </c>
      <c r="I391" s="19">
        <v>14</v>
      </c>
      <c r="J391" s="19">
        <v>9</v>
      </c>
      <c r="K391" s="19">
        <v>20</v>
      </c>
      <c r="L391" s="19" t="s">
        <v>35</v>
      </c>
      <c r="M391" s="19" t="s">
        <v>4950</v>
      </c>
      <c r="N391" s="19" t="s">
        <v>28</v>
      </c>
      <c r="O391" s="52" t="s">
        <v>7161</v>
      </c>
      <c r="P391" s="19" t="s">
        <v>6068</v>
      </c>
      <c r="Q391" s="14" t="s">
        <v>7313</v>
      </c>
      <c r="R391" s="19" t="s">
        <v>6069</v>
      </c>
      <c r="S391" s="19" t="s">
        <v>30</v>
      </c>
      <c r="T391" s="75" t="s">
        <v>7168</v>
      </c>
      <c r="U391" s="39" t="s">
        <v>9226</v>
      </c>
      <c r="V391" s="19" t="s">
        <v>7262</v>
      </c>
      <c r="W391" s="19" t="s">
        <v>6070</v>
      </c>
      <c r="X391" s="19" t="s">
        <v>9229</v>
      </c>
      <c r="Y391" s="60" t="s">
        <v>7287</v>
      </c>
      <c r="Z391" s="19"/>
      <c r="AA391" s="19"/>
      <c r="AB391" s="51"/>
    </row>
    <row r="392" spans="1:28" s="15" customFormat="1" ht="24.75" hidden="1" customHeight="1">
      <c r="A392" s="43">
        <v>388</v>
      </c>
      <c r="B392" s="22" t="s">
        <v>5481</v>
      </c>
      <c r="C392" s="44" t="s">
        <v>6071</v>
      </c>
      <c r="D392" s="72" t="s">
        <v>43</v>
      </c>
      <c r="E392" s="72" t="s">
        <v>7119</v>
      </c>
      <c r="F392" s="19" t="s">
        <v>4949</v>
      </c>
      <c r="G392" s="19"/>
      <c r="H392" s="19">
        <v>9</v>
      </c>
      <c r="I392" s="19">
        <v>15</v>
      </c>
      <c r="J392" s="19">
        <v>9</v>
      </c>
      <c r="K392" s="19">
        <v>45</v>
      </c>
      <c r="L392" s="19" t="s">
        <v>37</v>
      </c>
      <c r="M392" s="19" t="s">
        <v>4950</v>
      </c>
      <c r="N392" s="19" t="s">
        <v>28</v>
      </c>
      <c r="O392" s="19" t="s">
        <v>70</v>
      </c>
      <c r="P392" s="19" t="s">
        <v>4949</v>
      </c>
      <c r="Q392" s="52" t="s">
        <v>7174</v>
      </c>
      <c r="R392" s="19" t="s">
        <v>6072</v>
      </c>
      <c r="S392" s="19" t="s">
        <v>30</v>
      </c>
      <c r="T392" s="71">
        <v>68</v>
      </c>
      <c r="U392" s="39" t="s">
        <v>9226</v>
      </c>
      <c r="V392" s="19" t="s">
        <v>7261</v>
      </c>
      <c r="W392" s="19" t="s">
        <v>6073</v>
      </c>
      <c r="X392" s="19" t="s">
        <v>9229</v>
      </c>
      <c r="Y392" s="60" t="s">
        <v>7287</v>
      </c>
      <c r="Z392" s="19"/>
      <c r="AA392" s="19"/>
      <c r="AB392" s="51"/>
    </row>
    <row r="393" spans="1:28" s="15" customFormat="1" ht="24.75" hidden="1" customHeight="1">
      <c r="A393" s="43">
        <v>389</v>
      </c>
      <c r="B393" s="22" t="s">
        <v>5481</v>
      </c>
      <c r="C393" s="44" t="s">
        <v>6074</v>
      </c>
      <c r="D393" s="72" t="s">
        <v>49</v>
      </c>
      <c r="E393" s="22" t="s">
        <v>7107</v>
      </c>
      <c r="F393" s="19" t="s">
        <v>6032</v>
      </c>
      <c r="G393" s="19"/>
      <c r="H393" s="19">
        <v>9</v>
      </c>
      <c r="I393" s="19">
        <v>15</v>
      </c>
      <c r="J393" s="19">
        <v>16</v>
      </c>
      <c r="K393" s="19">
        <v>45</v>
      </c>
      <c r="L393" s="19" t="s">
        <v>37</v>
      </c>
      <c r="M393" s="19" t="s">
        <v>159</v>
      </c>
      <c r="N393" s="19" t="s">
        <v>28</v>
      </c>
      <c r="O393" s="19" t="s">
        <v>7156</v>
      </c>
      <c r="P393" s="19" t="s">
        <v>5707</v>
      </c>
      <c r="Q393" s="14" t="s">
        <v>7308</v>
      </c>
      <c r="R393" s="19" t="s">
        <v>6075</v>
      </c>
      <c r="S393" s="19" t="s">
        <v>30</v>
      </c>
      <c r="T393" s="71">
        <v>60</v>
      </c>
      <c r="U393" s="39" t="s">
        <v>9226</v>
      </c>
      <c r="V393" s="19" t="s">
        <v>7266</v>
      </c>
      <c r="W393" s="19" t="s">
        <v>6076</v>
      </c>
      <c r="X393" s="19" t="s">
        <v>9229</v>
      </c>
      <c r="Y393" s="60" t="s">
        <v>7287</v>
      </c>
      <c r="Z393" s="19"/>
      <c r="AA393" s="19"/>
      <c r="AB393" s="51"/>
    </row>
    <row r="394" spans="1:28" s="15" customFormat="1" ht="24.75" hidden="1" customHeight="1">
      <c r="A394" s="43">
        <v>390</v>
      </c>
      <c r="B394" s="22" t="s">
        <v>5481</v>
      </c>
      <c r="C394" s="44" t="s">
        <v>6077</v>
      </c>
      <c r="D394" s="72" t="s">
        <v>49</v>
      </c>
      <c r="E394" s="22" t="s">
        <v>7107</v>
      </c>
      <c r="F394" s="19" t="s">
        <v>6032</v>
      </c>
      <c r="G394" s="19"/>
      <c r="H394" s="19">
        <v>9</v>
      </c>
      <c r="I394" s="19">
        <v>15</v>
      </c>
      <c r="J394" s="19"/>
      <c r="K394" s="19"/>
      <c r="L394" s="19" t="s">
        <v>37</v>
      </c>
      <c r="M394" s="19" t="s">
        <v>159</v>
      </c>
      <c r="N394" s="19" t="s">
        <v>28</v>
      </c>
      <c r="O394" s="19" t="s">
        <v>7156</v>
      </c>
      <c r="P394" s="19"/>
      <c r="Q394" s="58" t="s">
        <v>7233</v>
      </c>
      <c r="R394" s="19" t="s">
        <v>6078</v>
      </c>
      <c r="S394" s="19" t="s">
        <v>30</v>
      </c>
      <c r="T394" s="71">
        <v>80</v>
      </c>
      <c r="U394" s="39" t="s">
        <v>9226</v>
      </c>
      <c r="V394" s="19" t="s">
        <v>7262</v>
      </c>
      <c r="W394" s="19" t="s">
        <v>6079</v>
      </c>
      <c r="X394" s="19" t="s">
        <v>9229</v>
      </c>
      <c r="Y394" s="60" t="s">
        <v>7287</v>
      </c>
      <c r="Z394" s="19"/>
      <c r="AA394" s="19"/>
      <c r="AB394" s="51"/>
    </row>
    <row r="395" spans="1:28" s="15" customFormat="1" ht="24.75" hidden="1" customHeight="1">
      <c r="A395" s="43">
        <v>391</v>
      </c>
      <c r="B395" s="22" t="s">
        <v>5481</v>
      </c>
      <c r="C395" s="44" t="s">
        <v>6080</v>
      </c>
      <c r="D395" s="72" t="s">
        <v>9207</v>
      </c>
      <c r="E395" s="72" t="s">
        <v>1943</v>
      </c>
      <c r="F395" s="19"/>
      <c r="G395" s="19"/>
      <c r="H395" s="19">
        <v>9</v>
      </c>
      <c r="I395" s="19">
        <v>16</v>
      </c>
      <c r="J395" s="19"/>
      <c r="K395" s="19"/>
      <c r="L395" s="19" t="s">
        <v>36</v>
      </c>
      <c r="M395" s="19" t="s">
        <v>6059</v>
      </c>
      <c r="N395" s="19" t="s">
        <v>28</v>
      </c>
      <c r="O395" s="19" t="s">
        <v>7160</v>
      </c>
      <c r="P395" s="19" t="s">
        <v>5875</v>
      </c>
      <c r="Q395" s="14" t="s">
        <v>949</v>
      </c>
      <c r="R395" s="19" t="s">
        <v>6081</v>
      </c>
      <c r="S395" s="19" t="s">
        <v>29</v>
      </c>
      <c r="T395" s="75" t="s">
        <v>7168</v>
      </c>
      <c r="U395" s="39" t="s">
        <v>9226</v>
      </c>
      <c r="V395" s="19" t="s">
        <v>7262</v>
      </c>
      <c r="W395" s="19" t="s">
        <v>6082</v>
      </c>
      <c r="X395" s="19" t="s">
        <v>9229</v>
      </c>
      <c r="Y395" s="60" t="s">
        <v>7287</v>
      </c>
      <c r="Z395" s="19"/>
      <c r="AA395" s="19"/>
      <c r="AB395" s="51"/>
    </row>
    <row r="396" spans="1:28" s="15" customFormat="1" ht="24.75" hidden="1" customHeight="1">
      <c r="A396" s="43">
        <v>392</v>
      </c>
      <c r="B396" s="22" t="s">
        <v>5481</v>
      </c>
      <c r="C396" s="44" t="s">
        <v>6083</v>
      </c>
      <c r="D396" s="72" t="s">
        <v>49</v>
      </c>
      <c r="E396" s="22" t="s">
        <v>6084</v>
      </c>
      <c r="F396" s="19" t="s">
        <v>6084</v>
      </c>
      <c r="G396" s="19">
        <v>2013</v>
      </c>
      <c r="H396" s="19">
        <v>9</v>
      </c>
      <c r="I396" s="19">
        <v>16</v>
      </c>
      <c r="J396" s="19">
        <v>11</v>
      </c>
      <c r="K396" s="19">
        <v>10</v>
      </c>
      <c r="L396" s="19" t="s">
        <v>36</v>
      </c>
      <c r="M396" s="19" t="s">
        <v>145</v>
      </c>
      <c r="N396" s="19" t="s">
        <v>28</v>
      </c>
      <c r="O396" s="19" t="s">
        <v>7158</v>
      </c>
      <c r="P396" s="19"/>
      <c r="Q396" s="14" t="s">
        <v>7308</v>
      </c>
      <c r="R396" s="19" t="s">
        <v>74</v>
      </c>
      <c r="S396" s="19" t="s">
        <v>30</v>
      </c>
      <c r="T396" s="75" t="s">
        <v>7168</v>
      </c>
      <c r="U396" s="39" t="s">
        <v>9226</v>
      </c>
      <c r="V396" s="19" t="s">
        <v>7266</v>
      </c>
      <c r="W396" s="19" t="s">
        <v>6085</v>
      </c>
      <c r="X396" s="19" t="s">
        <v>9229</v>
      </c>
      <c r="Y396" s="60" t="s">
        <v>7287</v>
      </c>
      <c r="Z396" s="19"/>
      <c r="AA396" s="19"/>
      <c r="AB396" s="51"/>
    </row>
    <row r="397" spans="1:28" s="15" customFormat="1" ht="24.75" hidden="1" customHeight="1">
      <c r="A397" s="43">
        <v>393</v>
      </c>
      <c r="B397" s="22" t="s">
        <v>5481</v>
      </c>
      <c r="C397" s="44" t="s">
        <v>6086</v>
      </c>
      <c r="D397" s="72" t="s">
        <v>49</v>
      </c>
      <c r="E397" s="22" t="s">
        <v>7107</v>
      </c>
      <c r="F397" s="19" t="s">
        <v>6032</v>
      </c>
      <c r="G397" s="19">
        <v>2013</v>
      </c>
      <c r="H397" s="19">
        <v>9</v>
      </c>
      <c r="I397" s="19">
        <v>17</v>
      </c>
      <c r="J397" s="19">
        <v>22</v>
      </c>
      <c r="K397" s="19">
        <v>16</v>
      </c>
      <c r="L397" s="19" t="s">
        <v>41</v>
      </c>
      <c r="M397" s="19" t="s">
        <v>159</v>
      </c>
      <c r="N397" s="19" t="s">
        <v>28</v>
      </c>
      <c r="O397" s="19" t="s">
        <v>7159</v>
      </c>
      <c r="P397" s="19" t="s">
        <v>5707</v>
      </c>
      <c r="Q397" s="58" t="s">
        <v>7233</v>
      </c>
      <c r="R397" s="19" t="s">
        <v>6087</v>
      </c>
      <c r="S397" s="19" t="s">
        <v>29</v>
      </c>
      <c r="T397" s="71">
        <v>40</v>
      </c>
      <c r="U397" s="39" t="s">
        <v>9226</v>
      </c>
      <c r="V397" s="19" t="s">
        <v>7262</v>
      </c>
      <c r="W397" s="19" t="s">
        <v>6088</v>
      </c>
      <c r="X397" s="19" t="s">
        <v>9229</v>
      </c>
      <c r="Y397" s="60" t="s">
        <v>7287</v>
      </c>
      <c r="Z397" s="19"/>
      <c r="AA397" s="19"/>
      <c r="AB397" s="51"/>
    </row>
    <row r="398" spans="1:28" s="15" customFormat="1" ht="24.75" hidden="1" customHeight="1">
      <c r="A398" s="43">
        <v>394</v>
      </c>
      <c r="B398" s="22" t="s">
        <v>5481</v>
      </c>
      <c r="C398" s="44" t="s">
        <v>6089</v>
      </c>
      <c r="D398" s="72" t="s">
        <v>49</v>
      </c>
      <c r="E398" s="22" t="s">
        <v>6084</v>
      </c>
      <c r="F398" s="19" t="s">
        <v>6084</v>
      </c>
      <c r="G398" s="19">
        <v>2013</v>
      </c>
      <c r="H398" s="19">
        <v>9</v>
      </c>
      <c r="I398" s="19">
        <v>17</v>
      </c>
      <c r="J398" s="19">
        <v>21</v>
      </c>
      <c r="K398" s="19">
        <v>10</v>
      </c>
      <c r="L398" s="19" t="s">
        <v>41</v>
      </c>
      <c r="M398" s="19" t="s">
        <v>145</v>
      </c>
      <c r="N398" s="19" t="s">
        <v>28</v>
      </c>
      <c r="O398" s="19" t="s">
        <v>7156</v>
      </c>
      <c r="P398" s="19"/>
      <c r="Q398" s="14" t="s">
        <v>7308</v>
      </c>
      <c r="R398" s="19" t="s">
        <v>6090</v>
      </c>
      <c r="S398" s="19" t="s">
        <v>29</v>
      </c>
      <c r="T398" s="71">
        <v>35</v>
      </c>
      <c r="U398" s="39" t="s">
        <v>9226</v>
      </c>
      <c r="V398" s="19" t="s">
        <v>7266</v>
      </c>
      <c r="W398" s="19" t="s">
        <v>6091</v>
      </c>
      <c r="X398" s="19" t="s">
        <v>9229</v>
      </c>
      <c r="Y398" s="60" t="s">
        <v>7287</v>
      </c>
      <c r="Z398" s="19"/>
      <c r="AA398" s="19"/>
      <c r="AB398" s="51"/>
    </row>
    <row r="399" spans="1:28" s="15" customFormat="1" ht="24.75" hidden="1" customHeight="1">
      <c r="A399" s="43">
        <v>395</v>
      </c>
      <c r="B399" s="22" t="s">
        <v>5481</v>
      </c>
      <c r="C399" s="44" t="s">
        <v>6092</v>
      </c>
      <c r="D399" s="72" t="s">
        <v>49</v>
      </c>
      <c r="E399" s="22" t="s">
        <v>7107</v>
      </c>
      <c r="F399" s="19" t="s">
        <v>6032</v>
      </c>
      <c r="G399" s="19">
        <v>2013</v>
      </c>
      <c r="H399" s="19">
        <v>9</v>
      </c>
      <c r="I399" s="19">
        <v>19</v>
      </c>
      <c r="J399" s="19">
        <v>15</v>
      </c>
      <c r="K399" s="19">
        <v>55</v>
      </c>
      <c r="L399" s="19" t="s">
        <v>40</v>
      </c>
      <c r="M399" s="19" t="s">
        <v>159</v>
      </c>
      <c r="N399" s="19" t="s">
        <v>28</v>
      </c>
      <c r="O399" s="19" t="s">
        <v>7158</v>
      </c>
      <c r="P399" s="19" t="s">
        <v>5707</v>
      </c>
      <c r="Q399" s="58" t="s">
        <v>949</v>
      </c>
      <c r="R399" s="19" t="s">
        <v>6093</v>
      </c>
      <c r="S399" s="19" t="s">
        <v>30</v>
      </c>
      <c r="T399" s="71">
        <v>31</v>
      </c>
      <c r="U399" s="39" t="s">
        <v>9226</v>
      </c>
      <c r="V399" s="19" t="s">
        <v>7262</v>
      </c>
      <c r="W399" s="19" t="s">
        <v>6094</v>
      </c>
      <c r="X399" s="19" t="s">
        <v>9229</v>
      </c>
      <c r="Y399" s="60" t="s">
        <v>7287</v>
      </c>
      <c r="Z399" s="19"/>
      <c r="AA399" s="19"/>
      <c r="AB399" s="51"/>
    </row>
    <row r="400" spans="1:28" s="15" customFormat="1" ht="24.75" hidden="1" customHeight="1">
      <c r="A400" s="43">
        <v>396</v>
      </c>
      <c r="B400" s="22" t="s">
        <v>5481</v>
      </c>
      <c r="C400" s="44" t="s">
        <v>6095</v>
      </c>
      <c r="D400" s="72" t="s">
        <v>49</v>
      </c>
      <c r="E400" s="22" t="s">
        <v>7107</v>
      </c>
      <c r="F400" s="19" t="s">
        <v>6032</v>
      </c>
      <c r="G400" s="19">
        <v>2013</v>
      </c>
      <c r="H400" s="19">
        <v>9</v>
      </c>
      <c r="I400" s="19">
        <v>19</v>
      </c>
      <c r="J400" s="19">
        <v>13</v>
      </c>
      <c r="K400" s="19">
        <v>10</v>
      </c>
      <c r="L400" s="19" t="s">
        <v>40</v>
      </c>
      <c r="M400" s="19" t="s">
        <v>159</v>
      </c>
      <c r="N400" s="19" t="s">
        <v>28</v>
      </c>
      <c r="O400" s="19" t="s">
        <v>7156</v>
      </c>
      <c r="P400" s="19" t="s">
        <v>5707</v>
      </c>
      <c r="Q400" s="14" t="s">
        <v>7308</v>
      </c>
      <c r="R400" s="19" t="s">
        <v>6096</v>
      </c>
      <c r="S400" s="19" t="s">
        <v>30</v>
      </c>
      <c r="T400" s="71">
        <v>31</v>
      </c>
      <c r="U400" s="39" t="s">
        <v>9226</v>
      </c>
      <c r="V400" s="19" t="s">
        <v>7164</v>
      </c>
      <c r="W400" s="19" t="s">
        <v>6097</v>
      </c>
      <c r="X400" s="19" t="s">
        <v>9229</v>
      </c>
      <c r="Y400" s="60" t="s">
        <v>7292</v>
      </c>
      <c r="Z400" s="19"/>
      <c r="AA400" s="19"/>
      <c r="AB400" s="51"/>
    </row>
    <row r="401" spans="1:28" s="15" customFormat="1" ht="24.75" hidden="1" customHeight="1">
      <c r="A401" s="43">
        <v>397</v>
      </c>
      <c r="B401" s="22" t="s">
        <v>5481</v>
      </c>
      <c r="C401" s="44" t="s">
        <v>6098</v>
      </c>
      <c r="D401" s="72" t="s">
        <v>49</v>
      </c>
      <c r="E401" s="22" t="s">
        <v>7107</v>
      </c>
      <c r="F401" s="19" t="s">
        <v>6032</v>
      </c>
      <c r="G401" s="19">
        <v>2013</v>
      </c>
      <c r="H401" s="19">
        <v>9</v>
      </c>
      <c r="I401" s="19">
        <v>19</v>
      </c>
      <c r="J401" s="19">
        <v>12</v>
      </c>
      <c r="K401" s="19">
        <v>50</v>
      </c>
      <c r="L401" s="19" t="s">
        <v>40</v>
      </c>
      <c r="M401" s="19" t="s">
        <v>159</v>
      </c>
      <c r="N401" s="19" t="s">
        <v>28</v>
      </c>
      <c r="O401" s="19" t="s">
        <v>7158</v>
      </c>
      <c r="P401" s="19"/>
      <c r="Q401" s="14" t="s">
        <v>948</v>
      </c>
      <c r="R401" s="19" t="s">
        <v>6099</v>
      </c>
      <c r="S401" s="19" t="s">
        <v>30</v>
      </c>
      <c r="T401" s="71">
        <v>9</v>
      </c>
      <c r="U401" s="39" t="s">
        <v>9226</v>
      </c>
      <c r="V401" s="19" t="s">
        <v>7262</v>
      </c>
      <c r="W401" s="19" t="s">
        <v>6100</v>
      </c>
      <c r="X401" s="19" t="s">
        <v>9229</v>
      </c>
      <c r="Y401" s="60" t="s">
        <v>7287</v>
      </c>
      <c r="Z401" s="19"/>
      <c r="AA401" s="19"/>
      <c r="AB401" s="51"/>
    </row>
    <row r="402" spans="1:28" s="15" customFormat="1" ht="24.75" hidden="1" customHeight="1">
      <c r="A402" s="43">
        <v>398</v>
      </c>
      <c r="B402" s="22" t="s">
        <v>5481</v>
      </c>
      <c r="C402" s="44" t="s">
        <v>6101</v>
      </c>
      <c r="D402" s="72" t="s">
        <v>49</v>
      </c>
      <c r="E402" s="22" t="s">
        <v>7107</v>
      </c>
      <c r="F402" s="19" t="s">
        <v>6032</v>
      </c>
      <c r="G402" s="19">
        <v>2013</v>
      </c>
      <c r="H402" s="19">
        <v>9</v>
      </c>
      <c r="I402" s="19">
        <v>20</v>
      </c>
      <c r="J402" s="19">
        <v>8</v>
      </c>
      <c r="K402" s="19">
        <v>38</v>
      </c>
      <c r="L402" s="19" t="s">
        <v>38</v>
      </c>
      <c r="M402" s="19" t="s">
        <v>159</v>
      </c>
      <c r="N402" s="19" t="s">
        <v>28</v>
      </c>
      <c r="O402" s="19" t="s">
        <v>7156</v>
      </c>
      <c r="P402" s="19" t="s">
        <v>5707</v>
      </c>
      <c r="Q402" s="58" t="s">
        <v>7233</v>
      </c>
      <c r="R402" s="19" t="s">
        <v>6102</v>
      </c>
      <c r="S402" s="19" t="s">
        <v>29</v>
      </c>
      <c r="T402" s="71">
        <v>27</v>
      </c>
      <c r="U402" s="39" t="s">
        <v>9226</v>
      </c>
      <c r="V402" s="19" t="s">
        <v>7262</v>
      </c>
      <c r="W402" s="19" t="s">
        <v>6103</v>
      </c>
      <c r="X402" s="19" t="s">
        <v>9229</v>
      </c>
      <c r="Y402" s="60" t="s">
        <v>7287</v>
      </c>
      <c r="Z402" s="19"/>
      <c r="AA402" s="19"/>
      <c r="AB402" s="51"/>
    </row>
    <row r="403" spans="1:28" s="15" customFormat="1" ht="24.75" hidden="1" customHeight="1">
      <c r="A403" s="43">
        <v>399</v>
      </c>
      <c r="B403" s="22" t="s">
        <v>5481</v>
      </c>
      <c r="C403" s="44" t="s">
        <v>6104</v>
      </c>
      <c r="D403" s="72" t="s">
        <v>49</v>
      </c>
      <c r="E403" s="22" t="s">
        <v>6084</v>
      </c>
      <c r="F403" s="19" t="s">
        <v>6084</v>
      </c>
      <c r="G403" s="19">
        <v>2013</v>
      </c>
      <c r="H403" s="19">
        <v>9</v>
      </c>
      <c r="I403" s="19">
        <v>20</v>
      </c>
      <c r="J403" s="19">
        <v>12</v>
      </c>
      <c r="K403" s="19">
        <v>10</v>
      </c>
      <c r="L403" s="19" t="s">
        <v>38</v>
      </c>
      <c r="M403" s="19" t="s">
        <v>145</v>
      </c>
      <c r="N403" s="19" t="s">
        <v>28</v>
      </c>
      <c r="O403" s="69" t="s">
        <v>7157</v>
      </c>
      <c r="P403" s="19"/>
      <c r="Q403" s="14" t="s">
        <v>948</v>
      </c>
      <c r="R403" s="19" t="s">
        <v>6105</v>
      </c>
      <c r="S403" s="19" t="s">
        <v>29</v>
      </c>
      <c r="T403" s="75" t="s">
        <v>7168</v>
      </c>
      <c r="U403" s="39" t="s">
        <v>9226</v>
      </c>
      <c r="V403" s="19" t="s">
        <v>7262</v>
      </c>
      <c r="W403" s="19" t="s">
        <v>6106</v>
      </c>
      <c r="X403" s="19" t="s">
        <v>9229</v>
      </c>
      <c r="Y403" s="60" t="s">
        <v>7287</v>
      </c>
      <c r="Z403" s="19"/>
      <c r="AA403" s="19"/>
      <c r="AB403" s="51"/>
    </row>
    <row r="404" spans="1:28" s="15" customFormat="1" ht="24.75" hidden="1" customHeight="1">
      <c r="A404" s="43">
        <v>400</v>
      </c>
      <c r="B404" s="22" t="s">
        <v>5481</v>
      </c>
      <c r="C404" s="44" t="s">
        <v>6107</v>
      </c>
      <c r="D404" s="72" t="s">
        <v>49</v>
      </c>
      <c r="E404" s="22" t="s">
        <v>7107</v>
      </c>
      <c r="F404" s="19" t="s">
        <v>6032</v>
      </c>
      <c r="G404" s="19">
        <v>2013</v>
      </c>
      <c r="H404" s="19">
        <v>9</v>
      </c>
      <c r="I404" s="19">
        <v>21</v>
      </c>
      <c r="J404" s="19">
        <v>0</v>
      </c>
      <c r="K404" s="19">
        <v>52</v>
      </c>
      <c r="L404" s="19" t="s">
        <v>35</v>
      </c>
      <c r="M404" s="19" t="s">
        <v>159</v>
      </c>
      <c r="N404" s="19" t="s">
        <v>28</v>
      </c>
      <c r="O404" s="19" t="s">
        <v>7156</v>
      </c>
      <c r="P404" s="19" t="s">
        <v>5707</v>
      </c>
      <c r="Q404" s="14" t="s">
        <v>7308</v>
      </c>
      <c r="R404" s="19" t="s">
        <v>6108</v>
      </c>
      <c r="S404" s="19" t="s">
        <v>29</v>
      </c>
      <c r="T404" s="75" t="s">
        <v>7168</v>
      </c>
      <c r="U404" s="39" t="s">
        <v>9226</v>
      </c>
      <c r="V404" s="19" t="s">
        <v>7164</v>
      </c>
      <c r="W404" s="19" t="s">
        <v>6109</v>
      </c>
      <c r="X404" s="19" t="s">
        <v>9229</v>
      </c>
      <c r="Y404" s="60" t="s">
        <v>7287</v>
      </c>
      <c r="Z404" s="19"/>
      <c r="AA404" s="19"/>
      <c r="AB404" s="51"/>
    </row>
    <row r="405" spans="1:28" s="15" customFormat="1" ht="24.75" hidden="1" customHeight="1">
      <c r="A405" s="43">
        <v>401</v>
      </c>
      <c r="B405" s="22" t="s">
        <v>5481</v>
      </c>
      <c r="C405" s="44" t="s">
        <v>6110</v>
      </c>
      <c r="D405" s="72" t="s">
        <v>49</v>
      </c>
      <c r="E405" s="22" t="s">
        <v>6084</v>
      </c>
      <c r="F405" s="19" t="s">
        <v>6084</v>
      </c>
      <c r="G405" s="19">
        <v>2013</v>
      </c>
      <c r="H405" s="19">
        <v>9</v>
      </c>
      <c r="I405" s="19">
        <v>22</v>
      </c>
      <c r="J405" s="19"/>
      <c r="K405" s="19"/>
      <c r="L405" s="19" t="s">
        <v>37</v>
      </c>
      <c r="M405" s="19" t="s">
        <v>145</v>
      </c>
      <c r="N405" s="19" t="s">
        <v>28</v>
      </c>
      <c r="O405" s="69" t="s">
        <v>7157</v>
      </c>
      <c r="P405" s="19" t="s">
        <v>5875</v>
      </c>
      <c r="Q405" s="14" t="s">
        <v>948</v>
      </c>
      <c r="R405" s="19" t="s">
        <v>6111</v>
      </c>
      <c r="S405" s="19" t="s">
        <v>29</v>
      </c>
      <c r="T405" s="75" t="s">
        <v>7168</v>
      </c>
      <c r="U405" s="39" t="s">
        <v>9226</v>
      </c>
      <c r="V405" s="19" t="s">
        <v>7262</v>
      </c>
      <c r="W405" s="19" t="s">
        <v>6112</v>
      </c>
      <c r="X405" s="19" t="s">
        <v>9229</v>
      </c>
      <c r="Y405" s="60" t="s">
        <v>7287</v>
      </c>
      <c r="Z405" s="19"/>
      <c r="AA405" s="19"/>
      <c r="AB405" s="51"/>
    </row>
    <row r="406" spans="1:28" s="15" customFormat="1" ht="24.75" hidden="1" customHeight="1">
      <c r="A406" s="43">
        <v>402</v>
      </c>
      <c r="B406" s="22" t="s">
        <v>5481</v>
      </c>
      <c r="C406" s="44" t="s">
        <v>6113</v>
      </c>
      <c r="D406" s="72" t="s">
        <v>43</v>
      </c>
      <c r="E406" s="72" t="s">
        <v>7144</v>
      </c>
      <c r="F406" s="19" t="s">
        <v>4949</v>
      </c>
      <c r="G406" s="19">
        <v>2013</v>
      </c>
      <c r="H406" s="19">
        <v>9</v>
      </c>
      <c r="I406" s="19">
        <v>22</v>
      </c>
      <c r="J406" s="19">
        <v>9</v>
      </c>
      <c r="K406" s="19">
        <v>0</v>
      </c>
      <c r="L406" s="19" t="s">
        <v>37</v>
      </c>
      <c r="M406" s="19" t="s">
        <v>4950</v>
      </c>
      <c r="N406" s="19" t="s">
        <v>28</v>
      </c>
      <c r="O406" s="19" t="s">
        <v>70</v>
      </c>
      <c r="P406" s="19" t="s">
        <v>4949</v>
      </c>
      <c r="Q406" s="52" t="s">
        <v>7174</v>
      </c>
      <c r="R406" s="19" t="s">
        <v>6114</v>
      </c>
      <c r="S406" s="19" t="s">
        <v>30</v>
      </c>
      <c r="T406" s="71">
        <v>67</v>
      </c>
      <c r="U406" s="39" t="s">
        <v>9226</v>
      </c>
      <c r="V406" s="19" t="s">
        <v>7261</v>
      </c>
      <c r="W406" s="19" t="s">
        <v>6115</v>
      </c>
      <c r="X406" s="19" t="s">
        <v>9229</v>
      </c>
      <c r="Y406" s="60" t="s">
        <v>7287</v>
      </c>
      <c r="Z406" s="19"/>
      <c r="AA406" s="19"/>
      <c r="AB406" s="51"/>
    </row>
    <row r="407" spans="1:28" s="15" customFormat="1" ht="24.75" hidden="1" customHeight="1">
      <c r="A407" s="43">
        <v>403</v>
      </c>
      <c r="B407" s="22" t="s">
        <v>5481</v>
      </c>
      <c r="C407" s="44" t="s">
        <v>6116</v>
      </c>
      <c r="D407" s="72" t="s">
        <v>49</v>
      </c>
      <c r="E407" s="22" t="s">
        <v>7107</v>
      </c>
      <c r="F407" s="19" t="s">
        <v>6032</v>
      </c>
      <c r="G407" s="19">
        <v>2013</v>
      </c>
      <c r="H407" s="19">
        <v>9</v>
      </c>
      <c r="I407" s="19">
        <v>22</v>
      </c>
      <c r="J407" s="19">
        <v>22</v>
      </c>
      <c r="K407" s="19">
        <v>9</v>
      </c>
      <c r="L407" s="19" t="s">
        <v>37</v>
      </c>
      <c r="M407" s="19" t="s">
        <v>159</v>
      </c>
      <c r="N407" s="19" t="s">
        <v>28</v>
      </c>
      <c r="O407" s="19" t="s">
        <v>7156</v>
      </c>
      <c r="P407" s="19"/>
      <c r="Q407" s="58" t="s">
        <v>7233</v>
      </c>
      <c r="R407" s="19" t="s">
        <v>6117</v>
      </c>
      <c r="S407" s="19" t="s">
        <v>29</v>
      </c>
      <c r="T407" s="71">
        <v>22</v>
      </c>
      <c r="U407" s="39" t="s">
        <v>9226</v>
      </c>
      <c r="V407" s="19" t="s">
        <v>7262</v>
      </c>
      <c r="W407" s="19" t="s">
        <v>6118</v>
      </c>
      <c r="X407" s="19" t="s">
        <v>9229</v>
      </c>
      <c r="Y407" s="60" t="s">
        <v>7287</v>
      </c>
      <c r="Z407" s="19"/>
      <c r="AA407" s="19"/>
      <c r="AB407" s="51"/>
    </row>
    <row r="408" spans="1:28" s="15" customFormat="1" ht="24.75" hidden="1" customHeight="1">
      <c r="A408" s="43">
        <v>404</v>
      </c>
      <c r="B408" s="22" t="s">
        <v>5481</v>
      </c>
      <c r="C408" s="44" t="s">
        <v>6119</v>
      </c>
      <c r="D408" s="73" t="s">
        <v>43</v>
      </c>
      <c r="E408" s="73" t="s">
        <v>7119</v>
      </c>
      <c r="F408" s="60" t="s">
        <v>4949</v>
      </c>
      <c r="G408" s="60">
        <v>2013</v>
      </c>
      <c r="H408" s="60">
        <v>9</v>
      </c>
      <c r="I408" s="60">
        <v>23</v>
      </c>
      <c r="J408" s="60">
        <v>13</v>
      </c>
      <c r="K408" s="60">
        <v>18</v>
      </c>
      <c r="L408" s="60" t="s">
        <v>36</v>
      </c>
      <c r="M408" s="60" t="s">
        <v>4950</v>
      </c>
      <c r="N408" s="60" t="s">
        <v>28</v>
      </c>
      <c r="O408" s="19" t="s">
        <v>70</v>
      </c>
      <c r="P408" s="19" t="s">
        <v>4949</v>
      </c>
      <c r="Q408" s="52" t="s">
        <v>7174</v>
      </c>
      <c r="R408" s="19" t="s">
        <v>6120</v>
      </c>
      <c r="S408" s="19" t="s">
        <v>30</v>
      </c>
      <c r="T408" s="71">
        <v>68</v>
      </c>
      <c r="U408" s="39" t="s">
        <v>9226</v>
      </c>
      <c r="V408" s="19" t="s">
        <v>7261</v>
      </c>
      <c r="W408" s="19" t="s">
        <v>5790</v>
      </c>
      <c r="X408" s="19" t="s">
        <v>9229</v>
      </c>
      <c r="Y408" s="60" t="s">
        <v>7287</v>
      </c>
      <c r="Z408" s="19"/>
      <c r="AA408" s="19"/>
      <c r="AB408" s="51"/>
    </row>
    <row r="409" spans="1:28" s="15" customFormat="1" ht="24.75" hidden="1" customHeight="1">
      <c r="A409" s="43">
        <v>405</v>
      </c>
      <c r="B409" s="22" t="s">
        <v>5481</v>
      </c>
      <c r="C409" s="44" t="s">
        <v>6121</v>
      </c>
      <c r="D409" s="73" t="s">
        <v>43</v>
      </c>
      <c r="E409" s="73" t="s">
        <v>7119</v>
      </c>
      <c r="F409" s="60" t="s">
        <v>4949</v>
      </c>
      <c r="G409" s="60">
        <v>2013</v>
      </c>
      <c r="H409" s="60">
        <v>9</v>
      </c>
      <c r="I409" s="60">
        <v>23</v>
      </c>
      <c r="J409" s="60">
        <v>13</v>
      </c>
      <c r="K409" s="60">
        <v>18</v>
      </c>
      <c r="L409" s="60" t="s">
        <v>36</v>
      </c>
      <c r="M409" s="60" t="s">
        <v>4950</v>
      </c>
      <c r="N409" s="60" t="s">
        <v>28</v>
      </c>
      <c r="O409" s="19" t="s">
        <v>70</v>
      </c>
      <c r="P409" s="19" t="s">
        <v>4949</v>
      </c>
      <c r="Q409" s="52" t="s">
        <v>7174</v>
      </c>
      <c r="R409" s="19" t="s">
        <v>6122</v>
      </c>
      <c r="S409" s="19" t="s">
        <v>30</v>
      </c>
      <c r="T409" s="71">
        <v>65</v>
      </c>
      <c r="U409" s="39" t="s">
        <v>9226</v>
      </c>
      <c r="V409" s="19" t="s">
        <v>7261</v>
      </c>
      <c r="W409" s="19" t="s">
        <v>5790</v>
      </c>
      <c r="X409" s="19" t="s">
        <v>9229</v>
      </c>
      <c r="Y409" s="60" t="s">
        <v>7287</v>
      </c>
      <c r="Z409" s="19"/>
      <c r="AA409" s="19"/>
      <c r="AB409" s="51"/>
    </row>
    <row r="410" spans="1:28" s="15" customFormat="1" ht="24.75" hidden="1" customHeight="1">
      <c r="A410" s="43">
        <v>406</v>
      </c>
      <c r="B410" s="22" t="s">
        <v>5481</v>
      </c>
      <c r="C410" s="44" t="s">
        <v>6123</v>
      </c>
      <c r="D410" s="74" t="s">
        <v>43</v>
      </c>
      <c r="E410" s="74" t="s">
        <v>7116</v>
      </c>
      <c r="F410" s="23" t="s">
        <v>6124</v>
      </c>
      <c r="G410" s="19">
        <v>2013</v>
      </c>
      <c r="H410" s="19">
        <v>9</v>
      </c>
      <c r="I410" s="19">
        <v>24</v>
      </c>
      <c r="J410" s="19">
        <v>6</v>
      </c>
      <c r="K410" s="19">
        <v>14</v>
      </c>
      <c r="L410" s="19" t="s">
        <v>41</v>
      </c>
      <c r="M410" s="19" t="s">
        <v>4955</v>
      </c>
      <c r="N410" s="19" t="s">
        <v>28</v>
      </c>
      <c r="O410" s="19" t="s">
        <v>70</v>
      </c>
      <c r="P410" s="19" t="s">
        <v>6124</v>
      </c>
      <c r="Q410" s="52" t="s">
        <v>7174</v>
      </c>
      <c r="R410" s="19" t="s">
        <v>6125</v>
      </c>
      <c r="S410" s="19" t="s">
        <v>30</v>
      </c>
      <c r="T410" s="71">
        <v>84</v>
      </c>
      <c r="U410" s="39" t="s">
        <v>9226</v>
      </c>
      <c r="V410" s="19" t="s">
        <v>7261</v>
      </c>
      <c r="W410" s="19" t="s">
        <v>5790</v>
      </c>
      <c r="X410" s="19" t="s">
        <v>9229</v>
      </c>
      <c r="Y410" s="60" t="s">
        <v>7287</v>
      </c>
      <c r="Z410" s="19"/>
      <c r="AA410" s="19"/>
      <c r="AB410" s="51"/>
    </row>
    <row r="411" spans="1:28" s="15" customFormat="1" ht="24.75" hidden="1" customHeight="1">
      <c r="A411" s="43">
        <v>407</v>
      </c>
      <c r="B411" s="22" t="s">
        <v>5481</v>
      </c>
      <c r="C411" s="44" t="s">
        <v>6126</v>
      </c>
      <c r="D411" s="72" t="s">
        <v>49</v>
      </c>
      <c r="E411" s="72" t="s">
        <v>5002</v>
      </c>
      <c r="F411" s="19" t="s">
        <v>5875</v>
      </c>
      <c r="G411" s="19">
        <v>2013</v>
      </c>
      <c r="H411" s="19">
        <v>9</v>
      </c>
      <c r="I411" s="19">
        <v>26</v>
      </c>
      <c r="J411" s="19">
        <v>8</v>
      </c>
      <c r="K411" s="19">
        <v>20</v>
      </c>
      <c r="L411" s="19" t="s">
        <v>40</v>
      </c>
      <c r="M411" s="19"/>
      <c r="N411" s="19" t="s">
        <v>28</v>
      </c>
      <c r="O411" s="19" t="s">
        <v>70</v>
      </c>
      <c r="P411" s="19" t="s">
        <v>5875</v>
      </c>
      <c r="Q411" s="52" t="s">
        <v>7174</v>
      </c>
      <c r="R411" s="19" t="s">
        <v>6127</v>
      </c>
      <c r="S411" s="19" t="s">
        <v>30</v>
      </c>
      <c r="T411" s="71">
        <v>81</v>
      </c>
      <c r="U411" s="39" t="s">
        <v>9226</v>
      </c>
      <c r="V411" s="19" t="s">
        <v>7261</v>
      </c>
      <c r="W411" s="19" t="s">
        <v>5790</v>
      </c>
      <c r="X411" s="19" t="s">
        <v>9229</v>
      </c>
      <c r="Y411" s="60" t="s">
        <v>7287</v>
      </c>
      <c r="Z411" s="19"/>
      <c r="AA411" s="19"/>
      <c r="AB411" s="51"/>
    </row>
    <row r="412" spans="1:28" s="15" customFormat="1" ht="24.75" hidden="1" customHeight="1">
      <c r="A412" s="43">
        <v>408</v>
      </c>
      <c r="B412" s="22" t="s">
        <v>5481</v>
      </c>
      <c r="C412" s="44" t="s">
        <v>6128</v>
      </c>
      <c r="D412" s="72" t="s">
        <v>49</v>
      </c>
      <c r="E412" s="22" t="s">
        <v>7107</v>
      </c>
      <c r="F412" s="19" t="s">
        <v>6032</v>
      </c>
      <c r="G412" s="19">
        <v>2013</v>
      </c>
      <c r="H412" s="19">
        <v>9</v>
      </c>
      <c r="I412" s="19">
        <v>27</v>
      </c>
      <c r="J412" s="19">
        <v>20</v>
      </c>
      <c r="K412" s="19">
        <v>35</v>
      </c>
      <c r="L412" s="19" t="s">
        <v>38</v>
      </c>
      <c r="M412" s="19" t="s">
        <v>159</v>
      </c>
      <c r="N412" s="19" t="s">
        <v>28</v>
      </c>
      <c r="O412" s="19" t="s">
        <v>7156</v>
      </c>
      <c r="P412" s="19" t="s">
        <v>5707</v>
      </c>
      <c r="Q412" s="14" t="s">
        <v>7308</v>
      </c>
      <c r="R412" s="19" t="s">
        <v>6129</v>
      </c>
      <c r="S412" s="19" t="s">
        <v>29</v>
      </c>
      <c r="T412" s="71">
        <v>62</v>
      </c>
      <c r="U412" s="39" t="s">
        <v>9226</v>
      </c>
      <c r="V412" s="22" t="s">
        <v>7264</v>
      </c>
      <c r="W412" s="19" t="s">
        <v>6130</v>
      </c>
      <c r="X412" s="19" t="s">
        <v>9229</v>
      </c>
      <c r="Y412" s="60" t="s">
        <v>7287</v>
      </c>
      <c r="Z412" s="19"/>
      <c r="AA412" s="19"/>
      <c r="AB412" s="51"/>
    </row>
    <row r="413" spans="1:28" s="15" customFormat="1" ht="24.75" hidden="1" customHeight="1">
      <c r="A413" s="43">
        <v>409</v>
      </c>
      <c r="B413" s="22" t="s">
        <v>5481</v>
      </c>
      <c r="C413" s="44" t="s">
        <v>6131</v>
      </c>
      <c r="D413" s="72" t="s">
        <v>49</v>
      </c>
      <c r="E413" s="22" t="s">
        <v>6084</v>
      </c>
      <c r="F413" s="19" t="s">
        <v>6084</v>
      </c>
      <c r="G413" s="19">
        <v>2013</v>
      </c>
      <c r="H413" s="19">
        <v>9</v>
      </c>
      <c r="I413" s="19">
        <v>27</v>
      </c>
      <c r="J413" s="19">
        <v>18</v>
      </c>
      <c r="K413" s="19">
        <v>35</v>
      </c>
      <c r="L413" s="19" t="s">
        <v>38</v>
      </c>
      <c r="M413" s="19" t="s">
        <v>145</v>
      </c>
      <c r="N413" s="19" t="s">
        <v>28</v>
      </c>
      <c r="O413" s="19" t="s">
        <v>7158</v>
      </c>
      <c r="P413" s="19" t="s">
        <v>5875</v>
      </c>
      <c r="Q413" s="14" t="s">
        <v>948</v>
      </c>
      <c r="R413" s="19" t="s">
        <v>621</v>
      </c>
      <c r="S413" s="19" t="s">
        <v>30</v>
      </c>
      <c r="T413" s="71">
        <v>18</v>
      </c>
      <c r="U413" s="39" t="s">
        <v>9226</v>
      </c>
      <c r="V413" s="19" t="s">
        <v>7262</v>
      </c>
      <c r="W413" s="19" t="s">
        <v>6132</v>
      </c>
      <c r="X413" s="19" t="s">
        <v>9229</v>
      </c>
      <c r="Y413" s="60" t="s">
        <v>7287</v>
      </c>
      <c r="Z413" s="19"/>
      <c r="AA413" s="19"/>
      <c r="AB413" s="51"/>
    </row>
    <row r="414" spans="1:28" s="15" customFormat="1" ht="24.75" hidden="1" customHeight="1">
      <c r="A414" s="43">
        <v>410</v>
      </c>
      <c r="B414" s="22" t="s">
        <v>5481</v>
      </c>
      <c r="C414" s="44" t="s">
        <v>6133</v>
      </c>
      <c r="D414" s="72" t="s">
        <v>43</v>
      </c>
      <c r="E414" s="72" t="s">
        <v>7123</v>
      </c>
      <c r="F414" s="19" t="s">
        <v>6068</v>
      </c>
      <c r="G414" s="19">
        <v>2013</v>
      </c>
      <c r="H414" s="19">
        <v>9</v>
      </c>
      <c r="I414" s="19">
        <v>28</v>
      </c>
      <c r="J414" s="19">
        <v>9</v>
      </c>
      <c r="K414" s="19">
        <v>59</v>
      </c>
      <c r="L414" s="19" t="s">
        <v>35</v>
      </c>
      <c r="M414" s="19" t="s">
        <v>4950</v>
      </c>
      <c r="N414" s="19" t="s">
        <v>28</v>
      </c>
      <c r="O414" s="19" t="s">
        <v>70</v>
      </c>
      <c r="P414" s="19" t="s">
        <v>6068</v>
      </c>
      <c r="Q414" s="19" t="s">
        <v>26</v>
      </c>
      <c r="R414" s="19" t="s">
        <v>6134</v>
      </c>
      <c r="S414" s="19" t="s">
        <v>30</v>
      </c>
      <c r="T414" s="71">
        <v>60</v>
      </c>
      <c r="U414" s="39" t="s">
        <v>9226</v>
      </c>
      <c r="V414" s="19" t="s">
        <v>7261</v>
      </c>
      <c r="W414" s="19" t="s">
        <v>6135</v>
      </c>
      <c r="X414" s="19" t="s">
        <v>9229</v>
      </c>
      <c r="Y414" s="60" t="s">
        <v>7287</v>
      </c>
      <c r="Z414" s="19"/>
      <c r="AA414" s="19"/>
      <c r="AB414" s="51"/>
    </row>
    <row r="415" spans="1:28" s="15" customFormat="1" ht="24.75" hidden="1" customHeight="1">
      <c r="A415" s="43">
        <v>411</v>
      </c>
      <c r="B415" s="22" t="s">
        <v>5481</v>
      </c>
      <c r="C415" s="44" t="s">
        <v>6136</v>
      </c>
      <c r="D415" s="72" t="s">
        <v>49</v>
      </c>
      <c r="E415" s="22" t="s">
        <v>6084</v>
      </c>
      <c r="F415" s="19" t="s">
        <v>6084</v>
      </c>
      <c r="G415" s="19">
        <v>2013</v>
      </c>
      <c r="H415" s="19">
        <v>9</v>
      </c>
      <c r="I415" s="19">
        <v>28</v>
      </c>
      <c r="J415" s="19">
        <v>20</v>
      </c>
      <c r="K415" s="19">
        <v>10</v>
      </c>
      <c r="L415" s="19" t="s">
        <v>35</v>
      </c>
      <c r="M415" s="19" t="s">
        <v>145</v>
      </c>
      <c r="N415" s="19" t="s">
        <v>28</v>
      </c>
      <c r="O415" s="69" t="s">
        <v>7157</v>
      </c>
      <c r="P415" s="19" t="s">
        <v>5875</v>
      </c>
      <c r="Q415" s="58" t="s">
        <v>7237</v>
      </c>
      <c r="R415" s="19" t="s">
        <v>623</v>
      </c>
      <c r="S415" s="19" t="s">
        <v>30</v>
      </c>
      <c r="T415" s="71">
        <v>81</v>
      </c>
      <c r="U415" s="39" t="s">
        <v>9226</v>
      </c>
      <c r="V415" s="22" t="s">
        <v>7264</v>
      </c>
      <c r="W415" s="19" t="s">
        <v>6137</v>
      </c>
      <c r="X415" s="19" t="s">
        <v>9229</v>
      </c>
      <c r="Y415" s="60" t="s">
        <v>7287</v>
      </c>
      <c r="Z415" s="19"/>
      <c r="AA415" s="19"/>
      <c r="AB415" s="51"/>
    </row>
    <row r="416" spans="1:28" s="15" customFormat="1" ht="24.75" hidden="1" customHeight="1">
      <c r="A416" s="43">
        <v>412</v>
      </c>
      <c r="B416" s="22" t="s">
        <v>5481</v>
      </c>
      <c r="C416" s="44" t="s">
        <v>6138</v>
      </c>
      <c r="D416" s="72" t="s">
        <v>49</v>
      </c>
      <c r="E416" s="72" t="s">
        <v>481</v>
      </c>
      <c r="F416" s="19" t="s">
        <v>5707</v>
      </c>
      <c r="G416" s="19">
        <v>2013</v>
      </c>
      <c r="H416" s="19">
        <v>9</v>
      </c>
      <c r="I416" s="19">
        <v>29</v>
      </c>
      <c r="J416" s="19">
        <v>19</v>
      </c>
      <c r="K416" s="19">
        <v>55</v>
      </c>
      <c r="L416" s="19" t="s">
        <v>37</v>
      </c>
      <c r="M416" s="19" t="s">
        <v>159</v>
      </c>
      <c r="N416" s="19" t="s">
        <v>28</v>
      </c>
      <c r="O416" s="19" t="s">
        <v>70</v>
      </c>
      <c r="P416" s="19" t="s">
        <v>5707</v>
      </c>
      <c r="Q416" s="19" t="s">
        <v>26</v>
      </c>
      <c r="R416" s="19" t="s">
        <v>6139</v>
      </c>
      <c r="S416" s="19" t="s">
        <v>29</v>
      </c>
      <c r="T416" s="71">
        <v>76</v>
      </c>
      <c r="U416" s="39" t="s">
        <v>9226</v>
      </c>
      <c r="V416" s="22" t="s">
        <v>7264</v>
      </c>
      <c r="W416" s="19" t="s">
        <v>6140</v>
      </c>
      <c r="X416" s="19" t="s">
        <v>9229</v>
      </c>
      <c r="Y416" s="60" t="s">
        <v>7287</v>
      </c>
      <c r="Z416" s="19"/>
      <c r="AA416" s="19"/>
      <c r="AB416" s="51"/>
    </row>
    <row r="417" spans="1:28" s="15" customFormat="1" ht="24.75" hidden="1" customHeight="1">
      <c r="A417" s="43">
        <v>413</v>
      </c>
      <c r="B417" s="22" t="s">
        <v>5481</v>
      </c>
      <c r="C417" s="44" t="s">
        <v>6141</v>
      </c>
      <c r="D417" s="74" t="s">
        <v>49</v>
      </c>
      <c r="E417" s="22" t="s">
        <v>7107</v>
      </c>
      <c r="F417" s="23" t="s">
        <v>6032</v>
      </c>
      <c r="G417" s="23">
        <v>2013</v>
      </c>
      <c r="H417" s="23">
        <v>9</v>
      </c>
      <c r="I417" s="23">
        <v>30</v>
      </c>
      <c r="J417" s="23">
        <v>19</v>
      </c>
      <c r="K417" s="19">
        <v>31</v>
      </c>
      <c r="L417" s="19" t="s">
        <v>36</v>
      </c>
      <c r="M417" s="19" t="s">
        <v>159</v>
      </c>
      <c r="N417" s="19" t="s">
        <v>28</v>
      </c>
      <c r="O417" s="19" t="s">
        <v>7158</v>
      </c>
      <c r="P417" s="19"/>
      <c r="Q417" s="58" t="s">
        <v>7233</v>
      </c>
      <c r="R417" s="19" t="s">
        <v>630</v>
      </c>
      <c r="S417" s="19" t="s">
        <v>30</v>
      </c>
      <c r="T417" s="71">
        <v>55</v>
      </c>
      <c r="U417" s="39" t="s">
        <v>9226</v>
      </c>
      <c r="V417" s="19" t="s">
        <v>7262</v>
      </c>
      <c r="W417" s="19" t="s">
        <v>6142</v>
      </c>
      <c r="X417" s="19" t="s">
        <v>9247</v>
      </c>
      <c r="Y417" s="60" t="s">
        <v>7287</v>
      </c>
      <c r="Z417" s="19"/>
      <c r="AA417" s="19"/>
      <c r="AB417" s="51"/>
    </row>
    <row r="418" spans="1:28" s="15" customFormat="1" ht="24.75" hidden="1" customHeight="1">
      <c r="A418" s="43">
        <v>414</v>
      </c>
      <c r="B418" s="22" t="s">
        <v>5481</v>
      </c>
      <c r="C418" s="44" t="s">
        <v>6143</v>
      </c>
      <c r="D418" s="74" t="s">
        <v>43</v>
      </c>
      <c r="E418" s="45" t="s">
        <v>9188</v>
      </c>
      <c r="F418" s="23" t="s">
        <v>6028</v>
      </c>
      <c r="G418" s="19">
        <v>2013</v>
      </c>
      <c r="H418" s="19">
        <v>10</v>
      </c>
      <c r="I418" s="19">
        <v>1</v>
      </c>
      <c r="J418" s="19">
        <v>13</v>
      </c>
      <c r="K418" s="19">
        <v>15</v>
      </c>
      <c r="L418" s="19" t="s">
        <v>41</v>
      </c>
      <c r="M418" s="19" t="s">
        <v>4950</v>
      </c>
      <c r="N418" s="19" t="s">
        <v>7183</v>
      </c>
      <c r="O418" s="52" t="s">
        <v>7161</v>
      </c>
      <c r="P418" s="19" t="s">
        <v>7248</v>
      </c>
      <c r="Q418" s="14" t="s">
        <v>7313</v>
      </c>
      <c r="R418" s="19" t="s">
        <v>6144</v>
      </c>
      <c r="S418" s="19" t="s">
        <v>30</v>
      </c>
      <c r="T418" s="71">
        <v>65</v>
      </c>
      <c r="U418" s="39" t="s">
        <v>9226</v>
      </c>
      <c r="V418" s="22" t="s">
        <v>7276</v>
      </c>
      <c r="W418" s="19" t="s">
        <v>6145</v>
      </c>
      <c r="X418" s="19" t="s">
        <v>9228</v>
      </c>
      <c r="Y418" s="60" t="s">
        <v>7287</v>
      </c>
      <c r="Z418" s="19"/>
      <c r="AA418" s="19"/>
      <c r="AB418" s="51"/>
    </row>
    <row r="419" spans="1:28" s="15" customFormat="1" ht="24.75" hidden="1" customHeight="1">
      <c r="A419" s="43">
        <v>415</v>
      </c>
      <c r="B419" s="22" t="s">
        <v>5481</v>
      </c>
      <c r="C419" s="44" t="s">
        <v>6146</v>
      </c>
      <c r="D419" s="74" t="s">
        <v>43</v>
      </c>
      <c r="E419" s="74" t="s">
        <v>5865</v>
      </c>
      <c r="F419" s="23" t="s">
        <v>5881</v>
      </c>
      <c r="G419" s="19"/>
      <c r="H419" s="19">
        <v>10</v>
      </c>
      <c r="I419" s="19">
        <v>1</v>
      </c>
      <c r="J419" s="19">
        <v>22</v>
      </c>
      <c r="K419" s="19">
        <v>40</v>
      </c>
      <c r="L419" s="19" t="s">
        <v>41</v>
      </c>
      <c r="M419" s="19" t="s">
        <v>4950</v>
      </c>
      <c r="N419" s="19" t="s">
        <v>28</v>
      </c>
      <c r="O419" s="19" t="s">
        <v>70</v>
      </c>
      <c r="P419" s="19" t="s">
        <v>4949</v>
      </c>
      <c r="Q419" s="19" t="s">
        <v>25</v>
      </c>
      <c r="R419" s="19" t="s">
        <v>6147</v>
      </c>
      <c r="S419" s="19" t="s">
        <v>30</v>
      </c>
      <c r="T419" s="71">
        <v>63</v>
      </c>
      <c r="U419" s="39" t="s">
        <v>9226</v>
      </c>
      <c r="V419" s="19" t="s">
        <v>7261</v>
      </c>
      <c r="W419" s="19" t="s">
        <v>6148</v>
      </c>
      <c r="X419" s="41" t="s">
        <v>48</v>
      </c>
      <c r="Y419" s="60" t="s">
        <v>7287</v>
      </c>
      <c r="Z419" s="19"/>
      <c r="AA419" s="19"/>
      <c r="AB419" s="51"/>
    </row>
    <row r="420" spans="1:28" s="15" customFormat="1" ht="24.75" hidden="1" customHeight="1">
      <c r="A420" s="43">
        <v>416</v>
      </c>
      <c r="B420" s="22" t="s">
        <v>5481</v>
      </c>
      <c r="C420" s="44" t="s">
        <v>6149</v>
      </c>
      <c r="D420" s="72" t="s">
        <v>49</v>
      </c>
      <c r="E420" s="22" t="s">
        <v>7107</v>
      </c>
      <c r="F420" s="19"/>
      <c r="G420" s="19"/>
      <c r="H420" s="19">
        <v>10</v>
      </c>
      <c r="I420" s="19">
        <v>2</v>
      </c>
      <c r="J420" s="19">
        <v>19</v>
      </c>
      <c r="K420" s="19">
        <v>0</v>
      </c>
      <c r="L420" s="19" t="s">
        <v>39</v>
      </c>
      <c r="M420" s="19" t="s">
        <v>159</v>
      </c>
      <c r="N420" s="19" t="s">
        <v>7183</v>
      </c>
      <c r="O420" s="19" t="s">
        <v>7158</v>
      </c>
      <c r="P420" s="19"/>
      <c r="Q420" s="14" t="s">
        <v>7308</v>
      </c>
      <c r="R420" s="19" t="s">
        <v>6150</v>
      </c>
      <c r="S420" s="19" t="s">
        <v>30</v>
      </c>
      <c r="T420" s="71">
        <v>46</v>
      </c>
      <c r="U420" s="39" t="s">
        <v>9226</v>
      </c>
      <c r="V420" s="19" t="s">
        <v>7268</v>
      </c>
      <c r="W420" s="19" t="s">
        <v>6151</v>
      </c>
      <c r="X420" s="19" t="s">
        <v>9228</v>
      </c>
      <c r="Y420" s="60" t="s">
        <v>7292</v>
      </c>
      <c r="Z420" s="19"/>
      <c r="AA420" s="19"/>
      <c r="AB420" s="51"/>
    </row>
    <row r="421" spans="1:28" s="15" customFormat="1" ht="24.75" hidden="1" customHeight="1">
      <c r="A421" s="43">
        <v>417</v>
      </c>
      <c r="B421" s="22" t="s">
        <v>5481</v>
      </c>
      <c r="C421" s="44" t="s">
        <v>6152</v>
      </c>
      <c r="D421" s="72" t="s">
        <v>43</v>
      </c>
      <c r="E421" s="45" t="s">
        <v>9188</v>
      </c>
      <c r="F421" s="19"/>
      <c r="G421" s="19"/>
      <c r="H421" s="19">
        <v>10</v>
      </c>
      <c r="I421" s="19">
        <v>3</v>
      </c>
      <c r="J421" s="19">
        <v>14</v>
      </c>
      <c r="K421" s="19">
        <v>52</v>
      </c>
      <c r="L421" s="19" t="s">
        <v>40</v>
      </c>
      <c r="M421" s="19" t="s">
        <v>5020</v>
      </c>
      <c r="N421" s="19" t="s">
        <v>28</v>
      </c>
      <c r="O421" s="52" t="s">
        <v>7161</v>
      </c>
      <c r="P421" s="19"/>
      <c r="Q421" s="25" t="s">
        <v>7186</v>
      </c>
      <c r="R421" s="19" t="s">
        <v>6153</v>
      </c>
      <c r="S421" s="19" t="s">
        <v>29</v>
      </c>
      <c r="T421" s="71">
        <v>4</v>
      </c>
      <c r="U421" s="39" t="s">
        <v>9226</v>
      </c>
      <c r="V421" s="19" t="s">
        <v>54</v>
      </c>
      <c r="W421" s="19" t="s">
        <v>6154</v>
      </c>
      <c r="X421" s="41" t="s">
        <v>48</v>
      </c>
      <c r="Y421" s="60" t="s">
        <v>7287</v>
      </c>
      <c r="Z421" s="19"/>
      <c r="AA421" s="19"/>
      <c r="AB421" s="51"/>
    </row>
    <row r="422" spans="1:28" s="15" customFormat="1" ht="24.75" hidden="1" customHeight="1">
      <c r="A422" s="43">
        <v>418</v>
      </c>
      <c r="B422" s="22" t="s">
        <v>5481</v>
      </c>
      <c r="C422" s="44" t="s">
        <v>6155</v>
      </c>
      <c r="D422" s="72" t="s">
        <v>43</v>
      </c>
      <c r="E422" s="72" t="s">
        <v>7150</v>
      </c>
      <c r="F422" s="19" t="s">
        <v>5881</v>
      </c>
      <c r="G422" s="19"/>
      <c r="H422" s="19">
        <v>10</v>
      </c>
      <c r="I422" s="19">
        <v>4</v>
      </c>
      <c r="J422" s="19">
        <v>16</v>
      </c>
      <c r="K422" s="19">
        <v>42</v>
      </c>
      <c r="L422" s="19" t="s">
        <v>38</v>
      </c>
      <c r="M422" s="19" t="s">
        <v>4950</v>
      </c>
      <c r="N422" s="19" t="s">
        <v>28</v>
      </c>
      <c r="O422" s="19" t="s">
        <v>70</v>
      </c>
      <c r="P422" s="19" t="s">
        <v>5881</v>
      </c>
      <c r="Q422" s="58" t="s">
        <v>947</v>
      </c>
      <c r="R422" s="19" t="s">
        <v>6156</v>
      </c>
      <c r="S422" s="19" t="s">
        <v>30</v>
      </c>
      <c r="T422" s="71">
        <v>74</v>
      </c>
      <c r="U422" s="39" t="s">
        <v>9226</v>
      </c>
      <c r="V422" s="19" t="s">
        <v>7262</v>
      </c>
      <c r="W422" s="19" t="s">
        <v>6157</v>
      </c>
      <c r="X422" s="41" t="s">
        <v>48</v>
      </c>
      <c r="Y422" s="60" t="s">
        <v>7287</v>
      </c>
      <c r="Z422" s="19"/>
      <c r="AA422" s="19"/>
      <c r="AB422" s="51"/>
    </row>
    <row r="423" spans="1:28" s="15" customFormat="1" ht="24.75" hidden="1" customHeight="1">
      <c r="A423" s="43">
        <v>419</v>
      </c>
      <c r="B423" s="22" t="s">
        <v>5481</v>
      </c>
      <c r="C423" s="44" t="s">
        <v>6158</v>
      </c>
      <c r="D423" s="72" t="s">
        <v>43</v>
      </c>
      <c r="E423" s="72" t="s">
        <v>7121</v>
      </c>
      <c r="F423" s="19" t="s">
        <v>5881</v>
      </c>
      <c r="G423" s="19"/>
      <c r="H423" s="19">
        <v>10</v>
      </c>
      <c r="I423" s="19">
        <v>5</v>
      </c>
      <c r="J423" s="19">
        <v>19</v>
      </c>
      <c r="K423" s="19">
        <v>30</v>
      </c>
      <c r="L423" s="19" t="s">
        <v>35</v>
      </c>
      <c r="M423" s="19" t="s">
        <v>4950</v>
      </c>
      <c r="N423" s="19" t="s">
        <v>28</v>
      </c>
      <c r="O423" s="19" t="s">
        <v>70</v>
      </c>
      <c r="P423" s="19" t="s">
        <v>5881</v>
      </c>
      <c r="Q423" s="25" t="s">
        <v>950</v>
      </c>
      <c r="R423" s="19" t="s">
        <v>6159</v>
      </c>
      <c r="S423" s="19" t="s">
        <v>30</v>
      </c>
      <c r="T423" s="71">
        <v>56</v>
      </c>
      <c r="U423" s="39" t="s">
        <v>9226</v>
      </c>
      <c r="V423" s="19" t="s">
        <v>7261</v>
      </c>
      <c r="W423" s="19" t="s">
        <v>6160</v>
      </c>
      <c r="X423" s="41" t="s">
        <v>48</v>
      </c>
      <c r="Y423" s="60" t="s">
        <v>7287</v>
      </c>
      <c r="Z423" s="19"/>
      <c r="AA423" s="19"/>
      <c r="AB423" s="51"/>
    </row>
    <row r="424" spans="1:28" s="15" customFormat="1" ht="24.75" hidden="1" customHeight="1">
      <c r="A424" s="43">
        <v>420</v>
      </c>
      <c r="B424" s="22" t="s">
        <v>5481</v>
      </c>
      <c r="C424" s="44" t="s">
        <v>6161</v>
      </c>
      <c r="D424" s="72" t="s">
        <v>49</v>
      </c>
      <c r="E424" s="22" t="s">
        <v>7107</v>
      </c>
      <c r="F424" s="19"/>
      <c r="G424" s="19"/>
      <c r="H424" s="19">
        <v>10</v>
      </c>
      <c r="I424" s="19">
        <v>6</v>
      </c>
      <c r="J424" s="19">
        <v>19</v>
      </c>
      <c r="K424" s="19">
        <v>58</v>
      </c>
      <c r="L424" s="19" t="s">
        <v>37</v>
      </c>
      <c r="M424" s="19" t="s">
        <v>159</v>
      </c>
      <c r="N424" s="19" t="s">
        <v>7183</v>
      </c>
      <c r="O424" s="19" t="s">
        <v>7158</v>
      </c>
      <c r="P424" s="19" t="s">
        <v>7249</v>
      </c>
      <c r="Q424" s="14" t="s">
        <v>7308</v>
      </c>
      <c r="R424" s="19" t="s">
        <v>640</v>
      </c>
      <c r="S424" s="19" t="s">
        <v>29</v>
      </c>
      <c r="T424" s="71">
        <v>47</v>
      </c>
      <c r="U424" s="39" t="s">
        <v>9226</v>
      </c>
      <c r="V424" s="19" t="s">
        <v>7268</v>
      </c>
      <c r="W424" s="19" t="s">
        <v>6162</v>
      </c>
      <c r="X424" s="19" t="s">
        <v>9228</v>
      </c>
      <c r="Y424" s="60" t="s">
        <v>7287</v>
      </c>
      <c r="Z424" s="19"/>
      <c r="AA424" s="19"/>
      <c r="AB424" s="51"/>
    </row>
    <row r="425" spans="1:28" s="15" customFormat="1" ht="24.75" hidden="1" customHeight="1">
      <c r="A425" s="43">
        <v>421</v>
      </c>
      <c r="B425" s="22" t="s">
        <v>5481</v>
      </c>
      <c r="C425" s="44" t="s">
        <v>6163</v>
      </c>
      <c r="D425" s="72" t="s">
        <v>49</v>
      </c>
      <c r="E425" s="22" t="s">
        <v>5002</v>
      </c>
      <c r="F425" s="19" t="s">
        <v>6164</v>
      </c>
      <c r="G425" s="19"/>
      <c r="H425" s="19">
        <v>10</v>
      </c>
      <c r="I425" s="19">
        <v>6</v>
      </c>
      <c r="J425" s="19">
        <v>9</v>
      </c>
      <c r="K425" s="19">
        <v>27</v>
      </c>
      <c r="L425" s="19" t="s">
        <v>37</v>
      </c>
      <c r="M425" s="19" t="s">
        <v>145</v>
      </c>
      <c r="N425" s="19" t="s">
        <v>28</v>
      </c>
      <c r="O425" s="19" t="s">
        <v>70</v>
      </c>
      <c r="P425" s="19" t="s">
        <v>7250</v>
      </c>
      <c r="Q425" s="19" t="s">
        <v>45</v>
      </c>
      <c r="R425" s="19" t="s">
        <v>6165</v>
      </c>
      <c r="S425" s="19" t="s">
        <v>30</v>
      </c>
      <c r="T425" s="71">
        <v>53</v>
      </c>
      <c r="U425" s="39" t="s">
        <v>9226</v>
      </c>
      <c r="V425" s="19" t="s">
        <v>7261</v>
      </c>
      <c r="W425" s="19" t="s">
        <v>6166</v>
      </c>
      <c r="X425" s="41" t="s">
        <v>48</v>
      </c>
      <c r="Y425" s="60" t="s">
        <v>7287</v>
      </c>
      <c r="Z425" s="19"/>
      <c r="AA425" s="19"/>
      <c r="AB425" s="51"/>
    </row>
    <row r="426" spans="1:28" s="15" customFormat="1" ht="24.75" hidden="1" customHeight="1">
      <c r="A426" s="43">
        <v>422</v>
      </c>
      <c r="B426" s="22" t="s">
        <v>5481</v>
      </c>
      <c r="C426" s="44" t="s">
        <v>6167</v>
      </c>
      <c r="D426" s="72" t="s">
        <v>43</v>
      </c>
      <c r="E426" s="22" t="s">
        <v>9192</v>
      </c>
      <c r="F426" s="19"/>
      <c r="G426" s="19"/>
      <c r="H426" s="19">
        <v>10</v>
      </c>
      <c r="I426" s="19">
        <v>6</v>
      </c>
      <c r="J426" s="19">
        <v>11</v>
      </c>
      <c r="K426" s="19">
        <v>34</v>
      </c>
      <c r="L426" s="19" t="s">
        <v>37</v>
      </c>
      <c r="M426" s="19" t="s">
        <v>159</v>
      </c>
      <c r="N426" s="19" t="s">
        <v>28</v>
      </c>
      <c r="O426" s="52" t="s">
        <v>7161</v>
      </c>
      <c r="P426" s="19" t="s">
        <v>5707</v>
      </c>
      <c r="Q426" s="14" t="s">
        <v>7313</v>
      </c>
      <c r="R426" s="19" t="s">
        <v>6168</v>
      </c>
      <c r="S426" s="19" t="s">
        <v>30</v>
      </c>
      <c r="T426" s="71">
        <v>71</v>
      </c>
      <c r="U426" s="39" t="s">
        <v>9226</v>
      </c>
      <c r="V426" s="19" t="s">
        <v>7284</v>
      </c>
      <c r="W426" s="19" t="s">
        <v>6169</v>
      </c>
      <c r="X426" s="41" t="s">
        <v>48</v>
      </c>
      <c r="Y426" s="60" t="s">
        <v>7287</v>
      </c>
      <c r="Z426" s="19"/>
      <c r="AA426" s="19"/>
      <c r="AB426" s="51"/>
    </row>
    <row r="427" spans="1:28" s="15" customFormat="1" ht="24.75" hidden="1" customHeight="1">
      <c r="A427" s="43">
        <v>423</v>
      </c>
      <c r="B427" s="22" t="s">
        <v>5481</v>
      </c>
      <c r="C427" s="44" t="s">
        <v>6170</v>
      </c>
      <c r="D427" s="72" t="s">
        <v>43</v>
      </c>
      <c r="E427" s="22" t="s">
        <v>9192</v>
      </c>
      <c r="F427" s="19"/>
      <c r="G427" s="19"/>
      <c r="H427" s="19">
        <v>10</v>
      </c>
      <c r="I427" s="19">
        <v>6</v>
      </c>
      <c r="J427" s="19">
        <v>11</v>
      </c>
      <c r="K427" s="19">
        <v>34</v>
      </c>
      <c r="L427" s="19" t="s">
        <v>37</v>
      </c>
      <c r="M427" s="19" t="s">
        <v>159</v>
      </c>
      <c r="N427" s="19" t="s">
        <v>28</v>
      </c>
      <c r="O427" s="52" t="s">
        <v>7161</v>
      </c>
      <c r="P427" s="19" t="s">
        <v>5707</v>
      </c>
      <c r="Q427" s="14" t="s">
        <v>7313</v>
      </c>
      <c r="R427" s="19" t="s">
        <v>6171</v>
      </c>
      <c r="S427" s="19" t="s">
        <v>29</v>
      </c>
      <c r="T427" s="71">
        <v>87</v>
      </c>
      <c r="U427" s="39" t="s">
        <v>9226</v>
      </c>
      <c r="V427" s="22" t="s">
        <v>7264</v>
      </c>
      <c r="W427" s="19" t="s">
        <v>6172</v>
      </c>
      <c r="X427" s="41" t="s">
        <v>48</v>
      </c>
      <c r="Y427" s="60" t="s">
        <v>7287</v>
      </c>
      <c r="Z427" s="19"/>
      <c r="AA427" s="19"/>
      <c r="AB427" s="51"/>
    </row>
    <row r="428" spans="1:28" s="15" customFormat="1" ht="24.75" hidden="1" customHeight="1">
      <c r="A428" s="43">
        <v>424</v>
      </c>
      <c r="B428" s="22" t="s">
        <v>5481</v>
      </c>
      <c r="C428" s="44" t="s">
        <v>6173</v>
      </c>
      <c r="D428" s="72" t="s">
        <v>49</v>
      </c>
      <c r="E428" s="72" t="s">
        <v>5002</v>
      </c>
      <c r="F428" s="19" t="s">
        <v>5875</v>
      </c>
      <c r="G428" s="19"/>
      <c r="H428" s="19">
        <v>10</v>
      </c>
      <c r="I428" s="19">
        <v>7</v>
      </c>
      <c r="J428" s="19">
        <v>14</v>
      </c>
      <c r="K428" s="19">
        <v>58</v>
      </c>
      <c r="L428" s="19" t="s">
        <v>36</v>
      </c>
      <c r="M428" s="19" t="s">
        <v>145</v>
      </c>
      <c r="N428" s="19" t="s">
        <v>28</v>
      </c>
      <c r="O428" s="19" t="s">
        <v>70</v>
      </c>
      <c r="P428" s="19" t="s">
        <v>5875</v>
      </c>
      <c r="Q428" s="52" t="s">
        <v>7174</v>
      </c>
      <c r="R428" s="19" t="s">
        <v>2222</v>
      </c>
      <c r="S428" s="19" t="s">
        <v>29</v>
      </c>
      <c r="T428" s="71">
        <v>82</v>
      </c>
      <c r="U428" s="39" t="s">
        <v>9226</v>
      </c>
      <c r="V428" s="19" t="s">
        <v>7261</v>
      </c>
      <c r="W428" s="19" t="s">
        <v>5790</v>
      </c>
      <c r="X428" s="41" t="s">
        <v>48</v>
      </c>
      <c r="Y428" s="60" t="s">
        <v>7287</v>
      </c>
      <c r="Z428" s="19"/>
      <c r="AA428" s="19"/>
      <c r="AB428" s="51"/>
    </row>
    <row r="429" spans="1:28" s="15" customFormat="1" ht="24.75" hidden="1" customHeight="1">
      <c r="A429" s="43">
        <v>425</v>
      </c>
      <c r="B429" s="22" t="s">
        <v>5481</v>
      </c>
      <c r="C429" s="44" t="s">
        <v>6174</v>
      </c>
      <c r="D429" s="72" t="s">
        <v>43</v>
      </c>
      <c r="E429" s="72" t="s">
        <v>7129</v>
      </c>
      <c r="F429" s="19" t="s">
        <v>6068</v>
      </c>
      <c r="G429" s="19"/>
      <c r="H429" s="19">
        <v>10</v>
      </c>
      <c r="I429" s="19">
        <v>8</v>
      </c>
      <c r="J429" s="19">
        <v>12</v>
      </c>
      <c r="K429" s="19">
        <v>15</v>
      </c>
      <c r="L429" s="19" t="s">
        <v>41</v>
      </c>
      <c r="M429" s="19" t="s">
        <v>4950</v>
      </c>
      <c r="N429" s="19" t="s">
        <v>28</v>
      </c>
      <c r="O429" s="19" t="s">
        <v>70</v>
      </c>
      <c r="P429" s="19" t="s">
        <v>6068</v>
      </c>
      <c r="Q429" s="52" t="s">
        <v>7174</v>
      </c>
      <c r="R429" s="19" t="s">
        <v>6175</v>
      </c>
      <c r="S429" s="19" t="s">
        <v>29</v>
      </c>
      <c r="T429" s="71">
        <v>23</v>
      </c>
      <c r="U429" s="39" t="s">
        <v>9226</v>
      </c>
      <c r="V429" s="19" t="s">
        <v>7261</v>
      </c>
      <c r="W429" s="19" t="s">
        <v>5790</v>
      </c>
      <c r="X429" s="41" t="s">
        <v>48</v>
      </c>
      <c r="Y429" s="60" t="s">
        <v>7287</v>
      </c>
      <c r="Z429" s="19"/>
      <c r="AA429" s="19"/>
      <c r="AB429" s="51"/>
    </row>
    <row r="430" spans="1:28" s="15" customFormat="1" ht="24.75" hidden="1" customHeight="1">
      <c r="A430" s="43">
        <v>426</v>
      </c>
      <c r="B430" s="22" t="s">
        <v>5481</v>
      </c>
      <c r="C430" s="44" t="s">
        <v>6176</v>
      </c>
      <c r="D430" s="72" t="s">
        <v>49</v>
      </c>
      <c r="E430" s="22" t="s">
        <v>7107</v>
      </c>
      <c r="F430" s="19"/>
      <c r="G430" s="19"/>
      <c r="H430" s="19">
        <v>10</v>
      </c>
      <c r="I430" s="19">
        <v>8</v>
      </c>
      <c r="J430" s="19">
        <v>0</v>
      </c>
      <c r="K430" s="19">
        <v>2</v>
      </c>
      <c r="L430" s="19" t="s">
        <v>41</v>
      </c>
      <c r="M430" s="19" t="s">
        <v>159</v>
      </c>
      <c r="N430" s="19" t="s">
        <v>28</v>
      </c>
      <c r="O430" s="19" t="s">
        <v>7158</v>
      </c>
      <c r="P430" s="19" t="s">
        <v>5707</v>
      </c>
      <c r="Q430" s="14" t="s">
        <v>7308</v>
      </c>
      <c r="R430" s="19" t="s">
        <v>6177</v>
      </c>
      <c r="S430" s="19" t="s">
        <v>29</v>
      </c>
      <c r="T430" s="71">
        <v>65</v>
      </c>
      <c r="U430" s="39" t="s">
        <v>9226</v>
      </c>
      <c r="V430" s="19" t="s">
        <v>7266</v>
      </c>
      <c r="W430" s="19" t="s">
        <v>6178</v>
      </c>
      <c r="X430" s="41" t="s">
        <v>48</v>
      </c>
      <c r="Y430" s="60" t="s">
        <v>7287</v>
      </c>
      <c r="Z430" s="19"/>
      <c r="AA430" s="19"/>
      <c r="AB430" s="51"/>
    </row>
    <row r="431" spans="1:28" s="12" customFormat="1" ht="24.75" hidden="1" customHeight="1">
      <c r="A431" s="43">
        <v>427</v>
      </c>
      <c r="B431" s="22" t="s">
        <v>5481</v>
      </c>
      <c r="C431" s="44" t="s">
        <v>6179</v>
      </c>
      <c r="D431" s="72" t="s">
        <v>49</v>
      </c>
      <c r="E431" s="22" t="s">
        <v>7107</v>
      </c>
      <c r="F431" s="19"/>
      <c r="G431" s="19"/>
      <c r="H431" s="19">
        <v>10</v>
      </c>
      <c r="I431" s="19">
        <v>8</v>
      </c>
      <c r="J431" s="19">
        <v>12</v>
      </c>
      <c r="K431" s="19">
        <v>40</v>
      </c>
      <c r="L431" s="19" t="s">
        <v>41</v>
      </c>
      <c r="M431" s="19" t="s">
        <v>159</v>
      </c>
      <c r="N431" s="19" t="s">
        <v>28</v>
      </c>
      <c r="O431" s="19" t="s">
        <v>7158</v>
      </c>
      <c r="P431" s="19" t="s">
        <v>7251</v>
      </c>
      <c r="Q431" s="14" t="s">
        <v>7308</v>
      </c>
      <c r="R431" s="19" t="s">
        <v>6180</v>
      </c>
      <c r="S431" s="19" t="s">
        <v>29</v>
      </c>
      <c r="T431" s="71">
        <v>45</v>
      </c>
      <c r="U431" s="39" t="s">
        <v>9226</v>
      </c>
      <c r="V431" s="19" t="s">
        <v>7266</v>
      </c>
      <c r="W431" s="19" t="s">
        <v>6181</v>
      </c>
      <c r="X431" s="41" t="s">
        <v>48</v>
      </c>
      <c r="Y431" s="60" t="s">
        <v>7287</v>
      </c>
      <c r="Z431" s="19"/>
      <c r="AA431" s="19"/>
      <c r="AB431" s="51"/>
    </row>
    <row r="432" spans="1:28" s="12" customFormat="1" ht="24.75" hidden="1" customHeight="1">
      <c r="A432" s="43">
        <v>428</v>
      </c>
      <c r="B432" s="22" t="s">
        <v>5481</v>
      </c>
      <c r="C432" s="44" t="s">
        <v>6182</v>
      </c>
      <c r="D432" s="72" t="s">
        <v>9207</v>
      </c>
      <c r="E432" s="72" t="s">
        <v>3933</v>
      </c>
      <c r="F432" s="19"/>
      <c r="G432" s="19"/>
      <c r="H432" s="19">
        <v>10</v>
      </c>
      <c r="I432" s="19">
        <v>11</v>
      </c>
      <c r="J432" s="19">
        <v>21</v>
      </c>
      <c r="K432" s="19">
        <v>20</v>
      </c>
      <c r="L432" s="19" t="s">
        <v>38</v>
      </c>
      <c r="M432" s="19" t="s">
        <v>5695</v>
      </c>
      <c r="N432" s="19" t="s">
        <v>28</v>
      </c>
      <c r="O432" s="19" t="s">
        <v>7160</v>
      </c>
      <c r="P432" s="19" t="s">
        <v>5875</v>
      </c>
      <c r="Q432" s="58" t="s">
        <v>7233</v>
      </c>
      <c r="R432" s="19" t="s">
        <v>6183</v>
      </c>
      <c r="S432" s="19" t="s">
        <v>29</v>
      </c>
      <c r="T432" s="71">
        <v>47</v>
      </c>
      <c r="U432" s="39" t="s">
        <v>9226</v>
      </c>
      <c r="V432" s="19" t="s">
        <v>54</v>
      </c>
      <c r="W432" s="19" t="s">
        <v>6184</v>
      </c>
      <c r="X432" s="41" t="s">
        <v>48</v>
      </c>
      <c r="Y432" s="60" t="s">
        <v>7287</v>
      </c>
      <c r="Z432" s="19"/>
      <c r="AA432" s="19"/>
      <c r="AB432" s="51"/>
    </row>
    <row r="433" spans="1:28" s="12" customFormat="1" ht="24.75" hidden="1" customHeight="1">
      <c r="A433" s="43">
        <v>429</v>
      </c>
      <c r="B433" s="22" t="s">
        <v>5481</v>
      </c>
      <c r="C433" s="44" t="s">
        <v>6185</v>
      </c>
      <c r="D433" s="72" t="s">
        <v>49</v>
      </c>
      <c r="E433" s="22" t="s">
        <v>7107</v>
      </c>
      <c r="F433" s="19"/>
      <c r="G433" s="19"/>
      <c r="H433" s="19">
        <v>10</v>
      </c>
      <c r="I433" s="19">
        <v>11</v>
      </c>
      <c r="J433" s="19">
        <v>16</v>
      </c>
      <c r="K433" s="19">
        <v>30</v>
      </c>
      <c r="L433" s="19" t="s">
        <v>38</v>
      </c>
      <c r="M433" s="19" t="s">
        <v>159</v>
      </c>
      <c r="N433" s="19" t="s">
        <v>28</v>
      </c>
      <c r="O433" s="19" t="s">
        <v>7158</v>
      </c>
      <c r="P433" s="19" t="s">
        <v>7252</v>
      </c>
      <c r="Q433" s="14" t="s">
        <v>949</v>
      </c>
      <c r="R433" s="19" t="s">
        <v>6186</v>
      </c>
      <c r="S433" s="19" t="s">
        <v>29</v>
      </c>
      <c r="T433" s="71" t="s">
        <v>32</v>
      </c>
      <c r="U433" s="39" t="s">
        <v>9226</v>
      </c>
      <c r="V433" s="19" t="s">
        <v>7262</v>
      </c>
      <c r="W433" s="19" t="s">
        <v>6187</v>
      </c>
      <c r="X433" s="41" t="s">
        <v>48</v>
      </c>
      <c r="Y433" s="60" t="s">
        <v>7287</v>
      </c>
      <c r="Z433" s="19"/>
      <c r="AA433" s="19"/>
      <c r="AB433" s="51"/>
    </row>
    <row r="434" spans="1:28" s="12" customFormat="1" ht="24.75" hidden="1" customHeight="1">
      <c r="A434" s="43">
        <v>430</v>
      </c>
      <c r="B434" s="22" t="s">
        <v>5481</v>
      </c>
      <c r="C434" s="44" t="s">
        <v>6188</v>
      </c>
      <c r="D434" s="72" t="s">
        <v>43</v>
      </c>
      <c r="E434" s="45" t="s">
        <v>9188</v>
      </c>
      <c r="F434" s="19"/>
      <c r="G434" s="19"/>
      <c r="H434" s="19">
        <v>10</v>
      </c>
      <c r="I434" s="19">
        <v>12</v>
      </c>
      <c r="J434" s="19">
        <v>11</v>
      </c>
      <c r="K434" s="19">
        <v>27</v>
      </c>
      <c r="L434" s="19" t="s">
        <v>35</v>
      </c>
      <c r="M434" s="19" t="s">
        <v>4950</v>
      </c>
      <c r="N434" s="19" t="s">
        <v>28</v>
      </c>
      <c r="O434" s="52" t="s">
        <v>7161</v>
      </c>
      <c r="P434" s="19" t="s">
        <v>4949</v>
      </c>
      <c r="Q434" s="14" t="s">
        <v>7313</v>
      </c>
      <c r="R434" s="19" t="s">
        <v>6189</v>
      </c>
      <c r="S434" s="19" t="s">
        <v>29</v>
      </c>
      <c r="T434" s="71">
        <v>74</v>
      </c>
      <c r="U434" s="39" t="s">
        <v>9226</v>
      </c>
      <c r="V434" s="19" t="s">
        <v>7261</v>
      </c>
      <c r="W434" s="19" t="s">
        <v>6190</v>
      </c>
      <c r="X434" s="41" t="s">
        <v>48</v>
      </c>
      <c r="Y434" s="60" t="s">
        <v>7287</v>
      </c>
      <c r="Z434" s="19"/>
      <c r="AA434" s="19"/>
      <c r="AB434" s="51"/>
    </row>
    <row r="435" spans="1:28" s="12" customFormat="1" ht="24.75" hidden="1" customHeight="1">
      <c r="A435" s="43">
        <v>431</v>
      </c>
      <c r="B435" s="22" t="s">
        <v>5481</v>
      </c>
      <c r="C435" s="44" t="s">
        <v>6191</v>
      </c>
      <c r="D435" s="72" t="s">
        <v>43</v>
      </c>
      <c r="E435" s="72" t="s">
        <v>5865</v>
      </c>
      <c r="F435" s="19" t="s">
        <v>5881</v>
      </c>
      <c r="G435" s="19"/>
      <c r="H435" s="19">
        <v>10</v>
      </c>
      <c r="I435" s="19">
        <v>13</v>
      </c>
      <c r="J435" s="19">
        <v>15</v>
      </c>
      <c r="K435" s="19">
        <v>0</v>
      </c>
      <c r="L435" s="19" t="s">
        <v>37</v>
      </c>
      <c r="M435" s="19" t="s">
        <v>4950</v>
      </c>
      <c r="N435" s="19" t="s">
        <v>28</v>
      </c>
      <c r="O435" s="19" t="s">
        <v>70</v>
      </c>
      <c r="P435" s="19" t="s">
        <v>5881</v>
      </c>
      <c r="Q435" s="25" t="s">
        <v>7176</v>
      </c>
      <c r="R435" s="19" t="s">
        <v>6192</v>
      </c>
      <c r="S435" s="19" t="s">
        <v>30</v>
      </c>
      <c r="T435" s="71">
        <v>54</v>
      </c>
      <c r="U435" s="39" t="s">
        <v>9226</v>
      </c>
      <c r="V435" s="19" t="s">
        <v>7262</v>
      </c>
      <c r="W435" s="19" t="s">
        <v>6193</v>
      </c>
      <c r="X435" s="41" t="s">
        <v>48</v>
      </c>
      <c r="Y435" s="60" t="s">
        <v>7287</v>
      </c>
      <c r="Z435" s="19"/>
      <c r="AA435" s="19"/>
      <c r="AB435" s="51"/>
    </row>
    <row r="436" spans="1:28" s="12" customFormat="1" ht="24.75" hidden="1" customHeight="1">
      <c r="A436" s="43">
        <v>432</v>
      </c>
      <c r="B436" s="22" t="s">
        <v>5481</v>
      </c>
      <c r="C436" s="44" t="s">
        <v>6194</v>
      </c>
      <c r="D436" s="72" t="s">
        <v>49</v>
      </c>
      <c r="E436" s="72" t="s">
        <v>5002</v>
      </c>
      <c r="F436" s="19" t="s">
        <v>5875</v>
      </c>
      <c r="G436" s="19"/>
      <c r="H436" s="19">
        <v>10</v>
      </c>
      <c r="I436" s="19">
        <v>14</v>
      </c>
      <c r="J436" s="19">
        <v>21</v>
      </c>
      <c r="K436" s="19">
        <v>15</v>
      </c>
      <c r="L436" s="19" t="s">
        <v>36</v>
      </c>
      <c r="M436" s="19" t="s">
        <v>159</v>
      </c>
      <c r="N436" s="19" t="s">
        <v>28</v>
      </c>
      <c r="O436" s="19" t="s">
        <v>70</v>
      </c>
      <c r="P436" s="19" t="s">
        <v>5875</v>
      </c>
      <c r="Q436" s="25" t="s">
        <v>7176</v>
      </c>
      <c r="R436" s="19" t="s">
        <v>6195</v>
      </c>
      <c r="S436" s="19" t="s">
        <v>29</v>
      </c>
      <c r="T436" s="71">
        <v>54</v>
      </c>
      <c r="U436" s="39" t="s">
        <v>9226</v>
      </c>
      <c r="V436" s="19" t="s">
        <v>7261</v>
      </c>
      <c r="W436" s="19" t="s">
        <v>6196</v>
      </c>
      <c r="X436" s="41" t="s">
        <v>48</v>
      </c>
      <c r="Y436" s="60" t="s">
        <v>7287</v>
      </c>
      <c r="Z436" s="19"/>
      <c r="AA436" s="19"/>
      <c r="AB436" s="51"/>
    </row>
    <row r="437" spans="1:28" s="12" customFormat="1" ht="24.75" hidden="1" customHeight="1">
      <c r="A437" s="43">
        <v>433</v>
      </c>
      <c r="B437" s="22" t="s">
        <v>5481</v>
      </c>
      <c r="C437" s="44" t="s">
        <v>6197</v>
      </c>
      <c r="D437" s="72" t="s">
        <v>43</v>
      </c>
      <c r="E437" s="72" t="s">
        <v>5002</v>
      </c>
      <c r="F437" s="19" t="s">
        <v>5875</v>
      </c>
      <c r="G437" s="19"/>
      <c r="H437" s="19">
        <v>10</v>
      </c>
      <c r="I437" s="19">
        <v>16</v>
      </c>
      <c r="J437" s="19">
        <v>16</v>
      </c>
      <c r="K437" s="19">
        <v>32</v>
      </c>
      <c r="L437" s="19" t="s">
        <v>39</v>
      </c>
      <c r="M437" s="19" t="s">
        <v>5946</v>
      </c>
      <c r="N437" s="19" t="s">
        <v>28</v>
      </c>
      <c r="O437" s="19" t="s">
        <v>70</v>
      </c>
      <c r="P437" s="19" t="s">
        <v>5875</v>
      </c>
      <c r="Q437" s="58" t="s">
        <v>26</v>
      </c>
      <c r="R437" s="19" t="s">
        <v>6198</v>
      </c>
      <c r="S437" s="19" t="s">
        <v>29</v>
      </c>
      <c r="T437" s="71">
        <v>56</v>
      </c>
      <c r="U437" s="39" t="s">
        <v>9226</v>
      </c>
      <c r="V437" s="19" t="s">
        <v>54</v>
      </c>
      <c r="W437" s="19" t="s">
        <v>6199</v>
      </c>
      <c r="X437" s="41" t="s">
        <v>48</v>
      </c>
      <c r="Y437" s="60" t="s">
        <v>7287</v>
      </c>
      <c r="Z437" s="19"/>
      <c r="AA437" s="19"/>
      <c r="AB437" s="51"/>
    </row>
    <row r="438" spans="1:28" s="12" customFormat="1" ht="24.75" hidden="1" customHeight="1">
      <c r="A438" s="43">
        <v>434</v>
      </c>
      <c r="B438" s="22" t="s">
        <v>5481</v>
      </c>
      <c r="C438" s="44" t="s">
        <v>6200</v>
      </c>
      <c r="D438" s="72" t="s">
        <v>49</v>
      </c>
      <c r="E438" s="72" t="s">
        <v>7147</v>
      </c>
      <c r="F438" s="19" t="s">
        <v>6201</v>
      </c>
      <c r="G438" s="19"/>
      <c r="H438" s="19">
        <v>10</v>
      </c>
      <c r="I438" s="19">
        <v>18</v>
      </c>
      <c r="J438" s="19">
        <v>16</v>
      </c>
      <c r="K438" s="19">
        <v>0</v>
      </c>
      <c r="L438" s="19" t="s">
        <v>38</v>
      </c>
      <c r="M438" s="19" t="s">
        <v>159</v>
      </c>
      <c r="N438" s="19" t="s">
        <v>28</v>
      </c>
      <c r="O438" s="19" t="s">
        <v>70</v>
      </c>
      <c r="P438" s="19" t="s">
        <v>7253</v>
      </c>
      <c r="Q438" s="58" t="s">
        <v>947</v>
      </c>
      <c r="R438" s="19" t="s">
        <v>6202</v>
      </c>
      <c r="S438" s="19" t="s">
        <v>30</v>
      </c>
      <c r="T438" s="71">
        <v>70</v>
      </c>
      <c r="U438" s="39" t="s">
        <v>9226</v>
      </c>
      <c r="V438" s="19" t="s">
        <v>7262</v>
      </c>
      <c r="W438" s="19" t="s">
        <v>6203</v>
      </c>
      <c r="X438" s="41" t="s">
        <v>48</v>
      </c>
      <c r="Y438" s="60" t="s">
        <v>7287</v>
      </c>
      <c r="Z438" s="19"/>
      <c r="AA438" s="19"/>
      <c r="AB438" s="51"/>
    </row>
    <row r="439" spans="1:28" s="12" customFormat="1" ht="24.75" hidden="1" customHeight="1">
      <c r="A439" s="43">
        <v>435</v>
      </c>
      <c r="B439" s="22" t="s">
        <v>5481</v>
      </c>
      <c r="C439" s="44" t="s">
        <v>6204</v>
      </c>
      <c r="D439" s="72" t="s">
        <v>49</v>
      </c>
      <c r="E439" s="22" t="s">
        <v>6084</v>
      </c>
      <c r="F439" s="19"/>
      <c r="G439" s="19"/>
      <c r="H439" s="19">
        <v>10</v>
      </c>
      <c r="I439" s="19">
        <v>19</v>
      </c>
      <c r="J439" s="19">
        <v>16</v>
      </c>
      <c r="K439" s="19">
        <v>0</v>
      </c>
      <c r="L439" s="19" t="s">
        <v>35</v>
      </c>
      <c r="M439" s="19" t="s">
        <v>620</v>
      </c>
      <c r="N439" s="19" t="s">
        <v>28</v>
      </c>
      <c r="O439" s="19" t="s">
        <v>7156</v>
      </c>
      <c r="P439" s="19" t="s">
        <v>7254</v>
      </c>
      <c r="Q439" s="14" t="s">
        <v>7308</v>
      </c>
      <c r="R439" s="19" t="s">
        <v>6205</v>
      </c>
      <c r="S439" s="19" t="s">
        <v>29</v>
      </c>
      <c r="T439" s="71">
        <v>53</v>
      </c>
      <c r="U439" s="39" t="s">
        <v>9226</v>
      </c>
      <c r="V439" s="19" t="s">
        <v>7263</v>
      </c>
      <c r="W439" s="19" t="s">
        <v>6206</v>
      </c>
      <c r="X439" s="41" t="s">
        <v>48</v>
      </c>
      <c r="Y439" s="60" t="s">
        <v>7292</v>
      </c>
      <c r="Z439" s="19"/>
      <c r="AA439" s="19"/>
      <c r="AB439" s="51"/>
    </row>
    <row r="440" spans="1:28" s="12" customFormat="1" ht="24.75" hidden="1" customHeight="1">
      <c r="A440" s="43">
        <v>436</v>
      </c>
      <c r="B440" s="22" t="s">
        <v>5481</v>
      </c>
      <c r="C440" s="44" t="s">
        <v>6207</v>
      </c>
      <c r="D440" s="72" t="s">
        <v>49</v>
      </c>
      <c r="E440" s="72" t="s">
        <v>481</v>
      </c>
      <c r="F440" s="19" t="s">
        <v>5707</v>
      </c>
      <c r="G440" s="19">
        <v>2013</v>
      </c>
      <c r="H440" s="19">
        <v>10</v>
      </c>
      <c r="I440" s="19">
        <v>19</v>
      </c>
      <c r="J440" s="19">
        <v>1</v>
      </c>
      <c r="K440" s="19">
        <v>7</v>
      </c>
      <c r="L440" s="19" t="s">
        <v>35</v>
      </c>
      <c r="M440" s="19" t="s">
        <v>159</v>
      </c>
      <c r="N440" s="19" t="s">
        <v>28</v>
      </c>
      <c r="O440" s="19" t="s">
        <v>70</v>
      </c>
      <c r="P440" s="19" t="s">
        <v>5707</v>
      </c>
      <c r="Q440" s="19" t="s">
        <v>59</v>
      </c>
      <c r="R440" s="19" t="s">
        <v>6208</v>
      </c>
      <c r="S440" s="19" t="s">
        <v>29</v>
      </c>
      <c r="T440" s="71">
        <v>71</v>
      </c>
      <c r="U440" s="18" t="s">
        <v>7113</v>
      </c>
      <c r="V440" s="19" t="s">
        <v>61</v>
      </c>
      <c r="W440" s="19" t="s">
        <v>6209</v>
      </c>
      <c r="X440" s="41" t="s">
        <v>48</v>
      </c>
      <c r="Y440" s="60" t="s">
        <v>7287</v>
      </c>
      <c r="Z440" s="19"/>
      <c r="AA440" s="19"/>
      <c r="AB440" s="51"/>
    </row>
    <row r="441" spans="1:28" s="12" customFormat="1" ht="24.75" hidden="1" customHeight="1">
      <c r="A441" s="43">
        <v>437</v>
      </c>
      <c r="B441" s="22" t="s">
        <v>5481</v>
      </c>
      <c r="C441" s="44" t="s">
        <v>6210</v>
      </c>
      <c r="D441" s="72" t="s">
        <v>43</v>
      </c>
      <c r="E441" s="72" t="s">
        <v>7114</v>
      </c>
      <c r="F441" s="19" t="s">
        <v>5881</v>
      </c>
      <c r="G441" s="19">
        <v>2013</v>
      </c>
      <c r="H441" s="19">
        <v>10</v>
      </c>
      <c r="I441" s="19">
        <v>20</v>
      </c>
      <c r="J441" s="19">
        <v>18</v>
      </c>
      <c r="K441" s="19">
        <v>21</v>
      </c>
      <c r="L441" s="19" t="s">
        <v>37</v>
      </c>
      <c r="M441" s="19" t="s">
        <v>4950</v>
      </c>
      <c r="N441" s="19" t="s">
        <v>28</v>
      </c>
      <c r="O441" s="19" t="s">
        <v>70</v>
      </c>
      <c r="P441" s="19" t="s">
        <v>5881</v>
      </c>
      <c r="Q441" s="52" t="s">
        <v>7174</v>
      </c>
      <c r="R441" s="19" t="s">
        <v>6211</v>
      </c>
      <c r="S441" s="19" t="s">
        <v>29</v>
      </c>
      <c r="T441" s="71">
        <v>64</v>
      </c>
      <c r="U441" s="18" t="s">
        <v>7113</v>
      </c>
      <c r="V441" s="19" t="s">
        <v>61</v>
      </c>
      <c r="W441" s="19" t="s">
        <v>6212</v>
      </c>
      <c r="X441" s="41" t="s">
        <v>48</v>
      </c>
      <c r="Y441" s="60" t="s">
        <v>7287</v>
      </c>
      <c r="Z441" s="19"/>
      <c r="AA441" s="19"/>
      <c r="AB441" s="51"/>
    </row>
    <row r="442" spans="1:28" s="12" customFormat="1" ht="24.75" hidden="1" customHeight="1">
      <c r="A442" s="43">
        <v>438</v>
      </c>
      <c r="B442" s="22" t="s">
        <v>5481</v>
      </c>
      <c r="C442" s="44" t="s">
        <v>6213</v>
      </c>
      <c r="D442" s="72" t="s">
        <v>49</v>
      </c>
      <c r="E442" s="22" t="s">
        <v>7105</v>
      </c>
      <c r="F442" s="19"/>
      <c r="G442" s="19">
        <v>2013</v>
      </c>
      <c r="H442" s="19">
        <v>10</v>
      </c>
      <c r="I442" s="19">
        <v>21</v>
      </c>
      <c r="J442" s="19">
        <v>11</v>
      </c>
      <c r="K442" s="19">
        <v>20</v>
      </c>
      <c r="L442" s="19" t="s">
        <v>36</v>
      </c>
      <c r="M442" s="19" t="s">
        <v>159</v>
      </c>
      <c r="N442" s="19" t="s">
        <v>1106</v>
      </c>
      <c r="O442" s="19" t="s">
        <v>7158</v>
      </c>
      <c r="P442" s="19" t="s">
        <v>5707</v>
      </c>
      <c r="Q442" s="14" t="s">
        <v>7308</v>
      </c>
      <c r="R442" s="19" t="s">
        <v>6214</v>
      </c>
      <c r="S442" s="19" t="s">
        <v>29</v>
      </c>
      <c r="T442" s="71">
        <v>44</v>
      </c>
      <c r="U442" s="39" t="s">
        <v>9226</v>
      </c>
      <c r="V442" s="19" t="s">
        <v>7268</v>
      </c>
      <c r="W442" s="19" t="s">
        <v>6215</v>
      </c>
      <c r="X442" s="19" t="s">
        <v>9228</v>
      </c>
      <c r="Y442" s="60" t="s">
        <v>7287</v>
      </c>
      <c r="Z442" s="19"/>
      <c r="AA442" s="19"/>
      <c r="AB442" s="51"/>
    </row>
    <row r="443" spans="1:28" s="12" customFormat="1" ht="24.75" hidden="1" customHeight="1">
      <c r="A443" s="43">
        <v>439</v>
      </c>
      <c r="B443" s="22" t="s">
        <v>5481</v>
      </c>
      <c r="C443" s="44" t="s">
        <v>6216</v>
      </c>
      <c r="D443" s="72" t="s">
        <v>43</v>
      </c>
      <c r="E443" s="72" t="s">
        <v>5865</v>
      </c>
      <c r="F443" s="19" t="s">
        <v>5881</v>
      </c>
      <c r="G443" s="19">
        <v>2013</v>
      </c>
      <c r="H443" s="19">
        <v>10</v>
      </c>
      <c r="I443" s="19">
        <v>22</v>
      </c>
      <c r="J443" s="19">
        <v>14</v>
      </c>
      <c r="K443" s="19">
        <v>10</v>
      </c>
      <c r="L443" s="19" t="s">
        <v>41</v>
      </c>
      <c r="M443" s="19" t="s">
        <v>4950</v>
      </c>
      <c r="N443" s="19" t="s">
        <v>28</v>
      </c>
      <c r="O443" s="19" t="s">
        <v>70</v>
      </c>
      <c r="P443" s="19" t="s">
        <v>5881</v>
      </c>
      <c r="Q443" s="52" t="s">
        <v>7174</v>
      </c>
      <c r="R443" s="19" t="s">
        <v>6217</v>
      </c>
      <c r="S443" s="19" t="s">
        <v>30</v>
      </c>
      <c r="T443" s="71">
        <v>83</v>
      </c>
      <c r="U443" s="39" t="s">
        <v>9226</v>
      </c>
      <c r="V443" s="19" t="s">
        <v>61</v>
      </c>
      <c r="W443" s="19" t="s">
        <v>6218</v>
      </c>
      <c r="X443" s="41" t="s">
        <v>48</v>
      </c>
      <c r="Y443" s="60" t="s">
        <v>7287</v>
      </c>
      <c r="Z443" s="19"/>
      <c r="AA443" s="19"/>
      <c r="AB443" s="51"/>
    </row>
    <row r="444" spans="1:28" s="12" customFormat="1" ht="24.75" hidden="1" customHeight="1">
      <c r="A444" s="43">
        <v>440</v>
      </c>
      <c r="B444" s="22" t="s">
        <v>5481</v>
      </c>
      <c r="C444" s="44" t="s">
        <v>6219</v>
      </c>
      <c r="D444" s="72" t="s">
        <v>43</v>
      </c>
      <c r="E444" s="72" t="s">
        <v>5865</v>
      </c>
      <c r="F444" s="19" t="s">
        <v>5881</v>
      </c>
      <c r="G444" s="19">
        <v>2013</v>
      </c>
      <c r="H444" s="19">
        <v>10</v>
      </c>
      <c r="I444" s="19">
        <v>22</v>
      </c>
      <c r="J444" s="19">
        <v>14</v>
      </c>
      <c r="K444" s="19">
        <v>10</v>
      </c>
      <c r="L444" s="19" t="s">
        <v>41</v>
      </c>
      <c r="M444" s="19" t="s">
        <v>4950</v>
      </c>
      <c r="N444" s="19" t="s">
        <v>28</v>
      </c>
      <c r="O444" s="19" t="s">
        <v>70</v>
      </c>
      <c r="P444" s="19" t="s">
        <v>5881</v>
      </c>
      <c r="Q444" s="52" t="s">
        <v>7174</v>
      </c>
      <c r="R444" s="19" t="s">
        <v>6220</v>
      </c>
      <c r="S444" s="19" t="s">
        <v>30</v>
      </c>
      <c r="T444" s="71">
        <v>80</v>
      </c>
      <c r="U444" s="39" t="s">
        <v>9226</v>
      </c>
      <c r="V444" s="19" t="s">
        <v>61</v>
      </c>
      <c r="W444" s="19" t="s">
        <v>6221</v>
      </c>
      <c r="X444" s="41" t="s">
        <v>48</v>
      </c>
      <c r="Y444" s="60" t="s">
        <v>7287</v>
      </c>
      <c r="Z444" s="19"/>
      <c r="AA444" s="19"/>
      <c r="AB444" s="51"/>
    </row>
    <row r="445" spans="1:28" s="12" customFormat="1" ht="24.75" hidden="1" customHeight="1">
      <c r="A445" s="43">
        <v>441</v>
      </c>
      <c r="B445" s="22" t="s">
        <v>5481</v>
      </c>
      <c r="C445" s="44" t="s">
        <v>6222</v>
      </c>
      <c r="D445" s="72" t="s">
        <v>43</v>
      </c>
      <c r="E445" s="45" t="s">
        <v>9188</v>
      </c>
      <c r="F445" s="19"/>
      <c r="G445" s="19">
        <v>2013</v>
      </c>
      <c r="H445" s="19">
        <v>10</v>
      </c>
      <c r="I445" s="19">
        <v>22</v>
      </c>
      <c r="J445" s="19">
        <v>17</v>
      </c>
      <c r="K445" s="19">
        <v>27</v>
      </c>
      <c r="L445" s="19" t="s">
        <v>41</v>
      </c>
      <c r="M445" s="19" t="s">
        <v>4950</v>
      </c>
      <c r="N445" s="19" t="s">
        <v>28</v>
      </c>
      <c r="O445" s="52" t="s">
        <v>7161</v>
      </c>
      <c r="P445" s="19" t="s">
        <v>5881</v>
      </c>
      <c r="Q445" s="14" t="s">
        <v>7313</v>
      </c>
      <c r="R445" s="19" t="s">
        <v>6223</v>
      </c>
      <c r="S445" s="19" t="s">
        <v>30</v>
      </c>
      <c r="T445" s="71">
        <v>29</v>
      </c>
      <c r="U445" s="39" t="s">
        <v>9226</v>
      </c>
      <c r="V445" s="19" t="s">
        <v>7284</v>
      </c>
      <c r="W445" s="19" t="s">
        <v>6224</v>
      </c>
      <c r="X445" s="41" t="s">
        <v>48</v>
      </c>
      <c r="Y445" s="60" t="s">
        <v>7287</v>
      </c>
      <c r="Z445" s="19"/>
      <c r="AA445" s="19"/>
      <c r="AB445" s="51"/>
    </row>
    <row r="446" spans="1:28" s="12" customFormat="1" ht="24.75" hidden="1" customHeight="1">
      <c r="A446" s="43">
        <v>442</v>
      </c>
      <c r="B446" s="22" t="s">
        <v>5481</v>
      </c>
      <c r="C446" s="44" t="s">
        <v>6225</v>
      </c>
      <c r="D446" s="72" t="s">
        <v>43</v>
      </c>
      <c r="E446" s="72" t="s">
        <v>5401</v>
      </c>
      <c r="F446" s="19" t="s">
        <v>5881</v>
      </c>
      <c r="G446" s="19">
        <v>2013</v>
      </c>
      <c r="H446" s="19">
        <v>10</v>
      </c>
      <c r="I446" s="19">
        <v>23</v>
      </c>
      <c r="J446" s="19">
        <v>12</v>
      </c>
      <c r="K446" s="19">
        <v>2</v>
      </c>
      <c r="L446" s="19" t="s">
        <v>39</v>
      </c>
      <c r="M446" s="19" t="s">
        <v>4950</v>
      </c>
      <c r="N446" s="19" t="s">
        <v>28</v>
      </c>
      <c r="O446" s="19" t="s">
        <v>70</v>
      </c>
      <c r="P446" s="19" t="s">
        <v>5881</v>
      </c>
      <c r="Q446" s="52" t="s">
        <v>7174</v>
      </c>
      <c r="R446" s="19" t="s">
        <v>6226</v>
      </c>
      <c r="S446" s="19" t="s">
        <v>30</v>
      </c>
      <c r="T446" s="71">
        <v>34</v>
      </c>
      <c r="U446" s="39" t="s">
        <v>9226</v>
      </c>
      <c r="V446" s="19" t="s">
        <v>7284</v>
      </c>
      <c r="W446" s="19" t="s">
        <v>6227</v>
      </c>
      <c r="X446" s="41" t="s">
        <v>48</v>
      </c>
      <c r="Y446" s="60" t="s">
        <v>7287</v>
      </c>
      <c r="Z446" s="19"/>
      <c r="AA446" s="19"/>
      <c r="AB446" s="51"/>
    </row>
    <row r="447" spans="1:28" s="12" customFormat="1" ht="24.75" hidden="1" customHeight="1">
      <c r="A447" s="43">
        <v>443</v>
      </c>
      <c r="B447" s="22" t="s">
        <v>5481</v>
      </c>
      <c r="C447" s="44" t="s">
        <v>6228</v>
      </c>
      <c r="D447" s="72" t="s">
        <v>43</v>
      </c>
      <c r="E447" s="72" t="s">
        <v>5865</v>
      </c>
      <c r="F447" s="19" t="s">
        <v>5881</v>
      </c>
      <c r="G447" s="19">
        <v>2013</v>
      </c>
      <c r="H447" s="19">
        <v>10</v>
      </c>
      <c r="I447" s="19">
        <v>23</v>
      </c>
      <c r="J447" s="19">
        <v>7</v>
      </c>
      <c r="K447" s="19">
        <v>55</v>
      </c>
      <c r="L447" s="19" t="s">
        <v>39</v>
      </c>
      <c r="M447" s="19" t="s">
        <v>4950</v>
      </c>
      <c r="N447" s="19" t="s">
        <v>28</v>
      </c>
      <c r="O447" s="19" t="s">
        <v>70</v>
      </c>
      <c r="P447" s="19" t="s">
        <v>5881</v>
      </c>
      <c r="Q447" s="52" t="s">
        <v>7174</v>
      </c>
      <c r="R447" s="19" t="s">
        <v>6229</v>
      </c>
      <c r="S447" s="19" t="s">
        <v>30</v>
      </c>
      <c r="T447" s="71">
        <v>49</v>
      </c>
      <c r="U447" s="39" t="s">
        <v>9226</v>
      </c>
      <c r="V447" s="19" t="s">
        <v>61</v>
      </c>
      <c r="W447" s="19" t="s">
        <v>6230</v>
      </c>
      <c r="X447" s="41" t="s">
        <v>48</v>
      </c>
      <c r="Y447" s="60" t="s">
        <v>7287</v>
      </c>
      <c r="Z447" s="19"/>
      <c r="AA447" s="19"/>
      <c r="AB447" s="51"/>
    </row>
    <row r="448" spans="1:28" s="12" customFormat="1" ht="24.75" hidden="1" customHeight="1">
      <c r="A448" s="43">
        <v>444</v>
      </c>
      <c r="B448" s="22" t="s">
        <v>5481</v>
      </c>
      <c r="C448" s="44" t="s">
        <v>6231</v>
      </c>
      <c r="D448" s="72" t="s">
        <v>49</v>
      </c>
      <c r="E448" s="22" t="s">
        <v>7105</v>
      </c>
      <c r="F448" s="19"/>
      <c r="G448" s="19">
        <v>2013</v>
      </c>
      <c r="H448" s="19">
        <v>10</v>
      </c>
      <c r="I448" s="19">
        <v>23</v>
      </c>
      <c r="J448" s="19">
        <v>23</v>
      </c>
      <c r="K448" s="19">
        <v>0</v>
      </c>
      <c r="L448" s="19" t="s">
        <v>39</v>
      </c>
      <c r="M448" s="19" t="s">
        <v>159</v>
      </c>
      <c r="N448" s="19" t="s">
        <v>28</v>
      </c>
      <c r="O448" s="19" t="s">
        <v>7158</v>
      </c>
      <c r="P448" s="19" t="s">
        <v>5707</v>
      </c>
      <c r="Q448" s="58" t="s">
        <v>7233</v>
      </c>
      <c r="R448" s="19" t="s">
        <v>6232</v>
      </c>
      <c r="S448" s="19" t="s">
        <v>29</v>
      </c>
      <c r="T448" s="71">
        <v>30</v>
      </c>
      <c r="U448" s="39" t="s">
        <v>9226</v>
      </c>
      <c r="V448" s="22" t="s">
        <v>7264</v>
      </c>
      <c r="W448" s="19" t="s">
        <v>6233</v>
      </c>
      <c r="X448" s="41" t="s">
        <v>48</v>
      </c>
      <c r="Y448" s="60" t="s">
        <v>7287</v>
      </c>
      <c r="Z448" s="19"/>
      <c r="AA448" s="19"/>
      <c r="AB448" s="51"/>
    </row>
    <row r="449" spans="1:28" s="12" customFormat="1" ht="24.75" hidden="1" customHeight="1">
      <c r="A449" s="43">
        <v>445</v>
      </c>
      <c r="B449" s="22" t="s">
        <v>5481</v>
      </c>
      <c r="C449" s="44" t="s">
        <v>6234</v>
      </c>
      <c r="D449" s="72" t="s">
        <v>49</v>
      </c>
      <c r="E449" s="22" t="s">
        <v>7107</v>
      </c>
      <c r="F449" s="19"/>
      <c r="G449" s="19">
        <v>2013</v>
      </c>
      <c r="H449" s="19">
        <v>10</v>
      </c>
      <c r="I449" s="19">
        <v>23</v>
      </c>
      <c r="J449" s="19">
        <v>19</v>
      </c>
      <c r="K449" s="19">
        <v>28</v>
      </c>
      <c r="L449" s="19" t="s">
        <v>39</v>
      </c>
      <c r="M449" s="19" t="s">
        <v>159</v>
      </c>
      <c r="N449" s="19" t="s">
        <v>28</v>
      </c>
      <c r="O449" s="19" t="s">
        <v>7158</v>
      </c>
      <c r="P449" s="19" t="s">
        <v>7255</v>
      </c>
      <c r="Q449" s="14" t="s">
        <v>949</v>
      </c>
      <c r="R449" s="19" t="s">
        <v>6235</v>
      </c>
      <c r="S449" s="19" t="s">
        <v>29</v>
      </c>
      <c r="T449" s="71">
        <v>1</v>
      </c>
      <c r="U449" s="39" t="s">
        <v>9226</v>
      </c>
      <c r="V449" s="19" t="s">
        <v>7262</v>
      </c>
      <c r="W449" s="19" t="s">
        <v>6236</v>
      </c>
      <c r="X449" s="41" t="s">
        <v>48</v>
      </c>
      <c r="Y449" s="60" t="s">
        <v>7287</v>
      </c>
      <c r="Z449" s="19"/>
      <c r="AA449" s="19"/>
      <c r="AB449" s="51"/>
    </row>
    <row r="450" spans="1:28" s="12" customFormat="1" ht="24.75" hidden="1" customHeight="1">
      <c r="A450" s="43">
        <v>446</v>
      </c>
      <c r="B450" s="22" t="s">
        <v>5481</v>
      </c>
      <c r="C450" s="44" t="s">
        <v>6237</v>
      </c>
      <c r="D450" s="72" t="s">
        <v>49</v>
      </c>
      <c r="E450" s="72" t="s">
        <v>481</v>
      </c>
      <c r="F450" s="19" t="s">
        <v>5707</v>
      </c>
      <c r="G450" s="19">
        <v>2013</v>
      </c>
      <c r="H450" s="19">
        <v>10</v>
      </c>
      <c r="I450" s="19">
        <v>26</v>
      </c>
      <c r="J450" s="19">
        <v>13</v>
      </c>
      <c r="K450" s="19">
        <v>45</v>
      </c>
      <c r="L450" s="19" t="s">
        <v>35</v>
      </c>
      <c r="M450" s="19" t="s">
        <v>159</v>
      </c>
      <c r="N450" s="19" t="s">
        <v>28</v>
      </c>
      <c r="O450" s="19" t="s">
        <v>70</v>
      </c>
      <c r="P450" s="19" t="s">
        <v>5707</v>
      </c>
      <c r="Q450" s="14" t="s">
        <v>947</v>
      </c>
      <c r="R450" s="19" t="s">
        <v>6238</v>
      </c>
      <c r="S450" s="19" t="s">
        <v>30</v>
      </c>
      <c r="T450" s="71">
        <v>29</v>
      </c>
      <c r="U450" s="39" t="s">
        <v>9226</v>
      </c>
      <c r="V450" s="19" t="s">
        <v>7261</v>
      </c>
      <c r="W450" s="19" t="s">
        <v>6239</v>
      </c>
      <c r="X450" s="41" t="s">
        <v>48</v>
      </c>
      <c r="Y450" s="60" t="s">
        <v>7287</v>
      </c>
      <c r="Z450" s="19"/>
      <c r="AA450" s="19"/>
      <c r="AB450" s="51"/>
    </row>
    <row r="451" spans="1:28" s="12" customFormat="1" ht="24.75" hidden="1" customHeight="1">
      <c r="A451" s="43">
        <v>447</v>
      </c>
      <c r="B451" s="22" t="s">
        <v>5481</v>
      </c>
      <c r="C451" s="44" t="s">
        <v>6240</v>
      </c>
      <c r="D451" s="72" t="s">
        <v>49</v>
      </c>
      <c r="E451" s="72" t="s">
        <v>5002</v>
      </c>
      <c r="F451" s="19" t="s">
        <v>5875</v>
      </c>
      <c r="G451" s="19">
        <v>2013</v>
      </c>
      <c r="H451" s="19">
        <v>10</v>
      </c>
      <c r="I451" s="19">
        <v>31</v>
      </c>
      <c r="J451" s="19">
        <v>9</v>
      </c>
      <c r="K451" s="19">
        <v>20</v>
      </c>
      <c r="L451" s="19" t="s">
        <v>40</v>
      </c>
      <c r="M451" s="19" t="s">
        <v>145</v>
      </c>
      <c r="N451" s="19" t="s">
        <v>28</v>
      </c>
      <c r="O451" s="19" t="s">
        <v>70</v>
      </c>
      <c r="P451" s="19" t="s">
        <v>5875</v>
      </c>
      <c r="Q451" s="14" t="s">
        <v>947</v>
      </c>
      <c r="R451" s="19" t="s">
        <v>2553</v>
      </c>
      <c r="S451" s="19" t="s">
        <v>30</v>
      </c>
      <c r="T451" s="71">
        <v>45</v>
      </c>
      <c r="U451" s="39" t="s">
        <v>9226</v>
      </c>
      <c r="V451" s="19" t="s">
        <v>61</v>
      </c>
      <c r="W451" s="19" t="s">
        <v>6241</v>
      </c>
      <c r="X451" s="41" t="s">
        <v>48</v>
      </c>
      <c r="Y451" s="60" t="s">
        <v>7287</v>
      </c>
      <c r="Z451" s="19"/>
      <c r="AA451" s="19"/>
      <c r="AB451" s="51"/>
    </row>
    <row r="452" spans="1:28" s="12" customFormat="1" ht="24.75" hidden="1" customHeight="1">
      <c r="A452" s="43">
        <v>448</v>
      </c>
      <c r="B452" s="22" t="s">
        <v>5481</v>
      </c>
      <c r="C452" s="44" t="s">
        <v>8449</v>
      </c>
      <c r="D452" s="74" t="s">
        <v>49</v>
      </c>
      <c r="E452" s="74" t="s">
        <v>7315</v>
      </c>
      <c r="F452" s="74"/>
      <c r="G452" s="72">
        <v>2013</v>
      </c>
      <c r="H452" s="72">
        <v>11</v>
      </c>
      <c r="I452" s="72">
        <v>1</v>
      </c>
      <c r="J452" s="72">
        <v>11</v>
      </c>
      <c r="K452" s="72">
        <v>32</v>
      </c>
      <c r="L452" s="72" t="s">
        <v>38</v>
      </c>
      <c r="M452" s="72" t="s">
        <v>159</v>
      </c>
      <c r="N452" s="72" t="s">
        <v>28</v>
      </c>
      <c r="O452" s="75" t="s">
        <v>9225</v>
      </c>
      <c r="P452" s="72" t="s">
        <v>7316</v>
      </c>
      <c r="Q452" s="72" t="s">
        <v>9223</v>
      </c>
      <c r="R452" s="72" t="s">
        <v>7318</v>
      </c>
      <c r="S452" s="72" t="s">
        <v>30</v>
      </c>
      <c r="T452" s="72"/>
      <c r="U452" s="39" t="s">
        <v>9226</v>
      </c>
      <c r="V452" s="72" t="s">
        <v>7262</v>
      </c>
      <c r="W452" s="76" t="s">
        <v>7319</v>
      </c>
      <c r="X452" s="41" t="s">
        <v>48</v>
      </c>
      <c r="Y452" s="72" t="s">
        <v>7293</v>
      </c>
      <c r="Z452" s="72"/>
      <c r="AA452" s="72"/>
      <c r="AB452" s="77"/>
    </row>
    <row r="453" spans="1:28" s="12" customFormat="1" ht="24.75" hidden="1" customHeight="1">
      <c r="A453" s="43">
        <v>449</v>
      </c>
      <c r="B453" s="22" t="s">
        <v>5481</v>
      </c>
      <c r="C453" s="44" t="s">
        <v>8450</v>
      </c>
      <c r="D453" s="74" t="s">
        <v>43</v>
      </c>
      <c r="E453" s="45" t="s">
        <v>9188</v>
      </c>
      <c r="F453" s="74"/>
      <c r="G453" s="72"/>
      <c r="H453" s="72">
        <v>11</v>
      </c>
      <c r="I453" s="72">
        <v>4</v>
      </c>
      <c r="J453" s="72">
        <v>13</v>
      </c>
      <c r="K453" s="72">
        <v>20</v>
      </c>
      <c r="L453" s="72" t="s">
        <v>7320</v>
      </c>
      <c r="M453" s="72" t="s">
        <v>5020</v>
      </c>
      <c r="N453" s="72" t="s">
        <v>28</v>
      </c>
      <c r="O453" s="52" t="s">
        <v>7161</v>
      </c>
      <c r="P453" s="72"/>
      <c r="Q453" s="72" t="s">
        <v>42</v>
      </c>
      <c r="R453" s="72" t="s">
        <v>7321</v>
      </c>
      <c r="S453" s="72" t="s">
        <v>29</v>
      </c>
      <c r="T453" s="72">
        <v>55</v>
      </c>
      <c r="U453" s="39" t="s">
        <v>9226</v>
      </c>
      <c r="V453" s="72" t="s">
        <v>88</v>
      </c>
      <c r="W453" s="76" t="s">
        <v>7322</v>
      </c>
      <c r="X453" s="41" t="s">
        <v>48</v>
      </c>
      <c r="Y453" s="72" t="s">
        <v>7293</v>
      </c>
      <c r="Z453" s="72"/>
      <c r="AA453" s="72"/>
      <c r="AB453" s="77"/>
    </row>
    <row r="454" spans="1:28" s="12" customFormat="1" ht="24.75" hidden="1" customHeight="1">
      <c r="A454" s="43">
        <v>450</v>
      </c>
      <c r="B454" s="22" t="s">
        <v>5481</v>
      </c>
      <c r="C454" s="44" t="s">
        <v>8451</v>
      </c>
      <c r="D454" s="72" t="s">
        <v>49</v>
      </c>
      <c r="E454" s="72" t="s">
        <v>6164</v>
      </c>
      <c r="F454" s="72"/>
      <c r="G454" s="72"/>
      <c r="H454" s="72">
        <v>11</v>
      </c>
      <c r="I454" s="72">
        <v>4</v>
      </c>
      <c r="J454" s="72">
        <v>10</v>
      </c>
      <c r="K454" s="72">
        <v>52</v>
      </c>
      <c r="L454" s="72" t="s">
        <v>36</v>
      </c>
      <c r="M454" s="72" t="s">
        <v>159</v>
      </c>
      <c r="N454" s="72" t="s">
        <v>28</v>
      </c>
      <c r="O454" s="75" t="s">
        <v>9225</v>
      </c>
      <c r="P454" s="72" t="s">
        <v>7323</v>
      </c>
      <c r="Q454" s="72" t="s">
        <v>9223</v>
      </c>
      <c r="R454" s="72" t="s">
        <v>7324</v>
      </c>
      <c r="S454" s="72" t="s">
        <v>29</v>
      </c>
      <c r="T454" s="72">
        <v>51</v>
      </c>
      <c r="U454" s="39" t="s">
        <v>9226</v>
      </c>
      <c r="V454" s="72" t="s">
        <v>61</v>
      </c>
      <c r="W454" s="76" t="s">
        <v>7325</v>
      </c>
      <c r="X454" s="41" t="s">
        <v>48</v>
      </c>
      <c r="Y454" s="72" t="s">
        <v>7293</v>
      </c>
      <c r="Z454" s="72"/>
      <c r="AA454" s="72"/>
      <c r="AB454" s="77"/>
    </row>
    <row r="455" spans="1:28" s="12" customFormat="1" ht="24.75" hidden="1" customHeight="1">
      <c r="A455" s="43">
        <v>451</v>
      </c>
      <c r="B455" s="22" t="s">
        <v>5481</v>
      </c>
      <c r="C455" s="44" t="s">
        <v>8452</v>
      </c>
      <c r="D455" s="72" t="s">
        <v>49</v>
      </c>
      <c r="E455" s="72" t="s">
        <v>7315</v>
      </c>
      <c r="F455" s="72"/>
      <c r="G455" s="72"/>
      <c r="H455" s="72">
        <v>11</v>
      </c>
      <c r="I455" s="72">
        <v>6</v>
      </c>
      <c r="J455" s="72">
        <v>14</v>
      </c>
      <c r="K455" s="72">
        <v>22</v>
      </c>
      <c r="L455" s="72" t="s">
        <v>39</v>
      </c>
      <c r="M455" s="72" t="s">
        <v>159</v>
      </c>
      <c r="N455" s="72" t="s">
        <v>28</v>
      </c>
      <c r="O455" s="75" t="s">
        <v>9225</v>
      </c>
      <c r="P455" s="72" t="s">
        <v>5707</v>
      </c>
      <c r="Q455" s="72" t="s">
        <v>9223</v>
      </c>
      <c r="R455" s="72" t="s">
        <v>7326</v>
      </c>
      <c r="S455" s="72" t="s">
        <v>29</v>
      </c>
      <c r="T455" s="72">
        <v>49</v>
      </c>
      <c r="U455" s="39" t="s">
        <v>9226</v>
      </c>
      <c r="V455" s="72" t="s">
        <v>88</v>
      </c>
      <c r="W455" s="76" t="s">
        <v>7327</v>
      </c>
      <c r="X455" s="41" t="s">
        <v>48</v>
      </c>
      <c r="Y455" s="72" t="s">
        <v>7293</v>
      </c>
      <c r="Z455" s="72"/>
      <c r="AA455" s="72"/>
      <c r="AB455" s="77"/>
    </row>
    <row r="456" spans="1:28" s="12" customFormat="1" ht="24.75" hidden="1" customHeight="1">
      <c r="A456" s="43">
        <v>452</v>
      </c>
      <c r="B456" s="22" t="s">
        <v>5481</v>
      </c>
      <c r="C456" s="44" t="s">
        <v>8453</v>
      </c>
      <c r="D456" s="72" t="s">
        <v>49</v>
      </c>
      <c r="E456" s="72" t="s">
        <v>7315</v>
      </c>
      <c r="F456" s="72"/>
      <c r="G456" s="72"/>
      <c r="H456" s="72">
        <v>11</v>
      </c>
      <c r="I456" s="72">
        <v>7</v>
      </c>
      <c r="J456" s="72">
        <v>9</v>
      </c>
      <c r="K456" s="72">
        <v>22</v>
      </c>
      <c r="L456" s="72" t="s">
        <v>40</v>
      </c>
      <c r="M456" s="72" t="s">
        <v>159</v>
      </c>
      <c r="N456" s="72" t="s">
        <v>7183</v>
      </c>
      <c r="O456" s="75" t="s">
        <v>9225</v>
      </c>
      <c r="P456" s="72" t="s">
        <v>5707</v>
      </c>
      <c r="Q456" s="72" t="s">
        <v>9223</v>
      </c>
      <c r="R456" s="72" t="s">
        <v>7328</v>
      </c>
      <c r="S456" s="72" t="s">
        <v>29</v>
      </c>
      <c r="T456" s="72">
        <v>41</v>
      </c>
      <c r="U456" s="39" t="s">
        <v>9226</v>
      </c>
      <c r="V456" s="72" t="s">
        <v>88</v>
      </c>
      <c r="W456" s="76" t="s">
        <v>7329</v>
      </c>
      <c r="X456" s="72" t="s">
        <v>9228</v>
      </c>
      <c r="Y456" s="72" t="s">
        <v>7293</v>
      </c>
      <c r="Z456" s="72"/>
      <c r="AA456" s="72"/>
      <c r="AB456" s="77"/>
    </row>
    <row r="457" spans="1:28" s="12" customFormat="1" ht="24.75" hidden="1" customHeight="1">
      <c r="A457" s="43">
        <v>453</v>
      </c>
      <c r="B457" s="22" t="s">
        <v>5481</v>
      </c>
      <c r="C457" s="44" t="s">
        <v>8454</v>
      </c>
      <c r="D457" s="72" t="s">
        <v>49</v>
      </c>
      <c r="E457" s="72" t="s">
        <v>7315</v>
      </c>
      <c r="F457" s="72"/>
      <c r="G457" s="72"/>
      <c r="H457" s="72">
        <v>11</v>
      </c>
      <c r="I457" s="72">
        <v>8</v>
      </c>
      <c r="J457" s="72">
        <v>22</v>
      </c>
      <c r="K457" s="72">
        <v>10</v>
      </c>
      <c r="L457" s="72" t="s">
        <v>38</v>
      </c>
      <c r="M457" s="72" t="s">
        <v>159</v>
      </c>
      <c r="N457" s="72" t="s">
        <v>7183</v>
      </c>
      <c r="O457" s="75" t="s">
        <v>9225</v>
      </c>
      <c r="P457" s="72" t="s">
        <v>5707</v>
      </c>
      <c r="Q457" s="72" t="s">
        <v>9223</v>
      </c>
      <c r="R457" s="72" t="s">
        <v>7330</v>
      </c>
      <c r="S457" s="72" t="s">
        <v>30</v>
      </c>
      <c r="T457" s="72">
        <v>55</v>
      </c>
      <c r="U457" s="39" t="s">
        <v>9226</v>
      </c>
      <c r="V457" s="72" t="s">
        <v>7331</v>
      </c>
      <c r="W457" s="76" t="s">
        <v>7332</v>
      </c>
      <c r="X457" s="72" t="s">
        <v>9228</v>
      </c>
      <c r="Y457" s="72" t="s">
        <v>7293</v>
      </c>
      <c r="Z457" s="72"/>
      <c r="AA457" s="72"/>
      <c r="AB457" s="77"/>
    </row>
    <row r="458" spans="1:28" s="12" customFormat="1" ht="24.75" hidden="1" customHeight="1">
      <c r="A458" s="43">
        <v>454</v>
      </c>
      <c r="B458" s="22" t="s">
        <v>5481</v>
      </c>
      <c r="C458" s="44" t="s">
        <v>8455</v>
      </c>
      <c r="D458" s="72" t="s">
        <v>49</v>
      </c>
      <c r="E458" s="72" t="s">
        <v>481</v>
      </c>
      <c r="F458" s="72" t="s">
        <v>5707</v>
      </c>
      <c r="G458" s="72"/>
      <c r="H458" s="72">
        <v>11</v>
      </c>
      <c r="I458" s="72">
        <v>8</v>
      </c>
      <c r="J458" s="72">
        <v>22</v>
      </c>
      <c r="K458" s="72">
        <v>55</v>
      </c>
      <c r="L458" s="72" t="s">
        <v>38</v>
      </c>
      <c r="M458" s="72" t="s">
        <v>159</v>
      </c>
      <c r="N458" s="72" t="s">
        <v>7183</v>
      </c>
      <c r="O458" s="75" t="s">
        <v>70</v>
      </c>
      <c r="P458" s="72" t="s">
        <v>5707</v>
      </c>
      <c r="Q458" s="72" t="s">
        <v>59</v>
      </c>
      <c r="R458" s="72" t="s">
        <v>7333</v>
      </c>
      <c r="S458" s="72" t="s">
        <v>29</v>
      </c>
      <c r="T458" s="72">
        <v>53</v>
      </c>
      <c r="U458" s="39" t="s">
        <v>9226</v>
      </c>
      <c r="V458" s="72" t="s">
        <v>88</v>
      </c>
      <c r="W458" s="76" t="s">
        <v>7334</v>
      </c>
      <c r="X458" s="72" t="s">
        <v>9228</v>
      </c>
      <c r="Y458" s="72" t="s">
        <v>7293</v>
      </c>
      <c r="Z458" s="72"/>
      <c r="AA458" s="72"/>
      <c r="AB458" s="77"/>
    </row>
    <row r="459" spans="1:28" s="12" customFormat="1" ht="24.75" hidden="1" customHeight="1">
      <c r="A459" s="43">
        <v>455</v>
      </c>
      <c r="B459" s="22" t="s">
        <v>5481</v>
      </c>
      <c r="C459" s="44" t="s">
        <v>8456</v>
      </c>
      <c r="D459" s="72" t="s">
        <v>49</v>
      </c>
      <c r="E459" s="72" t="s">
        <v>7315</v>
      </c>
      <c r="F459" s="72"/>
      <c r="G459" s="72"/>
      <c r="H459" s="72">
        <v>11</v>
      </c>
      <c r="I459" s="72">
        <v>8</v>
      </c>
      <c r="J459" s="72">
        <v>12</v>
      </c>
      <c r="K459" s="72">
        <v>15</v>
      </c>
      <c r="L459" s="72" t="s">
        <v>38</v>
      </c>
      <c r="M459" s="72" t="s">
        <v>159</v>
      </c>
      <c r="N459" s="72" t="s">
        <v>7183</v>
      </c>
      <c r="O459" s="75" t="s">
        <v>9225</v>
      </c>
      <c r="P459" s="72" t="s">
        <v>7255</v>
      </c>
      <c r="Q459" s="72" t="s">
        <v>9223</v>
      </c>
      <c r="R459" s="72" t="s">
        <v>7335</v>
      </c>
      <c r="S459" s="72" t="s">
        <v>29</v>
      </c>
      <c r="T459" s="72"/>
      <c r="U459" s="39" t="s">
        <v>9226</v>
      </c>
      <c r="V459" s="72" t="s">
        <v>7331</v>
      </c>
      <c r="W459" s="76" t="s">
        <v>7336</v>
      </c>
      <c r="X459" s="72" t="s">
        <v>9228</v>
      </c>
      <c r="Y459" s="72" t="s">
        <v>7293</v>
      </c>
      <c r="Z459" s="72"/>
      <c r="AA459" s="72"/>
      <c r="AB459" s="77"/>
    </row>
    <row r="460" spans="1:28" s="12" customFormat="1" ht="24.75" hidden="1" customHeight="1">
      <c r="A460" s="43">
        <v>456</v>
      </c>
      <c r="B460" s="22" t="s">
        <v>5481</v>
      </c>
      <c r="C460" s="44" t="s">
        <v>8457</v>
      </c>
      <c r="D460" s="72" t="s">
        <v>49</v>
      </c>
      <c r="E460" s="72" t="s">
        <v>7315</v>
      </c>
      <c r="F460" s="72"/>
      <c r="G460" s="72"/>
      <c r="H460" s="72">
        <v>11</v>
      </c>
      <c r="I460" s="72">
        <v>9</v>
      </c>
      <c r="J460" s="72">
        <v>18</v>
      </c>
      <c r="K460" s="72">
        <v>20</v>
      </c>
      <c r="L460" s="72" t="s">
        <v>35</v>
      </c>
      <c r="M460" s="72" t="s">
        <v>159</v>
      </c>
      <c r="N460" s="72" t="s">
        <v>28</v>
      </c>
      <c r="O460" s="75" t="s">
        <v>9225</v>
      </c>
      <c r="P460" s="72" t="s">
        <v>5707</v>
      </c>
      <c r="Q460" s="72" t="s">
        <v>9224</v>
      </c>
      <c r="R460" s="72" t="s">
        <v>7337</v>
      </c>
      <c r="S460" s="72" t="s">
        <v>29</v>
      </c>
      <c r="T460" s="72">
        <v>9</v>
      </c>
      <c r="U460" s="39" t="s">
        <v>9226</v>
      </c>
      <c r="V460" s="72" t="s">
        <v>54</v>
      </c>
      <c r="W460" s="76" t="s">
        <v>7338</v>
      </c>
      <c r="X460" s="41" t="s">
        <v>48</v>
      </c>
      <c r="Y460" s="72" t="s">
        <v>7293</v>
      </c>
      <c r="Z460" s="72"/>
      <c r="AA460" s="72"/>
      <c r="AB460" s="77"/>
    </row>
    <row r="461" spans="1:28" s="12" customFormat="1" ht="24.75" hidden="1" customHeight="1">
      <c r="A461" s="43">
        <v>457</v>
      </c>
      <c r="B461" s="22" t="s">
        <v>5481</v>
      </c>
      <c r="C461" s="44" t="s">
        <v>8458</v>
      </c>
      <c r="D461" s="72" t="s">
        <v>49</v>
      </c>
      <c r="E461" s="72" t="s">
        <v>7339</v>
      </c>
      <c r="F461" s="72"/>
      <c r="G461" s="72"/>
      <c r="H461" s="72">
        <v>11</v>
      </c>
      <c r="I461" s="72">
        <v>9</v>
      </c>
      <c r="J461" s="72">
        <v>21</v>
      </c>
      <c r="K461" s="72">
        <v>40</v>
      </c>
      <c r="L461" s="72" t="s">
        <v>35</v>
      </c>
      <c r="M461" s="72" t="s">
        <v>159</v>
      </c>
      <c r="N461" s="72" t="s">
        <v>28</v>
      </c>
      <c r="O461" s="75" t="s">
        <v>70</v>
      </c>
      <c r="P461" s="72" t="s">
        <v>5707</v>
      </c>
      <c r="Q461" s="72" t="s">
        <v>84</v>
      </c>
      <c r="R461" s="72" t="s">
        <v>7340</v>
      </c>
      <c r="S461" s="72" t="s">
        <v>30</v>
      </c>
      <c r="T461" s="72">
        <v>57</v>
      </c>
      <c r="U461" s="39" t="s">
        <v>9226</v>
      </c>
      <c r="V461" s="72" t="s">
        <v>50</v>
      </c>
      <c r="W461" s="76" t="s">
        <v>7341</v>
      </c>
      <c r="X461" s="41" t="s">
        <v>48</v>
      </c>
      <c r="Y461" s="72" t="s">
        <v>7293</v>
      </c>
      <c r="Z461" s="72"/>
      <c r="AA461" s="72"/>
      <c r="AB461" s="77"/>
    </row>
    <row r="462" spans="1:28" s="12" customFormat="1" ht="24.75" hidden="1" customHeight="1">
      <c r="A462" s="43">
        <v>458</v>
      </c>
      <c r="B462" s="22" t="s">
        <v>5481</v>
      </c>
      <c r="C462" s="44" t="s">
        <v>8459</v>
      </c>
      <c r="D462" s="72" t="s">
        <v>43</v>
      </c>
      <c r="E462" s="72" t="s">
        <v>7342</v>
      </c>
      <c r="F462" s="72" t="s">
        <v>7343</v>
      </c>
      <c r="G462" s="72"/>
      <c r="H462" s="72">
        <v>11</v>
      </c>
      <c r="I462" s="72">
        <v>9</v>
      </c>
      <c r="J462" s="72">
        <v>22</v>
      </c>
      <c r="K462" s="72">
        <v>56</v>
      </c>
      <c r="L462" s="72" t="s">
        <v>35</v>
      </c>
      <c r="M462" s="72" t="s">
        <v>5946</v>
      </c>
      <c r="N462" s="72" t="s">
        <v>28</v>
      </c>
      <c r="O462" s="75" t="s">
        <v>70</v>
      </c>
      <c r="P462" s="72" t="s">
        <v>5875</v>
      </c>
      <c r="Q462" s="72" t="s">
        <v>56</v>
      </c>
      <c r="R462" s="72" t="s">
        <v>7344</v>
      </c>
      <c r="S462" s="72" t="s">
        <v>29</v>
      </c>
      <c r="T462" s="72">
        <v>62</v>
      </c>
      <c r="U462" s="39" t="s">
        <v>9226</v>
      </c>
      <c r="V462" s="72" t="s">
        <v>62</v>
      </c>
      <c r="W462" s="76" t="s">
        <v>7345</v>
      </c>
      <c r="X462" s="41" t="s">
        <v>48</v>
      </c>
      <c r="Y462" s="72" t="s">
        <v>7293</v>
      </c>
      <c r="Z462" s="72"/>
      <c r="AA462" s="72"/>
      <c r="AB462" s="77"/>
    </row>
    <row r="463" spans="1:28" s="12" customFormat="1" ht="24.75" hidden="1" customHeight="1">
      <c r="A463" s="43">
        <v>459</v>
      </c>
      <c r="B463" s="22" t="s">
        <v>5481</v>
      </c>
      <c r="C463" s="44" t="s">
        <v>8460</v>
      </c>
      <c r="D463" s="72" t="s">
        <v>49</v>
      </c>
      <c r="E463" s="72" t="s">
        <v>6164</v>
      </c>
      <c r="F463" s="72"/>
      <c r="G463" s="72"/>
      <c r="H463" s="72">
        <v>11</v>
      </c>
      <c r="I463" s="72">
        <v>9</v>
      </c>
      <c r="J463" s="72">
        <v>5</v>
      </c>
      <c r="K463" s="72">
        <v>45</v>
      </c>
      <c r="L463" s="72" t="s">
        <v>35</v>
      </c>
      <c r="M463" s="72" t="s">
        <v>145</v>
      </c>
      <c r="N463" s="72" t="s">
        <v>28</v>
      </c>
      <c r="O463" s="75" t="s">
        <v>9225</v>
      </c>
      <c r="P463" s="72" t="s">
        <v>7346</v>
      </c>
      <c r="Q463" s="72" t="s">
        <v>9222</v>
      </c>
      <c r="R463" s="72" t="s">
        <v>7347</v>
      </c>
      <c r="S463" s="72" t="s">
        <v>29</v>
      </c>
      <c r="T463" s="72">
        <v>10</v>
      </c>
      <c r="U463" s="39" t="s">
        <v>9226</v>
      </c>
      <c r="V463" s="72" t="s">
        <v>54</v>
      </c>
      <c r="W463" s="76" t="s">
        <v>7348</v>
      </c>
      <c r="X463" s="41" t="s">
        <v>48</v>
      </c>
      <c r="Y463" s="72" t="s">
        <v>7293</v>
      </c>
      <c r="Z463" s="72"/>
      <c r="AA463" s="72"/>
      <c r="AB463" s="77"/>
    </row>
    <row r="464" spans="1:28" s="12" customFormat="1" ht="24.75" hidden="1" customHeight="1">
      <c r="A464" s="43">
        <v>460</v>
      </c>
      <c r="B464" s="22" t="s">
        <v>5481</v>
      </c>
      <c r="C464" s="44" t="s">
        <v>8461</v>
      </c>
      <c r="D464" s="72" t="s">
        <v>49</v>
      </c>
      <c r="E464" s="72" t="s">
        <v>7315</v>
      </c>
      <c r="F464" s="72"/>
      <c r="G464" s="72"/>
      <c r="H464" s="72">
        <v>11</v>
      </c>
      <c r="I464" s="72">
        <v>9</v>
      </c>
      <c r="J464" s="72">
        <v>13</v>
      </c>
      <c r="K464" s="72">
        <v>15</v>
      </c>
      <c r="L464" s="72" t="s">
        <v>35</v>
      </c>
      <c r="M464" s="72" t="s">
        <v>159</v>
      </c>
      <c r="N464" s="72" t="s">
        <v>28</v>
      </c>
      <c r="O464" s="75" t="s">
        <v>9225</v>
      </c>
      <c r="P464" s="72" t="s">
        <v>7316</v>
      </c>
      <c r="Q464" s="72" t="s">
        <v>9223</v>
      </c>
      <c r="R464" s="72" t="s">
        <v>7349</v>
      </c>
      <c r="S464" s="72" t="s">
        <v>30</v>
      </c>
      <c r="T464" s="72">
        <v>45</v>
      </c>
      <c r="U464" s="39" t="s">
        <v>9226</v>
      </c>
      <c r="V464" s="72" t="s">
        <v>88</v>
      </c>
      <c r="W464" s="76" t="s">
        <v>7350</v>
      </c>
      <c r="X464" s="72" t="s">
        <v>9228</v>
      </c>
      <c r="Y464" s="72" t="s">
        <v>7293</v>
      </c>
      <c r="Z464" s="72"/>
      <c r="AA464" s="72"/>
      <c r="AB464" s="77"/>
    </row>
    <row r="465" spans="1:28" s="12" customFormat="1" ht="24.75" hidden="1" customHeight="1">
      <c r="A465" s="43">
        <v>461</v>
      </c>
      <c r="B465" s="22" t="s">
        <v>5481</v>
      </c>
      <c r="C465" s="44" t="s">
        <v>8462</v>
      </c>
      <c r="D465" s="72" t="s">
        <v>49</v>
      </c>
      <c r="E465" s="72" t="s">
        <v>6164</v>
      </c>
      <c r="F465" s="72"/>
      <c r="G465" s="72"/>
      <c r="H465" s="72">
        <v>11</v>
      </c>
      <c r="I465" s="72">
        <v>10</v>
      </c>
      <c r="J465" s="72">
        <v>13</v>
      </c>
      <c r="K465" s="72">
        <v>21</v>
      </c>
      <c r="L465" s="72" t="s">
        <v>37</v>
      </c>
      <c r="M465" s="72" t="s">
        <v>153</v>
      </c>
      <c r="N465" s="72" t="s">
        <v>28</v>
      </c>
      <c r="O465" s="75" t="s">
        <v>9225</v>
      </c>
      <c r="P465" s="72" t="s">
        <v>7323</v>
      </c>
      <c r="Q465" s="72" t="s">
        <v>9222</v>
      </c>
      <c r="R465" s="72" t="s">
        <v>7351</v>
      </c>
      <c r="S465" s="72" t="s">
        <v>29</v>
      </c>
      <c r="T465" s="72">
        <v>75</v>
      </c>
      <c r="U465" s="39" t="s">
        <v>9226</v>
      </c>
      <c r="V465" s="72" t="s">
        <v>54</v>
      </c>
      <c r="W465" s="76" t="s">
        <v>7352</v>
      </c>
      <c r="X465" s="41" t="s">
        <v>48</v>
      </c>
      <c r="Y465" s="72" t="s">
        <v>7293</v>
      </c>
      <c r="Z465" s="72"/>
      <c r="AA465" s="72"/>
      <c r="AB465" s="77"/>
    </row>
    <row r="466" spans="1:28" s="12" customFormat="1" ht="24.75" hidden="1" customHeight="1">
      <c r="A466" s="43">
        <v>462</v>
      </c>
      <c r="B466" s="22" t="s">
        <v>5481</v>
      </c>
      <c r="C466" s="44" t="s">
        <v>8463</v>
      </c>
      <c r="D466" s="72" t="s">
        <v>49</v>
      </c>
      <c r="E466" s="72" t="s">
        <v>7315</v>
      </c>
      <c r="F466" s="72"/>
      <c r="G466" s="72"/>
      <c r="H466" s="72">
        <v>11</v>
      </c>
      <c r="I466" s="72">
        <v>11</v>
      </c>
      <c r="J466" s="72">
        <v>15</v>
      </c>
      <c r="K466" s="72">
        <v>0</v>
      </c>
      <c r="L466" s="72" t="s">
        <v>36</v>
      </c>
      <c r="M466" s="72" t="s">
        <v>159</v>
      </c>
      <c r="N466" s="72" t="s">
        <v>28</v>
      </c>
      <c r="O466" s="75" t="s">
        <v>9225</v>
      </c>
      <c r="P466" s="72" t="s">
        <v>5707</v>
      </c>
      <c r="Q466" s="72" t="s">
        <v>9223</v>
      </c>
      <c r="R466" s="72" t="s">
        <v>7353</v>
      </c>
      <c r="S466" s="72" t="s">
        <v>30</v>
      </c>
      <c r="T466" s="72">
        <v>53</v>
      </c>
      <c r="U466" s="39" t="s">
        <v>9226</v>
      </c>
      <c r="V466" s="72" t="s">
        <v>54</v>
      </c>
      <c r="W466" s="76" t="s">
        <v>7354</v>
      </c>
      <c r="X466" s="41" t="s">
        <v>48</v>
      </c>
      <c r="Y466" s="72" t="s">
        <v>7293</v>
      </c>
      <c r="Z466" s="72"/>
      <c r="AA466" s="72"/>
      <c r="AB466" s="77"/>
    </row>
    <row r="467" spans="1:28" s="12" customFormat="1" ht="24.75" hidden="1" customHeight="1">
      <c r="A467" s="43">
        <v>463</v>
      </c>
      <c r="B467" s="22" t="s">
        <v>5481</v>
      </c>
      <c r="C467" s="44" t="s">
        <v>8464</v>
      </c>
      <c r="D467" s="72" t="s">
        <v>49</v>
      </c>
      <c r="E467" s="72" t="s">
        <v>6164</v>
      </c>
      <c r="F467" s="72"/>
      <c r="G467" s="72"/>
      <c r="H467" s="72">
        <v>11</v>
      </c>
      <c r="I467" s="72">
        <v>11</v>
      </c>
      <c r="J467" s="72">
        <v>17</v>
      </c>
      <c r="K467" s="72">
        <v>0</v>
      </c>
      <c r="L467" s="72" t="s">
        <v>36</v>
      </c>
      <c r="M467" s="72" t="s">
        <v>145</v>
      </c>
      <c r="N467" s="72" t="s">
        <v>28</v>
      </c>
      <c r="O467" s="75" t="s">
        <v>9225</v>
      </c>
      <c r="P467" s="72" t="s">
        <v>7355</v>
      </c>
      <c r="Q467" s="72" t="s">
        <v>9223</v>
      </c>
      <c r="R467" s="72" t="s">
        <v>7356</v>
      </c>
      <c r="S467" s="72" t="s">
        <v>29</v>
      </c>
      <c r="T467" s="72">
        <v>41</v>
      </c>
      <c r="U467" s="39" t="s">
        <v>9226</v>
      </c>
      <c r="V467" s="72" t="s">
        <v>50</v>
      </c>
      <c r="W467" s="76" t="s">
        <v>7357</v>
      </c>
      <c r="X467" s="41" t="s">
        <v>48</v>
      </c>
      <c r="Y467" s="72" t="s">
        <v>7293</v>
      </c>
      <c r="Z467" s="72"/>
      <c r="AA467" s="72"/>
      <c r="AB467" s="77"/>
    </row>
    <row r="468" spans="1:28" s="12" customFormat="1" ht="24.75" hidden="1" customHeight="1">
      <c r="A468" s="43">
        <v>464</v>
      </c>
      <c r="B468" s="22" t="s">
        <v>5481</v>
      </c>
      <c r="C468" s="44" t="s">
        <v>8465</v>
      </c>
      <c r="D468" s="72" t="s">
        <v>49</v>
      </c>
      <c r="E468" s="72" t="s">
        <v>6164</v>
      </c>
      <c r="F468" s="72"/>
      <c r="G468" s="72"/>
      <c r="H468" s="72">
        <v>11</v>
      </c>
      <c r="I468" s="72">
        <v>14</v>
      </c>
      <c r="J468" s="72">
        <v>18</v>
      </c>
      <c r="K468" s="72">
        <v>0</v>
      </c>
      <c r="L468" s="72" t="s">
        <v>40</v>
      </c>
      <c r="M468" s="72" t="s">
        <v>145</v>
      </c>
      <c r="N468" s="72" t="s">
        <v>28</v>
      </c>
      <c r="O468" s="75" t="s">
        <v>9225</v>
      </c>
      <c r="P468" s="72" t="s">
        <v>7355</v>
      </c>
      <c r="Q468" s="72" t="s">
        <v>9223</v>
      </c>
      <c r="R468" s="72" t="s">
        <v>7358</v>
      </c>
      <c r="S468" s="72" t="s">
        <v>29</v>
      </c>
      <c r="T468" s="72">
        <v>2</v>
      </c>
      <c r="U468" s="39" t="s">
        <v>9226</v>
      </c>
      <c r="V468" s="72" t="s">
        <v>7261</v>
      </c>
      <c r="W468" s="76" t="s">
        <v>7359</v>
      </c>
      <c r="X468" s="41" t="s">
        <v>48</v>
      </c>
      <c r="Y468" s="72" t="s">
        <v>7293</v>
      </c>
      <c r="Z468" s="72"/>
      <c r="AA468" s="72"/>
      <c r="AB468" s="77"/>
    </row>
    <row r="469" spans="1:28" s="12" customFormat="1" ht="24.75" hidden="1" customHeight="1">
      <c r="A469" s="43">
        <v>465</v>
      </c>
      <c r="B469" s="22" t="s">
        <v>5481</v>
      </c>
      <c r="C469" s="44" t="s">
        <v>8466</v>
      </c>
      <c r="D469" s="72" t="s">
        <v>49</v>
      </c>
      <c r="E469" s="72" t="s">
        <v>481</v>
      </c>
      <c r="F469" s="72" t="s">
        <v>5707</v>
      </c>
      <c r="G469" s="72"/>
      <c r="H469" s="72">
        <v>11</v>
      </c>
      <c r="I469" s="72">
        <v>15</v>
      </c>
      <c r="J469" s="72">
        <v>18</v>
      </c>
      <c r="K469" s="72">
        <v>30</v>
      </c>
      <c r="L469" s="72" t="s">
        <v>38</v>
      </c>
      <c r="M469" s="72" t="s">
        <v>159</v>
      </c>
      <c r="N469" s="72" t="s">
        <v>28</v>
      </c>
      <c r="O469" s="75" t="s">
        <v>70</v>
      </c>
      <c r="P469" s="72" t="s">
        <v>5707</v>
      </c>
      <c r="Q469" s="72" t="s">
        <v>59</v>
      </c>
      <c r="R469" s="72" t="s">
        <v>2222</v>
      </c>
      <c r="S469" s="72" t="s">
        <v>29</v>
      </c>
      <c r="T469" s="72" t="s">
        <v>31</v>
      </c>
      <c r="U469" s="39" t="s">
        <v>9226</v>
      </c>
      <c r="V469" s="72" t="s">
        <v>61</v>
      </c>
      <c r="W469" s="76" t="s">
        <v>7360</v>
      </c>
      <c r="X469" s="41" t="s">
        <v>48</v>
      </c>
      <c r="Y469" s="72" t="s">
        <v>7293</v>
      </c>
      <c r="Z469" s="72"/>
      <c r="AA469" s="72"/>
      <c r="AB469" s="77"/>
    </row>
    <row r="470" spans="1:28" s="12" customFormat="1" ht="24.75" hidden="1" customHeight="1">
      <c r="A470" s="43">
        <v>466</v>
      </c>
      <c r="B470" s="22" t="s">
        <v>5481</v>
      </c>
      <c r="C470" s="44" t="s">
        <v>8467</v>
      </c>
      <c r="D470" s="72" t="s">
        <v>43</v>
      </c>
      <c r="E470" s="72" t="s">
        <v>7144</v>
      </c>
      <c r="F470" s="72" t="s">
        <v>5881</v>
      </c>
      <c r="G470" s="72"/>
      <c r="H470" s="72">
        <v>11</v>
      </c>
      <c r="I470" s="72">
        <v>16</v>
      </c>
      <c r="J470" s="72">
        <v>18</v>
      </c>
      <c r="K470" s="72">
        <v>32</v>
      </c>
      <c r="L470" s="72" t="s">
        <v>38</v>
      </c>
      <c r="M470" s="72" t="s">
        <v>4950</v>
      </c>
      <c r="N470" s="72" t="s">
        <v>28</v>
      </c>
      <c r="O470" s="75" t="s">
        <v>70</v>
      </c>
      <c r="P470" s="72" t="s">
        <v>5881</v>
      </c>
      <c r="Q470" s="52" t="s">
        <v>7174</v>
      </c>
      <c r="R470" s="72" t="s">
        <v>7361</v>
      </c>
      <c r="S470" s="72" t="s">
        <v>30</v>
      </c>
      <c r="T470" s="72">
        <v>72</v>
      </c>
      <c r="U470" s="39" t="s">
        <v>9226</v>
      </c>
      <c r="V470" s="72" t="s">
        <v>7261</v>
      </c>
      <c r="W470" s="76" t="s">
        <v>7362</v>
      </c>
      <c r="X470" s="41" t="s">
        <v>48</v>
      </c>
      <c r="Y470" s="72" t="s">
        <v>7293</v>
      </c>
      <c r="Z470" s="72"/>
      <c r="AA470" s="72"/>
      <c r="AB470" s="77"/>
    </row>
    <row r="471" spans="1:28" s="12" customFormat="1" ht="24.75" hidden="1" customHeight="1">
      <c r="A471" s="43">
        <v>467</v>
      </c>
      <c r="B471" s="22" t="s">
        <v>5481</v>
      </c>
      <c r="C471" s="44" t="s">
        <v>8468</v>
      </c>
      <c r="D471" s="72" t="s">
        <v>49</v>
      </c>
      <c r="E471" s="72" t="s">
        <v>481</v>
      </c>
      <c r="F471" s="72" t="s">
        <v>5707</v>
      </c>
      <c r="G471" s="72"/>
      <c r="H471" s="72">
        <v>11</v>
      </c>
      <c r="I471" s="72">
        <v>16</v>
      </c>
      <c r="J471" s="72">
        <v>20</v>
      </c>
      <c r="K471" s="72">
        <v>40</v>
      </c>
      <c r="L471" s="72" t="s">
        <v>35</v>
      </c>
      <c r="M471" s="72" t="s">
        <v>159</v>
      </c>
      <c r="N471" s="72" t="s">
        <v>28</v>
      </c>
      <c r="O471" s="75" t="s">
        <v>70</v>
      </c>
      <c r="P471" s="72" t="s">
        <v>5707</v>
      </c>
      <c r="Q471" s="52" t="s">
        <v>7174</v>
      </c>
      <c r="R471" s="72" t="s">
        <v>7363</v>
      </c>
      <c r="S471" s="72" t="s">
        <v>29</v>
      </c>
      <c r="T471" s="72">
        <v>60</v>
      </c>
      <c r="U471" s="18" t="s">
        <v>7113</v>
      </c>
      <c r="V471" s="72" t="s">
        <v>7261</v>
      </c>
      <c r="W471" s="76" t="s">
        <v>7364</v>
      </c>
      <c r="X471" s="41" t="s">
        <v>48</v>
      </c>
      <c r="Y471" s="72" t="s">
        <v>7293</v>
      </c>
      <c r="Z471" s="72"/>
      <c r="AA471" s="72"/>
      <c r="AB471" s="77"/>
    </row>
    <row r="472" spans="1:28" s="12" customFormat="1" ht="24.75" hidden="1" customHeight="1">
      <c r="A472" s="43">
        <v>468</v>
      </c>
      <c r="B472" s="22" t="s">
        <v>5481</v>
      </c>
      <c r="C472" s="44" t="s">
        <v>8469</v>
      </c>
      <c r="D472" s="72" t="s">
        <v>49</v>
      </c>
      <c r="E472" s="72" t="s">
        <v>6164</v>
      </c>
      <c r="F472" s="72"/>
      <c r="G472" s="72"/>
      <c r="H472" s="72">
        <v>11</v>
      </c>
      <c r="I472" s="72">
        <v>17</v>
      </c>
      <c r="J472" s="72">
        <v>20</v>
      </c>
      <c r="K472" s="72">
        <v>59</v>
      </c>
      <c r="L472" s="72" t="s">
        <v>37</v>
      </c>
      <c r="M472" s="72" t="s">
        <v>159</v>
      </c>
      <c r="N472" s="72" t="s">
        <v>7183</v>
      </c>
      <c r="O472" s="75" t="s">
        <v>9225</v>
      </c>
      <c r="P472" s="72" t="s">
        <v>7323</v>
      </c>
      <c r="Q472" s="72" t="s">
        <v>9223</v>
      </c>
      <c r="R472" s="72" t="s">
        <v>7365</v>
      </c>
      <c r="S472" s="72" t="s">
        <v>29</v>
      </c>
      <c r="T472" s="72" t="s">
        <v>31</v>
      </c>
      <c r="U472" s="39" t="s">
        <v>9226</v>
      </c>
      <c r="V472" s="72" t="s">
        <v>88</v>
      </c>
      <c r="W472" s="76" t="s">
        <v>7366</v>
      </c>
      <c r="X472" s="72" t="s">
        <v>9228</v>
      </c>
      <c r="Y472" s="72" t="s">
        <v>7293</v>
      </c>
      <c r="Z472" s="72"/>
      <c r="AA472" s="72"/>
      <c r="AB472" s="77"/>
    </row>
    <row r="473" spans="1:28" s="12" customFormat="1" ht="24.75" hidden="1" customHeight="1">
      <c r="A473" s="43">
        <v>469</v>
      </c>
      <c r="B473" s="22" t="s">
        <v>5481</v>
      </c>
      <c r="C473" s="44" t="s">
        <v>8470</v>
      </c>
      <c r="D473" s="72" t="s">
        <v>49</v>
      </c>
      <c r="E473" s="72" t="s">
        <v>7367</v>
      </c>
      <c r="F473" s="72"/>
      <c r="G473" s="72"/>
      <c r="H473" s="72">
        <v>11</v>
      </c>
      <c r="I473" s="72">
        <v>17</v>
      </c>
      <c r="J473" s="72">
        <v>16</v>
      </c>
      <c r="K473" s="72">
        <v>30</v>
      </c>
      <c r="L473" s="72" t="s">
        <v>37</v>
      </c>
      <c r="M473" s="72" t="s">
        <v>159</v>
      </c>
      <c r="N473" s="72" t="s">
        <v>28</v>
      </c>
      <c r="O473" s="75" t="s">
        <v>9225</v>
      </c>
      <c r="P473" s="72" t="s">
        <v>7369</v>
      </c>
      <c r="Q473" s="72" t="s">
        <v>9223</v>
      </c>
      <c r="R473" s="72" t="s">
        <v>7370</v>
      </c>
      <c r="S473" s="72" t="s">
        <v>30</v>
      </c>
      <c r="T473" s="72" t="s">
        <v>31</v>
      </c>
      <c r="U473" s="39" t="s">
        <v>9226</v>
      </c>
      <c r="V473" s="72" t="s">
        <v>50</v>
      </c>
      <c r="W473" s="76" t="s">
        <v>7371</v>
      </c>
      <c r="X473" s="41" t="s">
        <v>48</v>
      </c>
      <c r="Y473" s="72" t="s">
        <v>7293</v>
      </c>
      <c r="Z473" s="72"/>
      <c r="AA473" s="72"/>
      <c r="AB473" s="77"/>
    </row>
    <row r="474" spans="1:28" s="12" customFormat="1" ht="24.75" hidden="1" customHeight="1">
      <c r="A474" s="43">
        <v>470</v>
      </c>
      <c r="B474" s="22" t="s">
        <v>5481</v>
      </c>
      <c r="C474" s="44" t="s">
        <v>8471</v>
      </c>
      <c r="D474" s="72" t="s">
        <v>43</v>
      </c>
      <c r="E474" s="72" t="s">
        <v>7127</v>
      </c>
      <c r="F474" s="72" t="s">
        <v>5881</v>
      </c>
      <c r="G474" s="72"/>
      <c r="H474" s="72">
        <v>11</v>
      </c>
      <c r="I474" s="72">
        <v>17</v>
      </c>
      <c r="J474" s="72">
        <v>13</v>
      </c>
      <c r="K474" s="72">
        <v>25</v>
      </c>
      <c r="L474" s="72" t="s">
        <v>37</v>
      </c>
      <c r="M474" s="72" t="s">
        <v>4950</v>
      </c>
      <c r="N474" s="72" t="s">
        <v>28</v>
      </c>
      <c r="O474" s="75" t="s">
        <v>70</v>
      </c>
      <c r="P474" s="72" t="s">
        <v>5881</v>
      </c>
      <c r="Q474" s="52" t="s">
        <v>7174</v>
      </c>
      <c r="R474" s="72" t="s">
        <v>7372</v>
      </c>
      <c r="S474" s="72" t="s">
        <v>30</v>
      </c>
      <c r="T474" s="72">
        <v>76</v>
      </c>
      <c r="U474" s="39" t="s">
        <v>9226</v>
      </c>
      <c r="V474" s="72" t="s">
        <v>7261</v>
      </c>
      <c r="W474" s="76" t="s">
        <v>7373</v>
      </c>
      <c r="X474" s="41" t="s">
        <v>48</v>
      </c>
      <c r="Y474" s="72" t="s">
        <v>7293</v>
      </c>
      <c r="Z474" s="72"/>
      <c r="AA474" s="72"/>
      <c r="AB474" s="77"/>
    </row>
    <row r="475" spans="1:28" s="12" customFormat="1" ht="24.75" hidden="1" customHeight="1">
      <c r="A475" s="43">
        <v>471</v>
      </c>
      <c r="B475" s="22" t="s">
        <v>5481</v>
      </c>
      <c r="C475" s="44" t="s">
        <v>8472</v>
      </c>
      <c r="D475" s="72" t="s">
        <v>49</v>
      </c>
      <c r="E475" s="72" t="s">
        <v>7374</v>
      </c>
      <c r="F475" s="72"/>
      <c r="G475" s="72"/>
      <c r="H475" s="72">
        <v>11</v>
      </c>
      <c r="I475" s="72">
        <v>17</v>
      </c>
      <c r="J475" s="72">
        <v>16</v>
      </c>
      <c r="K475" s="72">
        <v>20</v>
      </c>
      <c r="L475" s="72" t="s">
        <v>37</v>
      </c>
      <c r="M475" s="72" t="s">
        <v>159</v>
      </c>
      <c r="N475" s="72" t="s">
        <v>28</v>
      </c>
      <c r="O475" s="75" t="s">
        <v>70</v>
      </c>
      <c r="P475" s="72" t="s">
        <v>5707</v>
      </c>
      <c r="Q475" s="72" t="s">
        <v>56</v>
      </c>
      <c r="R475" s="72" t="s">
        <v>7375</v>
      </c>
      <c r="S475" s="72" t="s">
        <v>30</v>
      </c>
      <c r="T475" s="72" t="s">
        <v>31</v>
      </c>
      <c r="U475" s="39" t="s">
        <v>9226</v>
      </c>
      <c r="V475" s="72" t="s">
        <v>61</v>
      </c>
      <c r="W475" s="76" t="s">
        <v>7376</v>
      </c>
      <c r="X475" s="41" t="s">
        <v>48</v>
      </c>
      <c r="Y475" s="72" t="s">
        <v>7293</v>
      </c>
      <c r="Z475" s="72"/>
      <c r="AA475" s="72"/>
      <c r="AB475" s="77"/>
    </row>
    <row r="476" spans="1:28" s="12" customFormat="1" ht="24.75" hidden="1" customHeight="1">
      <c r="A476" s="43">
        <v>472</v>
      </c>
      <c r="B476" s="22" t="s">
        <v>5481</v>
      </c>
      <c r="C476" s="44" t="s">
        <v>8473</v>
      </c>
      <c r="D476" s="72" t="s">
        <v>49</v>
      </c>
      <c r="E476" s="72" t="s">
        <v>6164</v>
      </c>
      <c r="F476" s="72"/>
      <c r="G476" s="72"/>
      <c r="H476" s="72">
        <v>11</v>
      </c>
      <c r="I476" s="72">
        <v>17</v>
      </c>
      <c r="J476" s="72">
        <v>19</v>
      </c>
      <c r="K476" s="72">
        <v>32</v>
      </c>
      <c r="L476" s="72" t="s">
        <v>37</v>
      </c>
      <c r="M476" s="72" t="s">
        <v>159</v>
      </c>
      <c r="N476" s="72" t="s">
        <v>28</v>
      </c>
      <c r="O476" s="75" t="s">
        <v>9225</v>
      </c>
      <c r="P476" s="72" t="s">
        <v>7323</v>
      </c>
      <c r="Q476" s="72" t="s">
        <v>9223</v>
      </c>
      <c r="R476" s="72" t="s">
        <v>7377</v>
      </c>
      <c r="S476" s="72" t="s">
        <v>30</v>
      </c>
      <c r="T476" s="72">
        <v>33</v>
      </c>
      <c r="U476" s="39" t="s">
        <v>9226</v>
      </c>
      <c r="V476" s="72" t="s">
        <v>33</v>
      </c>
      <c r="W476" s="76" t="s">
        <v>7378</v>
      </c>
      <c r="X476" s="41" t="s">
        <v>48</v>
      </c>
      <c r="Y476" s="72" t="s">
        <v>7293</v>
      </c>
      <c r="Z476" s="72"/>
      <c r="AA476" s="72"/>
      <c r="AB476" s="77"/>
    </row>
    <row r="477" spans="1:28" s="12" customFormat="1" ht="24.75" hidden="1" customHeight="1">
      <c r="A477" s="43">
        <v>473</v>
      </c>
      <c r="B477" s="22" t="s">
        <v>5481</v>
      </c>
      <c r="C477" s="44" t="s">
        <v>8474</v>
      </c>
      <c r="D477" s="72" t="s">
        <v>43</v>
      </c>
      <c r="E477" s="72" t="s">
        <v>7127</v>
      </c>
      <c r="F477" s="72" t="s">
        <v>5881</v>
      </c>
      <c r="G477" s="72"/>
      <c r="H477" s="72">
        <v>11</v>
      </c>
      <c r="I477" s="72">
        <v>19</v>
      </c>
      <c r="J477" s="72">
        <v>17</v>
      </c>
      <c r="K477" s="72">
        <v>8</v>
      </c>
      <c r="L477" s="72" t="s">
        <v>41</v>
      </c>
      <c r="M477" s="72" t="s">
        <v>4950</v>
      </c>
      <c r="N477" s="72" t="s">
        <v>28</v>
      </c>
      <c r="O477" s="75" t="s">
        <v>70</v>
      </c>
      <c r="P477" s="72" t="s">
        <v>5881</v>
      </c>
      <c r="Q477" s="52" t="s">
        <v>7174</v>
      </c>
      <c r="R477" s="72" t="s">
        <v>7379</v>
      </c>
      <c r="S477" s="72" t="s">
        <v>30</v>
      </c>
      <c r="T477" s="72">
        <v>79</v>
      </c>
      <c r="U477" s="39" t="s">
        <v>9226</v>
      </c>
      <c r="V477" s="72" t="s">
        <v>7261</v>
      </c>
      <c r="W477" s="76" t="s">
        <v>7380</v>
      </c>
      <c r="X477" s="41" t="s">
        <v>48</v>
      </c>
      <c r="Y477" s="72" t="s">
        <v>7293</v>
      </c>
      <c r="Z477" s="72"/>
      <c r="AA477" s="72"/>
      <c r="AB477" s="77"/>
    </row>
    <row r="478" spans="1:28" s="12" customFormat="1" ht="24.75" hidden="1" customHeight="1">
      <c r="A478" s="43">
        <v>474</v>
      </c>
      <c r="B478" s="22" t="s">
        <v>5481</v>
      </c>
      <c r="C478" s="44" t="s">
        <v>8475</v>
      </c>
      <c r="D478" s="72" t="s">
        <v>49</v>
      </c>
      <c r="E478" s="72" t="s">
        <v>481</v>
      </c>
      <c r="F478" s="72" t="s">
        <v>5707</v>
      </c>
      <c r="G478" s="72"/>
      <c r="H478" s="72">
        <v>11</v>
      </c>
      <c r="I478" s="72">
        <v>20</v>
      </c>
      <c r="J478" s="72">
        <v>14</v>
      </c>
      <c r="K478" s="72">
        <v>30</v>
      </c>
      <c r="L478" s="72" t="s">
        <v>39</v>
      </c>
      <c r="M478" s="72" t="s">
        <v>159</v>
      </c>
      <c r="N478" s="72" t="s">
        <v>28</v>
      </c>
      <c r="O478" s="75" t="s">
        <v>70</v>
      </c>
      <c r="P478" s="72" t="s">
        <v>5707</v>
      </c>
      <c r="Q478" s="72" t="s">
        <v>59</v>
      </c>
      <c r="R478" s="72" t="s">
        <v>7381</v>
      </c>
      <c r="S478" s="72" t="s">
        <v>29</v>
      </c>
      <c r="T478" s="72">
        <v>46</v>
      </c>
      <c r="U478" s="39" t="s">
        <v>9226</v>
      </c>
      <c r="V478" s="72" t="s">
        <v>61</v>
      </c>
      <c r="W478" s="76" t="s">
        <v>7382</v>
      </c>
      <c r="X478" s="41" t="s">
        <v>48</v>
      </c>
      <c r="Y478" s="72" t="s">
        <v>7293</v>
      </c>
      <c r="Z478" s="72"/>
      <c r="AA478" s="72"/>
      <c r="AB478" s="77"/>
    </row>
    <row r="479" spans="1:28" s="12" customFormat="1" ht="24.75" hidden="1" customHeight="1">
      <c r="A479" s="43">
        <v>475</v>
      </c>
      <c r="B479" s="22" t="s">
        <v>5481</v>
      </c>
      <c r="C479" s="44" t="s">
        <v>8476</v>
      </c>
      <c r="D479" s="72" t="s">
        <v>43</v>
      </c>
      <c r="E479" s="72" t="s">
        <v>7115</v>
      </c>
      <c r="F479" s="72" t="s">
        <v>5881</v>
      </c>
      <c r="G479" s="72"/>
      <c r="H479" s="72">
        <v>11</v>
      </c>
      <c r="I479" s="72">
        <v>20</v>
      </c>
      <c r="J479" s="72">
        <v>10</v>
      </c>
      <c r="K479" s="72">
        <v>22</v>
      </c>
      <c r="L479" s="72" t="s">
        <v>39</v>
      </c>
      <c r="M479" s="72" t="s">
        <v>4950</v>
      </c>
      <c r="N479" s="72" t="s">
        <v>28</v>
      </c>
      <c r="O479" s="75" t="s">
        <v>70</v>
      </c>
      <c r="P479" s="72" t="s">
        <v>5881</v>
      </c>
      <c r="Q479" s="72" t="s">
        <v>1352</v>
      </c>
      <c r="R479" s="72" t="s">
        <v>7383</v>
      </c>
      <c r="S479" s="72" t="s">
        <v>30</v>
      </c>
      <c r="T479" s="72">
        <v>88</v>
      </c>
      <c r="U479" s="39" t="s">
        <v>9226</v>
      </c>
      <c r="V479" s="72" t="s">
        <v>61</v>
      </c>
      <c r="W479" s="76" t="s">
        <v>7384</v>
      </c>
      <c r="X479" s="41" t="s">
        <v>48</v>
      </c>
      <c r="Y479" s="72" t="s">
        <v>7293</v>
      </c>
      <c r="Z479" s="72"/>
      <c r="AA479" s="72"/>
      <c r="AB479" s="77"/>
    </row>
    <row r="480" spans="1:28" s="12" customFormat="1" ht="24.75" hidden="1" customHeight="1">
      <c r="A480" s="43">
        <v>476</v>
      </c>
      <c r="B480" s="22" t="s">
        <v>5481</v>
      </c>
      <c r="C480" s="44" t="s">
        <v>8477</v>
      </c>
      <c r="D480" s="72" t="s">
        <v>49</v>
      </c>
      <c r="E480" s="72" t="s">
        <v>7315</v>
      </c>
      <c r="F480" s="72"/>
      <c r="G480" s="72"/>
      <c r="H480" s="72">
        <v>11</v>
      </c>
      <c r="I480" s="72">
        <v>21</v>
      </c>
      <c r="J480" s="72">
        <v>22</v>
      </c>
      <c r="K480" s="72">
        <v>52</v>
      </c>
      <c r="L480" s="72" t="s">
        <v>40</v>
      </c>
      <c r="M480" s="72" t="s">
        <v>159</v>
      </c>
      <c r="N480" s="72" t="s">
        <v>7183</v>
      </c>
      <c r="O480" s="75" t="s">
        <v>9225</v>
      </c>
      <c r="P480" s="72" t="s">
        <v>7255</v>
      </c>
      <c r="Q480" s="72" t="s">
        <v>9223</v>
      </c>
      <c r="R480" s="72" t="s">
        <v>7385</v>
      </c>
      <c r="S480" s="72" t="s">
        <v>29</v>
      </c>
      <c r="T480" s="72">
        <v>36</v>
      </c>
      <c r="U480" s="39" t="s">
        <v>9226</v>
      </c>
      <c r="V480" s="72" t="s">
        <v>32</v>
      </c>
      <c r="W480" s="76" t="s">
        <v>7386</v>
      </c>
      <c r="X480" s="72" t="s">
        <v>9228</v>
      </c>
      <c r="Y480" s="72" t="s">
        <v>7293</v>
      </c>
      <c r="Z480" s="72"/>
      <c r="AA480" s="72"/>
      <c r="AB480" s="77"/>
    </row>
    <row r="481" spans="1:28" s="12" customFormat="1" ht="24.75" hidden="1" customHeight="1">
      <c r="A481" s="43">
        <v>477</v>
      </c>
      <c r="B481" s="22" t="s">
        <v>5481</v>
      </c>
      <c r="C481" s="44" t="s">
        <v>8478</v>
      </c>
      <c r="D481" s="72" t="s">
        <v>43</v>
      </c>
      <c r="E481" s="72" t="s">
        <v>7129</v>
      </c>
      <c r="F481" s="72" t="s">
        <v>6068</v>
      </c>
      <c r="G481" s="72"/>
      <c r="H481" s="72">
        <v>11</v>
      </c>
      <c r="I481" s="72">
        <v>21</v>
      </c>
      <c r="J481" s="72">
        <v>19</v>
      </c>
      <c r="K481" s="72">
        <v>0</v>
      </c>
      <c r="L481" s="72" t="s">
        <v>40</v>
      </c>
      <c r="M481" s="72" t="s">
        <v>4955</v>
      </c>
      <c r="N481" s="72" t="s">
        <v>28</v>
      </c>
      <c r="O481" s="75" t="s">
        <v>70</v>
      </c>
      <c r="P481" s="72" t="s">
        <v>6068</v>
      </c>
      <c r="Q481" s="72" t="s">
        <v>1352</v>
      </c>
      <c r="R481" s="72" t="s">
        <v>1988</v>
      </c>
      <c r="S481" s="72" t="s">
        <v>30</v>
      </c>
      <c r="T481" s="72">
        <v>30</v>
      </c>
      <c r="U481" s="39" t="s">
        <v>9226</v>
      </c>
      <c r="V481" s="72" t="s">
        <v>7261</v>
      </c>
      <c r="W481" s="76" t="s">
        <v>7387</v>
      </c>
      <c r="X481" s="41" t="s">
        <v>48</v>
      </c>
      <c r="Y481" s="72" t="s">
        <v>7293</v>
      </c>
      <c r="Z481" s="72"/>
      <c r="AA481" s="72"/>
      <c r="AB481" s="77"/>
    </row>
    <row r="482" spans="1:28" s="12" customFormat="1" ht="24.75" hidden="1" customHeight="1">
      <c r="A482" s="43">
        <v>478</v>
      </c>
      <c r="B482" s="22" t="s">
        <v>5481</v>
      </c>
      <c r="C482" s="44" t="s">
        <v>8479</v>
      </c>
      <c r="D482" s="72" t="s">
        <v>43</v>
      </c>
      <c r="E482" s="72" t="s">
        <v>7149</v>
      </c>
      <c r="F482" s="72" t="s">
        <v>6124</v>
      </c>
      <c r="G482" s="72"/>
      <c r="H482" s="72">
        <v>11</v>
      </c>
      <c r="I482" s="72">
        <v>21</v>
      </c>
      <c r="J482" s="72">
        <v>23</v>
      </c>
      <c r="K482" s="72">
        <v>9</v>
      </c>
      <c r="L482" s="72" t="s">
        <v>40</v>
      </c>
      <c r="M482" s="72" t="s">
        <v>4955</v>
      </c>
      <c r="N482" s="72" t="s">
        <v>28</v>
      </c>
      <c r="O482" s="75" t="s">
        <v>70</v>
      </c>
      <c r="P482" s="72" t="s">
        <v>6124</v>
      </c>
      <c r="Q482" s="52" t="s">
        <v>7174</v>
      </c>
      <c r="R482" s="72" t="s">
        <v>7388</v>
      </c>
      <c r="S482" s="72" t="s">
        <v>29</v>
      </c>
      <c r="T482" s="72">
        <v>20</v>
      </c>
      <c r="U482" s="39" t="s">
        <v>9226</v>
      </c>
      <c r="V482" s="72" t="s">
        <v>61</v>
      </c>
      <c r="W482" s="76" t="s">
        <v>7389</v>
      </c>
      <c r="X482" s="41" t="s">
        <v>48</v>
      </c>
      <c r="Y482" s="72" t="s">
        <v>7293</v>
      </c>
      <c r="Z482" s="72"/>
      <c r="AA482" s="72"/>
      <c r="AB482" s="77"/>
    </row>
    <row r="483" spans="1:28" s="12" customFormat="1" ht="24.75" hidden="1" customHeight="1">
      <c r="A483" s="43">
        <v>479</v>
      </c>
      <c r="B483" s="22" t="s">
        <v>5481</v>
      </c>
      <c r="C483" s="44" t="s">
        <v>8480</v>
      </c>
      <c r="D483" s="72" t="s">
        <v>43</v>
      </c>
      <c r="E483" s="45" t="s">
        <v>9188</v>
      </c>
      <c r="F483" s="72"/>
      <c r="G483" s="72"/>
      <c r="H483" s="72">
        <v>11</v>
      </c>
      <c r="I483" s="72">
        <v>22</v>
      </c>
      <c r="J483" s="72">
        <v>19</v>
      </c>
      <c r="K483" s="72">
        <v>1</v>
      </c>
      <c r="L483" s="72" t="s">
        <v>38</v>
      </c>
      <c r="M483" s="72" t="s">
        <v>4950</v>
      </c>
      <c r="N483" s="72" t="s">
        <v>7183</v>
      </c>
      <c r="O483" s="52" t="s">
        <v>7161</v>
      </c>
      <c r="P483" s="72"/>
      <c r="Q483" s="72" t="s">
        <v>66</v>
      </c>
      <c r="R483" s="72" t="s">
        <v>7390</v>
      </c>
      <c r="S483" s="72" t="s">
        <v>30</v>
      </c>
      <c r="T483" s="72" t="s">
        <v>31</v>
      </c>
      <c r="U483" s="39" t="s">
        <v>9226</v>
      </c>
      <c r="V483" s="72" t="s">
        <v>54</v>
      </c>
      <c r="W483" s="76" t="s">
        <v>7391</v>
      </c>
      <c r="X483" s="72" t="s">
        <v>9228</v>
      </c>
      <c r="Y483" s="72" t="s">
        <v>7293</v>
      </c>
      <c r="Z483" s="72"/>
      <c r="AA483" s="72"/>
      <c r="AB483" s="77"/>
    </row>
    <row r="484" spans="1:28" s="12" customFormat="1" ht="24.75" hidden="1" customHeight="1">
      <c r="A484" s="43">
        <v>480</v>
      </c>
      <c r="B484" s="22" t="s">
        <v>5481</v>
      </c>
      <c r="C484" s="44" t="s">
        <v>8481</v>
      </c>
      <c r="D484" s="72" t="s">
        <v>49</v>
      </c>
      <c r="E484" s="72" t="s">
        <v>7392</v>
      </c>
      <c r="F484" s="72"/>
      <c r="G484" s="72"/>
      <c r="H484" s="72">
        <v>11</v>
      </c>
      <c r="I484" s="72">
        <v>22</v>
      </c>
      <c r="J484" s="72">
        <v>20</v>
      </c>
      <c r="K484" s="72">
        <v>7</v>
      </c>
      <c r="L484" s="72" t="s">
        <v>38</v>
      </c>
      <c r="M484" s="72" t="s">
        <v>159</v>
      </c>
      <c r="N484" s="72" t="s">
        <v>28</v>
      </c>
      <c r="O484" s="75" t="s">
        <v>70</v>
      </c>
      <c r="P484" s="72" t="s">
        <v>5875</v>
      </c>
      <c r="Q484" s="52" t="s">
        <v>7174</v>
      </c>
      <c r="R484" s="72" t="s">
        <v>7393</v>
      </c>
      <c r="S484" s="72" t="s">
        <v>29</v>
      </c>
      <c r="T484" s="72" t="s">
        <v>31</v>
      </c>
      <c r="U484" s="39" t="s">
        <v>9226</v>
      </c>
      <c r="V484" s="72" t="s">
        <v>7261</v>
      </c>
      <c r="W484" s="76" t="s">
        <v>7394</v>
      </c>
      <c r="X484" s="41" t="s">
        <v>48</v>
      </c>
      <c r="Y484" s="72" t="s">
        <v>7293</v>
      </c>
      <c r="Z484" s="72"/>
      <c r="AA484" s="72"/>
      <c r="AB484" s="77"/>
    </row>
    <row r="485" spans="1:28" s="12" customFormat="1" ht="24.75" hidden="1" customHeight="1">
      <c r="A485" s="43">
        <v>481</v>
      </c>
      <c r="B485" s="22" t="s">
        <v>5481</v>
      </c>
      <c r="C485" s="44" t="s">
        <v>8482</v>
      </c>
      <c r="D485" s="72" t="s">
        <v>43</v>
      </c>
      <c r="E485" s="72" t="s">
        <v>7395</v>
      </c>
      <c r="F485" s="72" t="s">
        <v>5881</v>
      </c>
      <c r="G485" s="72"/>
      <c r="H485" s="72">
        <v>11</v>
      </c>
      <c r="I485" s="72">
        <v>22</v>
      </c>
      <c r="J485" s="72">
        <v>14</v>
      </c>
      <c r="K485" s="72">
        <v>40</v>
      </c>
      <c r="L485" s="72" t="s">
        <v>38</v>
      </c>
      <c r="M485" s="72" t="s">
        <v>4950</v>
      </c>
      <c r="N485" s="72" t="s">
        <v>28</v>
      </c>
      <c r="O485" s="75" t="s">
        <v>70</v>
      </c>
      <c r="P485" s="72" t="s">
        <v>5881</v>
      </c>
      <c r="Q485" s="52" t="s">
        <v>7174</v>
      </c>
      <c r="R485" s="72" t="s">
        <v>7396</v>
      </c>
      <c r="S485" s="72" t="s">
        <v>29</v>
      </c>
      <c r="T485" s="72">
        <v>79</v>
      </c>
      <c r="U485" s="18" t="s">
        <v>7113</v>
      </c>
      <c r="V485" s="72" t="s">
        <v>7261</v>
      </c>
      <c r="W485" s="76" t="s">
        <v>7397</v>
      </c>
      <c r="X485" s="41" t="s">
        <v>48</v>
      </c>
      <c r="Y485" s="72" t="s">
        <v>7293</v>
      </c>
      <c r="Z485" s="72"/>
      <c r="AA485" s="72"/>
      <c r="AB485" s="77"/>
    </row>
    <row r="486" spans="1:28" s="12" customFormat="1" ht="24.75" hidden="1" customHeight="1">
      <c r="A486" s="43">
        <v>482</v>
      </c>
      <c r="B486" s="22" t="s">
        <v>5481</v>
      </c>
      <c r="C486" s="44" t="s">
        <v>8483</v>
      </c>
      <c r="D486" s="74" t="s">
        <v>43</v>
      </c>
      <c r="E486" s="74" t="s">
        <v>7248</v>
      </c>
      <c r="F486" s="74"/>
      <c r="G486" s="74"/>
      <c r="H486" s="74">
        <v>11</v>
      </c>
      <c r="I486" s="74">
        <v>23</v>
      </c>
      <c r="J486" s="74">
        <v>16</v>
      </c>
      <c r="K486" s="74">
        <v>52</v>
      </c>
      <c r="L486" s="74" t="s">
        <v>35</v>
      </c>
      <c r="M486" s="74" t="s">
        <v>4950</v>
      </c>
      <c r="N486" s="74" t="s">
        <v>28</v>
      </c>
      <c r="O486" s="75" t="s">
        <v>9225</v>
      </c>
      <c r="P486" s="74" t="s">
        <v>5881</v>
      </c>
      <c r="Q486" s="72" t="s">
        <v>9223</v>
      </c>
      <c r="R486" s="74" t="s">
        <v>7398</v>
      </c>
      <c r="S486" s="74" t="s">
        <v>30</v>
      </c>
      <c r="T486" s="74">
        <v>19</v>
      </c>
      <c r="U486" s="39" t="s">
        <v>9226</v>
      </c>
      <c r="V486" s="74" t="s">
        <v>61</v>
      </c>
      <c r="W486" s="78" t="s">
        <v>7399</v>
      </c>
      <c r="X486" s="41" t="s">
        <v>48</v>
      </c>
      <c r="Y486" s="74" t="s">
        <v>7293</v>
      </c>
      <c r="Z486" s="74"/>
      <c r="AA486" s="74"/>
      <c r="AB486" s="79"/>
    </row>
    <row r="487" spans="1:28" s="12" customFormat="1" ht="24.75" hidden="1" customHeight="1">
      <c r="A487" s="43">
        <v>483</v>
      </c>
      <c r="B487" s="22" t="s">
        <v>5481</v>
      </c>
      <c r="C487" s="44" t="s">
        <v>8484</v>
      </c>
      <c r="D487" s="72" t="s">
        <v>49</v>
      </c>
      <c r="E487" s="72" t="s">
        <v>7315</v>
      </c>
      <c r="F487" s="72"/>
      <c r="G487" s="72"/>
      <c r="H487" s="72">
        <v>11</v>
      </c>
      <c r="I487" s="72">
        <v>23</v>
      </c>
      <c r="J487" s="72">
        <v>14</v>
      </c>
      <c r="K487" s="72">
        <v>30</v>
      </c>
      <c r="L487" s="72" t="s">
        <v>35</v>
      </c>
      <c r="M487" s="72" t="s">
        <v>159</v>
      </c>
      <c r="N487" s="72" t="s">
        <v>28</v>
      </c>
      <c r="O487" s="75" t="s">
        <v>9225</v>
      </c>
      <c r="P487" s="72" t="s">
        <v>7249</v>
      </c>
      <c r="Q487" s="72" t="s">
        <v>9223</v>
      </c>
      <c r="R487" s="72" t="s">
        <v>7400</v>
      </c>
      <c r="S487" s="72" t="s">
        <v>29</v>
      </c>
      <c r="T487" s="72">
        <v>1</v>
      </c>
      <c r="U487" s="39" t="s">
        <v>9226</v>
      </c>
      <c r="V487" s="72" t="s">
        <v>54</v>
      </c>
      <c r="W487" s="76" t="s">
        <v>7401</v>
      </c>
      <c r="X487" s="41" t="s">
        <v>48</v>
      </c>
      <c r="Y487" s="72" t="s">
        <v>7293</v>
      </c>
      <c r="Z487" s="72"/>
      <c r="AA487" s="72"/>
      <c r="AB487" s="77"/>
    </row>
    <row r="488" spans="1:28" s="12" customFormat="1" ht="24.75" hidden="1" customHeight="1">
      <c r="A488" s="43">
        <v>484</v>
      </c>
      <c r="B488" s="22" t="s">
        <v>5481</v>
      </c>
      <c r="C488" s="44" t="s">
        <v>8485</v>
      </c>
      <c r="D488" s="74" t="s">
        <v>49</v>
      </c>
      <c r="E488" s="74" t="s">
        <v>6164</v>
      </c>
      <c r="F488" s="74"/>
      <c r="G488" s="74"/>
      <c r="H488" s="74">
        <v>11</v>
      </c>
      <c r="I488" s="74">
        <v>24</v>
      </c>
      <c r="J488" s="74">
        <v>10</v>
      </c>
      <c r="K488" s="74">
        <v>25</v>
      </c>
      <c r="L488" s="74" t="s">
        <v>37</v>
      </c>
      <c r="M488" s="74" t="s">
        <v>159</v>
      </c>
      <c r="N488" s="74" t="s">
        <v>28</v>
      </c>
      <c r="O488" s="75" t="s">
        <v>9225</v>
      </c>
      <c r="P488" s="74" t="s">
        <v>7402</v>
      </c>
      <c r="Q488" s="72" t="s">
        <v>9223</v>
      </c>
      <c r="R488" s="74" t="s">
        <v>7403</v>
      </c>
      <c r="S488" s="74" t="s">
        <v>30</v>
      </c>
      <c r="T488" s="74">
        <v>2</v>
      </c>
      <c r="U488" s="39" t="s">
        <v>9226</v>
      </c>
      <c r="V488" s="74" t="s">
        <v>7262</v>
      </c>
      <c r="W488" s="78" t="s">
        <v>7404</v>
      </c>
      <c r="X488" s="41" t="s">
        <v>48</v>
      </c>
      <c r="Y488" s="74" t="s">
        <v>7293</v>
      </c>
      <c r="Z488" s="74"/>
      <c r="AA488" s="74"/>
      <c r="AB488" s="79"/>
    </row>
    <row r="489" spans="1:28" s="12" customFormat="1" ht="24.75" hidden="1" customHeight="1">
      <c r="A489" s="43">
        <v>485</v>
      </c>
      <c r="B489" s="22" t="s">
        <v>5481</v>
      </c>
      <c r="C489" s="44" t="s">
        <v>8486</v>
      </c>
      <c r="D489" s="74" t="s">
        <v>49</v>
      </c>
      <c r="E489" s="74" t="s">
        <v>7374</v>
      </c>
      <c r="F489" s="74"/>
      <c r="G489" s="72"/>
      <c r="H489" s="72">
        <v>11</v>
      </c>
      <c r="I489" s="72">
        <v>24</v>
      </c>
      <c r="J489" s="72">
        <v>14</v>
      </c>
      <c r="K489" s="72">
        <v>50</v>
      </c>
      <c r="L489" s="72" t="s">
        <v>37</v>
      </c>
      <c r="M489" s="72" t="s">
        <v>159</v>
      </c>
      <c r="N489" s="72" t="s">
        <v>28</v>
      </c>
      <c r="O489" s="75" t="s">
        <v>9225</v>
      </c>
      <c r="P489" s="72" t="s">
        <v>5707</v>
      </c>
      <c r="Q489" s="72" t="s">
        <v>9223</v>
      </c>
      <c r="R489" s="72" t="s">
        <v>7405</v>
      </c>
      <c r="S489" s="72" t="s">
        <v>30</v>
      </c>
      <c r="T489" s="72">
        <v>55</v>
      </c>
      <c r="U489" s="39" t="s">
        <v>9226</v>
      </c>
      <c r="V489" s="72" t="s">
        <v>50</v>
      </c>
      <c r="W489" s="76" t="s">
        <v>7406</v>
      </c>
      <c r="X489" s="41" t="s">
        <v>48</v>
      </c>
      <c r="Y489" s="72" t="s">
        <v>7293</v>
      </c>
      <c r="Z489" s="72"/>
      <c r="AA489" s="72"/>
      <c r="AB489" s="77"/>
    </row>
    <row r="490" spans="1:28" s="12" customFormat="1" ht="24.75" hidden="1" customHeight="1">
      <c r="A490" s="43">
        <v>486</v>
      </c>
      <c r="B490" s="22" t="s">
        <v>5481</v>
      </c>
      <c r="C490" s="44" t="s">
        <v>8487</v>
      </c>
      <c r="D490" s="72" t="s">
        <v>49</v>
      </c>
      <c r="E490" s="72" t="s">
        <v>5002</v>
      </c>
      <c r="F490" s="72" t="s">
        <v>5875</v>
      </c>
      <c r="G490" s="72"/>
      <c r="H490" s="72">
        <v>11</v>
      </c>
      <c r="I490" s="72">
        <v>24</v>
      </c>
      <c r="J490" s="72">
        <v>16</v>
      </c>
      <c r="K490" s="72">
        <v>40</v>
      </c>
      <c r="L490" s="72" t="s">
        <v>37</v>
      </c>
      <c r="M490" s="72" t="s">
        <v>159</v>
      </c>
      <c r="N490" s="72" t="s">
        <v>28</v>
      </c>
      <c r="O490" s="75" t="s">
        <v>70</v>
      </c>
      <c r="P490" s="72" t="s">
        <v>5875</v>
      </c>
      <c r="Q490" s="52" t="s">
        <v>7174</v>
      </c>
      <c r="R490" s="72" t="s">
        <v>7407</v>
      </c>
      <c r="S490" s="72" t="s">
        <v>30</v>
      </c>
      <c r="T490" s="72" t="s">
        <v>31</v>
      </c>
      <c r="U490" s="39" t="s">
        <v>9226</v>
      </c>
      <c r="V490" s="72" t="s">
        <v>7261</v>
      </c>
      <c r="W490" s="76" t="s">
        <v>7408</v>
      </c>
      <c r="X490" s="41" t="s">
        <v>48</v>
      </c>
      <c r="Y490" s="72" t="s">
        <v>7293</v>
      </c>
      <c r="Z490" s="72"/>
      <c r="AA490" s="72"/>
      <c r="AB490" s="77"/>
    </row>
    <row r="491" spans="1:28" s="12" customFormat="1" ht="24.75" hidden="1" customHeight="1">
      <c r="A491" s="43">
        <v>487</v>
      </c>
      <c r="B491" s="22" t="s">
        <v>5481</v>
      </c>
      <c r="C491" s="44" t="s">
        <v>8488</v>
      </c>
      <c r="D491" s="72" t="s">
        <v>49</v>
      </c>
      <c r="E491" s="72" t="s">
        <v>7315</v>
      </c>
      <c r="F491" s="72"/>
      <c r="G491" s="72"/>
      <c r="H491" s="72">
        <v>11</v>
      </c>
      <c r="I491" s="72">
        <v>25</v>
      </c>
      <c r="J491" s="72">
        <v>11</v>
      </c>
      <c r="K491" s="72">
        <v>30</v>
      </c>
      <c r="L491" s="72" t="s">
        <v>36</v>
      </c>
      <c r="M491" s="72" t="s">
        <v>159</v>
      </c>
      <c r="N491" s="72" t="s">
        <v>28</v>
      </c>
      <c r="O491" s="75" t="s">
        <v>9225</v>
      </c>
      <c r="P491" s="72" t="s">
        <v>7323</v>
      </c>
      <c r="Q491" s="72" t="s">
        <v>9223</v>
      </c>
      <c r="R491" s="72" t="s">
        <v>7409</v>
      </c>
      <c r="S491" s="72" t="s">
        <v>30</v>
      </c>
      <c r="T491" s="72">
        <v>65</v>
      </c>
      <c r="U491" s="39" t="s">
        <v>9226</v>
      </c>
      <c r="V491" s="72" t="s">
        <v>7261</v>
      </c>
      <c r="W491" s="76" t="s">
        <v>7410</v>
      </c>
      <c r="X491" s="41" t="s">
        <v>48</v>
      </c>
      <c r="Y491" s="72" t="s">
        <v>7293</v>
      </c>
      <c r="Z491" s="72"/>
      <c r="AA491" s="72"/>
      <c r="AB491" s="77"/>
    </row>
    <row r="492" spans="1:28" s="12" customFormat="1" ht="24.75" hidden="1" customHeight="1">
      <c r="A492" s="43">
        <v>488</v>
      </c>
      <c r="B492" s="22" t="s">
        <v>5481</v>
      </c>
      <c r="C492" s="44" t="s">
        <v>8489</v>
      </c>
      <c r="D492" s="72" t="s">
        <v>49</v>
      </c>
      <c r="E492" s="72" t="s">
        <v>481</v>
      </c>
      <c r="F492" s="72" t="s">
        <v>5707</v>
      </c>
      <c r="G492" s="72"/>
      <c r="H492" s="72">
        <v>11</v>
      </c>
      <c r="I492" s="72">
        <v>27</v>
      </c>
      <c r="J492" s="72">
        <v>21</v>
      </c>
      <c r="K492" s="72">
        <v>30</v>
      </c>
      <c r="L492" s="72" t="s">
        <v>39</v>
      </c>
      <c r="M492" s="72" t="s">
        <v>159</v>
      </c>
      <c r="N492" s="72" t="s">
        <v>28</v>
      </c>
      <c r="O492" s="75" t="s">
        <v>70</v>
      </c>
      <c r="P492" s="72" t="s">
        <v>7249</v>
      </c>
      <c r="Q492" s="72" t="s">
        <v>7411</v>
      </c>
      <c r="R492" s="72" t="s">
        <v>7412</v>
      </c>
      <c r="S492" s="72" t="s">
        <v>29</v>
      </c>
      <c r="T492" s="72">
        <v>40</v>
      </c>
      <c r="U492" s="39" t="s">
        <v>9226</v>
      </c>
      <c r="V492" s="72" t="s">
        <v>7261</v>
      </c>
      <c r="W492" s="76" t="s">
        <v>7413</v>
      </c>
      <c r="X492" s="41" t="s">
        <v>48</v>
      </c>
      <c r="Y492" s="72" t="s">
        <v>7293</v>
      </c>
      <c r="Z492" s="72"/>
      <c r="AA492" s="72"/>
      <c r="AB492" s="77"/>
    </row>
    <row r="493" spans="1:28" s="12" customFormat="1" ht="24.75" hidden="1" customHeight="1">
      <c r="A493" s="43">
        <v>489</v>
      </c>
      <c r="B493" s="22" t="s">
        <v>5481</v>
      </c>
      <c r="C493" s="44" t="s">
        <v>8490</v>
      </c>
      <c r="D493" s="72" t="s">
        <v>43</v>
      </c>
      <c r="E493" s="72" t="s">
        <v>7122</v>
      </c>
      <c r="F493" s="72" t="s">
        <v>6068</v>
      </c>
      <c r="G493" s="72"/>
      <c r="H493" s="72">
        <v>11</v>
      </c>
      <c r="I493" s="72">
        <v>28</v>
      </c>
      <c r="J493" s="72">
        <v>7</v>
      </c>
      <c r="K493" s="72">
        <v>58</v>
      </c>
      <c r="L493" s="72" t="s">
        <v>40</v>
      </c>
      <c r="M493" s="72" t="s">
        <v>4955</v>
      </c>
      <c r="N493" s="72" t="s">
        <v>28</v>
      </c>
      <c r="O493" s="75" t="s">
        <v>70</v>
      </c>
      <c r="P493" s="72" t="s">
        <v>6068</v>
      </c>
      <c r="Q493" s="72" t="s">
        <v>7411</v>
      </c>
      <c r="R493" s="72" t="s">
        <v>7414</v>
      </c>
      <c r="S493" s="72" t="s">
        <v>29</v>
      </c>
      <c r="T493" s="72">
        <v>61</v>
      </c>
      <c r="U493" s="39" t="s">
        <v>9226</v>
      </c>
      <c r="V493" s="72" t="s">
        <v>33</v>
      </c>
      <c r="W493" s="76" t="s">
        <v>7415</v>
      </c>
      <c r="X493" s="41" t="s">
        <v>48</v>
      </c>
      <c r="Y493" s="72" t="s">
        <v>7293</v>
      </c>
      <c r="Z493" s="72"/>
      <c r="AA493" s="72"/>
      <c r="AB493" s="77"/>
    </row>
    <row r="494" spans="1:28" s="12" customFormat="1" ht="24.75" hidden="1" customHeight="1">
      <c r="A494" s="43">
        <v>490</v>
      </c>
      <c r="B494" s="22" t="s">
        <v>5481</v>
      </c>
      <c r="C494" s="44" t="s">
        <v>8491</v>
      </c>
      <c r="D494" s="72" t="s">
        <v>43</v>
      </c>
      <c r="E494" s="72" t="s">
        <v>7248</v>
      </c>
      <c r="F494" s="72"/>
      <c r="G494" s="72"/>
      <c r="H494" s="72">
        <v>11</v>
      </c>
      <c r="I494" s="72">
        <v>28</v>
      </c>
      <c r="J494" s="72">
        <v>8</v>
      </c>
      <c r="K494" s="72">
        <v>52</v>
      </c>
      <c r="L494" s="72" t="s">
        <v>40</v>
      </c>
      <c r="M494" s="72" t="s">
        <v>4955</v>
      </c>
      <c r="N494" s="72" t="s">
        <v>7183</v>
      </c>
      <c r="O494" s="75" t="s">
        <v>9225</v>
      </c>
      <c r="P494" s="72" t="s">
        <v>5875</v>
      </c>
      <c r="Q494" s="72" t="s">
        <v>9223</v>
      </c>
      <c r="R494" s="72" t="s">
        <v>7417</v>
      </c>
      <c r="S494" s="72" t="s">
        <v>29</v>
      </c>
      <c r="T494" s="72" t="s">
        <v>31</v>
      </c>
      <c r="U494" s="39" t="s">
        <v>9226</v>
      </c>
      <c r="V494" s="72" t="s">
        <v>50</v>
      </c>
      <c r="W494" s="76" t="s">
        <v>7418</v>
      </c>
      <c r="X494" s="41" t="s">
        <v>48</v>
      </c>
      <c r="Y494" s="72" t="s">
        <v>7293</v>
      </c>
      <c r="Z494" s="72"/>
      <c r="AA494" s="72"/>
      <c r="AB494" s="77"/>
    </row>
    <row r="495" spans="1:28" s="12" customFormat="1" ht="24.75" hidden="1" customHeight="1">
      <c r="A495" s="43">
        <v>491</v>
      </c>
      <c r="B495" s="22" t="s">
        <v>5481</v>
      </c>
      <c r="C495" s="44" t="s">
        <v>8492</v>
      </c>
      <c r="D495" s="72" t="s">
        <v>49</v>
      </c>
      <c r="E495" s="72" t="s">
        <v>7315</v>
      </c>
      <c r="F495" s="72"/>
      <c r="G495" s="72"/>
      <c r="H495" s="72">
        <v>11</v>
      </c>
      <c r="I495" s="72">
        <v>28</v>
      </c>
      <c r="J495" s="72">
        <v>15</v>
      </c>
      <c r="K495" s="72">
        <v>20</v>
      </c>
      <c r="L495" s="72" t="s">
        <v>40</v>
      </c>
      <c r="M495" s="72" t="s">
        <v>159</v>
      </c>
      <c r="N495" s="72" t="s">
        <v>28</v>
      </c>
      <c r="O495" s="75" t="s">
        <v>9225</v>
      </c>
      <c r="P495" s="72" t="s">
        <v>7255</v>
      </c>
      <c r="Q495" s="72" t="s">
        <v>9223</v>
      </c>
      <c r="R495" s="72" t="s">
        <v>7419</v>
      </c>
      <c r="S495" s="72" t="s">
        <v>29</v>
      </c>
      <c r="T495" s="72">
        <v>74</v>
      </c>
      <c r="U495" s="39" t="s">
        <v>9226</v>
      </c>
      <c r="V495" s="72" t="s">
        <v>54</v>
      </c>
      <c r="W495" s="76" t="s">
        <v>7420</v>
      </c>
      <c r="X495" s="41" t="s">
        <v>48</v>
      </c>
      <c r="Y495" s="72" t="s">
        <v>7293</v>
      </c>
      <c r="Z495" s="72"/>
      <c r="AA495" s="72"/>
      <c r="AB495" s="77"/>
    </row>
    <row r="496" spans="1:28" s="12" customFormat="1" ht="24.75" hidden="1" customHeight="1">
      <c r="A496" s="43">
        <v>492</v>
      </c>
      <c r="B496" s="22" t="s">
        <v>5481</v>
      </c>
      <c r="C496" s="44" t="s">
        <v>8493</v>
      </c>
      <c r="D496" s="72" t="s">
        <v>43</v>
      </c>
      <c r="E496" s="72" t="s">
        <v>7416</v>
      </c>
      <c r="F496" s="72" t="s">
        <v>5875</v>
      </c>
      <c r="G496" s="72"/>
      <c r="H496" s="72">
        <v>11</v>
      </c>
      <c r="I496" s="72">
        <v>29</v>
      </c>
      <c r="J496" s="72">
        <v>16</v>
      </c>
      <c r="K496" s="72">
        <v>40</v>
      </c>
      <c r="L496" s="72" t="s">
        <v>38</v>
      </c>
      <c r="M496" s="72" t="s">
        <v>4955</v>
      </c>
      <c r="N496" s="72" t="s">
        <v>28</v>
      </c>
      <c r="O496" s="75" t="s">
        <v>70</v>
      </c>
      <c r="P496" s="72" t="s">
        <v>5875</v>
      </c>
      <c r="Q496" s="52" t="s">
        <v>7174</v>
      </c>
      <c r="R496" s="72" t="s">
        <v>7421</v>
      </c>
      <c r="S496" s="72" t="s">
        <v>30</v>
      </c>
      <c r="T496" s="72">
        <v>65</v>
      </c>
      <c r="U496" s="39" t="s">
        <v>9226</v>
      </c>
      <c r="V496" s="72" t="s">
        <v>7261</v>
      </c>
      <c r="W496" s="76" t="s">
        <v>7422</v>
      </c>
      <c r="X496" s="41" t="s">
        <v>48</v>
      </c>
      <c r="Y496" s="72" t="s">
        <v>7293</v>
      </c>
      <c r="Z496" s="72"/>
      <c r="AA496" s="72"/>
      <c r="AB496" s="77"/>
    </row>
    <row r="497" spans="1:28" s="12" customFormat="1" ht="24.75" hidden="1" customHeight="1">
      <c r="A497" s="43">
        <v>493</v>
      </c>
      <c r="B497" s="22" t="s">
        <v>5481</v>
      </c>
      <c r="C497" s="44" t="s">
        <v>8494</v>
      </c>
      <c r="D497" s="74" t="s">
        <v>43</v>
      </c>
      <c r="E497" s="74" t="s">
        <v>7119</v>
      </c>
      <c r="F497" s="74" t="s">
        <v>5881</v>
      </c>
      <c r="G497" s="74"/>
      <c r="H497" s="74">
        <v>11</v>
      </c>
      <c r="I497" s="74">
        <v>29</v>
      </c>
      <c r="J497" s="74">
        <v>11</v>
      </c>
      <c r="K497" s="72">
        <v>47</v>
      </c>
      <c r="L497" s="72" t="s">
        <v>38</v>
      </c>
      <c r="M497" s="72" t="s">
        <v>4950</v>
      </c>
      <c r="N497" s="72" t="s">
        <v>28</v>
      </c>
      <c r="O497" s="75" t="s">
        <v>70</v>
      </c>
      <c r="P497" s="72" t="s">
        <v>5881</v>
      </c>
      <c r="Q497" s="52" t="s">
        <v>7174</v>
      </c>
      <c r="R497" s="72" t="s">
        <v>7423</v>
      </c>
      <c r="S497" s="72" t="s">
        <v>30</v>
      </c>
      <c r="T497" s="72">
        <v>73</v>
      </c>
      <c r="U497" s="39" t="s">
        <v>9226</v>
      </c>
      <c r="V497" s="72" t="s">
        <v>7261</v>
      </c>
      <c r="W497" s="76" t="s">
        <v>7424</v>
      </c>
      <c r="X497" s="41" t="s">
        <v>48</v>
      </c>
      <c r="Y497" s="72" t="s">
        <v>7293</v>
      </c>
      <c r="Z497" s="72"/>
      <c r="AA497" s="72"/>
      <c r="AB497" s="77"/>
    </row>
    <row r="498" spans="1:28" s="12" customFormat="1" ht="24.75" hidden="1" customHeight="1">
      <c r="A498" s="43">
        <v>494</v>
      </c>
      <c r="B498" s="22" t="s">
        <v>5481</v>
      </c>
      <c r="C498" s="44" t="s">
        <v>8495</v>
      </c>
      <c r="D498" s="74" t="s">
        <v>49</v>
      </c>
      <c r="E498" s="74" t="s">
        <v>6164</v>
      </c>
      <c r="F498" s="74"/>
      <c r="G498" s="74"/>
      <c r="H498" s="74">
        <v>11</v>
      </c>
      <c r="I498" s="74">
        <v>30</v>
      </c>
      <c r="J498" s="74">
        <v>11</v>
      </c>
      <c r="K498" s="72">
        <v>50</v>
      </c>
      <c r="L498" s="72" t="s">
        <v>35</v>
      </c>
      <c r="M498" s="72" t="s">
        <v>145</v>
      </c>
      <c r="N498" s="72" t="s">
        <v>28</v>
      </c>
      <c r="O498" s="75" t="s">
        <v>9225</v>
      </c>
      <c r="P498" s="72" t="s">
        <v>7369</v>
      </c>
      <c r="Q498" s="72" t="s">
        <v>9223</v>
      </c>
      <c r="R498" s="72" t="s">
        <v>7425</v>
      </c>
      <c r="S498" s="72" t="s">
        <v>30</v>
      </c>
      <c r="T498" s="72">
        <v>6</v>
      </c>
      <c r="U498" s="39" t="s">
        <v>9226</v>
      </c>
      <c r="V498" s="72" t="s">
        <v>7262</v>
      </c>
      <c r="W498" s="76" t="s">
        <v>7426</v>
      </c>
      <c r="X498" s="41" t="s">
        <v>48</v>
      </c>
      <c r="Y498" s="72" t="s">
        <v>7293</v>
      </c>
      <c r="Z498" s="72"/>
      <c r="AA498" s="72"/>
      <c r="AB498" s="77"/>
    </row>
    <row r="499" spans="1:28" s="12" customFormat="1" ht="24.75" hidden="1" customHeight="1">
      <c r="A499" s="43">
        <v>495</v>
      </c>
      <c r="B499" s="22" t="s">
        <v>5481</v>
      </c>
      <c r="C499" s="44" t="s">
        <v>8496</v>
      </c>
      <c r="D499" s="74" t="s">
        <v>49</v>
      </c>
      <c r="E499" s="74" t="s">
        <v>6164</v>
      </c>
      <c r="F499" s="74"/>
      <c r="G499" s="72">
        <v>2013</v>
      </c>
      <c r="H499" s="72">
        <v>12</v>
      </c>
      <c r="I499" s="72">
        <v>2</v>
      </c>
      <c r="J499" s="72">
        <v>14</v>
      </c>
      <c r="K499" s="72">
        <v>50</v>
      </c>
      <c r="L499" s="72" t="s">
        <v>36</v>
      </c>
      <c r="M499" s="72" t="s">
        <v>159</v>
      </c>
      <c r="N499" s="72" t="s">
        <v>28</v>
      </c>
      <c r="O499" s="75" t="s">
        <v>9225</v>
      </c>
      <c r="P499" s="72" t="s">
        <v>6201</v>
      </c>
      <c r="Q499" s="72" t="s">
        <v>9223</v>
      </c>
      <c r="R499" s="72" t="s">
        <v>7427</v>
      </c>
      <c r="S499" s="72" t="s">
        <v>30</v>
      </c>
      <c r="T499" s="72">
        <v>27</v>
      </c>
      <c r="U499" s="39" t="s">
        <v>9226</v>
      </c>
      <c r="V499" s="72" t="s">
        <v>7331</v>
      </c>
      <c r="W499" s="76" t="s">
        <v>7428</v>
      </c>
      <c r="X499" s="41" t="s">
        <v>48</v>
      </c>
      <c r="Y499" s="72" t="s">
        <v>7293</v>
      </c>
      <c r="Z499" s="72"/>
      <c r="AA499" s="72"/>
      <c r="AB499" s="77"/>
    </row>
    <row r="500" spans="1:28" s="12" customFormat="1" ht="24.75" hidden="1" customHeight="1">
      <c r="A500" s="43">
        <v>496</v>
      </c>
      <c r="B500" s="22" t="s">
        <v>5481</v>
      </c>
      <c r="C500" s="44" t="s">
        <v>8497</v>
      </c>
      <c r="D500" s="74" t="s">
        <v>49</v>
      </c>
      <c r="E500" s="74" t="s">
        <v>6164</v>
      </c>
      <c r="F500" s="74"/>
      <c r="G500" s="72"/>
      <c r="H500" s="72">
        <v>12</v>
      </c>
      <c r="I500" s="72">
        <v>2</v>
      </c>
      <c r="J500" s="72">
        <v>15</v>
      </c>
      <c r="K500" s="72">
        <v>19</v>
      </c>
      <c r="L500" s="72" t="s">
        <v>7320</v>
      </c>
      <c r="M500" s="72" t="s">
        <v>159</v>
      </c>
      <c r="N500" s="72" t="s">
        <v>28</v>
      </c>
      <c r="O500" s="75" t="s">
        <v>9225</v>
      </c>
      <c r="P500" s="72" t="s">
        <v>7429</v>
      </c>
      <c r="Q500" s="72" t="s">
        <v>9223</v>
      </c>
      <c r="R500" s="72" t="s">
        <v>7430</v>
      </c>
      <c r="S500" s="72" t="s">
        <v>29</v>
      </c>
      <c r="T500" s="72">
        <v>49</v>
      </c>
      <c r="U500" s="39" t="s">
        <v>9226</v>
      </c>
      <c r="V500" s="72" t="s">
        <v>88</v>
      </c>
      <c r="W500" s="76" t="s">
        <v>7428</v>
      </c>
      <c r="X500" s="41" t="s">
        <v>48</v>
      </c>
      <c r="Y500" s="72" t="s">
        <v>7293</v>
      </c>
      <c r="Z500" s="72"/>
      <c r="AA500" s="72"/>
      <c r="AB500" s="77"/>
    </row>
    <row r="501" spans="1:28" s="12" customFormat="1" ht="24.75" hidden="1" customHeight="1">
      <c r="A501" s="43">
        <v>497</v>
      </c>
      <c r="B501" s="22" t="s">
        <v>5481</v>
      </c>
      <c r="C501" s="44" t="s">
        <v>8498</v>
      </c>
      <c r="D501" s="72" t="s">
        <v>49</v>
      </c>
      <c r="E501" s="72" t="s">
        <v>5002</v>
      </c>
      <c r="F501" s="72" t="s">
        <v>5875</v>
      </c>
      <c r="G501" s="72"/>
      <c r="H501" s="72">
        <v>12</v>
      </c>
      <c r="I501" s="72">
        <v>3</v>
      </c>
      <c r="J501" s="72">
        <v>13</v>
      </c>
      <c r="K501" s="72">
        <v>0</v>
      </c>
      <c r="L501" s="72" t="s">
        <v>41</v>
      </c>
      <c r="M501" s="72" t="s">
        <v>159</v>
      </c>
      <c r="N501" s="72" t="s">
        <v>28</v>
      </c>
      <c r="O501" s="75" t="s">
        <v>70</v>
      </c>
      <c r="P501" s="72" t="s">
        <v>5875</v>
      </c>
      <c r="Q501" s="52" t="s">
        <v>7174</v>
      </c>
      <c r="R501" s="72" t="s">
        <v>7431</v>
      </c>
      <c r="S501" s="72" t="s">
        <v>29</v>
      </c>
      <c r="T501" s="72" t="s">
        <v>31</v>
      </c>
      <c r="U501" s="39" t="s">
        <v>9226</v>
      </c>
      <c r="V501" s="72" t="s">
        <v>61</v>
      </c>
      <c r="W501" s="76" t="s">
        <v>7432</v>
      </c>
      <c r="X501" s="41" t="s">
        <v>48</v>
      </c>
      <c r="Y501" s="72" t="s">
        <v>7293</v>
      </c>
      <c r="Z501" s="72"/>
      <c r="AA501" s="72"/>
      <c r="AB501" s="77"/>
    </row>
    <row r="502" spans="1:28" s="12" customFormat="1" ht="24.75" hidden="1" customHeight="1">
      <c r="A502" s="43">
        <v>498</v>
      </c>
      <c r="B502" s="22" t="s">
        <v>5481</v>
      </c>
      <c r="C502" s="44" t="s">
        <v>8499</v>
      </c>
      <c r="D502" s="72" t="s">
        <v>49</v>
      </c>
      <c r="E502" s="72" t="s">
        <v>5002</v>
      </c>
      <c r="F502" s="72" t="s">
        <v>5875</v>
      </c>
      <c r="G502" s="72"/>
      <c r="H502" s="72">
        <v>12</v>
      </c>
      <c r="I502" s="72">
        <v>3</v>
      </c>
      <c r="J502" s="72">
        <v>13</v>
      </c>
      <c r="K502" s="72">
        <v>0</v>
      </c>
      <c r="L502" s="72" t="s">
        <v>41</v>
      </c>
      <c r="M502" s="72" t="s">
        <v>159</v>
      </c>
      <c r="N502" s="72" t="s">
        <v>28</v>
      </c>
      <c r="O502" s="75" t="s">
        <v>70</v>
      </c>
      <c r="P502" s="72" t="s">
        <v>5875</v>
      </c>
      <c r="Q502" s="52" t="s">
        <v>7174</v>
      </c>
      <c r="R502" s="72" t="s">
        <v>7433</v>
      </c>
      <c r="S502" s="72" t="s">
        <v>29</v>
      </c>
      <c r="T502" s="72" t="s">
        <v>31</v>
      </c>
      <c r="U502" s="39" t="s">
        <v>9226</v>
      </c>
      <c r="V502" s="72" t="s">
        <v>7261</v>
      </c>
      <c r="W502" s="76" t="s">
        <v>7432</v>
      </c>
      <c r="X502" s="41" t="s">
        <v>48</v>
      </c>
      <c r="Y502" s="72" t="s">
        <v>7293</v>
      </c>
      <c r="Z502" s="72"/>
      <c r="AA502" s="72"/>
      <c r="AB502" s="77"/>
    </row>
    <row r="503" spans="1:28" s="12" customFormat="1" ht="24.75" hidden="1" customHeight="1">
      <c r="A503" s="43">
        <v>499</v>
      </c>
      <c r="B503" s="22" t="s">
        <v>5481</v>
      </c>
      <c r="C503" s="44" t="s">
        <v>8500</v>
      </c>
      <c r="D503" s="72" t="s">
        <v>49</v>
      </c>
      <c r="E503" s="72" t="s">
        <v>5002</v>
      </c>
      <c r="F503" s="72" t="s">
        <v>5875</v>
      </c>
      <c r="G503" s="72"/>
      <c r="H503" s="72">
        <v>12</v>
      </c>
      <c r="I503" s="72">
        <v>3</v>
      </c>
      <c r="J503" s="72">
        <v>13</v>
      </c>
      <c r="K503" s="72">
        <v>0</v>
      </c>
      <c r="L503" s="72" t="s">
        <v>41</v>
      </c>
      <c r="M503" s="72" t="s">
        <v>159</v>
      </c>
      <c r="N503" s="72" t="s">
        <v>28</v>
      </c>
      <c r="O503" s="75" t="s">
        <v>70</v>
      </c>
      <c r="P503" s="72" t="s">
        <v>5875</v>
      </c>
      <c r="Q503" s="52" t="s">
        <v>7174</v>
      </c>
      <c r="R503" s="72" t="s">
        <v>7434</v>
      </c>
      <c r="S503" s="72" t="s">
        <v>30</v>
      </c>
      <c r="T503" s="72" t="s">
        <v>31</v>
      </c>
      <c r="U503" s="39" t="s">
        <v>9226</v>
      </c>
      <c r="V503" s="72" t="s">
        <v>7261</v>
      </c>
      <c r="W503" s="76" t="s">
        <v>7432</v>
      </c>
      <c r="X503" s="41" t="s">
        <v>48</v>
      </c>
      <c r="Y503" s="72" t="s">
        <v>7293</v>
      </c>
      <c r="Z503" s="72"/>
      <c r="AA503" s="72"/>
      <c r="AB503" s="77"/>
    </row>
    <row r="504" spans="1:28" s="12" customFormat="1" ht="24.75" hidden="1" customHeight="1">
      <c r="A504" s="43">
        <v>500</v>
      </c>
      <c r="B504" s="22" t="s">
        <v>5481</v>
      </c>
      <c r="C504" s="44" t="s">
        <v>8501</v>
      </c>
      <c r="D504" s="72" t="s">
        <v>49</v>
      </c>
      <c r="E504" s="72" t="s">
        <v>7315</v>
      </c>
      <c r="F504" s="72"/>
      <c r="G504" s="72"/>
      <c r="H504" s="72">
        <v>12</v>
      </c>
      <c r="I504" s="72">
        <v>3</v>
      </c>
      <c r="J504" s="72">
        <v>13</v>
      </c>
      <c r="K504" s="72">
        <v>30</v>
      </c>
      <c r="L504" s="72" t="s">
        <v>41</v>
      </c>
      <c r="M504" s="72" t="s">
        <v>159</v>
      </c>
      <c r="N504" s="72" t="s">
        <v>7183</v>
      </c>
      <c r="O504" s="75" t="s">
        <v>9225</v>
      </c>
      <c r="P504" s="72" t="s">
        <v>5707</v>
      </c>
      <c r="Q504" s="72" t="s">
        <v>9223</v>
      </c>
      <c r="R504" s="72" t="s">
        <v>7435</v>
      </c>
      <c r="S504" s="72" t="s">
        <v>29</v>
      </c>
      <c r="T504" s="72">
        <v>67</v>
      </c>
      <c r="U504" s="39" t="s">
        <v>9226</v>
      </c>
      <c r="V504" s="72" t="s">
        <v>7331</v>
      </c>
      <c r="W504" s="76" t="s">
        <v>7436</v>
      </c>
      <c r="X504" s="72" t="s">
        <v>9228</v>
      </c>
      <c r="Y504" s="72" t="s">
        <v>7293</v>
      </c>
      <c r="Z504" s="72"/>
      <c r="AA504" s="72"/>
      <c r="AB504" s="77"/>
    </row>
    <row r="505" spans="1:28" s="12" customFormat="1" ht="24.75" hidden="1" customHeight="1">
      <c r="A505" s="43">
        <v>501</v>
      </c>
      <c r="B505" s="22" t="s">
        <v>5481</v>
      </c>
      <c r="C505" s="44" t="s">
        <v>8502</v>
      </c>
      <c r="D505" s="72" t="s">
        <v>49</v>
      </c>
      <c r="E505" s="72" t="s">
        <v>7315</v>
      </c>
      <c r="F505" s="72" t="s">
        <v>558</v>
      </c>
      <c r="G505" s="72"/>
      <c r="H505" s="72">
        <v>12</v>
      </c>
      <c r="I505" s="72">
        <v>5</v>
      </c>
      <c r="J505" s="72">
        <v>11</v>
      </c>
      <c r="K505" s="72">
        <v>12</v>
      </c>
      <c r="L505" s="72" t="s">
        <v>40</v>
      </c>
      <c r="M505" s="72" t="s">
        <v>159</v>
      </c>
      <c r="N505" s="72" t="s">
        <v>28</v>
      </c>
      <c r="O505" s="75" t="s">
        <v>9225</v>
      </c>
      <c r="P505" s="72" t="s">
        <v>7437</v>
      </c>
      <c r="Q505" s="72" t="s">
        <v>9223</v>
      </c>
      <c r="R505" s="72" t="s">
        <v>7438</v>
      </c>
      <c r="S505" s="72" t="s">
        <v>30</v>
      </c>
      <c r="T505" s="72">
        <v>20</v>
      </c>
      <c r="U505" s="39" t="s">
        <v>9226</v>
      </c>
      <c r="V505" s="72" t="s">
        <v>32</v>
      </c>
      <c r="W505" s="76" t="s">
        <v>7439</v>
      </c>
      <c r="X505" s="41" t="s">
        <v>48</v>
      </c>
      <c r="Y505" s="72" t="s">
        <v>7293</v>
      </c>
      <c r="Z505" s="72"/>
      <c r="AA505" s="72"/>
      <c r="AB505" s="77"/>
    </row>
    <row r="506" spans="1:28" s="12" customFormat="1" ht="24.75" hidden="1" customHeight="1">
      <c r="A506" s="43">
        <v>502</v>
      </c>
      <c r="B506" s="22" t="s">
        <v>5481</v>
      </c>
      <c r="C506" s="44" t="s">
        <v>8503</v>
      </c>
      <c r="D506" s="72" t="s">
        <v>43</v>
      </c>
      <c r="E506" s="72" t="s">
        <v>7116</v>
      </c>
      <c r="F506" s="72" t="s">
        <v>6124</v>
      </c>
      <c r="G506" s="72"/>
      <c r="H506" s="72">
        <v>12</v>
      </c>
      <c r="I506" s="72">
        <v>7</v>
      </c>
      <c r="J506" s="72">
        <v>14</v>
      </c>
      <c r="K506" s="72">
        <v>3</v>
      </c>
      <c r="L506" s="72" t="s">
        <v>35</v>
      </c>
      <c r="M506" s="72" t="s">
        <v>4955</v>
      </c>
      <c r="N506" s="72" t="s">
        <v>28</v>
      </c>
      <c r="O506" s="75" t="s">
        <v>70</v>
      </c>
      <c r="P506" s="72" t="s">
        <v>6124</v>
      </c>
      <c r="Q506" s="52" t="s">
        <v>7174</v>
      </c>
      <c r="R506" s="72" t="s">
        <v>7440</v>
      </c>
      <c r="S506" s="72" t="s">
        <v>30</v>
      </c>
      <c r="T506" s="72">
        <v>83</v>
      </c>
      <c r="U506" s="39" t="s">
        <v>9226</v>
      </c>
      <c r="V506" s="72" t="s">
        <v>7261</v>
      </c>
      <c r="W506" s="76" t="s">
        <v>7441</v>
      </c>
      <c r="X506" s="41" t="s">
        <v>48</v>
      </c>
      <c r="Y506" s="72" t="s">
        <v>7293</v>
      </c>
      <c r="Z506" s="72"/>
      <c r="AA506" s="72"/>
      <c r="AB506" s="77"/>
    </row>
    <row r="507" spans="1:28" s="12" customFormat="1" ht="24.75" hidden="1" customHeight="1">
      <c r="A507" s="43">
        <v>503</v>
      </c>
      <c r="B507" s="22" t="s">
        <v>5481</v>
      </c>
      <c r="C507" s="44" t="s">
        <v>8504</v>
      </c>
      <c r="D507" s="72" t="s">
        <v>49</v>
      </c>
      <c r="E507" s="72" t="s">
        <v>6164</v>
      </c>
      <c r="F507" s="72"/>
      <c r="G507" s="72"/>
      <c r="H507" s="72">
        <v>12</v>
      </c>
      <c r="I507" s="72">
        <v>8</v>
      </c>
      <c r="J507" s="72">
        <v>20</v>
      </c>
      <c r="K507" s="72">
        <v>50</v>
      </c>
      <c r="L507" s="72" t="s">
        <v>37</v>
      </c>
      <c r="M507" s="72" t="s">
        <v>145</v>
      </c>
      <c r="N507" s="72" t="s">
        <v>28</v>
      </c>
      <c r="O507" s="75" t="s">
        <v>9225</v>
      </c>
      <c r="P507" s="72" t="s">
        <v>7346</v>
      </c>
      <c r="Q507" s="72" t="s">
        <v>9223</v>
      </c>
      <c r="R507" s="72" t="s">
        <v>7442</v>
      </c>
      <c r="S507" s="72" t="s">
        <v>30</v>
      </c>
      <c r="T507" s="72" t="s">
        <v>31</v>
      </c>
      <c r="U507" s="39" t="s">
        <v>9226</v>
      </c>
      <c r="V507" s="72" t="s">
        <v>54</v>
      </c>
      <c r="W507" s="76" t="s">
        <v>7443</v>
      </c>
      <c r="X507" s="41" t="s">
        <v>48</v>
      </c>
      <c r="Y507" s="72" t="s">
        <v>7293</v>
      </c>
      <c r="Z507" s="72"/>
      <c r="AA507" s="72"/>
      <c r="AB507" s="77"/>
    </row>
    <row r="508" spans="1:28" s="12" customFormat="1" ht="24.75" hidden="1" customHeight="1">
      <c r="A508" s="43">
        <v>504</v>
      </c>
      <c r="B508" s="22" t="s">
        <v>5481</v>
      </c>
      <c r="C508" s="44" t="s">
        <v>8505</v>
      </c>
      <c r="D508" s="72" t="s">
        <v>43</v>
      </c>
      <c r="E508" s="72" t="s">
        <v>5002</v>
      </c>
      <c r="F508" s="72" t="s">
        <v>5875</v>
      </c>
      <c r="G508" s="72"/>
      <c r="H508" s="72">
        <v>12</v>
      </c>
      <c r="I508" s="72">
        <v>8</v>
      </c>
      <c r="J508" s="72">
        <v>22</v>
      </c>
      <c r="K508" s="72">
        <v>35</v>
      </c>
      <c r="L508" s="72" t="s">
        <v>37</v>
      </c>
      <c r="M508" s="72" t="s">
        <v>5946</v>
      </c>
      <c r="N508" s="72" t="s">
        <v>28</v>
      </c>
      <c r="O508" s="75" t="s">
        <v>70</v>
      </c>
      <c r="P508" s="72" t="s">
        <v>5875</v>
      </c>
      <c r="Q508" s="72" t="s">
        <v>1352</v>
      </c>
      <c r="R508" s="72" t="s">
        <v>7446</v>
      </c>
      <c r="S508" s="72" t="s">
        <v>29</v>
      </c>
      <c r="T508" s="72">
        <v>60</v>
      </c>
      <c r="U508" s="39" t="s">
        <v>9226</v>
      </c>
      <c r="V508" s="72" t="s">
        <v>7261</v>
      </c>
      <c r="W508" s="76" t="s">
        <v>7447</v>
      </c>
      <c r="X508" s="41" t="s">
        <v>48</v>
      </c>
      <c r="Y508" s="72" t="s">
        <v>7293</v>
      </c>
      <c r="Z508" s="72"/>
      <c r="AA508" s="72"/>
      <c r="AB508" s="77"/>
    </row>
    <row r="509" spans="1:28" s="12" customFormat="1" ht="24.75" hidden="1" customHeight="1">
      <c r="A509" s="43">
        <v>505</v>
      </c>
      <c r="B509" s="22" t="s">
        <v>5481</v>
      </c>
      <c r="C509" s="44" t="s">
        <v>8506</v>
      </c>
      <c r="D509" s="72" t="s">
        <v>43</v>
      </c>
      <c r="E509" s="72" t="s">
        <v>7116</v>
      </c>
      <c r="F509" s="72" t="s">
        <v>6124</v>
      </c>
      <c r="G509" s="72"/>
      <c r="H509" s="72">
        <v>12</v>
      </c>
      <c r="I509" s="72">
        <v>9</v>
      </c>
      <c r="J509" s="72">
        <v>13</v>
      </c>
      <c r="K509" s="72">
        <v>43</v>
      </c>
      <c r="L509" s="72" t="s">
        <v>41</v>
      </c>
      <c r="M509" s="72" t="s">
        <v>4955</v>
      </c>
      <c r="N509" s="72" t="s">
        <v>28</v>
      </c>
      <c r="O509" s="75" t="s">
        <v>70</v>
      </c>
      <c r="P509" s="72" t="s">
        <v>6124</v>
      </c>
      <c r="Q509" s="52" t="s">
        <v>7174</v>
      </c>
      <c r="R509" s="72" t="s">
        <v>7444</v>
      </c>
      <c r="S509" s="72" t="s">
        <v>29</v>
      </c>
      <c r="T509" s="72">
        <v>75</v>
      </c>
      <c r="U509" s="39" t="s">
        <v>9226</v>
      </c>
      <c r="V509" s="72" t="s">
        <v>7261</v>
      </c>
      <c r="W509" s="76" t="s">
        <v>7445</v>
      </c>
      <c r="X509" s="41" t="s">
        <v>48</v>
      </c>
      <c r="Y509" s="72" t="s">
        <v>7293</v>
      </c>
      <c r="Z509" s="72"/>
      <c r="AA509" s="72"/>
      <c r="AB509" s="77"/>
    </row>
    <row r="510" spans="1:28" s="12" customFormat="1" ht="24.75" hidden="1" customHeight="1">
      <c r="A510" s="43">
        <v>506</v>
      </c>
      <c r="B510" s="22" t="s">
        <v>5481</v>
      </c>
      <c r="C510" s="44" t="s">
        <v>8507</v>
      </c>
      <c r="D510" s="72" t="s">
        <v>49</v>
      </c>
      <c r="E510" s="72" t="s">
        <v>6164</v>
      </c>
      <c r="F510" s="72"/>
      <c r="G510" s="72"/>
      <c r="H510" s="72">
        <v>12</v>
      </c>
      <c r="I510" s="72">
        <v>10</v>
      </c>
      <c r="J510" s="72">
        <v>18</v>
      </c>
      <c r="K510" s="72">
        <v>24</v>
      </c>
      <c r="L510" s="72" t="s">
        <v>41</v>
      </c>
      <c r="M510" s="72" t="s">
        <v>620</v>
      </c>
      <c r="N510" s="72" t="s">
        <v>28</v>
      </c>
      <c r="O510" s="75" t="s">
        <v>9225</v>
      </c>
      <c r="P510" s="72" t="s">
        <v>7448</v>
      </c>
      <c r="Q510" s="72" t="s">
        <v>9223</v>
      </c>
      <c r="R510" s="72" t="s">
        <v>7449</v>
      </c>
      <c r="S510" s="72" t="s">
        <v>30</v>
      </c>
      <c r="T510" s="72">
        <v>49</v>
      </c>
      <c r="U510" s="39" t="s">
        <v>9226</v>
      </c>
      <c r="V510" s="72" t="s">
        <v>7262</v>
      </c>
      <c r="W510" s="76" t="s">
        <v>7450</v>
      </c>
      <c r="X510" s="41" t="s">
        <v>48</v>
      </c>
      <c r="Y510" s="72" t="s">
        <v>7293</v>
      </c>
      <c r="Z510" s="72"/>
      <c r="AA510" s="72"/>
      <c r="AB510" s="77"/>
    </row>
    <row r="511" spans="1:28" s="12" customFormat="1" ht="24.75" hidden="1" customHeight="1">
      <c r="A511" s="43">
        <v>507</v>
      </c>
      <c r="B511" s="22" t="s">
        <v>5481</v>
      </c>
      <c r="C511" s="44" t="s">
        <v>8508</v>
      </c>
      <c r="D511" s="72" t="s">
        <v>49</v>
      </c>
      <c r="E511" s="72" t="s">
        <v>7315</v>
      </c>
      <c r="F511" s="72"/>
      <c r="G511" s="72"/>
      <c r="H511" s="72">
        <v>12</v>
      </c>
      <c r="I511" s="72">
        <v>10</v>
      </c>
      <c r="J511" s="72">
        <v>13</v>
      </c>
      <c r="K511" s="72">
        <v>30</v>
      </c>
      <c r="L511" s="72" t="s">
        <v>41</v>
      </c>
      <c r="M511" s="72" t="s">
        <v>159</v>
      </c>
      <c r="N511" s="72" t="s">
        <v>7183</v>
      </c>
      <c r="O511" s="72" t="s">
        <v>9152</v>
      </c>
      <c r="P511" s="72" t="s">
        <v>7451</v>
      </c>
      <c r="Q511" s="72" t="s">
        <v>42</v>
      </c>
      <c r="R511" s="72" t="s">
        <v>7452</v>
      </c>
      <c r="S511" s="72" t="s">
        <v>29</v>
      </c>
      <c r="T511" s="72" t="s">
        <v>31</v>
      </c>
      <c r="U511" s="39" t="s">
        <v>9226</v>
      </c>
      <c r="V511" s="72" t="s">
        <v>54</v>
      </c>
      <c r="W511" s="76" t="s">
        <v>7453</v>
      </c>
      <c r="X511" s="72" t="s">
        <v>9228</v>
      </c>
      <c r="Y511" s="72" t="s">
        <v>7293</v>
      </c>
      <c r="Z511" s="72"/>
      <c r="AA511" s="72"/>
      <c r="AB511" s="77"/>
    </row>
    <row r="512" spans="1:28" s="12" customFormat="1" ht="24.75" hidden="1" customHeight="1">
      <c r="A512" s="43">
        <v>508</v>
      </c>
      <c r="B512" s="22" t="s">
        <v>5481</v>
      </c>
      <c r="C512" s="44" t="s">
        <v>8509</v>
      </c>
      <c r="D512" s="72" t="s">
        <v>43</v>
      </c>
      <c r="E512" s="72" t="s">
        <v>5726</v>
      </c>
      <c r="F512" s="72" t="s">
        <v>6124</v>
      </c>
      <c r="G512" s="72"/>
      <c r="H512" s="72">
        <v>12</v>
      </c>
      <c r="I512" s="72">
        <v>11</v>
      </c>
      <c r="J512" s="72">
        <v>13</v>
      </c>
      <c r="K512" s="72">
        <v>12</v>
      </c>
      <c r="L512" s="72" t="s">
        <v>39</v>
      </c>
      <c r="M512" s="72" t="s">
        <v>4955</v>
      </c>
      <c r="N512" s="72" t="s">
        <v>28</v>
      </c>
      <c r="O512" s="75" t="s">
        <v>9225</v>
      </c>
      <c r="P512" s="72" t="s">
        <v>6124</v>
      </c>
      <c r="Q512" s="72" t="s">
        <v>9223</v>
      </c>
      <c r="R512" s="72" t="s">
        <v>7455</v>
      </c>
      <c r="S512" s="72" t="s">
        <v>29</v>
      </c>
      <c r="T512" s="72">
        <v>43</v>
      </c>
      <c r="U512" s="39" t="s">
        <v>9226</v>
      </c>
      <c r="V512" s="72" t="s">
        <v>54</v>
      </c>
      <c r="W512" s="76" t="s">
        <v>7456</v>
      </c>
      <c r="X512" s="41" t="s">
        <v>48</v>
      </c>
      <c r="Y512" s="72" t="s">
        <v>7293</v>
      </c>
      <c r="Z512" s="72"/>
      <c r="AA512" s="72"/>
      <c r="AB512" s="77"/>
    </row>
    <row r="513" spans="1:28" s="12" customFormat="1" ht="24.75" hidden="1" customHeight="1">
      <c r="A513" s="43">
        <v>509</v>
      </c>
      <c r="B513" s="22" t="s">
        <v>5481</v>
      </c>
      <c r="C513" s="44" t="s">
        <v>8510</v>
      </c>
      <c r="D513" s="72" t="s">
        <v>49</v>
      </c>
      <c r="E513" s="72" t="s">
        <v>481</v>
      </c>
      <c r="F513" s="72" t="s">
        <v>5707</v>
      </c>
      <c r="G513" s="72"/>
      <c r="H513" s="72">
        <v>12</v>
      </c>
      <c r="I513" s="72">
        <v>11</v>
      </c>
      <c r="J513" s="72">
        <v>11</v>
      </c>
      <c r="K513" s="72">
        <v>0</v>
      </c>
      <c r="L513" s="72" t="s">
        <v>39</v>
      </c>
      <c r="M513" s="72" t="s">
        <v>159</v>
      </c>
      <c r="N513" s="72" t="s">
        <v>7183</v>
      </c>
      <c r="O513" s="75" t="s">
        <v>9225</v>
      </c>
      <c r="P513" s="72" t="s">
        <v>5707</v>
      </c>
      <c r="Q513" s="72" t="s">
        <v>9223</v>
      </c>
      <c r="R513" s="72" t="s">
        <v>7457</v>
      </c>
      <c r="S513" s="72" t="s">
        <v>29</v>
      </c>
      <c r="T513" s="72" t="s">
        <v>31</v>
      </c>
      <c r="U513" s="39" t="s">
        <v>9226</v>
      </c>
      <c r="V513" s="72" t="s">
        <v>7168</v>
      </c>
      <c r="W513" s="76" t="s">
        <v>7458</v>
      </c>
      <c r="X513" s="72" t="s">
        <v>9228</v>
      </c>
      <c r="Y513" s="72" t="s">
        <v>7293</v>
      </c>
      <c r="Z513" s="72"/>
      <c r="AA513" s="72"/>
      <c r="AB513" s="77"/>
    </row>
    <row r="514" spans="1:28" s="12" customFormat="1" ht="24.75" hidden="1" customHeight="1">
      <c r="A514" s="43">
        <v>510</v>
      </c>
      <c r="B514" s="22" t="s">
        <v>5481</v>
      </c>
      <c r="C514" s="44" t="s">
        <v>8511</v>
      </c>
      <c r="D514" s="72" t="s">
        <v>43</v>
      </c>
      <c r="E514" s="72" t="s">
        <v>7395</v>
      </c>
      <c r="F514" s="72" t="s">
        <v>5881</v>
      </c>
      <c r="G514" s="72"/>
      <c r="H514" s="72">
        <v>12</v>
      </c>
      <c r="I514" s="72">
        <v>13</v>
      </c>
      <c r="J514" s="72">
        <v>19</v>
      </c>
      <c r="K514" s="72">
        <v>0</v>
      </c>
      <c r="L514" s="72" t="s">
        <v>38</v>
      </c>
      <c r="M514" s="72" t="s">
        <v>4950</v>
      </c>
      <c r="N514" s="72" t="s">
        <v>28</v>
      </c>
      <c r="O514" s="75" t="s">
        <v>70</v>
      </c>
      <c r="P514" s="72" t="s">
        <v>5881</v>
      </c>
      <c r="Q514" s="52" t="s">
        <v>7174</v>
      </c>
      <c r="R514" s="72" t="s">
        <v>7459</v>
      </c>
      <c r="S514" s="72" t="s">
        <v>29</v>
      </c>
      <c r="T514" s="72" t="s">
        <v>31</v>
      </c>
      <c r="U514" s="39" t="s">
        <v>9226</v>
      </c>
      <c r="V514" s="72" t="s">
        <v>7261</v>
      </c>
      <c r="W514" s="76" t="s">
        <v>7460</v>
      </c>
      <c r="X514" s="41" t="s">
        <v>48</v>
      </c>
      <c r="Y514" s="72" t="s">
        <v>7293</v>
      </c>
      <c r="Z514" s="72"/>
      <c r="AA514" s="72"/>
      <c r="AB514" s="77"/>
    </row>
    <row r="515" spans="1:28" s="12" customFormat="1" ht="24.75" hidden="1" customHeight="1">
      <c r="A515" s="43">
        <v>511</v>
      </c>
      <c r="B515" s="22" t="s">
        <v>5481</v>
      </c>
      <c r="C515" s="44" t="s">
        <v>8512</v>
      </c>
      <c r="D515" s="72" t="s">
        <v>43</v>
      </c>
      <c r="E515" s="72" t="s">
        <v>7149</v>
      </c>
      <c r="F515" s="72" t="s">
        <v>6124</v>
      </c>
      <c r="G515" s="72"/>
      <c r="H515" s="72">
        <v>12</v>
      </c>
      <c r="I515" s="72">
        <v>16</v>
      </c>
      <c r="J515" s="72">
        <v>14</v>
      </c>
      <c r="K515" s="72">
        <v>36</v>
      </c>
      <c r="L515" s="72" t="s">
        <v>36</v>
      </c>
      <c r="M515" s="72" t="s">
        <v>4955</v>
      </c>
      <c r="N515" s="72" t="s">
        <v>28</v>
      </c>
      <c r="O515" s="75" t="s">
        <v>70</v>
      </c>
      <c r="P515" s="72" t="s">
        <v>6124</v>
      </c>
      <c r="Q515" s="52" t="s">
        <v>7174</v>
      </c>
      <c r="R515" s="72" t="s">
        <v>7461</v>
      </c>
      <c r="S515" s="72" t="s">
        <v>29</v>
      </c>
      <c r="T515" s="72">
        <v>48</v>
      </c>
      <c r="U515" s="39" t="s">
        <v>9226</v>
      </c>
      <c r="V515" s="72" t="s">
        <v>7261</v>
      </c>
      <c r="W515" s="76" t="s">
        <v>7462</v>
      </c>
      <c r="X515" s="41" t="s">
        <v>48</v>
      </c>
      <c r="Y515" s="72" t="s">
        <v>7293</v>
      </c>
      <c r="Z515" s="72"/>
      <c r="AA515" s="72"/>
      <c r="AB515" s="77"/>
    </row>
    <row r="516" spans="1:28" s="12" customFormat="1" ht="24.75" hidden="1" customHeight="1">
      <c r="A516" s="43">
        <v>512</v>
      </c>
      <c r="B516" s="22" t="s">
        <v>5481</v>
      </c>
      <c r="C516" s="44" t="s">
        <v>8513</v>
      </c>
      <c r="D516" s="72" t="s">
        <v>49</v>
      </c>
      <c r="E516" s="72" t="s">
        <v>481</v>
      </c>
      <c r="F516" s="72" t="s">
        <v>5707</v>
      </c>
      <c r="G516" s="72"/>
      <c r="H516" s="72">
        <v>12</v>
      </c>
      <c r="I516" s="72">
        <v>16</v>
      </c>
      <c r="J516" s="72">
        <v>23</v>
      </c>
      <c r="K516" s="72">
        <v>50</v>
      </c>
      <c r="L516" s="72" t="s">
        <v>36</v>
      </c>
      <c r="M516" s="72" t="s">
        <v>159</v>
      </c>
      <c r="N516" s="72" t="s">
        <v>28</v>
      </c>
      <c r="O516" s="75" t="s">
        <v>70</v>
      </c>
      <c r="P516" s="72" t="s">
        <v>5707</v>
      </c>
      <c r="Q516" s="52" t="s">
        <v>7174</v>
      </c>
      <c r="R516" s="72" t="s">
        <v>7463</v>
      </c>
      <c r="S516" s="72" t="s">
        <v>29</v>
      </c>
      <c r="T516" s="72">
        <v>40</v>
      </c>
      <c r="U516" s="18" t="s">
        <v>7113</v>
      </c>
      <c r="V516" s="72" t="s">
        <v>61</v>
      </c>
      <c r="W516" s="76" t="s">
        <v>7464</v>
      </c>
      <c r="X516" s="41" t="s">
        <v>48</v>
      </c>
      <c r="Y516" s="72" t="s">
        <v>7293</v>
      </c>
      <c r="Z516" s="72"/>
      <c r="AA516" s="72"/>
      <c r="AB516" s="77"/>
    </row>
    <row r="517" spans="1:28" s="12" customFormat="1" ht="24.75" hidden="1" customHeight="1">
      <c r="A517" s="43">
        <v>513</v>
      </c>
      <c r="B517" s="22" t="s">
        <v>5481</v>
      </c>
      <c r="C517" s="44" t="s">
        <v>8514</v>
      </c>
      <c r="D517" s="72" t="s">
        <v>43</v>
      </c>
      <c r="E517" s="72" t="s">
        <v>7124</v>
      </c>
      <c r="F517" s="72" t="s">
        <v>5875</v>
      </c>
      <c r="G517" s="72"/>
      <c r="H517" s="72">
        <v>12</v>
      </c>
      <c r="I517" s="72">
        <v>16</v>
      </c>
      <c r="J517" s="72">
        <v>13</v>
      </c>
      <c r="K517" s="72">
        <v>0</v>
      </c>
      <c r="L517" s="72" t="s">
        <v>36</v>
      </c>
      <c r="M517" s="72" t="s">
        <v>4992</v>
      </c>
      <c r="N517" s="72" t="s">
        <v>28</v>
      </c>
      <c r="O517" s="75" t="s">
        <v>70</v>
      </c>
      <c r="P517" s="72" t="s">
        <v>5875</v>
      </c>
      <c r="Q517" s="72" t="s">
        <v>26</v>
      </c>
      <c r="R517" s="72" t="s">
        <v>7465</v>
      </c>
      <c r="S517" s="72" t="s">
        <v>29</v>
      </c>
      <c r="T517" s="72">
        <v>73</v>
      </c>
      <c r="U517" s="39" t="s">
        <v>9226</v>
      </c>
      <c r="V517" s="72" t="s">
        <v>7261</v>
      </c>
      <c r="W517" s="76" t="s">
        <v>7466</v>
      </c>
      <c r="X517" s="41" t="s">
        <v>48</v>
      </c>
      <c r="Y517" s="72" t="s">
        <v>7293</v>
      </c>
      <c r="Z517" s="72"/>
      <c r="AA517" s="72"/>
      <c r="AB517" s="77"/>
    </row>
    <row r="518" spans="1:28" s="12" customFormat="1" ht="24.75" hidden="1" customHeight="1">
      <c r="A518" s="43">
        <v>514</v>
      </c>
      <c r="B518" s="22" t="s">
        <v>5481</v>
      </c>
      <c r="C518" s="44" t="s">
        <v>8515</v>
      </c>
      <c r="D518" s="72" t="s">
        <v>49</v>
      </c>
      <c r="E518" s="72" t="s">
        <v>7315</v>
      </c>
      <c r="F518" s="72"/>
      <c r="G518" s="72"/>
      <c r="H518" s="72">
        <v>12</v>
      </c>
      <c r="I518" s="72">
        <v>18</v>
      </c>
      <c r="J518" s="72">
        <v>7</v>
      </c>
      <c r="K518" s="72">
        <v>50</v>
      </c>
      <c r="L518" s="72" t="s">
        <v>39</v>
      </c>
      <c r="M518" s="72" t="s">
        <v>159</v>
      </c>
      <c r="N518" s="72" t="s">
        <v>28</v>
      </c>
      <c r="O518" s="75" t="s">
        <v>9225</v>
      </c>
      <c r="P518" s="72" t="s">
        <v>5707</v>
      </c>
      <c r="Q518" s="72" t="s">
        <v>9223</v>
      </c>
      <c r="R518" s="72" t="s">
        <v>7467</v>
      </c>
      <c r="S518" s="72" t="s">
        <v>29</v>
      </c>
      <c r="T518" s="72">
        <v>41</v>
      </c>
      <c r="U518" s="39" t="s">
        <v>9226</v>
      </c>
      <c r="V518" s="72" t="s">
        <v>7261</v>
      </c>
      <c r="W518" s="76" t="s">
        <v>7468</v>
      </c>
      <c r="X518" s="41" t="s">
        <v>48</v>
      </c>
      <c r="Y518" s="72" t="s">
        <v>7293</v>
      </c>
      <c r="Z518" s="72"/>
      <c r="AA518" s="72"/>
      <c r="AB518" s="77"/>
    </row>
    <row r="519" spans="1:28" s="12" customFormat="1" ht="24.75" hidden="1" customHeight="1">
      <c r="A519" s="43">
        <v>515</v>
      </c>
      <c r="B519" s="22" t="s">
        <v>5481</v>
      </c>
      <c r="C519" s="44" t="s">
        <v>8516</v>
      </c>
      <c r="D519" s="72" t="s">
        <v>49</v>
      </c>
      <c r="E519" s="72" t="s">
        <v>481</v>
      </c>
      <c r="F519" s="72" t="s">
        <v>5707</v>
      </c>
      <c r="G519" s="72"/>
      <c r="H519" s="72">
        <v>12</v>
      </c>
      <c r="I519" s="72">
        <v>19</v>
      </c>
      <c r="J519" s="72">
        <v>14</v>
      </c>
      <c r="K519" s="72">
        <v>50</v>
      </c>
      <c r="L519" s="72" t="s">
        <v>40</v>
      </c>
      <c r="M519" s="72" t="s">
        <v>159</v>
      </c>
      <c r="N519" s="72" t="s">
        <v>28</v>
      </c>
      <c r="O519" s="75" t="s">
        <v>70</v>
      </c>
      <c r="P519" s="72" t="s">
        <v>5707</v>
      </c>
      <c r="Q519" s="72" t="s">
        <v>7411</v>
      </c>
      <c r="R519" s="72" t="s">
        <v>7469</v>
      </c>
      <c r="S519" s="72" t="s">
        <v>29</v>
      </c>
      <c r="T519" s="72">
        <v>51</v>
      </c>
      <c r="U519" s="39" t="s">
        <v>9226</v>
      </c>
      <c r="V519" s="72" t="s">
        <v>7261</v>
      </c>
      <c r="W519" s="76" t="s">
        <v>7470</v>
      </c>
      <c r="X519" s="41" t="s">
        <v>48</v>
      </c>
      <c r="Y519" s="72" t="s">
        <v>7293</v>
      </c>
      <c r="Z519" s="72"/>
      <c r="AA519" s="72"/>
      <c r="AB519" s="77"/>
    </row>
    <row r="520" spans="1:28" s="12" customFormat="1" ht="24.75" hidden="1" customHeight="1">
      <c r="A520" s="43">
        <v>516</v>
      </c>
      <c r="B520" s="22" t="s">
        <v>5481</v>
      </c>
      <c r="C520" s="44" t="s">
        <v>8517</v>
      </c>
      <c r="D520" s="72" t="s">
        <v>43</v>
      </c>
      <c r="E520" s="72" t="s">
        <v>7144</v>
      </c>
      <c r="F520" s="72" t="s">
        <v>5881</v>
      </c>
      <c r="G520" s="72"/>
      <c r="H520" s="72">
        <v>12</v>
      </c>
      <c r="I520" s="72">
        <v>19</v>
      </c>
      <c r="J520" s="72">
        <v>14</v>
      </c>
      <c r="K520" s="72">
        <v>25</v>
      </c>
      <c r="L520" s="72" t="s">
        <v>40</v>
      </c>
      <c r="M520" s="72" t="s">
        <v>4950</v>
      </c>
      <c r="N520" s="72" t="s">
        <v>28</v>
      </c>
      <c r="O520" s="75" t="s">
        <v>70</v>
      </c>
      <c r="P520" s="72" t="s">
        <v>5881</v>
      </c>
      <c r="Q520" s="72" t="s">
        <v>59</v>
      </c>
      <c r="R520" s="72" t="s">
        <v>7471</v>
      </c>
      <c r="S520" s="72" t="s">
        <v>29</v>
      </c>
      <c r="T520" s="72">
        <v>87</v>
      </c>
      <c r="U520" s="39" t="s">
        <v>9226</v>
      </c>
      <c r="V520" s="72" t="s">
        <v>7261</v>
      </c>
      <c r="W520" s="76" t="s">
        <v>7472</v>
      </c>
      <c r="X520" s="41" t="s">
        <v>48</v>
      </c>
      <c r="Y520" s="72" t="s">
        <v>7293</v>
      </c>
      <c r="Z520" s="72"/>
      <c r="AA520" s="72"/>
      <c r="AB520" s="77"/>
    </row>
    <row r="521" spans="1:28" s="12" customFormat="1" ht="24.75" hidden="1" customHeight="1">
      <c r="A521" s="43">
        <v>517</v>
      </c>
      <c r="B521" s="22" t="s">
        <v>5481</v>
      </c>
      <c r="C521" s="44" t="s">
        <v>8518</v>
      </c>
      <c r="D521" s="72" t="s">
        <v>49</v>
      </c>
      <c r="E521" s="72" t="s">
        <v>6164</v>
      </c>
      <c r="F521" s="72"/>
      <c r="G521" s="72"/>
      <c r="H521" s="72">
        <v>12</v>
      </c>
      <c r="I521" s="72">
        <v>20</v>
      </c>
      <c r="J521" s="72">
        <v>20</v>
      </c>
      <c r="K521" s="72">
        <v>53</v>
      </c>
      <c r="L521" s="72" t="s">
        <v>38</v>
      </c>
      <c r="M521" s="72" t="s">
        <v>159</v>
      </c>
      <c r="N521" s="72" t="s">
        <v>28</v>
      </c>
      <c r="O521" s="75" t="s">
        <v>9225</v>
      </c>
      <c r="P521" s="72" t="s">
        <v>5707</v>
      </c>
      <c r="Q521" s="72" t="s">
        <v>9223</v>
      </c>
      <c r="R521" s="72" t="s">
        <v>7473</v>
      </c>
      <c r="S521" s="72" t="s">
        <v>30</v>
      </c>
      <c r="T521" s="72">
        <v>23</v>
      </c>
      <c r="U521" s="39" t="s">
        <v>9226</v>
      </c>
      <c r="V521" s="72" t="s">
        <v>7262</v>
      </c>
      <c r="W521" s="76" t="s">
        <v>7474</v>
      </c>
      <c r="X521" s="41" t="s">
        <v>48</v>
      </c>
      <c r="Y521" s="72" t="s">
        <v>7293</v>
      </c>
      <c r="Z521" s="72"/>
      <c r="AA521" s="72"/>
      <c r="AB521" s="77"/>
    </row>
    <row r="522" spans="1:28" s="12" customFormat="1" ht="24.75" hidden="1" customHeight="1">
      <c r="A522" s="43">
        <v>518</v>
      </c>
      <c r="B522" s="22" t="s">
        <v>5481</v>
      </c>
      <c r="C522" s="44" t="s">
        <v>8519</v>
      </c>
      <c r="D522" s="72" t="s">
        <v>49</v>
      </c>
      <c r="E522" s="72" t="s">
        <v>7374</v>
      </c>
      <c r="F522" s="72"/>
      <c r="G522" s="72"/>
      <c r="H522" s="72">
        <v>12</v>
      </c>
      <c r="I522" s="72">
        <v>20</v>
      </c>
      <c r="J522" s="72">
        <v>18</v>
      </c>
      <c r="K522" s="72">
        <v>52</v>
      </c>
      <c r="L522" s="72" t="s">
        <v>38</v>
      </c>
      <c r="M522" s="72" t="s">
        <v>159</v>
      </c>
      <c r="N522" s="72" t="s">
        <v>28</v>
      </c>
      <c r="O522" s="75" t="s">
        <v>9225</v>
      </c>
      <c r="P522" s="72" t="s">
        <v>5875</v>
      </c>
      <c r="Q522" s="72" t="s">
        <v>9223</v>
      </c>
      <c r="R522" s="72" t="s">
        <v>7475</v>
      </c>
      <c r="S522" s="72" t="s">
        <v>29</v>
      </c>
      <c r="T522" s="72">
        <v>49</v>
      </c>
      <c r="U522" s="39" t="s">
        <v>9226</v>
      </c>
      <c r="V522" s="72" t="s">
        <v>32</v>
      </c>
      <c r="W522" s="76" t="s">
        <v>7476</v>
      </c>
      <c r="X522" s="41" t="s">
        <v>48</v>
      </c>
      <c r="Y522" s="72" t="s">
        <v>7293</v>
      </c>
      <c r="Z522" s="72"/>
      <c r="AA522" s="72"/>
      <c r="AB522" s="77"/>
    </row>
    <row r="523" spans="1:28" s="12" customFormat="1" ht="24.75" hidden="1" customHeight="1">
      <c r="A523" s="43">
        <v>519</v>
      </c>
      <c r="B523" s="22" t="s">
        <v>5481</v>
      </c>
      <c r="C523" s="44" t="s">
        <v>8520</v>
      </c>
      <c r="D523" s="72" t="s">
        <v>43</v>
      </c>
      <c r="E523" s="72" t="s">
        <v>5002</v>
      </c>
      <c r="F523" s="72" t="s">
        <v>5875</v>
      </c>
      <c r="G523" s="72"/>
      <c r="H523" s="72">
        <v>12</v>
      </c>
      <c r="I523" s="72">
        <v>21</v>
      </c>
      <c r="J523" s="72">
        <v>16</v>
      </c>
      <c r="K523" s="72">
        <v>10</v>
      </c>
      <c r="L523" s="72" t="s">
        <v>35</v>
      </c>
      <c r="M523" s="72" t="s">
        <v>159</v>
      </c>
      <c r="N523" s="72" t="s">
        <v>28</v>
      </c>
      <c r="O523" s="75" t="s">
        <v>70</v>
      </c>
      <c r="P523" s="72" t="s">
        <v>5875</v>
      </c>
      <c r="Q523" s="52" t="s">
        <v>7174</v>
      </c>
      <c r="R523" s="72" t="s">
        <v>7477</v>
      </c>
      <c r="S523" s="72" t="s">
        <v>29</v>
      </c>
      <c r="T523" s="72">
        <v>64</v>
      </c>
      <c r="U523" s="39" t="s">
        <v>9226</v>
      </c>
      <c r="V523" s="72" t="s">
        <v>7261</v>
      </c>
      <c r="W523" s="76" t="s">
        <v>7478</v>
      </c>
      <c r="X523" s="41" t="s">
        <v>48</v>
      </c>
      <c r="Y523" s="72" t="s">
        <v>7293</v>
      </c>
      <c r="Z523" s="72"/>
      <c r="AA523" s="72"/>
      <c r="AB523" s="77"/>
    </row>
    <row r="524" spans="1:28" s="12" customFormat="1" ht="24.75" hidden="1" customHeight="1">
      <c r="A524" s="43">
        <v>520</v>
      </c>
      <c r="B524" s="22" t="s">
        <v>5481</v>
      </c>
      <c r="C524" s="44" t="s">
        <v>8521</v>
      </c>
      <c r="D524" s="72" t="s">
        <v>49</v>
      </c>
      <c r="E524" s="72" t="s">
        <v>7315</v>
      </c>
      <c r="F524" s="72"/>
      <c r="G524" s="72"/>
      <c r="H524" s="72">
        <v>12</v>
      </c>
      <c r="I524" s="72">
        <v>21</v>
      </c>
      <c r="J524" s="72">
        <v>10</v>
      </c>
      <c r="K524" s="72">
        <v>21</v>
      </c>
      <c r="L524" s="72" t="s">
        <v>35</v>
      </c>
      <c r="M524" s="72" t="s">
        <v>159</v>
      </c>
      <c r="N524" s="72" t="s">
        <v>28</v>
      </c>
      <c r="O524" s="75" t="s">
        <v>9225</v>
      </c>
      <c r="P524" s="72" t="s">
        <v>7479</v>
      </c>
      <c r="Q524" s="72" t="s">
        <v>9223</v>
      </c>
      <c r="R524" s="72" t="s">
        <v>7480</v>
      </c>
      <c r="S524" s="72" t="s">
        <v>30</v>
      </c>
      <c r="T524" s="72">
        <v>57</v>
      </c>
      <c r="U524" s="39" t="s">
        <v>9226</v>
      </c>
      <c r="V524" s="72" t="s">
        <v>7262</v>
      </c>
      <c r="W524" s="76" t="s">
        <v>7481</v>
      </c>
      <c r="X524" s="41" t="s">
        <v>48</v>
      </c>
      <c r="Y524" s="72" t="s">
        <v>7293</v>
      </c>
      <c r="Z524" s="72"/>
      <c r="AA524" s="72"/>
      <c r="AB524" s="77"/>
    </row>
    <row r="525" spans="1:28" s="12" customFormat="1" ht="24.75" hidden="1" customHeight="1">
      <c r="A525" s="43">
        <v>521</v>
      </c>
      <c r="B525" s="22" t="s">
        <v>5481</v>
      </c>
      <c r="C525" s="44" t="s">
        <v>8522</v>
      </c>
      <c r="D525" s="72" t="s">
        <v>43</v>
      </c>
      <c r="E525" s="72" t="s">
        <v>7119</v>
      </c>
      <c r="F525" s="72" t="s">
        <v>5881</v>
      </c>
      <c r="G525" s="72"/>
      <c r="H525" s="72">
        <v>12</v>
      </c>
      <c r="I525" s="72">
        <v>22</v>
      </c>
      <c r="J525" s="72">
        <v>11</v>
      </c>
      <c r="K525" s="72">
        <v>0</v>
      </c>
      <c r="L525" s="72" t="s">
        <v>37</v>
      </c>
      <c r="M525" s="72" t="s">
        <v>4950</v>
      </c>
      <c r="N525" s="72" t="s">
        <v>28</v>
      </c>
      <c r="O525" s="75" t="s">
        <v>70</v>
      </c>
      <c r="P525" s="72" t="s">
        <v>5881</v>
      </c>
      <c r="Q525" s="72" t="s">
        <v>67</v>
      </c>
      <c r="R525" s="72" t="s">
        <v>74</v>
      </c>
      <c r="S525" s="72" t="s">
        <v>30</v>
      </c>
      <c r="T525" s="72">
        <v>68</v>
      </c>
      <c r="U525" s="39" t="s">
        <v>9226</v>
      </c>
      <c r="V525" s="72" t="s">
        <v>61</v>
      </c>
      <c r="W525" s="76" t="s">
        <v>7482</v>
      </c>
      <c r="X525" s="41" t="s">
        <v>48</v>
      </c>
      <c r="Y525" s="72" t="s">
        <v>7293</v>
      </c>
      <c r="Z525" s="72"/>
      <c r="AA525" s="72"/>
      <c r="AB525" s="77"/>
    </row>
    <row r="526" spans="1:28" s="12" customFormat="1" ht="24.75" hidden="1" customHeight="1">
      <c r="A526" s="43">
        <v>522</v>
      </c>
      <c r="B526" s="22" t="s">
        <v>5481</v>
      </c>
      <c r="C526" s="44" t="s">
        <v>8523</v>
      </c>
      <c r="D526" s="72" t="s">
        <v>49</v>
      </c>
      <c r="E526" s="72" t="s">
        <v>6164</v>
      </c>
      <c r="F526" s="72"/>
      <c r="G526" s="72"/>
      <c r="H526" s="72">
        <v>12</v>
      </c>
      <c r="I526" s="72">
        <v>22</v>
      </c>
      <c r="J526" s="72">
        <v>16</v>
      </c>
      <c r="K526" s="72">
        <v>55</v>
      </c>
      <c r="L526" s="72" t="s">
        <v>37</v>
      </c>
      <c r="M526" s="72" t="s">
        <v>145</v>
      </c>
      <c r="N526" s="72" t="s">
        <v>28</v>
      </c>
      <c r="O526" s="75" t="s">
        <v>9225</v>
      </c>
      <c r="P526" s="72" t="s">
        <v>5875</v>
      </c>
      <c r="Q526" s="72" t="s">
        <v>9223</v>
      </c>
      <c r="R526" s="72" t="s">
        <v>7483</v>
      </c>
      <c r="S526" s="72" t="s">
        <v>30</v>
      </c>
      <c r="T526" s="72" t="s">
        <v>31</v>
      </c>
      <c r="U526" s="39" t="s">
        <v>9226</v>
      </c>
      <c r="V526" s="72" t="s">
        <v>7262</v>
      </c>
      <c r="W526" s="76" t="s">
        <v>7484</v>
      </c>
      <c r="X526" s="41" t="s">
        <v>48</v>
      </c>
      <c r="Y526" s="72" t="s">
        <v>7293</v>
      </c>
      <c r="Z526" s="72"/>
      <c r="AA526" s="72"/>
      <c r="AB526" s="77"/>
    </row>
    <row r="527" spans="1:28" s="12" customFormat="1" ht="24.75" hidden="1" customHeight="1">
      <c r="A527" s="43">
        <v>523</v>
      </c>
      <c r="B527" s="22" t="s">
        <v>5481</v>
      </c>
      <c r="C527" s="44" t="s">
        <v>8524</v>
      </c>
      <c r="D527" s="72" t="s">
        <v>49</v>
      </c>
      <c r="E527" s="72" t="s">
        <v>6164</v>
      </c>
      <c r="F527" s="72"/>
      <c r="G527" s="72"/>
      <c r="H527" s="72">
        <v>12</v>
      </c>
      <c r="I527" s="72">
        <v>23</v>
      </c>
      <c r="J527" s="72">
        <v>14</v>
      </c>
      <c r="K527" s="72">
        <v>5</v>
      </c>
      <c r="L527" s="72" t="s">
        <v>36</v>
      </c>
      <c r="M527" s="72" t="s">
        <v>145</v>
      </c>
      <c r="N527" s="72" t="s">
        <v>28</v>
      </c>
      <c r="O527" s="75" t="s">
        <v>9225</v>
      </c>
      <c r="P527" s="72" t="s">
        <v>7346</v>
      </c>
      <c r="Q527" s="72" t="s">
        <v>9223</v>
      </c>
      <c r="R527" s="72" t="s">
        <v>7485</v>
      </c>
      <c r="S527" s="72" t="s">
        <v>30</v>
      </c>
      <c r="T527" s="72">
        <v>57</v>
      </c>
      <c r="U527" s="39" t="s">
        <v>9226</v>
      </c>
      <c r="V527" s="72" t="s">
        <v>61</v>
      </c>
      <c r="W527" s="76" t="s">
        <v>7486</v>
      </c>
      <c r="X527" s="41" t="s">
        <v>48</v>
      </c>
      <c r="Y527" s="72" t="s">
        <v>7293</v>
      </c>
      <c r="Z527" s="72"/>
      <c r="AA527" s="72"/>
      <c r="AB527" s="77"/>
    </row>
    <row r="528" spans="1:28" s="12" customFormat="1" ht="24.75" hidden="1" customHeight="1">
      <c r="A528" s="43">
        <v>524</v>
      </c>
      <c r="B528" s="22" t="s">
        <v>5481</v>
      </c>
      <c r="C528" s="44" t="s">
        <v>8525</v>
      </c>
      <c r="D528" s="72" t="s">
        <v>43</v>
      </c>
      <c r="E528" s="72" t="s">
        <v>7487</v>
      </c>
      <c r="F528" s="72" t="s">
        <v>6068</v>
      </c>
      <c r="G528" s="72"/>
      <c r="H528" s="72">
        <v>12</v>
      </c>
      <c r="I528" s="72">
        <v>24</v>
      </c>
      <c r="J528" s="72">
        <v>16</v>
      </c>
      <c r="K528" s="72">
        <v>31</v>
      </c>
      <c r="L528" s="72" t="s">
        <v>41</v>
      </c>
      <c r="M528" s="72" t="s">
        <v>4955</v>
      </c>
      <c r="N528" s="72" t="s">
        <v>28</v>
      </c>
      <c r="O528" s="75" t="s">
        <v>70</v>
      </c>
      <c r="P528" s="72" t="s">
        <v>6068</v>
      </c>
      <c r="Q528" s="72" t="s">
        <v>7411</v>
      </c>
      <c r="R528" s="72" t="s">
        <v>7488</v>
      </c>
      <c r="S528" s="72" t="s">
        <v>30</v>
      </c>
      <c r="T528" s="72">
        <v>34</v>
      </c>
      <c r="U528" s="39" t="s">
        <v>9226</v>
      </c>
      <c r="V528" s="72" t="s">
        <v>7261</v>
      </c>
      <c r="W528" s="76" t="s">
        <v>7489</v>
      </c>
      <c r="X528" s="41" t="s">
        <v>48</v>
      </c>
      <c r="Y528" s="72" t="s">
        <v>7293</v>
      </c>
      <c r="Z528" s="72"/>
      <c r="AA528" s="72"/>
      <c r="AB528" s="77"/>
    </row>
    <row r="529" spans="1:28" s="12" customFormat="1" ht="24.75" hidden="1" customHeight="1">
      <c r="A529" s="43">
        <v>525</v>
      </c>
      <c r="B529" s="22" t="s">
        <v>5481</v>
      </c>
      <c r="C529" s="44" t="s">
        <v>8526</v>
      </c>
      <c r="D529" s="72" t="s">
        <v>43</v>
      </c>
      <c r="E529" s="72" t="s">
        <v>5865</v>
      </c>
      <c r="F529" s="72" t="s">
        <v>5881</v>
      </c>
      <c r="G529" s="72"/>
      <c r="H529" s="72">
        <v>12</v>
      </c>
      <c r="I529" s="72">
        <v>26</v>
      </c>
      <c r="J529" s="72">
        <v>13</v>
      </c>
      <c r="K529" s="72">
        <v>30</v>
      </c>
      <c r="L529" s="72" t="s">
        <v>40</v>
      </c>
      <c r="M529" s="72" t="s">
        <v>4950</v>
      </c>
      <c r="N529" s="72" t="s">
        <v>28</v>
      </c>
      <c r="O529" s="75" t="s">
        <v>70</v>
      </c>
      <c r="P529" s="72" t="s">
        <v>5881</v>
      </c>
      <c r="Q529" s="52" t="s">
        <v>7174</v>
      </c>
      <c r="R529" s="72" t="s">
        <v>7490</v>
      </c>
      <c r="S529" s="72" t="s">
        <v>29</v>
      </c>
      <c r="T529" s="72">
        <v>70</v>
      </c>
      <c r="U529" s="39" t="s">
        <v>9226</v>
      </c>
      <c r="V529" s="72" t="s">
        <v>61</v>
      </c>
      <c r="W529" s="76" t="s">
        <v>7491</v>
      </c>
      <c r="X529" s="41" t="s">
        <v>48</v>
      </c>
      <c r="Y529" s="72" t="s">
        <v>7293</v>
      </c>
      <c r="Z529" s="72"/>
      <c r="AA529" s="72"/>
      <c r="AB529" s="77"/>
    </row>
    <row r="530" spans="1:28" s="12" customFormat="1" ht="24.75" hidden="1" customHeight="1">
      <c r="A530" s="43">
        <v>526</v>
      </c>
      <c r="B530" s="22" t="s">
        <v>5481</v>
      </c>
      <c r="C530" s="44" t="s">
        <v>8527</v>
      </c>
      <c r="D530" s="72" t="s">
        <v>49</v>
      </c>
      <c r="E530" s="72" t="s">
        <v>7315</v>
      </c>
      <c r="F530" s="72"/>
      <c r="G530" s="72"/>
      <c r="H530" s="72">
        <v>12</v>
      </c>
      <c r="I530" s="72">
        <v>26</v>
      </c>
      <c r="J530" s="72">
        <v>9</v>
      </c>
      <c r="K530" s="72">
        <v>50</v>
      </c>
      <c r="L530" s="72" t="s">
        <v>40</v>
      </c>
      <c r="M530" s="72" t="s">
        <v>159</v>
      </c>
      <c r="N530" s="72" t="s">
        <v>28</v>
      </c>
      <c r="O530" s="75" t="s">
        <v>9225</v>
      </c>
      <c r="P530" s="72" t="s">
        <v>5707</v>
      </c>
      <c r="Q530" s="72" t="s">
        <v>9223</v>
      </c>
      <c r="R530" s="72" t="s">
        <v>7492</v>
      </c>
      <c r="S530" s="72" t="s">
        <v>29</v>
      </c>
      <c r="T530" s="72">
        <v>42</v>
      </c>
      <c r="U530" s="39" t="s">
        <v>9226</v>
      </c>
      <c r="V530" s="72" t="s">
        <v>54</v>
      </c>
      <c r="W530" s="76" t="s">
        <v>7493</v>
      </c>
      <c r="X530" s="41" t="s">
        <v>48</v>
      </c>
      <c r="Y530" s="72" t="s">
        <v>7293</v>
      </c>
      <c r="Z530" s="72"/>
      <c r="AA530" s="72"/>
      <c r="AB530" s="77"/>
    </row>
    <row r="531" spans="1:28" s="12" customFormat="1" ht="24.75" hidden="1" customHeight="1">
      <c r="A531" s="43">
        <v>527</v>
      </c>
      <c r="B531" s="22" t="s">
        <v>5481</v>
      </c>
      <c r="C531" s="44" t="s">
        <v>8528</v>
      </c>
      <c r="D531" s="72" t="s">
        <v>43</v>
      </c>
      <c r="E531" s="72" t="s">
        <v>7127</v>
      </c>
      <c r="F531" s="72" t="s">
        <v>5881</v>
      </c>
      <c r="G531" s="72"/>
      <c r="H531" s="72">
        <v>12</v>
      </c>
      <c r="I531" s="72">
        <v>27</v>
      </c>
      <c r="J531" s="72">
        <v>11</v>
      </c>
      <c r="K531" s="72">
        <v>52</v>
      </c>
      <c r="L531" s="72" t="s">
        <v>38</v>
      </c>
      <c r="M531" s="72" t="s">
        <v>4950</v>
      </c>
      <c r="N531" s="72" t="s">
        <v>28</v>
      </c>
      <c r="O531" s="75" t="s">
        <v>70</v>
      </c>
      <c r="P531" s="72" t="s">
        <v>5881</v>
      </c>
      <c r="Q531" s="52" t="s">
        <v>7174</v>
      </c>
      <c r="R531" s="72" t="s">
        <v>7494</v>
      </c>
      <c r="S531" s="72" t="s">
        <v>30</v>
      </c>
      <c r="T531" s="72">
        <v>74</v>
      </c>
      <c r="U531" s="39" t="s">
        <v>9226</v>
      </c>
      <c r="V531" s="72" t="s">
        <v>7261</v>
      </c>
      <c r="W531" s="76" t="s">
        <v>7495</v>
      </c>
      <c r="X531" s="41" t="s">
        <v>48</v>
      </c>
      <c r="Y531" s="72" t="s">
        <v>7293</v>
      </c>
      <c r="Z531" s="72"/>
      <c r="AA531" s="72"/>
      <c r="AB531" s="77"/>
    </row>
    <row r="532" spans="1:28" s="12" customFormat="1" ht="24.75" hidden="1" customHeight="1">
      <c r="A532" s="43">
        <v>528</v>
      </c>
      <c r="B532" s="22" t="s">
        <v>5481</v>
      </c>
      <c r="C532" s="44" t="s">
        <v>8529</v>
      </c>
      <c r="D532" s="72" t="s">
        <v>43</v>
      </c>
      <c r="E532" s="72" t="s">
        <v>7115</v>
      </c>
      <c r="F532" s="72" t="s">
        <v>5881</v>
      </c>
      <c r="G532" s="72"/>
      <c r="H532" s="72">
        <v>12</v>
      </c>
      <c r="I532" s="72">
        <v>27</v>
      </c>
      <c r="J532" s="72">
        <v>11</v>
      </c>
      <c r="K532" s="72">
        <v>51</v>
      </c>
      <c r="L532" s="72" t="s">
        <v>38</v>
      </c>
      <c r="M532" s="72" t="s">
        <v>4950</v>
      </c>
      <c r="N532" s="72" t="s">
        <v>28</v>
      </c>
      <c r="O532" s="75" t="s">
        <v>70</v>
      </c>
      <c r="P532" s="72" t="s">
        <v>5881</v>
      </c>
      <c r="Q532" s="52" t="s">
        <v>7174</v>
      </c>
      <c r="R532" s="72" t="s">
        <v>7496</v>
      </c>
      <c r="S532" s="72" t="s">
        <v>29</v>
      </c>
      <c r="T532" s="72">
        <v>91</v>
      </c>
      <c r="U532" s="39" t="s">
        <v>9226</v>
      </c>
      <c r="V532" s="72" t="s">
        <v>7261</v>
      </c>
      <c r="W532" s="76" t="s">
        <v>7497</v>
      </c>
      <c r="X532" s="41" t="s">
        <v>48</v>
      </c>
      <c r="Y532" s="72" t="s">
        <v>7293</v>
      </c>
      <c r="Z532" s="72"/>
      <c r="AA532" s="72"/>
      <c r="AB532" s="77"/>
    </row>
    <row r="533" spans="1:28" s="12" customFormat="1" ht="24.75" hidden="1" customHeight="1">
      <c r="A533" s="43">
        <v>529</v>
      </c>
      <c r="B533" s="22" t="s">
        <v>5481</v>
      </c>
      <c r="C533" s="44" t="s">
        <v>8530</v>
      </c>
      <c r="D533" s="74" t="s">
        <v>43</v>
      </c>
      <c r="E533" s="74" t="s">
        <v>7144</v>
      </c>
      <c r="F533" s="74" t="s">
        <v>5881</v>
      </c>
      <c r="G533" s="74"/>
      <c r="H533" s="74">
        <v>12</v>
      </c>
      <c r="I533" s="74">
        <v>28</v>
      </c>
      <c r="J533" s="74">
        <v>7</v>
      </c>
      <c r="K533" s="74">
        <v>0</v>
      </c>
      <c r="L533" s="74" t="s">
        <v>35</v>
      </c>
      <c r="M533" s="74" t="s">
        <v>4950</v>
      </c>
      <c r="N533" s="74" t="s">
        <v>28</v>
      </c>
      <c r="O533" s="75" t="s">
        <v>70</v>
      </c>
      <c r="P533" s="74" t="s">
        <v>5881</v>
      </c>
      <c r="Q533" s="74" t="s">
        <v>7411</v>
      </c>
      <c r="R533" s="74" t="s">
        <v>477</v>
      </c>
      <c r="S533" s="74" t="s">
        <v>29</v>
      </c>
      <c r="T533" s="74" t="s">
        <v>31</v>
      </c>
      <c r="U533" s="39" t="s">
        <v>9226</v>
      </c>
      <c r="V533" s="74" t="s">
        <v>61</v>
      </c>
      <c r="W533" s="78" t="s">
        <v>7498</v>
      </c>
      <c r="X533" s="41" t="s">
        <v>48</v>
      </c>
      <c r="Y533" s="74" t="s">
        <v>7293</v>
      </c>
      <c r="Z533" s="74"/>
      <c r="AA533" s="74"/>
      <c r="AB533" s="79"/>
    </row>
    <row r="534" spans="1:28" s="12" customFormat="1" ht="24.75" hidden="1" customHeight="1">
      <c r="A534" s="43">
        <v>530</v>
      </c>
      <c r="B534" s="22" t="s">
        <v>5481</v>
      </c>
      <c r="C534" s="44" t="s">
        <v>8531</v>
      </c>
      <c r="D534" s="72" t="s">
        <v>49</v>
      </c>
      <c r="E534" s="72" t="s">
        <v>7315</v>
      </c>
      <c r="F534" s="72"/>
      <c r="G534" s="72"/>
      <c r="H534" s="72">
        <v>12</v>
      </c>
      <c r="I534" s="72">
        <v>28</v>
      </c>
      <c r="J534" s="72">
        <v>20</v>
      </c>
      <c r="K534" s="72">
        <v>8</v>
      </c>
      <c r="L534" s="72" t="s">
        <v>35</v>
      </c>
      <c r="M534" s="72" t="s">
        <v>159</v>
      </c>
      <c r="N534" s="72" t="s">
        <v>7183</v>
      </c>
      <c r="O534" s="75" t="s">
        <v>9225</v>
      </c>
      <c r="P534" s="72" t="s">
        <v>7255</v>
      </c>
      <c r="Q534" s="72" t="s">
        <v>9223</v>
      </c>
      <c r="R534" s="72" t="s">
        <v>7499</v>
      </c>
      <c r="S534" s="72" t="s">
        <v>29</v>
      </c>
      <c r="T534" s="72" t="s">
        <v>31</v>
      </c>
      <c r="U534" s="39" t="s">
        <v>9226</v>
      </c>
      <c r="V534" s="72" t="s">
        <v>32</v>
      </c>
      <c r="W534" s="76" t="s">
        <v>7500</v>
      </c>
      <c r="X534" s="72" t="s">
        <v>9228</v>
      </c>
      <c r="Y534" s="72" t="s">
        <v>7293</v>
      </c>
      <c r="Z534" s="72"/>
      <c r="AA534" s="72"/>
      <c r="AB534" s="77"/>
    </row>
    <row r="535" spans="1:28" s="12" customFormat="1" ht="24.75" hidden="1" customHeight="1">
      <c r="A535" s="43">
        <v>531</v>
      </c>
      <c r="B535" s="22" t="s">
        <v>5481</v>
      </c>
      <c r="C535" s="44" t="s">
        <v>8532</v>
      </c>
      <c r="D535" s="74" t="s">
        <v>49</v>
      </c>
      <c r="E535" s="74" t="s">
        <v>7315</v>
      </c>
      <c r="F535" s="74"/>
      <c r="G535" s="74"/>
      <c r="H535" s="74">
        <v>12</v>
      </c>
      <c r="I535" s="74">
        <v>30</v>
      </c>
      <c r="J535" s="74">
        <v>11</v>
      </c>
      <c r="K535" s="74">
        <v>5</v>
      </c>
      <c r="L535" s="74" t="s">
        <v>36</v>
      </c>
      <c r="M535" s="74" t="s">
        <v>159</v>
      </c>
      <c r="N535" s="74" t="s">
        <v>28</v>
      </c>
      <c r="O535" s="75" t="s">
        <v>9225</v>
      </c>
      <c r="P535" s="74" t="s">
        <v>7316</v>
      </c>
      <c r="Q535" s="72" t="s">
        <v>9223</v>
      </c>
      <c r="R535" s="74" t="s">
        <v>7501</v>
      </c>
      <c r="S535" s="74" t="s">
        <v>30</v>
      </c>
      <c r="T535" s="74">
        <v>21</v>
      </c>
      <c r="U535" s="39" t="s">
        <v>9226</v>
      </c>
      <c r="V535" s="74" t="s">
        <v>7261</v>
      </c>
      <c r="W535" s="78" t="s">
        <v>7502</v>
      </c>
      <c r="X535" s="41" t="s">
        <v>48</v>
      </c>
      <c r="Y535" s="74" t="s">
        <v>7293</v>
      </c>
      <c r="Z535" s="74"/>
      <c r="AA535" s="74"/>
      <c r="AB535" s="79"/>
    </row>
    <row r="536" spans="1:28" s="12" customFormat="1" ht="24.75" hidden="1" customHeight="1">
      <c r="A536" s="43">
        <v>532</v>
      </c>
      <c r="B536" s="22" t="s">
        <v>5481</v>
      </c>
      <c r="C536" s="44" t="s">
        <v>8533</v>
      </c>
      <c r="D536" s="74" t="s">
        <v>49</v>
      </c>
      <c r="E536" s="74" t="s">
        <v>6164</v>
      </c>
      <c r="F536" s="74"/>
      <c r="G536" s="72"/>
      <c r="H536" s="72">
        <v>12</v>
      </c>
      <c r="I536" s="72">
        <v>30</v>
      </c>
      <c r="J536" s="72">
        <v>21</v>
      </c>
      <c r="K536" s="72">
        <v>30</v>
      </c>
      <c r="L536" s="72" t="s">
        <v>36</v>
      </c>
      <c r="M536" s="72" t="s">
        <v>145</v>
      </c>
      <c r="N536" s="72" t="s">
        <v>28</v>
      </c>
      <c r="O536" s="75" t="s">
        <v>9225</v>
      </c>
      <c r="P536" s="72" t="s">
        <v>7503</v>
      </c>
      <c r="Q536" s="72" t="s">
        <v>9223</v>
      </c>
      <c r="R536" s="72" t="s">
        <v>7504</v>
      </c>
      <c r="S536" s="72" t="s">
        <v>29</v>
      </c>
      <c r="T536" s="72">
        <v>4</v>
      </c>
      <c r="U536" s="39" t="s">
        <v>9226</v>
      </c>
      <c r="V536" s="72" t="s">
        <v>50</v>
      </c>
      <c r="W536" s="76" t="s">
        <v>7505</v>
      </c>
      <c r="X536" s="41" t="s">
        <v>48</v>
      </c>
      <c r="Y536" s="72" t="s">
        <v>7293</v>
      </c>
      <c r="Z536" s="72"/>
      <c r="AA536" s="72"/>
      <c r="AB536" s="77"/>
    </row>
    <row r="537" spans="1:28" s="12" customFormat="1" ht="24.75" hidden="1" customHeight="1">
      <c r="A537" s="43">
        <v>533</v>
      </c>
      <c r="B537" s="22" t="s">
        <v>5481</v>
      </c>
      <c r="C537" s="44" t="s">
        <v>8534</v>
      </c>
      <c r="D537" s="72" t="s">
        <v>43</v>
      </c>
      <c r="E537" s="72" t="s">
        <v>7127</v>
      </c>
      <c r="F537" s="72" t="s">
        <v>5881</v>
      </c>
      <c r="G537" s="72"/>
      <c r="H537" s="72">
        <v>12</v>
      </c>
      <c r="I537" s="72">
        <v>31</v>
      </c>
      <c r="J537" s="72">
        <v>14</v>
      </c>
      <c r="K537" s="72">
        <v>33</v>
      </c>
      <c r="L537" s="72" t="s">
        <v>41</v>
      </c>
      <c r="M537" s="72" t="s">
        <v>4950</v>
      </c>
      <c r="N537" s="72" t="s">
        <v>28</v>
      </c>
      <c r="O537" s="75" t="s">
        <v>9225</v>
      </c>
      <c r="P537" s="72" t="s">
        <v>5881</v>
      </c>
      <c r="Q537" s="72" t="s">
        <v>9223</v>
      </c>
      <c r="R537" s="72" t="s">
        <v>7506</v>
      </c>
      <c r="S537" s="72" t="s">
        <v>29</v>
      </c>
      <c r="T537" s="72">
        <v>81</v>
      </c>
      <c r="U537" s="39" t="s">
        <v>9226</v>
      </c>
      <c r="V537" s="72" t="s">
        <v>7261</v>
      </c>
      <c r="W537" s="76" t="s">
        <v>7507</v>
      </c>
      <c r="X537" s="41" t="s">
        <v>48</v>
      </c>
      <c r="Y537" s="72" t="s">
        <v>7293</v>
      </c>
      <c r="Z537" s="72"/>
      <c r="AA537" s="72"/>
      <c r="AB537" s="77"/>
    </row>
    <row r="538" spans="1:28" s="12" customFormat="1" ht="24.75" hidden="1" customHeight="1">
      <c r="A538" s="43">
        <v>534</v>
      </c>
      <c r="B538" s="22" t="s">
        <v>9162</v>
      </c>
      <c r="C538" s="19" t="s">
        <v>3288</v>
      </c>
      <c r="D538" s="19" t="s">
        <v>43</v>
      </c>
      <c r="E538" s="22" t="s">
        <v>1910</v>
      </c>
      <c r="F538" s="19" t="s">
        <v>1911</v>
      </c>
      <c r="G538" s="19">
        <v>2013</v>
      </c>
      <c r="H538" s="19">
        <v>1</v>
      </c>
      <c r="I538" s="19">
        <v>1</v>
      </c>
      <c r="J538" s="19">
        <v>2</v>
      </c>
      <c r="K538" s="19">
        <v>30</v>
      </c>
      <c r="L538" s="19" t="s">
        <v>1341</v>
      </c>
      <c r="M538" s="19" t="s">
        <v>1350</v>
      </c>
      <c r="N538" s="19" t="s">
        <v>68</v>
      </c>
      <c r="O538" s="22" t="s">
        <v>70</v>
      </c>
      <c r="P538" s="19" t="s">
        <v>1911</v>
      </c>
      <c r="Q538" s="52" t="s">
        <v>7174</v>
      </c>
      <c r="R538" s="22" t="s">
        <v>1912</v>
      </c>
      <c r="S538" s="22" t="s">
        <v>29</v>
      </c>
      <c r="T538" s="80">
        <v>30</v>
      </c>
      <c r="U538" s="39" t="s">
        <v>9226</v>
      </c>
      <c r="V538" s="22" t="s">
        <v>7261</v>
      </c>
      <c r="W538" s="22" t="s">
        <v>1913</v>
      </c>
      <c r="X538" s="41" t="s">
        <v>48</v>
      </c>
      <c r="Y538" s="22" t="s">
        <v>7287</v>
      </c>
      <c r="Z538" s="19"/>
      <c r="AA538" s="19"/>
      <c r="AB538" s="51"/>
    </row>
    <row r="539" spans="1:28" s="12" customFormat="1" ht="24.75" hidden="1" customHeight="1">
      <c r="A539" s="43">
        <v>535</v>
      </c>
      <c r="B539" s="22" t="s">
        <v>9162</v>
      </c>
      <c r="C539" s="19" t="s">
        <v>3289</v>
      </c>
      <c r="D539" s="19" t="s">
        <v>49</v>
      </c>
      <c r="E539" s="19" t="s">
        <v>1914</v>
      </c>
      <c r="F539" s="19" t="s">
        <v>1914</v>
      </c>
      <c r="G539" s="19">
        <v>2013</v>
      </c>
      <c r="H539" s="19">
        <v>1</v>
      </c>
      <c r="I539" s="19">
        <v>1</v>
      </c>
      <c r="J539" s="19">
        <v>7</v>
      </c>
      <c r="K539" s="19">
        <v>18</v>
      </c>
      <c r="L539" s="19" t="s">
        <v>1341</v>
      </c>
      <c r="M539" s="19" t="s">
        <v>1351</v>
      </c>
      <c r="N539" s="19" t="s">
        <v>68</v>
      </c>
      <c r="O539" s="22" t="s">
        <v>70</v>
      </c>
      <c r="P539" s="19" t="s">
        <v>1914</v>
      </c>
      <c r="Q539" s="22" t="s">
        <v>24</v>
      </c>
      <c r="R539" s="22" t="s">
        <v>1915</v>
      </c>
      <c r="S539" s="22" t="s">
        <v>29</v>
      </c>
      <c r="T539" s="80">
        <v>70</v>
      </c>
      <c r="U539" s="39" t="s">
        <v>9226</v>
      </c>
      <c r="V539" s="22" t="s">
        <v>27</v>
      </c>
      <c r="W539" s="22" t="s">
        <v>1916</v>
      </c>
      <c r="X539" s="41" t="s">
        <v>48</v>
      </c>
      <c r="Y539" s="22" t="s">
        <v>7287</v>
      </c>
      <c r="Z539" s="19"/>
      <c r="AA539" s="19"/>
      <c r="AB539" s="51"/>
    </row>
    <row r="540" spans="1:28" s="12" customFormat="1" ht="24.75" hidden="1" customHeight="1">
      <c r="A540" s="43">
        <v>536</v>
      </c>
      <c r="B540" s="22" t="s">
        <v>9162</v>
      </c>
      <c r="C540" s="19" t="s">
        <v>3290</v>
      </c>
      <c r="D540" s="19" t="s">
        <v>43</v>
      </c>
      <c r="E540" s="19" t="s">
        <v>1917</v>
      </c>
      <c r="F540" s="19" t="s">
        <v>1917</v>
      </c>
      <c r="G540" s="19">
        <v>2013</v>
      </c>
      <c r="H540" s="19">
        <v>1</v>
      </c>
      <c r="I540" s="19">
        <v>1</v>
      </c>
      <c r="J540" s="19">
        <v>20</v>
      </c>
      <c r="K540" s="19">
        <v>14</v>
      </c>
      <c r="L540" s="19" t="s">
        <v>1341</v>
      </c>
      <c r="M540" s="19" t="s">
        <v>1350</v>
      </c>
      <c r="N540" s="19" t="s">
        <v>68</v>
      </c>
      <c r="O540" s="22" t="s">
        <v>70</v>
      </c>
      <c r="P540" s="19" t="s">
        <v>1917</v>
      </c>
      <c r="Q540" s="19" t="s">
        <v>25</v>
      </c>
      <c r="R540" s="22" t="s">
        <v>1918</v>
      </c>
      <c r="S540" s="19" t="s">
        <v>29</v>
      </c>
      <c r="T540" s="71">
        <v>50</v>
      </c>
      <c r="U540" s="39" t="s">
        <v>9226</v>
      </c>
      <c r="V540" s="19" t="s">
        <v>7261</v>
      </c>
      <c r="W540" s="19" t="s">
        <v>1919</v>
      </c>
      <c r="X540" s="19" t="s">
        <v>9228</v>
      </c>
      <c r="Y540" s="19" t="s">
        <v>7287</v>
      </c>
      <c r="Z540" s="19"/>
      <c r="AA540" s="19"/>
      <c r="AB540" s="51"/>
    </row>
    <row r="541" spans="1:28" s="12" customFormat="1" ht="24.75" hidden="1" customHeight="1">
      <c r="A541" s="43">
        <v>537</v>
      </c>
      <c r="B541" s="22" t="s">
        <v>9162</v>
      </c>
      <c r="C541" s="19" t="s">
        <v>3291</v>
      </c>
      <c r="D541" s="19" t="s">
        <v>43</v>
      </c>
      <c r="E541" s="19" t="s">
        <v>1920</v>
      </c>
      <c r="F541" s="19" t="s">
        <v>1920</v>
      </c>
      <c r="G541" s="19">
        <v>2013</v>
      </c>
      <c r="H541" s="19">
        <v>1</v>
      </c>
      <c r="I541" s="19">
        <v>1</v>
      </c>
      <c r="J541" s="19">
        <v>15</v>
      </c>
      <c r="K541" s="19">
        <v>46</v>
      </c>
      <c r="L541" s="19" t="s">
        <v>1341</v>
      </c>
      <c r="M541" s="19" t="s">
        <v>1920</v>
      </c>
      <c r="N541" s="19" t="s">
        <v>68</v>
      </c>
      <c r="O541" s="22" t="s">
        <v>70</v>
      </c>
      <c r="P541" s="19" t="s">
        <v>1920</v>
      </c>
      <c r="Q541" s="22" t="s">
        <v>24</v>
      </c>
      <c r="R541" s="22" t="s">
        <v>1921</v>
      </c>
      <c r="S541" s="22" t="s">
        <v>29</v>
      </c>
      <c r="T541" s="80">
        <v>60</v>
      </c>
      <c r="U541" s="18" t="s">
        <v>7113</v>
      </c>
      <c r="V541" s="22" t="s">
        <v>27</v>
      </c>
      <c r="W541" s="22" t="s">
        <v>1922</v>
      </c>
      <c r="X541" s="41" t="s">
        <v>48</v>
      </c>
      <c r="Y541" s="22" t="s">
        <v>7287</v>
      </c>
      <c r="Z541" s="19"/>
      <c r="AA541" s="19"/>
      <c r="AB541" s="51"/>
    </row>
    <row r="542" spans="1:28" s="12" customFormat="1" ht="24.75" hidden="1" customHeight="1">
      <c r="A542" s="43">
        <v>538</v>
      </c>
      <c r="B542" s="22" t="s">
        <v>9162</v>
      </c>
      <c r="C542" s="19" t="s">
        <v>3292</v>
      </c>
      <c r="D542" s="19" t="s">
        <v>43</v>
      </c>
      <c r="E542" s="19" t="s">
        <v>1917</v>
      </c>
      <c r="F542" s="19" t="s">
        <v>1917</v>
      </c>
      <c r="G542" s="19">
        <v>2013</v>
      </c>
      <c r="H542" s="19">
        <v>1</v>
      </c>
      <c r="I542" s="19">
        <v>1</v>
      </c>
      <c r="J542" s="19">
        <v>18</v>
      </c>
      <c r="K542" s="19">
        <v>9</v>
      </c>
      <c r="L542" s="19" t="s">
        <v>1341</v>
      </c>
      <c r="M542" s="19" t="s">
        <v>1350</v>
      </c>
      <c r="N542" s="19" t="s">
        <v>68</v>
      </c>
      <c r="O542" s="22" t="s">
        <v>70</v>
      </c>
      <c r="P542" s="19" t="s">
        <v>1917</v>
      </c>
      <c r="Q542" s="22" t="s">
        <v>25</v>
      </c>
      <c r="R542" s="22" t="s">
        <v>1923</v>
      </c>
      <c r="S542" s="22" t="s">
        <v>30</v>
      </c>
      <c r="T542" s="80">
        <v>20</v>
      </c>
      <c r="U542" s="39" t="s">
        <v>9226</v>
      </c>
      <c r="V542" s="22" t="s">
        <v>7164</v>
      </c>
      <c r="W542" s="22" t="s">
        <v>1924</v>
      </c>
      <c r="X542" s="41" t="s">
        <v>48</v>
      </c>
      <c r="Y542" s="22" t="s">
        <v>7287</v>
      </c>
      <c r="Z542" s="19"/>
      <c r="AA542" s="19"/>
      <c r="AB542" s="51"/>
    </row>
    <row r="543" spans="1:28" s="12" customFormat="1" ht="24.75" hidden="1" customHeight="1">
      <c r="A543" s="43">
        <v>539</v>
      </c>
      <c r="B543" s="22" t="s">
        <v>9162</v>
      </c>
      <c r="C543" s="19" t="s">
        <v>3293</v>
      </c>
      <c r="D543" s="19" t="s">
        <v>43</v>
      </c>
      <c r="E543" s="19" t="s">
        <v>1925</v>
      </c>
      <c r="F543" s="19" t="s">
        <v>1926</v>
      </c>
      <c r="G543" s="19">
        <v>2013</v>
      </c>
      <c r="H543" s="19">
        <v>1</v>
      </c>
      <c r="I543" s="19">
        <v>2</v>
      </c>
      <c r="J543" s="19">
        <v>16</v>
      </c>
      <c r="K543" s="19">
        <v>40</v>
      </c>
      <c r="L543" s="19" t="s">
        <v>913</v>
      </c>
      <c r="M543" s="19" t="s">
        <v>1350</v>
      </c>
      <c r="N543" s="19" t="s">
        <v>68</v>
      </c>
      <c r="O543" s="22" t="s">
        <v>70</v>
      </c>
      <c r="P543" s="19" t="s">
        <v>1926</v>
      </c>
      <c r="Q543" s="52" t="s">
        <v>7174</v>
      </c>
      <c r="R543" s="22" t="s">
        <v>1927</v>
      </c>
      <c r="S543" s="22" t="s">
        <v>29</v>
      </c>
      <c r="T543" s="71">
        <v>70</v>
      </c>
      <c r="U543" s="39" t="s">
        <v>9226</v>
      </c>
      <c r="V543" s="22" t="s">
        <v>7261</v>
      </c>
      <c r="W543" s="22" t="s">
        <v>1913</v>
      </c>
      <c r="X543" s="41" t="s">
        <v>48</v>
      </c>
      <c r="Y543" s="19" t="s">
        <v>7287</v>
      </c>
      <c r="Z543" s="19"/>
      <c r="AA543" s="19"/>
      <c r="AB543" s="51"/>
    </row>
    <row r="544" spans="1:28" s="12" customFormat="1" ht="24.75" hidden="1" customHeight="1">
      <c r="A544" s="43">
        <v>540</v>
      </c>
      <c r="B544" s="22" t="s">
        <v>9162</v>
      </c>
      <c r="C544" s="19" t="s">
        <v>3294</v>
      </c>
      <c r="D544" s="19" t="s">
        <v>43</v>
      </c>
      <c r="E544" s="19" t="s">
        <v>1920</v>
      </c>
      <c r="F544" s="19" t="s">
        <v>1920</v>
      </c>
      <c r="G544" s="19">
        <v>2013</v>
      </c>
      <c r="H544" s="19">
        <v>1</v>
      </c>
      <c r="I544" s="19">
        <v>2</v>
      </c>
      <c r="J544" s="19">
        <v>13</v>
      </c>
      <c r="K544" s="19">
        <v>30</v>
      </c>
      <c r="L544" s="19" t="s">
        <v>913</v>
      </c>
      <c r="M544" s="19" t="s">
        <v>1920</v>
      </c>
      <c r="N544" s="19" t="s">
        <v>68</v>
      </c>
      <c r="O544" s="22" t="s">
        <v>70</v>
      </c>
      <c r="P544" s="19" t="s">
        <v>1920</v>
      </c>
      <c r="Q544" s="22" t="s">
        <v>25</v>
      </c>
      <c r="R544" s="22" t="s">
        <v>1928</v>
      </c>
      <c r="S544" s="22" t="s">
        <v>30</v>
      </c>
      <c r="T544" s="71">
        <v>20</v>
      </c>
      <c r="U544" s="39" t="s">
        <v>9226</v>
      </c>
      <c r="V544" s="19" t="s">
        <v>7261</v>
      </c>
      <c r="W544" s="22" t="s">
        <v>1929</v>
      </c>
      <c r="X544" s="41" t="s">
        <v>48</v>
      </c>
      <c r="Y544" s="19" t="s">
        <v>7287</v>
      </c>
      <c r="Z544" s="81"/>
      <c r="AA544" s="81"/>
      <c r="AB544" s="51"/>
    </row>
    <row r="545" spans="1:28" s="12" customFormat="1" ht="24.75" hidden="1" customHeight="1">
      <c r="A545" s="43">
        <v>541</v>
      </c>
      <c r="B545" s="22" t="s">
        <v>9162</v>
      </c>
      <c r="C545" s="19" t="s">
        <v>3295</v>
      </c>
      <c r="D545" s="19" t="s">
        <v>43</v>
      </c>
      <c r="E545" s="19" t="s">
        <v>1930</v>
      </c>
      <c r="F545" s="19" t="s">
        <v>1920</v>
      </c>
      <c r="G545" s="19">
        <v>2013</v>
      </c>
      <c r="H545" s="19">
        <v>1</v>
      </c>
      <c r="I545" s="19">
        <v>3</v>
      </c>
      <c r="J545" s="19">
        <v>11</v>
      </c>
      <c r="K545" s="19">
        <v>3</v>
      </c>
      <c r="L545" s="19" t="s">
        <v>1118</v>
      </c>
      <c r="M545" s="19" t="s">
        <v>1920</v>
      </c>
      <c r="N545" s="19" t="s">
        <v>68</v>
      </c>
      <c r="O545" s="22" t="s">
        <v>70</v>
      </c>
      <c r="P545" s="19" t="s">
        <v>1920</v>
      </c>
      <c r="Q545" s="22" t="s">
        <v>24</v>
      </c>
      <c r="R545" s="22" t="s">
        <v>1931</v>
      </c>
      <c r="S545" s="22" t="s">
        <v>30</v>
      </c>
      <c r="T545" s="71">
        <v>60</v>
      </c>
      <c r="U545" s="39" t="s">
        <v>9226</v>
      </c>
      <c r="V545" s="22" t="s">
        <v>63</v>
      </c>
      <c r="W545" s="22" t="s">
        <v>1932</v>
      </c>
      <c r="X545" s="41" t="s">
        <v>48</v>
      </c>
      <c r="Y545" s="22" t="s">
        <v>7287</v>
      </c>
      <c r="Z545" s="19"/>
      <c r="AA545" s="19"/>
      <c r="AB545" s="51"/>
    </row>
    <row r="546" spans="1:28" s="12" customFormat="1" ht="24.75" hidden="1" customHeight="1">
      <c r="A546" s="43">
        <v>542</v>
      </c>
      <c r="B546" s="22" t="s">
        <v>9162</v>
      </c>
      <c r="C546" s="19" t="s">
        <v>3296</v>
      </c>
      <c r="D546" s="19" t="s">
        <v>43</v>
      </c>
      <c r="E546" s="19" t="s">
        <v>1930</v>
      </c>
      <c r="F546" s="19" t="s">
        <v>1920</v>
      </c>
      <c r="G546" s="19">
        <v>2013</v>
      </c>
      <c r="H546" s="19">
        <v>1</v>
      </c>
      <c r="I546" s="19">
        <v>3</v>
      </c>
      <c r="J546" s="19">
        <v>8</v>
      </c>
      <c r="K546" s="19">
        <v>20</v>
      </c>
      <c r="L546" s="19" t="s">
        <v>1118</v>
      </c>
      <c r="M546" s="19" t="s">
        <v>1920</v>
      </c>
      <c r="N546" s="19" t="s">
        <v>68</v>
      </c>
      <c r="O546" s="22" t="s">
        <v>70</v>
      </c>
      <c r="P546" s="19" t="s">
        <v>1920</v>
      </c>
      <c r="Q546" s="22" t="s">
        <v>25</v>
      </c>
      <c r="R546" s="22" t="s">
        <v>1933</v>
      </c>
      <c r="S546" s="22" t="s">
        <v>29</v>
      </c>
      <c r="T546" s="80">
        <v>30</v>
      </c>
      <c r="U546" s="39" t="s">
        <v>9226</v>
      </c>
      <c r="V546" s="19" t="s">
        <v>7261</v>
      </c>
      <c r="W546" s="19" t="s">
        <v>1934</v>
      </c>
      <c r="X546" s="41" t="s">
        <v>48</v>
      </c>
      <c r="Y546" s="19" t="s">
        <v>7287</v>
      </c>
      <c r="Z546" s="81"/>
      <c r="AA546" s="81"/>
      <c r="AB546" s="51"/>
    </row>
    <row r="547" spans="1:28" s="12" customFormat="1" ht="24.75" hidden="1" customHeight="1">
      <c r="A547" s="43">
        <v>543</v>
      </c>
      <c r="B547" s="22" t="s">
        <v>9162</v>
      </c>
      <c r="C547" s="19" t="s">
        <v>3297</v>
      </c>
      <c r="D547" s="19" t="s">
        <v>49</v>
      </c>
      <c r="E547" s="19" t="s">
        <v>1935</v>
      </c>
      <c r="F547" s="19" t="s">
        <v>1935</v>
      </c>
      <c r="G547" s="19">
        <v>2013</v>
      </c>
      <c r="H547" s="19">
        <v>1</v>
      </c>
      <c r="I547" s="19">
        <v>3</v>
      </c>
      <c r="J547" s="19">
        <v>9</v>
      </c>
      <c r="K547" s="19">
        <v>5</v>
      </c>
      <c r="L547" s="19" t="s">
        <v>918</v>
      </c>
      <c r="M547" s="19" t="s">
        <v>1351</v>
      </c>
      <c r="N547" s="19" t="s">
        <v>68</v>
      </c>
      <c r="O547" s="22" t="s">
        <v>70</v>
      </c>
      <c r="P547" s="19" t="s">
        <v>1935</v>
      </c>
      <c r="Q547" s="52" t="s">
        <v>7174</v>
      </c>
      <c r="R547" s="22" t="s">
        <v>1936</v>
      </c>
      <c r="S547" s="22" t="s">
        <v>30</v>
      </c>
      <c r="T547" s="80">
        <v>40</v>
      </c>
      <c r="U547" s="39" t="s">
        <v>9226</v>
      </c>
      <c r="V547" s="19" t="s">
        <v>7261</v>
      </c>
      <c r="W547" s="19" t="s">
        <v>1937</v>
      </c>
      <c r="X547" s="41" t="s">
        <v>48</v>
      </c>
      <c r="Y547" s="19" t="s">
        <v>7287</v>
      </c>
      <c r="Z547" s="81"/>
      <c r="AA547" s="81"/>
      <c r="AB547" s="51"/>
    </row>
    <row r="548" spans="1:28" s="12" customFormat="1" ht="24.75" hidden="1" customHeight="1">
      <c r="A548" s="43">
        <v>544</v>
      </c>
      <c r="B548" s="22" t="s">
        <v>9162</v>
      </c>
      <c r="C548" s="19" t="s">
        <v>3298</v>
      </c>
      <c r="D548" s="19" t="s">
        <v>43</v>
      </c>
      <c r="E548" s="19" t="s">
        <v>1920</v>
      </c>
      <c r="F548" s="19" t="s">
        <v>1920</v>
      </c>
      <c r="G548" s="19">
        <v>2013</v>
      </c>
      <c r="H548" s="19">
        <v>1</v>
      </c>
      <c r="I548" s="19">
        <v>3</v>
      </c>
      <c r="J548" s="19">
        <v>7</v>
      </c>
      <c r="K548" s="19">
        <v>57</v>
      </c>
      <c r="L548" s="19" t="s">
        <v>1118</v>
      </c>
      <c r="M548" s="19" t="s">
        <v>1920</v>
      </c>
      <c r="N548" s="19" t="s">
        <v>68</v>
      </c>
      <c r="O548" s="22" t="s">
        <v>70</v>
      </c>
      <c r="P548" s="19" t="s">
        <v>1920</v>
      </c>
      <c r="Q548" s="14" t="s">
        <v>947</v>
      </c>
      <c r="R548" s="22" t="s">
        <v>1938</v>
      </c>
      <c r="S548" s="22" t="s">
        <v>30</v>
      </c>
      <c r="T548" s="80">
        <v>30</v>
      </c>
      <c r="U548" s="39" t="s">
        <v>9226</v>
      </c>
      <c r="V548" s="22" t="s">
        <v>7261</v>
      </c>
      <c r="W548" s="22" t="s">
        <v>1939</v>
      </c>
      <c r="X548" s="41" t="s">
        <v>48</v>
      </c>
      <c r="Y548" s="22" t="s">
        <v>7287</v>
      </c>
      <c r="Z548" s="19"/>
      <c r="AA548" s="19"/>
      <c r="AB548" s="51"/>
    </row>
    <row r="549" spans="1:28" s="12" customFormat="1" ht="24.75" hidden="1" customHeight="1">
      <c r="A549" s="43">
        <v>545</v>
      </c>
      <c r="B549" s="22" t="s">
        <v>9162</v>
      </c>
      <c r="C549" s="19" t="s">
        <v>3299</v>
      </c>
      <c r="D549" s="19" t="s">
        <v>43</v>
      </c>
      <c r="E549" s="19" t="s">
        <v>1940</v>
      </c>
      <c r="F549" s="19" t="s">
        <v>1917</v>
      </c>
      <c r="G549" s="19">
        <v>2013</v>
      </c>
      <c r="H549" s="19">
        <v>1</v>
      </c>
      <c r="I549" s="19">
        <v>4</v>
      </c>
      <c r="J549" s="19">
        <v>23</v>
      </c>
      <c r="K549" s="19">
        <v>55</v>
      </c>
      <c r="L549" s="19" t="s">
        <v>918</v>
      </c>
      <c r="M549" s="19" t="s">
        <v>1350</v>
      </c>
      <c r="N549" s="19" t="s">
        <v>68</v>
      </c>
      <c r="O549" s="22" t="s">
        <v>70</v>
      </c>
      <c r="P549" s="19" t="s">
        <v>1917</v>
      </c>
      <c r="Q549" s="52" t="s">
        <v>7174</v>
      </c>
      <c r="R549" s="22" t="s">
        <v>1941</v>
      </c>
      <c r="S549" s="22" t="s">
        <v>30</v>
      </c>
      <c r="T549" s="71">
        <v>20</v>
      </c>
      <c r="U549" s="39" t="s">
        <v>9226</v>
      </c>
      <c r="V549" s="22" t="s">
        <v>7280</v>
      </c>
      <c r="W549" s="22" t="s">
        <v>1942</v>
      </c>
      <c r="X549" s="41" t="s">
        <v>48</v>
      </c>
      <c r="Y549" s="19" t="s">
        <v>7287</v>
      </c>
      <c r="Z549" s="19"/>
      <c r="AA549" s="19"/>
      <c r="AB549" s="51"/>
    </row>
    <row r="550" spans="1:28" s="12" customFormat="1" ht="24.75" hidden="1" customHeight="1">
      <c r="A550" s="43">
        <v>546</v>
      </c>
      <c r="B550" s="22" t="s">
        <v>9162</v>
      </c>
      <c r="C550" s="19" t="s">
        <v>3300</v>
      </c>
      <c r="D550" s="19" t="s">
        <v>43</v>
      </c>
      <c r="E550" s="19" t="s">
        <v>9202</v>
      </c>
      <c r="F550" s="19" t="s">
        <v>1943</v>
      </c>
      <c r="G550" s="19">
        <v>2013</v>
      </c>
      <c r="H550" s="19">
        <v>1</v>
      </c>
      <c r="I550" s="19">
        <v>4</v>
      </c>
      <c r="J550" s="19">
        <v>18</v>
      </c>
      <c r="K550" s="19">
        <v>40</v>
      </c>
      <c r="L550" s="19" t="s">
        <v>918</v>
      </c>
      <c r="M550" s="19" t="s">
        <v>1350</v>
      </c>
      <c r="N550" s="19" t="s">
        <v>1106</v>
      </c>
      <c r="O550" s="52" t="s">
        <v>7161</v>
      </c>
      <c r="P550" s="19" t="s">
        <v>7243</v>
      </c>
      <c r="Q550" s="14" t="s">
        <v>7313</v>
      </c>
      <c r="R550" s="22" t="s">
        <v>1944</v>
      </c>
      <c r="S550" s="22" t="s">
        <v>30</v>
      </c>
      <c r="T550" s="80" t="s">
        <v>7168</v>
      </c>
      <c r="U550" s="39" t="s">
        <v>9226</v>
      </c>
      <c r="V550" s="22" t="s">
        <v>7268</v>
      </c>
      <c r="W550" s="22" t="s">
        <v>1945</v>
      </c>
      <c r="X550" s="22" t="s">
        <v>9228</v>
      </c>
      <c r="Y550" s="22" t="s">
        <v>7287</v>
      </c>
      <c r="Z550" s="19"/>
      <c r="AA550" s="19"/>
      <c r="AB550" s="51"/>
    </row>
    <row r="551" spans="1:28" s="12" customFormat="1" ht="24.75" hidden="1" customHeight="1">
      <c r="A551" s="43">
        <v>547</v>
      </c>
      <c r="B551" s="22" t="s">
        <v>9162</v>
      </c>
      <c r="C551" s="19" t="s">
        <v>3301</v>
      </c>
      <c r="D551" s="19" t="s">
        <v>43</v>
      </c>
      <c r="E551" s="19" t="s">
        <v>1946</v>
      </c>
      <c r="F551" s="19" t="s">
        <v>1947</v>
      </c>
      <c r="G551" s="19">
        <v>2013</v>
      </c>
      <c r="H551" s="19">
        <v>1</v>
      </c>
      <c r="I551" s="19">
        <v>4</v>
      </c>
      <c r="J551" s="19">
        <v>8</v>
      </c>
      <c r="K551" s="19">
        <v>20</v>
      </c>
      <c r="L551" s="19" t="s">
        <v>918</v>
      </c>
      <c r="M551" s="19" t="s">
        <v>1948</v>
      </c>
      <c r="N551" s="19" t="s">
        <v>68</v>
      </c>
      <c r="O551" s="22" t="s">
        <v>70</v>
      </c>
      <c r="P551" s="19" t="s">
        <v>1947</v>
      </c>
      <c r="Q551" s="22" t="s">
        <v>25</v>
      </c>
      <c r="R551" s="22" t="s">
        <v>1949</v>
      </c>
      <c r="S551" s="22" t="s">
        <v>30</v>
      </c>
      <c r="T551" s="71">
        <v>30</v>
      </c>
      <c r="U551" s="39" t="s">
        <v>9226</v>
      </c>
      <c r="V551" s="22" t="s">
        <v>7261</v>
      </c>
      <c r="W551" s="22" t="s">
        <v>1950</v>
      </c>
      <c r="X551" s="41" t="s">
        <v>48</v>
      </c>
      <c r="Y551" s="19" t="s">
        <v>7287</v>
      </c>
      <c r="Z551" s="19"/>
      <c r="AA551" s="19"/>
      <c r="AB551" s="51"/>
    </row>
    <row r="552" spans="1:28" s="12" customFormat="1" ht="24.75" hidden="1" customHeight="1">
      <c r="A552" s="43">
        <v>548</v>
      </c>
      <c r="B552" s="22" t="s">
        <v>9162</v>
      </c>
      <c r="C552" s="19" t="s">
        <v>3302</v>
      </c>
      <c r="D552" s="19" t="s">
        <v>43</v>
      </c>
      <c r="E552" s="22" t="s">
        <v>1951</v>
      </c>
      <c r="F552" s="19" t="s">
        <v>1911</v>
      </c>
      <c r="G552" s="19">
        <v>2013</v>
      </c>
      <c r="H552" s="19">
        <v>1</v>
      </c>
      <c r="I552" s="19">
        <v>5</v>
      </c>
      <c r="J552" s="19">
        <v>13</v>
      </c>
      <c r="K552" s="19">
        <v>30</v>
      </c>
      <c r="L552" s="19" t="s">
        <v>924</v>
      </c>
      <c r="M552" s="19" t="s">
        <v>1350</v>
      </c>
      <c r="N552" s="19" t="s">
        <v>68</v>
      </c>
      <c r="O552" s="22" t="s">
        <v>70</v>
      </c>
      <c r="P552" s="19" t="s">
        <v>1911</v>
      </c>
      <c r="Q552" s="22" t="s">
        <v>25</v>
      </c>
      <c r="R552" s="22" t="s">
        <v>1952</v>
      </c>
      <c r="S552" s="22" t="s">
        <v>30</v>
      </c>
      <c r="T552" s="71">
        <v>60</v>
      </c>
      <c r="U552" s="39" t="s">
        <v>9226</v>
      </c>
      <c r="V552" s="22" t="s">
        <v>7261</v>
      </c>
      <c r="W552" s="22" t="s">
        <v>1953</v>
      </c>
      <c r="X552" s="41" t="s">
        <v>48</v>
      </c>
      <c r="Y552" s="22" t="s">
        <v>7287</v>
      </c>
      <c r="Z552" s="19"/>
      <c r="AA552" s="19"/>
      <c r="AB552" s="51"/>
    </row>
    <row r="553" spans="1:28" s="12" customFormat="1" ht="24.75" hidden="1" customHeight="1">
      <c r="A553" s="43">
        <v>549</v>
      </c>
      <c r="B553" s="22" t="s">
        <v>9162</v>
      </c>
      <c r="C553" s="19" t="s">
        <v>3303</v>
      </c>
      <c r="D553" s="19" t="s">
        <v>43</v>
      </c>
      <c r="E553" s="19" t="s">
        <v>1954</v>
      </c>
      <c r="F553" s="19" t="s">
        <v>1955</v>
      </c>
      <c r="G553" s="19">
        <v>2013</v>
      </c>
      <c r="H553" s="19">
        <v>1</v>
      </c>
      <c r="I553" s="19">
        <v>5</v>
      </c>
      <c r="J553" s="19">
        <v>13</v>
      </c>
      <c r="K553" s="19">
        <v>23</v>
      </c>
      <c r="L553" s="19" t="s">
        <v>924</v>
      </c>
      <c r="M553" s="19" t="s">
        <v>1351</v>
      </c>
      <c r="N553" s="19" t="s">
        <v>68</v>
      </c>
      <c r="O553" s="22" t="s">
        <v>70</v>
      </c>
      <c r="P553" s="19" t="s">
        <v>1955</v>
      </c>
      <c r="Q553" s="22" t="s">
        <v>26</v>
      </c>
      <c r="R553" s="22" t="s">
        <v>1956</v>
      </c>
      <c r="S553" s="22" t="s">
        <v>30</v>
      </c>
      <c r="T553" s="80">
        <v>60</v>
      </c>
      <c r="U553" s="39" t="s">
        <v>9226</v>
      </c>
      <c r="V553" s="19" t="s">
        <v>7280</v>
      </c>
      <c r="W553" s="19" t="s">
        <v>1957</v>
      </c>
      <c r="X553" s="41" t="s">
        <v>48</v>
      </c>
      <c r="Y553" s="19" t="s">
        <v>7292</v>
      </c>
      <c r="Z553" s="81"/>
      <c r="AA553" s="81"/>
      <c r="AB553" s="51"/>
    </row>
    <row r="554" spans="1:28" s="12" customFormat="1" ht="24.75" hidden="1" customHeight="1">
      <c r="A554" s="43">
        <v>550</v>
      </c>
      <c r="B554" s="22" t="s">
        <v>9162</v>
      </c>
      <c r="C554" s="19" t="s">
        <v>3304</v>
      </c>
      <c r="D554" s="19" t="s">
        <v>49</v>
      </c>
      <c r="E554" s="19" t="s">
        <v>1958</v>
      </c>
      <c r="F554" s="19" t="s">
        <v>1958</v>
      </c>
      <c r="G554" s="19">
        <v>2013</v>
      </c>
      <c r="H554" s="19">
        <v>1</v>
      </c>
      <c r="I554" s="19">
        <v>6</v>
      </c>
      <c r="J554" s="19">
        <v>20</v>
      </c>
      <c r="K554" s="19">
        <v>55</v>
      </c>
      <c r="L554" s="19" t="s">
        <v>10</v>
      </c>
      <c r="M554" s="19" t="s">
        <v>1351</v>
      </c>
      <c r="N554" s="19" t="s">
        <v>68</v>
      </c>
      <c r="O554" s="22" t="s">
        <v>70</v>
      </c>
      <c r="P554" s="19" t="s">
        <v>1958</v>
      </c>
      <c r="Q554" s="52" t="s">
        <v>7174</v>
      </c>
      <c r="R554" s="22" t="s">
        <v>1959</v>
      </c>
      <c r="S554" s="22" t="s">
        <v>30</v>
      </c>
      <c r="T554" s="71">
        <v>70</v>
      </c>
      <c r="U554" s="39" t="s">
        <v>9226</v>
      </c>
      <c r="V554" s="22" t="s">
        <v>7261</v>
      </c>
      <c r="W554" s="22" t="s">
        <v>1960</v>
      </c>
      <c r="X554" s="41" t="s">
        <v>48</v>
      </c>
      <c r="Y554" s="19" t="s">
        <v>7287</v>
      </c>
      <c r="Z554" s="19"/>
      <c r="AA554" s="19"/>
      <c r="AB554" s="51"/>
    </row>
    <row r="555" spans="1:28" s="12" customFormat="1" ht="24.75" hidden="1" customHeight="1">
      <c r="A555" s="43">
        <v>551</v>
      </c>
      <c r="B555" s="22" t="s">
        <v>9162</v>
      </c>
      <c r="C555" s="19" t="s">
        <v>3305</v>
      </c>
      <c r="D555" s="19" t="s">
        <v>43</v>
      </c>
      <c r="E555" s="22" t="s">
        <v>1961</v>
      </c>
      <c r="F555" s="19" t="s">
        <v>1947</v>
      </c>
      <c r="G555" s="19">
        <v>2013</v>
      </c>
      <c r="H555" s="19">
        <v>1</v>
      </c>
      <c r="I555" s="19">
        <v>6</v>
      </c>
      <c r="J555" s="19">
        <v>19</v>
      </c>
      <c r="K555" s="19">
        <v>53</v>
      </c>
      <c r="L555" s="19" t="s">
        <v>10</v>
      </c>
      <c r="M555" s="19" t="s">
        <v>1948</v>
      </c>
      <c r="N555" s="19" t="s">
        <v>68</v>
      </c>
      <c r="O555" s="22" t="s">
        <v>70</v>
      </c>
      <c r="P555" s="19" t="s">
        <v>1947</v>
      </c>
      <c r="Q555" s="22" t="s">
        <v>25</v>
      </c>
      <c r="R555" s="22" t="s">
        <v>1962</v>
      </c>
      <c r="S555" s="22" t="s">
        <v>29</v>
      </c>
      <c r="T555" s="80">
        <v>50</v>
      </c>
      <c r="U555" s="18" t="s">
        <v>7113</v>
      </c>
      <c r="V555" s="22" t="s">
        <v>61</v>
      </c>
      <c r="W555" s="22" t="s">
        <v>1963</v>
      </c>
      <c r="X555" s="22" t="s">
        <v>7295</v>
      </c>
      <c r="Y555" s="22" t="s">
        <v>7287</v>
      </c>
      <c r="Z555" s="19"/>
      <c r="AA555" s="19"/>
      <c r="AB555" s="51"/>
    </row>
    <row r="556" spans="1:28" s="12" customFormat="1" ht="24.75" hidden="1" customHeight="1">
      <c r="A556" s="43">
        <v>552</v>
      </c>
      <c r="B556" s="22" t="s">
        <v>9162</v>
      </c>
      <c r="C556" s="19" t="s">
        <v>3306</v>
      </c>
      <c r="D556" s="19" t="s">
        <v>43</v>
      </c>
      <c r="E556" s="22" t="s">
        <v>9192</v>
      </c>
      <c r="F556" s="19" t="s">
        <v>1964</v>
      </c>
      <c r="G556" s="19">
        <v>2013</v>
      </c>
      <c r="H556" s="19">
        <v>1</v>
      </c>
      <c r="I556" s="19">
        <v>6</v>
      </c>
      <c r="J556" s="19">
        <v>19</v>
      </c>
      <c r="K556" s="19">
        <v>37</v>
      </c>
      <c r="L556" s="19" t="s">
        <v>10</v>
      </c>
      <c r="M556" s="19" t="s">
        <v>1351</v>
      </c>
      <c r="N556" s="19" t="s">
        <v>68</v>
      </c>
      <c r="O556" s="60" t="s">
        <v>9209</v>
      </c>
      <c r="P556" s="19" t="s">
        <v>1955</v>
      </c>
      <c r="Q556" s="58" t="s">
        <v>9211</v>
      </c>
      <c r="R556" s="22" t="s">
        <v>1965</v>
      </c>
      <c r="S556" s="22" t="s">
        <v>29</v>
      </c>
      <c r="T556" s="80">
        <v>40</v>
      </c>
      <c r="U556" s="18" t="s">
        <v>7113</v>
      </c>
      <c r="V556" s="22" t="s">
        <v>7262</v>
      </c>
      <c r="W556" s="22" t="s">
        <v>1966</v>
      </c>
      <c r="X556" s="41" t="s">
        <v>48</v>
      </c>
      <c r="Y556" s="22" t="s">
        <v>7287</v>
      </c>
      <c r="Z556" s="19"/>
      <c r="AA556" s="19"/>
      <c r="AB556" s="51"/>
    </row>
    <row r="557" spans="1:28" s="12" customFormat="1" ht="24.75" hidden="1" customHeight="1">
      <c r="A557" s="43">
        <v>553</v>
      </c>
      <c r="B557" s="22" t="s">
        <v>9162</v>
      </c>
      <c r="C557" s="19" t="s">
        <v>3307</v>
      </c>
      <c r="D557" s="19" t="s">
        <v>49</v>
      </c>
      <c r="E557" s="19" t="s">
        <v>1967</v>
      </c>
      <c r="F557" s="19" t="s">
        <v>1914</v>
      </c>
      <c r="G557" s="19">
        <v>2013</v>
      </c>
      <c r="H557" s="19">
        <v>1</v>
      </c>
      <c r="I557" s="19">
        <v>6</v>
      </c>
      <c r="J557" s="19">
        <v>15</v>
      </c>
      <c r="K557" s="19">
        <v>0</v>
      </c>
      <c r="L557" s="19" t="s">
        <v>10</v>
      </c>
      <c r="M557" s="19" t="s">
        <v>1351</v>
      </c>
      <c r="N557" s="19" t="s">
        <v>68</v>
      </c>
      <c r="O557" s="22" t="s">
        <v>70</v>
      </c>
      <c r="P557" s="19" t="s">
        <v>1914</v>
      </c>
      <c r="Q557" s="25" t="s">
        <v>34</v>
      </c>
      <c r="R557" s="22" t="s">
        <v>1968</v>
      </c>
      <c r="S557" s="22" t="s">
        <v>30</v>
      </c>
      <c r="T557" s="71">
        <v>60</v>
      </c>
      <c r="U557" s="39" t="s">
        <v>9226</v>
      </c>
      <c r="V557" s="22" t="s">
        <v>7261</v>
      </c>
      <c r="W557" s="22" t="s">
        <v>1969</v>
      </c>
      <c r="X557" s="41" t="s">
        <v>48</v>
      </c>
      <c r="Y557" s="19" t="s">
        <v>7287</v>
      </c>
      <c r="Z557" s="19"/>
      <c r="AA557" s="19"/>
      <c r="AB557" s="51"/>
    </row>
    <row r="558" spans="1:28" s="12" customFormat="1" ht="24.75" hidden="1" customHeight="1">
      <c r="A558" s="43">
        <v>554</v>
      </c>
      <c r="B558" s="22" t="s">
        <v>9162</v>
      </c>
      <c r="C558" s="19" t="s">
        <v>3308</v>
      </c>
      <c r="D558" s="19" t="s">
        <v>43</v>
      </c>
      <c r="E558" s="19" t="s">
        <v>1970</v>
      </c>
      <c r="F558" s="19" t="s">
        <v>1970</v>
      </c>
      <c r="G558" s="19">
        <v>2013</v>
      </c>
      <c r="H558" s="19">
        <v>1</v>
      </c>
      <c r="I558" s="19">
        <v>6</v>
      </c>
      <c r="J558" s="19">
        <v>20</v>
      </c>
      <c r="K558" s="19">
        <v>20</v>
      </c>
      <c r="L558" s="19" t="s">
        <v>10</v>
      </c>
      <c r="M558" s="19" t="s">
        <v>1350</v>
      </c>
      <c r="N558" s="19" t="s">
        <v>68</v>
      </c>
      <c r="O558" s="22" t="s">
        <v>70</v>
      </c>
      <c r="P558" s="19" t="s">
        <v>1970</v>
      </c>
      <c r="Q558" s="14" t="s">
        <v>947</v>
      </c>
      <c r="R558" s="22" t="s">
        <v>1971</v>
      </c>
      <c r="S558" s="19" t="s">
        <v>29</v>
      </c>
      <c r="T558" s="71">
        <v>60</v>
      </c>
      <c r="U558" s="39" t="s">
        <v>9226</v>
      </c>
      <c r="V558" s="19" t="s">
        <v>7261</v>
      </c>
      <c r="W558" s="19" t="s">
        <v>1972</v>
      </c>
      <c r="X558" s="41" t="s">
        <v>48</v>
      </c>
      <c r="Y558" s="19" t="s">
        <v>7287</v>
      </c>
      <c r="Z558" s="81"/>
      <c r="AA558" s="81"/>
      <c r="AB558" s="51"/>
    </row>
    <row r="559" spans="1:28" s="12" customFormat="1" ht="24.75" hidden="1" customHeight="1">
      <c r="A559" s="43">
        <v>555</v>
      </c>
      <c r="B559" s="22" t="s">
        <v>9162</v>
      </c>
      <c r="C559" s="19" t="s">
        <v>3309</v>
      </c>
      <c r="D559" s="19" t="s">
        <v>49</v>
      </c>
      <c r="E559" s="19" t="s">
        <v>1973</v>
      </c>
      <c r="F559" s="19" t="s">
        <v>1973</v>
      </c>
      <c r="G559" s="19">
        <v>2013</v>
      </c>
      <c r="H559" s="19">
        <v>1</v>
      </c>
      <c r="I559" s="19">
        <v>6</v>
      </c>
      <c r="J559" s="19">
        <v>18</v>
      </c>
      <c r="K559" s="19">
        <v>15</v>
      </c>
      <c r="L559" s="19" t="s">
        <v>10</v>
      </c>
      <c r="M559" s="19" t="s">
        <v>1351</v>
      </c>
      <c r="N559" s="19" t="s">
        <v>68</v>
      </c>
      <c r="O559" s="22" t="s">
        <v>70</v>
      </c>
      <c r="P559" s="19" t="s">
        <v>1973</v>
      </c>
      <c r="Q559" s="22" t="s">
        <v>25</v>
      </c>
      <c r="R559" s="22" t="s">
        <v>1974</v>
      </c>
      <c r="S559" s="22" t="s">
        <v>29</v>
      </c>
      <c r="T559" s="80">
        <v>30</v>
      </c>
      <c r="U559" s="39" t="s">
        <v>9226</v>
      </c>
      <c r="V559" s="22" t="s">
        <v>7261</v>
      </c>
      <c r="W559" s="22" t="s">
        <v>1953</v>
      </c>
      <c r="X559" s="41" t="s">
        <v>48</v>
      </c>
      <c r="Y559" s="22" t="s">
        <v>7287</v>
      </c>
      <c r="Z559" s="19"/>
      <c r="AA559" s="19"/>
      <c r="AB559" s="51"/>
    </row>
    <row r="560" spans="1:28" s="12" customFormat="1" ht="24.75" hidden="1" customHeight="1">
      <c r="A560" s="43">
        <v>556</v>
      </c>
      <c r="B560" s="22" t="s">
        <v>9162</v>
      </c>
      <c r="C560" s="19" t="s">
        <v>3310</v>
      </c>
      <c r="D560" s="19" t="s">
        <v>49</v>
      </c>
      <c r="E560" s="22" t="s">
        <v>1975</v>
      </c>
      <c r="F560" s="19" t="s">
        <v>1914</v>
      </c>
      <c r="G560" s="19">
        <v>2013</v>
      </c>
      <c r="H560" s="19">
        <v>1</v>
      </c>
      <c r="I560" s="19">
        <v>7</v>
      </c>
      <c r="J560" s="19">
        <v>20</v>
      </c>
      <c r="K560" s="19">
        <v>10</v>
      </c>
      <c r="L560" s="19" t="s">
        <v>9</v>
      </c>
      <c r="M560" s="19" t="s">
        <v>1351</v>
      </c>
      <c r="N560" s="19" t="s">
        <v>68</v>
      </c>
      <c r="O560" s="22" t="s">
        <v>70</v>
      </c>
      <c r="P560" s="19" t="s">
        <v>1914</v>
      </c>
      <c r="Q560" s="22" t="s">
        <v>25</v>
      </c>
      <c r="R560" s="22" t="s">
        <v>1976</v>
      </c>
      <c r="S560" s="22" t="s">
        <v>30</v>
      </c>
      <c r="T560" s="80">
        <v>50</v>
      </c>
      <c r="U560" s="18" t="s">
        <v>7113</v>
      </c>
      <c r="V560" s="22" t="s">
        <v>7261</v>
      </c>
      <c r="W560" s="22" t="s">
        <v>1977</v>
      </c>
      <c r="X560" s="41" t="s">
        <v>48</v>
      </c>
      <c r="Y560" s="22" t="s">
        <v>7287</v>
      </c>
      <c r="Z560" s="19"/>
      <c r="AA560" s="19"/>
      <c r="AB560" s="51"/>
    </row>
    <row r="561" spans="1:28" s="12" customFormat="1" ht="24.75" hidden="1" customHeight="1">
      <c r="A561" s="43">
        <v>557</v>
      </c>
      <c r="B561" s="22" t="s">
        <v>9162</v>
      </c>
      <c r="C561" s="19" t="s">
        <v>3311</v>
      </c>
      <c r="D561" s="19" t="s">
        <v>43</v>
      </c>
      <c r="E561" s="19" t="s">
        <v>1946</v>
      </c>
      <c r="F561" s="19" t="s">
        <v>1947</v>
      </c>
      <c r="G561" s="19">
        <v>2013</v>
      </c>
      <c r="H561" s="19">
        <v>1</v>
      </c>
      <c r="I561" s="19">
        <v>7</v>
      </c>
      <c r="J561" s="19">
        <v>22</v>
      </c>
      <c r="K561" s="19">
        <v>23</v>
      </c>
      <c r="L561" s="19" t="s">
        <v>9</v>
      </c>
      <c r="M561" s="19" t="s">
        <v>1948</v>
      </c>
      <c r="N561" s="19" t="s">
        <v>68</v>
      </c>
      <c r="O561" s="22" t="s">
        <v>70</v>
      </c>
      <c r="P561" s="19" t="s">
        <v>1947</v>
      </c>
      <c r="Q561" s="52" t="s">
        <v>7174</v>
      </c>
      <c r="R561" s="22" t="s">
        <v>1978</v>
      </c>
      <c r="S561" s="22" t="s">
        <v>30</v>
      </c>
      <c r="T561" s="80">
        <v>30</v>
      </c>
      <c r="U561" s="39" t="s">
        <v>9226</v>
      </c>
      <c r="V561" s="22" t="s">
        <v>7261</v>
      </c>
      <c r="W561" s="19" t="s">
        <v>1972</v>
      </c>
      <c r="X561" s="41" t="s">
        <v>48</v>
      </c>
      <c r="Y561" s="22" t="s">
        <v>7287</v>
      </c>
      <c r="Z561" s="19"/>
      <c r="AA561" s="19"/>
      <c r="AB561" s="51"/>
    </row>
    <row r="562" spans="1:28" s="12" customFormat="1" ht="24.75" hidden="1" customHeight="1">
      <c r="A562" s="43">
        <v>558</v>
      </c>
      <c r="B562" s="22" t="s">
        <v>9162</v>
      </c>
      <c r="C562" s="19" t="s">
        <v>3312</v>
      </c>
      <c r="D562" s="19" t="s">
        <v>43</v>
      </c>
      <c r="E562" s="22" t="s">
        <v>1979</v>
      </c>
      <c r="F562" s="19" t="s">
        <v>1917</v>
      </c>
      <c r="G562" s="19">
        <v>2013</v>
      </c>
      <c r="H562" s="19">
        <v>1</v>
      </c>
      <c r="I562" s="19">
        <v>7</v>
      </c>
      <c r="J562" s="19">
        <v>8</v>
      </c>
      <c r="K562" s="19">
        <v>45</v>
      </c>
      <c r="L562" s="19" t="s">
        <v>9</v>
      </c>
      <c r="M562" s="19" t="s">
        <v>1350</v>
      </c>
      <c r="N562" s="19" t="s">
        <v>68</v>
      </c>
      <c r="O562" s="22" t="s">
        <v>70</v>
      </c>
      <c r="P562" s="19" t="s">
        <v>1917</v>
      </c>
      <c r="Q562" s="14" t="s">
        <v>947</v>
      </c>
      <c r="R562" s="22" t="s">
        <v>1980</v>
      </c>
      <c r="S562" s="22" t="s">
        <v>29</v>
      </c>
      <c r="T562" s="80">
        <v>50</v>
      </c>
      <c r="U562" s="39" t="s">
        <v>9226</v>
      </c>
      <c r="V562" s="22" t="s">
        <v>7261</v>
      </c>
      <c r="W562" s="22" t="s">
        <v>1981</v>
      </c>
      <c r="X562" s="41" t="s">
        <v>48</v>
      </c>
      <c r="Y562" s="19" t="s">
        <v>7287</v>
      </c>
      <c r="Z562" s="19"/>
      <c r="AA562" s="19"/>
      <c r="AB562" s="51"/>
    </row>
    <row r="563" spans="1:28" s="12" customFormat="1" ht="24.75" hidden="1" customHeight="1">
      <c r="A563" s="43">
        <v>559</v>
      </c>
      <c r="B563" s="22" t="s">
        <v>9162</v>
      </c>
      <c r="C563" s="19" t="s">
        <v>3313</v>
      </c>
      <c r="D563" s="19" t="s">
        <v>49</v>
      </c>
      <c r="E563" s="22" t="s">
        <v>1982</v>
      </c>
      <c r="F563" s="19" t="s">
        <v>1958</v>
      </c>
      <c r="G563" s="19">
        <v>2013</v>
      </c>
      <c r="H563" s="19">
        <v>1</v>
      </c>
      <c r="I563" s="19">
        <v>8</v>
      </c>
      <c r="J563" s="19">
        <v>19</v>
      </c>
      <c r="K563" s="19">
        <v>6</v>
      </c>
      <c r="L563" s="19" t="s">
        <v>1341</v>
      </c>
      <c r="M563" s="19" t="s">
        <v>1351</v>
      </c>
      <c r="N563" s="19" t="s">
        <v>68</v>
      </c>
      <c r="O563" s="22" t="s">
        <v>70</v>
      </c>
      <c r="P563" s="19" t="s">
        <v>1958</v>
      </c>
      <c r="Q563" s="14" t="s">
        <v>947</v>
      </c>
      <c r="R563" s="22" t="s">
        <v>1983</v>
      </c>
      <c r="S563" s="22" t="s">
        <v>30</v>
      </c>
      <c r="T563" s="80">
        <v>70</v>
      </c>
      <c r="U563" s="39" t="s">
        <v>9226</v>
      </c>
      <c r="V563" s="22" t="s">
        <v>7261</v>
      </c>
      <c r="W563" s="22" t="s">
        <v>1984</v>
      </c>
      <c r="X563" s="41" t="s">
        <v>48</v>
      </c>
      <c r="Y563" s="22" t="s">
        <v>7287</v>
      </c>
      <c r="Z563" s="19"/>
      <c r="AA563" s="19"/>
      <c r="AB563" s="51"/>
    </row>
    <row r="564" spans="1:28" s="12" customFormat="1" ht="24.75" hidden="1" customHeight="1">
      <c r="A564" s="43">
        <v>560</v>
      </c>
      <c r="B564" s="22" t="s">
        <v>9162</v>
      </c>
      <c r="C564" s="19" t="s">
        <v>3314</v>
      </c>
      <c r="D564" s="19" t="s">
        <v>49</v>
      </c>
      <c r="E564" s="19" t="s">
        <v>1985</v>
      </c>
      <c r="F564" s="19" t="s">
        <v>1935</v>
      </c>
      <c r="G564" s="19">
        <v>2013</v>
      </c>
      <c r="H564" s="19">
        <v>1</v>
      </c>
      <c r="I564" s="19">
        <v>8</v>
      </c>
      <c r="J564" s="19">
        <v>15</v>
      </c>
      <c r="K564" s="19">
        <v>30</v>
      </c>
      <c r="L564" s="19" t="s">
        <v>913</v>
      </c>
      <c r="M564" s="19" t="s">
        <v>1350</v>
      </c>
      <c r="N564" s="19" t="s">
        <v>68</v>
      </c>
      <c r="O564" s="22" t="s">
        <v>70</v>
      </c>
      <c r="P564" s="19" t="s">
        <v>1935</v>
      </c>
      <c r="Q564" s="52" t="s">
        <v>7174</v>
      </c>
      <c r="R564" s="22" t="s">
        <v>1986</v>
      </c>
      <c r="S564" s="22" t="s">
        <v>29</v>
      </c>
      <c r="T564" s="71">
        <v>60</v>
      </c>
      <c r="U564" s="18" t="s">
        <v>7113</v>
      </c>
      <c r="V564" s="22" t="s">
        <v>7261</v>
      </c>
      <c r="W564" s="22" t="s">
        <v>1987</v>
      </c>
      <c r="X564" s="41" t="s">
        <v>48</v>
      </c>
      <c r="Y564" s="19" t="s">
        <v>7287</v>
      </c>
      <c r="Z564" s="19"/>
      <c r="AA564" s="19"/>
      <c r="AB564" s="51"/>
    </row>
    <row r="565" spans="1:28" s="12" customFormat="1" ht="24.75" hidden="1" customHeight="1">
      <c r="A565" s="43">
        <v>561</v>
      </c>
      <c r="B565" s="22" t="s">
        <v>9162</v>
      </c>
      <c r="C565" s="19" t="s">
        <v>3315</v>
      </c>
      <c r="D565" s="19" t="s">
        <v>43</v>
      </c>
      <c r="E565" s="19" t="s">
        <v>1970</v>
      </c>
      <c r="F565" s="19" t="s">
        <v>1970</v>
      </c>
      <c r="G565" s="19">
        <v>2013</v>
      </c>
      <c r="H565" s="19">
        <v>1</v>
      </c>
      <c r="I565" s="19">
        <v>8</v>
      </c>
      <c r="J565" s="19">
        <v>9</v>
      </c>
      <c r="K565" s="19">
        <v>30</v>
      </c>
      <c r="L565" s="19" t="s">
        <v>1341</v>
      </c>
      <c r="M565" s="19" t="s">
        <v>1350</v>
      </c>
      <c r="N565" s="19" t="s">
        <v>68</v>
      </c>
      <c r="O565" s="22" t="s">
        <v>70</v>
      </c>
      <c r="P565" s="19" t="s">
        <v>1970</v>
      </c>
      <c r="Q565" s="14" t="s">
        <v>947</v>
      </c>
      <c r="R565" s="22" t="s">
        <v>1988</v>
      </c>
      <c r="S565" s="22" t="s">
        <v>29</v>
      </c>
      <c r="T565" s="80">
        <v>30</v>
      </c>
      <c r="U565" s="39" t="s">
        <v>9226</v>
      </c>
      <c r="V565" s="19" t="s">
        <v>7261</v>
      </c>
      <c r="W565" s="19" t="s">
        <v>1989</v>
      </c>
      <c r="X565" s="41" t="s">
        <v>48</v>
      </c>
      <c r="Y565" s="19" t="s">
        <v>7287</v>
      </c>
      <c r="Z565" s="81"/>
      <c r="AA565" s="82"/>
      <c r="AB565" s="51"/>
    </row>
    <row r="566" spans="1:28" s="12" customFormat="1" ht="24.75" hidden="1" customHeight="1">
      <c r="A566" s="43">
        <v>562</v>
      </c>
      <c r="B566" s="22" t="s">
        <v>9162</v>
      </c>
      <c r="C566" s="19" t="s">
        <v>3316</v>
      </c>
      <c r="D566" s="19" t="s">
        <v>43</v>
      </c>
      <c r="E566" s="22" t="s">
        <v>9192</v>
      </c>
      <c r="F566" s="19" t="s">
        <v>1990</v>
      </c>
      <c r="G566" s="19">
        <v>2013</v>
      </c>
      <c r="H566" s="19">
        <v>1</v>
      </c>
      <c r="I566" s="19">
        <v>9</v>
      </c>
      <c r="J566" s="19">
        <v>8</v>
      </c>
      <c r="K566" s="19">
        <v>0</v>
      </c>
      <c r="L566" s="19" t="s">
        <v>913</v>
      </c>
      <c r="M566" s="19" t="s">
        <v>1350</v>
      </c>
      <c r="N566" s="19" t="s">
        <v>68</v>
      </c>
      <c r="O566" s="52" t="s">
        <v>7161</v>
      </c>
      <c r="P566" s="19" t="s">
        <v>1917</v>
      </c>
      <c r="Q566" s="14" t="s">
        <v>7313</v>
      </c>
      <c r="R566" s="22" t="s">
        <v>1991</v>
      </c>
      <c r="S566" s="22" t="s">
        <v>30</v>
      </c>
      <c r="T566" s="80">
        <v>50</v>
      </c>
      <c r="U566" s="39" t="s">
        <v>9226</v>
      </c>
      <c r="V566" s="19" t="s">
        <v>7280</v>
      </c>
      <c r="W566" s="19" t="s">
        <v>1992</v>
      </c>
      <c r="X566" s="41" t="s">
        <v>48</v>
      </c>
      <c r="Y566" s="19" t="s">
        <v>7293</v>
      </c>
      <c r="Z566" s="81"/>
      <c r="AA566" s="81"/>
      <c r="AB566" s="51"/>
    </row>
    <row r="567" spans="1:28" s="12" customFormat="1" ht="24.75" hidden="1" customHeight="1">
      <c r="A567" s="43">
        <v>563</v>
      </c>
      <c r="B567" s="22" t="s">
        <v>9162</v>
      </c>
      <c r="C567" s="19" t="s">
        <v>3317</v>
      </c>
      <c r="D567" s="19" t="s">
        <v>43</v>
      </c>
      <c r="E567" s="19" t="s">
        <v>1993</v>
      </c>
      <c r="F567" s="19" t="s">
        <v>1920</v>
      </c>
      <c r="G567" s="19">
        <v>2013</v>
      </c>
      <c r="H567" s="19">
        <v>1</v>
      </c>
      <c r="I567" s="19">
        <v>9</v>
      </c>
      <c r="J567" s="19">
        <v>15</v>
      </c>
      <c r="K567" s="19">
        <v>30</v>
      </c>
      <c r="L567" s="19" t="s">
        <v>913</v>
      </c>
      <c r="M567" s="19" t="s">
        <v>1994</v>
      </c>
      <c r="N567" s="19" t="s">
        <v>68</v>
      </c>
      <c r="O567" s="22" t="s">
        <v>70</v>
      </c>
      <c r="P567" s="19" t="s">
        <v>1955</v>
      </c>
      <c r="Q567" s="52" t="s">
        <v>7174</v>
      </c>
      <c r="R567" s="22" t="s">
        <v>1995</v>
      </c>
      <c r="S567" s="22" t="s">
        <v>29</v>
      </c>
      <c r="T567" s="71">
        <v>60</v>
      </c>
      <c r="U567" s="39" t="s">
        <v>9226</v>
      </c>
      <c r="V567" s="22" t="s">
        <v>7261</v>
      </c>
      <c r="W567" s="22" t="s">
        <v>1996</v>
      </c>
      <c r="X567" s="41" t="s">
        <v>48</v>
      </c>
      <c r="Y567" s="22" t="s">
        <v>7287</v>
      </c>
      <c r="Z567" s="19"/>
      <c r="AA567" s="19"/>
      <c r="AB567" s="51"/>
    </row>
    <row r="568" spans="1:28" s="12" customFormat="1" ht="24.75" hidden="1" customHeight="1">
      <c r="A568" s="43">
        <v>564</v>
      </c>
      <c r="B568" s="22" t="s">
        <v>9162</v>
      </c>
      <c r="C568" s="19" t="s">
        <v>3318</v>
      </c>
      <c r="D568" s="19" t="s">
        <v>43</v>
      </c>
      <c r="E568" s="22" t="s">
        <v>9192</v>
      </c>
      <c r="F568" s="19" t="s">
        <v>1990</v>
      </c>
      <c r="G568" s="19">
        <v>2013</v>
      </c>
      <c r="H568" s="19">
        <v>1</v>
      </c>
      <c r="I568" s="19">
        <v>9</v>
      </c>
      <c r="J568" s="19">
        <v>8</v>
      </c>
      <c r="K568" s="19">
        <v>25</v>
      </c>
      <c r="L568" s="19" t="s">
        <v>913</v>
      </c>
      <c r="M568" s="19" t="s">
        <v>1350</v>
      </c>
      <c r="N568" s="19" t="s">
        <v>68</v>
      </c>
      <c r="O568" s="52" t="s">
        <v>7161</v>
      </c>
      <c r="P568" s="19" t="s">
        <v>1911</v>
      </c>
      <c r="Q568" s="14" t="s">
        <v>7313</v>
      </c>
      <c r="R568" s="22" t="s">
        <v>1997</v>
      </c>
      <c r="S568" s="22" t="s">
        <v>29</v>
      </c>
      <c r="T568" s="80">
        <v>20</v>
      </c>
      <c r="U568" s="39" t="s">
        <v>9226</v>
      </c>
      <c r="V568" s="19" t="s">
        <v>7280</v>
      </c>
      <c r="W568" s="19" t="s">
        <v>1992</v>
      </c>
      <c r="X568" s="41" t="s">
        <v>48</v>
      </c>
      <c r="Y568" s="19" t="s">
        <v>7293</v>
      </c>
      <c r="Z568" s="81"/>
      <c r="AA568" s="81"/>
      <c r="AB568" s="51"/>
    </row>
    <row r="569" spans="1:28" s="12" customFormat="1" ht="24.75" hidden="1" customHeight="1">
      <c r="A569" s="43">
        <v>565</v>
      </c>
      <c r="B569" s="22" t="s">
        <v>9162</v>
      </c>
      <c r="C569" s="19" t="s">
        <v>3319</v>
      </c>
      <c r="D569" s="19" t="s">
        <v>43</v>
      </c>
      <c r="E569" s="19" t="s">
        <v>9191</v>
      </c>
      <c r="F569" s="19" t="s">
        <v>1998</v>
      </c>
      <c r="G569" s="19">
        <v>2013</v>
      </c>
      <c r="H569" s="19">
        <v>1</v>
      </c>
      <c r="I569" s="19">
        <v>9</v>
      </c>
      <c r="J569" s="19">
        <v>19</v>
      </c>
      <c r="K569" s="19">
        <v>59</v>
      </c>
      <c r="L569" s="19" t="s">
        <v>913</v>
      </c>
      <c r="M569" s="19" t="s">
        <v>1948</v>
      </c>
      <c r="N569" s="19" t="s">
        <v>68</v>
      </c>
      <c r="O569" s="52" t="s">
        <v>7161</v>
      </c>
      <c r="P569" s="19" t="s">
        <v>1999</v>
      </c>
      <c r="Q569" s="25" t="s">
        <v>7186</v>
      </c>
      <c r="R569" s="22" t="s">
        <v>2000</v>
      </c>
      <c r="S569" s="22" t="s">
        <v>29</v>
      </c>
      <c r="T569" s="71">
        <v>10</v>
      </c>
      <c r="U569" s="39" t="s">
        <v>9226</v>
      </c>
      <c r="V569" s="22" t="s">
        <v>7262</v>
      </c>
      <c r="W569" s="22" t="s">
        <v>2001</v>
      </c>
      <c r="X569" s="41" t="s">
        <v>48</v>
      </c>
      <c r="Y569" s="22" t="s">
        <v>7287</v>
      </c>
      <c r="Z569" s="19"/>
      <c r="AA569" s="19"/>
      <c r="AB569" s="51"/>
    </row>
    <row r="570" spans="1:28" s="12" customFormat="1" ht="24.75" hidden="1" customHeight="1">
      <c r="A570" s="43">
        <v>566</v>
      </c>
      <c r="B570" s="22" t="s">
        <v>9162</v>
      </c>
      <c r="C570" s="19" t="s">
        <v>3320</v>
      </c>
      <c r="D570" s="19" t="s">
        <v>49</v>
      </c>
      <c r="E570" s="19" t="s">
        <v>1985</v>
      </c>
      <c r="F570" s="19" t="s">
        <v>1935</v>
      </c>
      <c r="G570" s="19">
        <v>2013</v>
      </c>
      <c r="H570" s="19">
        <v>1</v>
      </c>
      <c r="I570" s="19">
        <v>10</v>
      </c>
      <c r="J570" s="19">
        <v>21</v>
      </c>
      <c r="K570" s="19">
        <v>50</v>
      </c>
      <c r="L570" s="19" t="s">
        <v>1118</v>
      </c>
      <c r="M570" s="19" t="s">
        <v>1350</v>
      </c>
      <c r="N570" s="19" t="s">
        <v>68</v>
      </c>
      <c r="O570" s="22" t="s">
        <v>70</v>
      </c>
      <c r="P570" s="19" t="s">
        <v>1935</v>
      </c>
      <c r="Q570" s="52" t="s">
        <v>7174</v>
      </c>
      <c r="R570" s="22" t="s">
        <v>2002</v>
      </c>
      <c r="S570" s="22" t="s">
        <v>29</v>
      </c>
      <c r="T570" s="71">
        <v>60</v>
      </c>
      <c r="U570" s="18" t="s">
        <v>7113</v>
      </c>
      <c r="V570" s="22" t="s">
        <v>7261</v>
      </c>
      <c r="W570" s="22" t="s">
        <v>2003</v>
      </c>
      <c r="X570" s="41" t="s">
        <v>48</v>
      </c>
      <c r="Y570" s="19" t="s">
        <v>7287</v>
      </c>
      <c r="Z570" s="19"/>
      <c r="AA570" s="19"/>
      <c r="AB570" s="51"/>
    </row>
    <row r="571" spans="1:28" s="12" customFormat="1" ht="24.75" hidden="1" customHeight="1">
      <c r="A571" s="43">
        <v>567</v>
      </c>
      <c r="B571" s="22" t="s">
        <v>9162</v>
      </c>
      <c r="C571" s="19" t="s">
        <v>3321</v>
      </c>
      <c r="D571" s="19" t="s">
        <v>43</v>
      </c>
      <c r="E571" s="22" t="s">
        <v>2004</v>
      </c>
      <c r="F571" s="19" t="s">
        <v>1917</v>
      </c>
      <c r="G571" s="19">
        <v>2013</v>
      </c>
      <c r="H571" s="19">
        <v>1</v>
      </c>
      <c r="I571" s="19">
        <v>10</v>
      </c>
      <c r="J571" s="19">
        <v>17</v>
      </c>
      <c r="K571" s="19">
        <v>50</v>
      </c>
      <c r="L571" s="19" t="s">
        <v>1118</v>
      </c>
      <c r="M571" s="19" t="s">
        <v>1350</v>
      </c>
      <c r="N571" s="19" t="s">
        <v>68</v>
      </c>
      <c r="O571" s="22" t="s">
        <v>70</v>
      </c>
      <c r="P571" s="19" t="s">
        <v>1917</v>
      </c>
      <c r="Q571" s="22" t="s">
        <v>25</v>
      </c>
      <c r="R571" s="22" t="s">
        <v>31</v>
      </c>
      <c r="S571" s="22" t="s">
        <v>30</v>
      </c>
      <c r="T571" s="71">
        <v>60</v>
      </c>
      <c r="U571" s="39" t="s">
        <v>9226</v>
      </c>
      <c r="V571" s="22" t="s">
        <v>7261</v>
      </c>
      <c r="W571" s="22" t="s">
        <v>2005</v>
      </c>
      <c r="X571" s="22" t="s">
        <v>9229</v>
      </c>
      <c r="Y571" s="22" t="s">
        <v>7287</v>
      </c>
      <c r="Z571" s="19"/>
      <c r="AA571" s="19"/>
      <c r="AB571" s="51"/>
    </row>
    <row r="572" spans="1:28" s="12" customFormat="1" ht="24.75" hidden="1" customHeight="1">
      <c r="A572" s="43">
        <v>568</v>
      </c>
      <c r="B572" s="22" t="s">
        <v>9162</v>
      </c>
      <c r="C572" s="19" t="s">
        <v>3322</v>
      </c>
      <c r="D572" s="19" t="s">
        <v>43</v>
      </c>
      <c r="E572" s="19" t="s">
        <v>2006</v>
      </c>
      <c r="F572" s="19" t="s">
        <v>1999</v>
      </c>
      <c r="G572" s="19">
        <v>2013</v>
      </c>
      <c r="H572" s="19">
        <v>1</v>
      </c>
      <c r="I572" s="19">
        <v>10</v>
      </c>
      <c r="J572" s="19">
        <v>18</v>
      </c>
      <c r="K572" s="19">
        <v>30</v>
      </c>
      <c r="L572" s="19" t="s">
        <v>1118</v>
      </c>
      <c r="M572" s="19" t="s">
        <v>1948</v>
      </c>
      <c r="N572" s="19" t="s">
        <v>68</v>
      </c>
      <c r="O572" s="52" t="s">
        <v>7161</v>
      </c>
      <c r="P572" s="19" t="s">
        <v>1947</v>
      </c>
      <c r="Q572" s="25" t="s">
        <v>7186</v>
      </c>
      <c r="R572" s="22" t="s">
        <v>2007</v>
      </c>
      <c r="S572" s="22" t="s">
        <v>29</v>
      </c>
      <c r="T572" s="80" t="s">
        <v>7168</v>
      </c>
      <c r="U572" s="39" t="s">
        <v>9226</v>
      </c>
      <c r="V572" s="22" t="s">
        <v>7262</v>
      </c>
      <c r="W572" s="22" t="s">
        <v>2008</v>
      </c>
      <c r="X572" s="41" t="s">
        <v>48</v>
      </c>
      <c r="Y572" s="22" t="s">
        <v>7293</v>
      </c>
      <c r="Z572" s="19"/>
      <c r="AA572" s="19"/>
      <c r="AB572" s="51"/>
    </row>
    <row r="573" spans="1:28" s="12" customFormat="1" ht="24.75" hidden="1" customHeight="1">
      <c r="A573" s="43">
        <v>569</v>
      </c>
      <c r="B573" s="22" t="s">
        <v>9162</v>
      </c>
      <c r="C573" s="19" t="s">
        <v>3323</v>
      </c>
      <c r="D573" s="19" t="s">
        <v>43</v>
      </c>
      <c r="E573" s="22" t="s">
        <v>1979</v>
      </c>
      <c r="F573" s="19" t="s">
        <v>1917</v>
      </c>
      <c r="G573" s="19">
        <v>2013</v>
      </c>
      <c r="H573" s="19">
        <v>1</v>
      </c>
      <c r="I573" s="19">
        <v>11</v>
      </c>
      <c r="J573" s="19">
        <v>9</v>
      </c>
      <c r="K573" s="19">
        <v>6</v>
      </c>
      <c r="L573" s="19" t="s">
        <v>1118</v>
      </c>
      <c r="M573" s="19" t="s">
        <v>1350</v>
      </c>
      <c r="N573" s="19" t="s">
        <v>68</v>
      </c>
      <c r="O573" s="22" t="s">
        <v>70</v>
      </c>
      <c r="P573" s="19" t="s">
        <v>1917</v>
      </c>
      <c r="Q573" s="52" t="s">
        <v>7174</v>
      </c>
      <c r="R573" s="22" t="s">
        <v>2009</v>
      </c>
      <c r="S573" s="22" t="s">
        <v>30</v>
      </c>
      <c r="T573" s="80">
        <v>60</v>
      </c>
      <c r="U573" s="39" t="s">
        <v>9226</v>
      </c>
      <c r="V573" s="22" t="s">
        <v>7261</v>
      </c>
      <c r="W573" s="22" t="s">
        <v>1996</v>
      </c>
      <c r="X573" s="41" t="s">
        <v>48</v>
      </c>
      <c r="Y573" s="22" t="s">
        <v>7287</v>
      </c>
      <c r="Z573" s="19"/>
      <c r="AA573" s="19"/>
      <c r="AB573" s="51"/>
    </row>
    <row r="574" spans="1:28" s="12" customFormat="1" ht="24.75" hidden="1" customHeight="1">
      <c r="A574" s="43">
        <v>570</v>
      </c>
      <c r="B574" s="22" t="s">
        <v>9162</v>
      </c>
      <c r="C574" s="19" t="s">
        <v>3324</v>
      </c>
      <c r="D574" s="19" t="s">
        <v>49</v>
      </c>
      <c r="E574" s="19" t="s">
        <v>1935</v>
      </c>
      <c r="F574" s="19" t="s">
        <v>1935</v>
      </c>
      <c r="G574" s="19">
        <v>2013</v>
      </c>
      <c r="H574" s="19">
        <v>1</v>
      </c>
      <c r="I574" s="19">
        <v>11</v>
      </c>
      <c r="J574" s="19">
        <v>10</v>
      </c>
      <c r="K574" s="19">
        <v>40</v>
      </c>
      <c r="L574" s="19" t="s">
        <v>918</v>
      </c>
      <c r="M574" s="19" t="s">
        <v>1351</v>
      </c>
      <c r="N574" s="19" t="s">
        <v>68</v>
      </c>
      <c r="O574" s="22" t="s">
        <v>70</v>
      </c>
      <c r="P574" s="19" t="s">
        <v>1935</v>
      </c>
      <c r="Q574" s="14" t="s">
        <v>947</v>
      </c>
      <c r="R574" s="22" t="s">
        <v>2010</v>
      </c>
      <c r="S574" s="22" t="s">
        <v>29</v>
      </c>
      <c r="T574" s="80" t="s">
        <v>7172</v>
      </c>
      <c r="U574" s="39" t="s">
        <v>9226</v>
      </c>
      <c r="V574" s="22" t="s">
        <v>7261</v>
      </c>
      <c r="W574" s="22" t="s">
        <v>2011</v>
      </c>
      <c r="X574" s="41" t="s">
        <v>48</v>
      </c>
      <c r="Y574" s="22" t="s">
        <v>7287</v>
      </c>
      <c r="Z574" s="19"/>
      <c r="AA574" s="19"/>
      <c r="AB574" s="51"/>
    </row>
    <row r="575" spans="1:28" s="12" customFormat="1" ht="24.75" hidden="1" customHeight="1">
      <c r="A575" s="43">
        <v>571</v>
      </c>
      <c r="B575" s="22" t="s">
        <v>9162</v>
      </c>
      <c r="C575" s="19" t="s">
        <v>3325</v>
      </c>
      <c r="D575" s="19" t="s">
        <v>49</v>
      </c>
      <c r="E575" s="19" t="s">
        <v>2012</v>
      </c>
      <c r="F575" s="19" t="s">
        <v>1935</v>
      </c>
      <c r="G575" s="19">
        <v>2013</v>
      </c>
      <c r="H575" s="19">
        <v>1</v>
      </c>
      <c r="I575" s="19">
        <v>11</v>
      </c>
      <c r="J575" s="19">
        <v>23</v>
      </c>
      <c r="K575" s="19">
        <v>44</v>
      </c>
      <c r="L575" s="19" t="s">
        <v>918</v>
      </c>
      <c r="M575" s="19" t="s">
        <v>1351</v>
      </c>
      <c r="N575" s="19" t="s">
        <v>68</v>
      </c>
      <c r="O575" s="22" t="s">
        <v>70</v>
      </c>
      <c r="P575" s="19" t="s">
        <v>1935</v>
      </c>
      <c r="Q575" s="22" t="s">
        <v>24</v>
      </c>
      <c r="R575" s="22" t="s">
        <v>2013</v>
      </c>
      <c r="S575" s="22" t="s">
        <v>29</v>
      </c>
      <c r="T575" s="80">
        <v>30</v>
      </c>
      <c r="U575" s="39" t="s">
        <v>9226</v>
      </c>
      <c r="V575" s="22" t="s">
        <v>27</v>
      </c>
      <c r="W575" s="22" t="s">
        <v>2014</v>
      </c>
      <c r="X575" s="22" t="s">
        <v>7295</v>
      </c>
      <c r="Y575" s="22" t="s">
        <v>7288</v>
      </c>
      <c r="Z575" s="19"/>
      <c r="AA575" s="19"/>
      <c r="AB575" s="51"/>
    </row>
    <row r="576" spans="1:28" s="12" customFormat="1" ht="24.75" hidden="1" customHeight="1">
      <c r="A576" s="43">
        <v>572</v>
      </c>
      <c r="B576" s="22" t="s">
        <v>9162</v>
      </c>
      <c r="C576" s="19" t="s">
        <v>3326</v>
      </c>
      <c r="D576" s="19" t="s">
        <v>43</v>
      </c>
      <c r="E576" s="22" t="s">
        <v>9192</v>
      </c>
      <c r="F576" s="19" t="s">
        <v>1964</v>
      </c>
      <c r="G576" s="19">
        <v>2013</v>
      </c>
      <c r="H576" s="19">
        <v>1</v>
      </c>
      <c r="I576" s="19">
        <v>11</v>
      </c>
      <c r="J576" s="19">
        <v>10</v>
      </c>
      <c r="K576" s="19">
        <v>45</v>
      </c>
      <c r="L576" s="19" t="s">
        <v>918</v>
      </c>
      <c r="M576" s="19" t="s">
        <v>1350</v>
      </c>
      <c r="N576" s="19" t="s">
        <v>68</v>
      </c>
      <c r="O576" s="52" t="s">
        <v>7161</v>
      </c>
      <c r="P576" s="19" t="s">
        <v>1917</v>
      </c>
      <c r="Q576" s="14" t="s">
        <v>7313</v>
      </c>
      <c r="R576" s="22" t="s">
        <v>2016</v>
      </c>
      <c r="S576" s="22" t="s">
        <v>29</v>
      </c>
      <c r="T576" s="71">
        <v>60</v>
      </c>
      <c r="U576" s="39" t="s">
        <v>9226</v>
      </c>
      <c r="V576" s="22" t="s">
        <v>7274</v>
      </c>
      <c r="W576" s="22" t="s">
        <v>2017</v>
      </c>
      <c r="X576" s="41" t="s">
        <v>48</v>
      </c>
      <c r="Y576" s="19" t="s">
        <v>7287</v>
      </c>
      <c r="Z576" s="19"/>
      <c r="AA576" s="19"/>
      <c r="AB576" s="51"/>
    </row>
    <row r="577" spans="1:28" s="12" customFormat="1" ht="24.75" hidden="1" customHeight="1">
      <c r="A577" s="43">
        <v>573</v>
      </c>
      <c r="B577" s="22" t="s">
        <v>9162</v>
      </c>
      <c r="C577" s="19" t="s">
        <v>3327</v>
      </c>
      <c r="D577" s="19" t="s">
        <v>43</v>
      </c>
      <c r="E577" s="19" t="s">
        <v>1946</v>
      </c>
      <c r="F577" s="19" t="s">
        <v>1947</v>
      </c>
      <c r="G577" s="19">
        <v>2013</v>
      </c>
      <c r="H577" s="19">
        <v>1</v>
      </c>
      <c r="I577" s="19">
        <v>11</v>
      </c>
      <c r="J577" s="19">
        <v>15</v>
      </c>
      <c r="K577" s="19">
        <v>50</v>
      </c>
      <c r="L577" s="19" t="s">
        <v>918</v>
      </c>
      <c r="M577" s="19" t="s">
        <v>1948</v>
      </c>
      <c r="N577" s="19" t="s">
        <v>68</v>
      </c>
      <c r="O577" s="22" t="s">
        <v>70</v>
      </c>
      <c r="P577" s="19" t="s">
        <v>1947</v>
      </c>
      <c r="Q577" s="14" t="s">
        <v>947</v>
      </c>
      <c r="R577" s="22" t="s">
        <v>2018</v>
      </c>
      <c r="S577" s="22" t="s">
        <v>29</v>
      </c>
      <c r="T577" s="71">
        <v>60</v>
      </c>
      <c r="U577" s="18" t="s">
        <v>7113</v>
      </c>
      <c r="V577" s="22" t="s">
        <v>7261</v>
      </c>
      <c r="W577" s="22" t="s">
        <v>2019</v>
      </c>
      <c r="X577" s="41" t="s">
        <v>48</v>
      </c>
      <c r="Y577" s="22" t="s">
        <v>7287</v>
      </c>
      <c r="Z577" s="19"/>
      <c r="AA577" s="19"/>
      <c r="AB577" s="51"/>
    </row>
    <row r="578" spans="1:28" s="12" customFormat="1" ht="24.75" hidden="1" customHeight="1">
      <c r="A578" s="43">
        <v>574</v>
      </c>
      <c r="B578" s="22" t="s">
        <v>9162</v>
      </c>
      <c r="C578" s="19" t="s">
        <v>3328</v>
      </c>
      <c r="D578" s="19" t="s">
        <v>49</v>
      </c>
      <c r="E578" s="19" t="s">
        <v>1935</v>
      </c>
      <c r="F578" s="19" t="s">
        <v>1935</v>
      </c>
      <c r="G578" s="19">
        <v>2013</v>
      </c>
      <c r="H578" s="19">
        <v>1</v>
      </c>
      <c r="I578" s="19">
        <v>13</v>
      </c>
      <c r="J578" s="19">
        <v>0</v>
      </c>
      <c r="K578" s="19">
        <v>20</v>
      </c>
      <c r="L578" s="19" t="s">
        <v>10</v>
      </c>
      <c r="M578" s="19" t="s">
        <v>1351</v>
      </c>
      <c r="N578" s="19" t="s">
        <v>68</v>
      </c>
      <c r="O578" s="22" t="s">
        <v>70</v>
      </c>
      <c r="P578" s="19" t="s">
        <v>1935</v>
      </c>
      <c r="Q578" s="22" t="s">
        <v>25</v>
      </c>
      <c r="R578" s="22" t="s">
        <v>2021</v>
      </c>
      <c r="S578" s="22" t="s">
        <v>29</v>
      </c>
      <c r="T578" s="80">
        <v>30</v>
      </c>
      <c r="U578" s="39" t="s">
        <v>9226</v>
      </c>
      <c r="V578" s="19" t="s">
        <v>7261</v>
      </c>
      <c r="W578" s="22" t="s">
        <v>2022</v>
      </c>
      <c r="X578" s="41" t="s">
        <v>48</v>
      </c>
      <c r="Y578" s="19" t="s">
        <v>7287</v>
      </c>
      <c r="Z578" s="81"/>
      <c r="AA578" s="81"/>
      <c r="AB578" s="51"/>
    </row>
    <row r="579" spans="1:28" s="12" customFormat="1" ht="24.75" hidden="1" customHeight="1">
      <c r="A579" s="43">
        <v>575</v>
      </c>
      <c r="B579" s="22" t="s">
        <v>9162</v>
      </c>
      <c r="C579" s="19" t="s">
        <v>3329</v>
      </c>
      <c r="D579" s="19" t="s">
        <v>43</v>
      </c>
      <c r="E579" s="19" t="s">
        <v>1940</v>
      </c>
      <c r="F579" s="19" t="s">
        <v>1917</v>
      </c>
      <c r="G579" s="19">
        <v>2013</v>
      </c>
      <c r="H579" s="19">
        <v>1</v>
      </c>
      <c r="I579" s="19">
        <v>13</v>
      </c>
      <c r="J579" s="19">
        <v>16</v>
      </c>
      <c r="K579" s="19">
        <v>0</v>
      </c>
      <c r="L579" s="19" t="s">
        <v>10</v>
      </c>
      <c r="M579" s="19" t="s">
        <v>1350</v>
      </c>
      <c r="N579" s="19" t="s">
        <v>68</v>
      </c>
      <c r="O579" s="22" t="s">
        <v>70</v>
      </c>
      <c r="P579" s="19" t="s">
        <v>1917</v>
      </c>
      <c r="Q579" s="52" t="s">
        <v>7174</v>
      </c>
      <c r="R579" s="22" t="s">
        <v>2023</v>
      </c>
      <c r="S579" s="19" t="s">
        <v>30</v>
      </c>
      <c r="T579" s="71">
        <v>40</v>
      </c>
      <c r="U579" s="39" t="s">
        <v>9226</v>
      </c>
      <c r="V579" s="19" t="s">
        <v>61</v>
      </c>
      <c r="W579" s="19" t="s">
        <v>2024</v>
      </c>
      <c r="X579" s="41" t="s">
        <v>48</v>
      </c>
      <c r="Y579" s="19" t="s">
        <v>7287</v>
      </c>
      <c r="Z579" s="19"/>
      <c r="AA579" s="19"/>
      <c r="AB579" s="51"/>
    </row>
    <row r="580" spans="1:28" s="12" customFormat="1" ht="24.75" hidden="1" customHeight="1">
      <c r="A580" s="43">
        <v>576</v>
      </c>
      <c r="B580" s="22" t="s">
        <v>9162</v>
      </c>
      <c r="C580" s="19" t="s">
        <v>3330</v>
      </c>
      <c r="D580" s="19" t="s">
        <v>43</v>
      </c>
      <c r="E580" s="22" t="s">
        <v>9192</v>
      </c>
      <c r="F580" s="19" t="s">
        <v>1964</v>
      </c>
      <c r="G580" s="19">
        <v>2013</v>
      </c>
      <c r="H580" s="19">
        <v>1</v>
      </c>
      <c r="I580" s="19">
        <v>14</v>
      </c>
      <c r="J580" s="19">
        <v>21</v>
      </c>
      <c r="K580" s="19">
        <v>20</v>
      </c>
      <c r="L580" s="19" t="s">
        <v>9</v>
      </c>
      <c r="M580" s="19" t="s">
        <v>1350</v>
      </c>
      <c r="N580" s="19" t="s">
        <v>68</v>
      </c>
      <c r="O580" s="52" t="s">
        <v>7161</v>
      </c>
      <c r="P580" s="19" t="s">
        <v>1970</v>
      </c>
      <c r="Q580" s="25" t="s">
        <v>7186</v>
      </c>
      <c r="R580" s="22" t="s">
        <v>2025</v>
      </c>
      <c r="S580" s="22" t="s">
        <v>29</v>
      </c>
      <c r="T580" s="80">
        <v>50</v>
      </c>
      <c r="U580" s="39" t="s">
        <v>9226</v>
      </c>
      <c r="V580" s="19" t="s">
        <v>54</v>
      </c>
      <c r="W580" s="19" t="s">
        <v>2026</v>
      </c>
      <c r="X580" s="41" t="s">
        <v>48</v>
      </c>
      <c r="Y580" s="19" t="s">
        <v>7287</v>
      </c>
      <c r="Z580" s="81"/>
      <c r="AA580" s="81"/>
      <c r="AB580" s="51"/>
    </row>
    <row r="581" spans="1:28" s="12" customFormat="1" ht="24.75" hidden="1" customHeight="1">
      <c r="A581" s="43">
        <v>577</v>
      </c>
      <c r="B581" s="22" t="s">
        <v>9162</v>
      </c>
      <c r="C581" s="19" t="s">
        <v>3331</v>
      </c>
      <c r="D581" s="19" t="s">
        <v>43</v>
      </c>
      <c r="E581" s="19" t="s">
        <v>2027</v>
      </c>
      <c r="F581" s="19" t="s">
        <v>1926</v>
      </c>
      <c r="G581" s="19">
        <v>2013</v>
      </c>
      <c r="H581" s="19">
        <v>1</v>
      </c>
      <c r="I581" s="19">
        <v>14</v>
      </c>
      <c r="J581" s="19">
        <v>18</v>
      </c>
      <c r="K581" s="19">
        <v>5</v>
      </c>
      <c r="L581" s="19" t="s">
        <v>9</v>
      </c>
      <c r="M581" s="19" t="s">
        <v>1350</v>
      </c>
      <c r="N581" s="19" t="s">
        <v>68</v>
      </c>
      <c r="O581" s="22" t="s">
        <v>70</v>
      </c>
      <c r="P581" s="19" t="s">
        <v>1926</v>
      </c>
      <c r="Q581" s="52" t="s">
        <v>7174</v>
      </c>
      <c r="R581" s="22" t="s">
        <v>2028</v>
      </c>
      <c r="S581" s="22" t="s">
        <v>30</v>
      </c>
      <c r="T581" s="80">
        <v>30</v>
      </c>
      <c r="U581" s="39" t="s">
        <v>9226</v>
      </c>
      <c r="V581" s="19" t="s">
        <v>7164</v>
      </c>
      <c r="W581" s="19" t="s">
        <v>2029</v>
      </c>
      <c r="X581" s="41" t="s">
        <v>48</v>
      </c>
      <c r="Y581" s="19" t="s">
        <v>7292</v>
      </c>
      <c r="Z581" s="81"/>
      <c r="AA581" s="81"/>
      <c r="AB581" s="51"/>
    </row>
    <row r="582" spans="1:28" s="12" customFormat="1" ht="24.75" hidden="1" customHeight="1">
      <c r="A582" s="43">
        <v>578</v>
      </c>
      <c r="B582" s="22" t="s">
        <v>9162</v>
      </c>
      <c r="C582" s="19" t="s">
        <v>3332</v>
      </c>
      <c r="D582" s="19" t="s">
        <v>49</v>
      </c>
      <c r="E582" s="22" t="s">
        <v>1982</v>
      </c>
      <c r="F582" s="19" t="s">
        <v>1958</v>
      </c>
      <c r="G582" s="19">
        <v>2013</v>
      </c>
      <c r="H582" s="19">
        <v>1</v>
      </c>
      <c r="I582" s="19">
        <v>15</v>
      </c>
      <c r="J582" s="19">
        <v>16</v>
      </c>
      <c r="K582" s="19">
        <v>0</v>
      </c>
      <c r="L582" s="19" t="s">
        <v>1341</v>
      </c>
      <c r="M582" s="19" t="s">
        <v>1351</v>
      </c>
      <c r="N582" s="19" t="s">
        <v>68</v>
      </c>
      <c r="O582" s="22" t="s">
        <v>70</v>
      </c>
      <c r="P582" s="19" t="s">
        <v>1958</v>
      </c>
      <c r="Q582" s="25" t="s">
        <v>34</v>
      </c>
      <c r="R582" s="22" t="s">
        <v>2030</v>
      </c>
      <c r="S582" s="19" t="s">
        <v>29</v>
      </c>
      <c r="T582" s="71">
        <v>60</v>
      </c>
      <c r="U582" s="39" t="s">
        <v>9226</v>
      </c>
      <c r="V582" s="19" t="s">
        <v>61</v>
      </c>
      <c r="W582" s="19" t="s">
        <v>2031</v>
      </c>
      <c r="X582" s="41" t="s">
        <v>48</v>
      </c>
      <c r="Y582" s="19" t="s">
        <v>47</v>
      </c>
      <c r="Z582" s="19"/>
      <c r="AA582" s="19"/>
      <c r="AB582" s="51"/>
    </row>
    <row r="583" spans="1:28" s="12" customFormat="1" ht="24.75" hidden="1" customHeight="1">
      <c r="A583" s="43">
        <v>579</v>
      </c>
      <c r="B583" s="22" t="s">
        <v>9162</v>
      </c>
      <c r="C583" s="19" t="s">
        <v>3333</v>
      </c>
      <c r="D583" s="19" t="s">
        <v>43</v>
      </c>
      <c r="E583" s="22" t="s">
        <v>9193</v>
      </c>
      <c r="F583" s="19" t="s">
        <v>2032</v>
      </c>
      <c r="G583" s="19">
        <v>2013</v>
      </c>
      <c r="H583" s="19">
        <v>1</v>
      </c>
      <c r="I583" s="19">
        <v>15</v>
      </c>
      <c r="J583" s="19">
        <v>19</v>
      </c>
      <c r="K583" s="19">
        <v>6</v>
      </c>
      <c r="L583" s="19" t="s">
        <v>1341</v>
      </c>
      <c r="M583" s="19" t="s">
        <v>1351</v>
      </c>
      <c r="N583" s="19" t="s">
        <v>68</v>
      </c>
      <c r="O583" s="52" t="s">
        <v>7161</v>
      </c>
      <c r="P583" s="19" t="s">
        <v>1935</v>
      </c>
      <c r="Q583" s="14" t="s">
        <v>7313</v>
      </c>
      <c r="R583" s="22" t="s">
        <v>2034</v>
      </c>
      <c r="S583" s="22" t="s">
        <v>29</v>
      </c>
      <c r="T583" s="80">
        <v>60</v>
      </c>
      <c r="U583" s="39" t="s">
        <v>9226</v>
      </c>
      <c r="V583" s="19" t="s">
        <v>7261</v>
      </c>
      <c r="W583" s="19" t="s">
        <v>2035</v>
      </c>
      <c r="X583" s="41" t="s">
        <v>48</v>
      </c>
      <c r="Y583" s="19" t="s">
        <v>7287</v>
      </c>
      <c r="Z583" s="81"/>
      <c r="AA583" s="81"/>
      <c r="AB583" s="51"/>
    </row>
    <row r="584" spans="1:28" s="12" customFormat="1" ht="24.75" hidden="1" customHeight="1">
      <c r="A584" s="43">
        <v>580</v>
      </c>
      <c r="B584" s="22" t="s">
        <v>9162</v>
      </c>
      <c r="C584" s="19" t="s">
        <v>3334</v>
      </c>
      <c r="D584" s="19" t="s">
        <v>43</v>
      </c>
      <c r="E584" s="19" t="s">
        <v>1970</v>
      </c>
      <c r="F584" s="19" t="s">
        <v>1970</v>
      </c>
      <c r="G584" s="19">
        <v>2013</v>
      </c>
      <c r="H584" s="19">
        <v>1</v>
      </c>
      <c r="I584" s="19">
        <v>15</v>
      </c>
      <c r="J584" s="19">
        <v>14</v>
      </c>
      <c r="K584" s="19">
        <v>43</v>
      </c>
      <c r="L584" s="19" t="s">
        <v>9</v>
      </c>
      <c r="M584" s="19" t="s">
        <v>1351</v>
      </c>
      <c r="N584" s="19" t="s">
        <v>68</v>
      </c>
      <c r="O584" s="22" t="s">
        <v>70</v>
      </c>
      <c r="P584" s="19" t="s">
        <v>1970</v>
      </c>
      <c r="Q584" s="22" t="s">
        <v>25</v>
      </c>
      <c r="R584" s="22" t="s">
        <v>2037</v>
      </c>
      <c r="S584" s="22" t="s">
        <v>30</v>
      </c>
      <c r="T584" s="80">
        <v>30</v>
      </c>
      <c r="U584" s="39" t="s">
        <v>9226</v>
      </c>
      <c r="V584" s="19" t="s">
        <v>7261</v>
      </c>
      <c r="W584" s="19" t="s">
        <v>2038</v>
      </c>
      <c r="X584" s="19" t="s">
        <v>9229</v>
      </c>
      <c r="Y584" s="19" t="s">
        <v>7287</v>
      </c>
      <c r="Z584" s="81"/>
      <c r="AA584" s="81"/>
      <c r="AB584" s="51"/>
    </row>
    <row r="585" spans="1:28" s="12" customFormat="1" ht="24.75" hidden="1" customHeight="1">
      <c r="A585" s="43">
        <v>581</v>
      </c>
      <c r="B585" s="22" t="s">
        <v>9162</v>
      </c>
      <c r="C585" s="19" t="s">
        <v>3335</v>
      </c>
      <c r="D585" s="19" t="s">
        <v>43</v>
      </c>
      <c r="E585" s="19" t="s">
        <v>1911</v>
      </c>
      <c r="F585" s="19" t="s">
        <v>1911</v>
      </c>
      <c r="G585" s="19">
        <v>2013</v>
      </c>
      <c r="H585" s="19">
        <v>1</v>
      </c>
      <c r="I585" s="19">
        <v>15</v>
      </c>
      <c r="J585" s="19">
        <v>19</v>
      </c>
      <c r="K585" s="19">
        <v>20</v>
      </c>
      <c r="L585" s="19" t="s">
        <v>1341</v>
      </c>
      <c r="M585" s="19" t="s">
        <v>1350</v>
      </c>
      <c r="N585" s="19" t="s">
        <v>1106</v>
      </c>
      <c r="O585" s="22" t="s">
        <v>70</v>
      </c>
      <c r="P585" s="19" t="s">
        <v>1911</v>
      </c>
      <c r="Q585" s="52" t="s">
        <v>7174</v>
      </c>
      <c r="R585" s="22" t="s">
        <v>2039</v>
      </c>
      <c r="S585" s="19" t="s">
        <v>30</v>
      </c>
      <c r="T585" s="71">
        <v>60</v>
      </c>
      <c r="U585" s="39" t="s">
        <v>9226</v>
      </c>
      <c r="V585" s="19" t="s">
        <v>7268</v>
      </c>
      <c r="W585" s="19" t="s">
        <v>2040</v>
      </c>
      <c r="X585" s="19" t="s">
        <v>9228</v>
      </c>
      <c r="Y585" s="19" t="s">
        <v>7287</v>
      </c>
      <c r="Z585" s="19"/>
      <c r="AA585" s="19"/>
      <c r="AB585" s="51"/>
    </row>
    <row r="586" spans="1:28" s="12" customFormat="1" ht="24.75" hidden="1" customHeight="1">
      <c r="A586" s="43">
        <v>582</v>
      </c>
      <c r="B586" s="22" t="s">
        <v>9162</v>
      </c>
      <c r="C586" s="19" t="s">
        <v>3336</v>
      </c>
      <c r="D586" s="19" t="s">
        <v>49</v>
      </c>
      <c r="E586" s="19" t="s">
        <v>1914</v>
      </c>
      <c r="F586" s="19" t="s">
        <v>1914</v>
      </c>
      <c r="G586" s="19">
        <v>2013</v>
      </c>
      <c r="H586" s="19">
        <v>1</v>
      </c>
      <c r="I586" s="19">
        <v>15</v>
      </c>
      <c r="J586" s="19">
        <v>6</v>
      </c>
      <c r="K586" s="19">
        <v>5</v>
      </c>
      <c r="L586" s="19" t="s">
        <v>1341</v>
      </c>
      <c r="M586" s="19" t="s">
        <v>1351</v>
      </c>
      <c r="N586" s="19" t="s">
        <v>68</v>
      </c>
      <c r="O586" s="22" t="s">
        <v>70</v>
      </c>
      <c r="P586" s="19" t="s">
        <v>1914</v>
      </c>
      <c r="Q586" s="22" t="s">
        <v>25</v>
      </c>
      <c r="R586" s="22" t="s">
        <v>2041</v>
      </c>
      <c r="S586" s="22" t="s">
        <v>29</v>
      </c>
      <c r="T586" s="80">
        <v>40</v>
      </c>
      <c r="U586" s="39" t="s">
        <v>9226</v>
      </c>
      <c r="V586" s="22" t="s">
        <v>7261</v>
      </c>
      <c r="W586" s="22" t="s">
        <v>2038</v>
      </c>
      <c r="X586" s="41" t="s">
        <v>48</v>
      </c>
      <c r="Y586" s="22" t="s">
        <v>7287</v>
      </c>
      <c r="Z586" s="19"/>
      <c r="AA586" s="19"/>
      <c r="AB586" s="51"/>
    </row>
    <row r="587" spans="1:28" s="12" customFormat="1" ht="24.75" hidden="1" customHeight="1">
      <c r="A587" s="43">
        <v>583</v>
      </c>
      <c r="B587" s="22" t="s">
        <v>9162</v>
      </c>
      <c r="C587" s="19" t="s">
        <v>3337</v>
      </c>
      <c r="D587" s="19" t="s">
        <v>43</v>
      </c>
      <c r="E587" s="22" t="s">
        <v>9192</v>
      </c>
      <c r="F587" s="19" t="s">
        <v>1964</v>
      </c>
      <c r="G587" s="19">
        <v>2013</v>
      </c>
      <c r="H587" s="19">
        <v>1</v>
      </c>
      <c r="I587" s="19">
        <v>16</v>
      </c>
      <c r="J587" s="19">
        <v>7</v>
      </c>
      <c r="K587" s="19">
        <v>38</v>
      </c>
      <c r="L587" s="19" t="s">
        <v>913</v>
      </c>
      <c r="M587" s="19" t="s">
        <v>1350</v>
      </c>
      <c r="N587" s="19" t="s">
        <v>1106</v>
      </c>
      <c r="O587" s="52" t="s">
        <v>7161</v>
      </c>
      <c r="P587" s="19" t="s">
        <v>1935</v>
      </c>
      <c r="Q587" s="25" t="s">
        <v>7186</v>
      </c>
      <c r="R587" s="22" t="s">
        <v>2042</v>
      </c>
      <c r="S587" s="22" t="s">
        <v>29</v>
      </c>
      <c r="T587" s="80">
        <v>30</v>
      </c>
      <c r="U587" s="39" t="s">
        <v>9226</v>
      </c>
      <c r="V587" s="22" t="s">
        <v>7268</v>
      </c>
      <c r="W587" s="22" t="s">
        <v>2043</v>
      </c>
      <c r="X587" s="22" t="s">
        <v>9228</v>
      </c>
      <c r="Y587" s="22" t="s">
        <v>7287</v>
      </c>
      <c r="Z587" s="19"/>
      <c r="AA587" s="19"/>
      <c r="AB587" s="51"/>
    </row>
    <row r="588" spans="1:28" s="12" customFormat="1" ht="24.75" hidden="1" customHeight="1">
      <c r="A588" s="43">
        <v>584</v>
      </c>
      <c r="B588" s="22" t="s">
        <v>9162</v>
      </c>
      <c r="C588" s="19" t="s">
        <v>3338</v>
      </c>
      <c r="D588" s="19" t="s">
        <v>49</v>
      </c>
      <c r="E588" s="19" t="s">
        <v>1958</v>
      </c>
      <c r="F588" s="19" t="s">
        <v>1958</v>
      </c>
      <c r="G588" s="19">
        <v>2013</v>
      </c>
      <c r="H588" s="19">
        <v>1</v>
      </c>
      <c r="I588" s="19">
        <v>16</v>
      </c>
      <c r="J588" s="19">
        <v>10</v>
      </c>
      <c r="K588" s="19">
        <v>15</v>
      </c>
      <c r="L588" s="19" t="s">
        <v>913</v>
      </c>
      <c r="M588" s="19" t="s">
        <v>1351</v>
      </c>
      <c r="N588" s="19" t="s">
        <v>68</v>
      </c>
      <c r="O588" s="22" t="s">
        <v>70</v>
      </c>
      <c r="P588" s="19" t="s">
        <v>1958</v>
      </c>
      <c r="Q588" s="52" t="s">
        <v>7174</v>
      </c>
      <c r="R588" s="22" t="s">
        <v>2045</v>
      </c>
      <c r="S588" s="22" t="s">
        <v>30</v>
      </c>
      <c r="T588" s="80">
        <v>70</v>
      </c>
      <c r="U588" s="39" t="s">
        <v>9226</v>
      </c>
      <c r="V588" s="19" t="s">
        <v>7261</v>
      </c>
      <c r="W588" s="19" t="s">
        <v>2046</v>
      </c>
      <c r="X588" s="41" t="s">
        <v>48</v>
      </c>
      <c r="Y588" s="19" t="s">
        <v>7287</v>
      </c>
      <c r="Z588" s="81"/>
      <c r="AA588" s="81"/>
      <c r="AB588" s="51"/>
    </row>
    <row r="589" spans="1:28" s="12" customFormat="1" ht="24.75" hidden="1" customHeight="1">
      <c r="A589" s="43">
        <v>585</v>
      </c>
      <c r="B589" s="22" t="s">
        <v>9162</v>
      </c>
      <c r="C589" s="19" t="s">
        <v>3339</v>
      </c>
      <c r="D589" s="19" t="s">
        <v>43</v>
      </c>
      <c r="E589" s="19" t="s">
        <v>2047</v>
      </c>
      <c r="F589" s="19" t="s">
        <v>1911</v>
      </c>
      <c r="G589" s="19">
        <v>2013</v>
      </c>
      <c r="H589" s="19">
        <v>1</v>
      </c>
      <c r="I589" s="19">
        <v>16</v>
      </c>
      <c r="J589" s="19">
        <v>7</v>
      </c>
      <c r="K589" s="19">
        <v>16</v>
      </c>
      <c r="L589" s="19" t="s">
        <v>913</v>
      </c>
      <c r="M589" s="19" t="s">
        <v>1350</v>
      </c>
      <c r="N589" s="19" t="s">
        <v>68</v>
      </c>
      <c r="O589" s="22" t="s">
        <v>70</v>
      </c>
      <c r="P589" s="19" t="s">
        <v>1911</v>
      </c>
      <c r="Q589" s="22" t="s">
        <v>25</v>
      </c>
      <c r="R589" s="22" t="s">
        <v>2048</v>
      </c>
      <c r="S589" s="22" t="s">
        <v>30</v>
      </c>
      <c r="T589" s="80">
        <v>20</v>
      </c>
      <c r="U589" s="39" t="s">
        <v>9226</v>
      </c>
      <c r="V589" s="19" t="s">
        <v>7261</v>
      </c>
      <c r="W589" s="19" t="s">
        <v>2038</v>
      </c>
      <c r="X589" s="41" t="s">
        <v>48</v>
      </c>
      <c r="Y589" s="19" t="s">
        <v>7287</v>
      </c>
      <c r="Z589" s="81"/>
      <c r="AA589" s="81"/>
      <c r="AB589" s="51"/>
    </row>
    <row r="590" spans="1:28" s="12" customFormat="1" ht="24.75" hidden="1" customHeight="1">
      <c r="A590" s="43">
        <v>586</v>
      </c>
      <c r="B590" s="22" t="s">
        <v>9162</v>
      </c>
      <c r="C590" s="19" t="s">
        <v>3340</v>
      </c>
      <c r="D590" s="19" t="s">
        <v>43</v>
      </c>
      <c r="E590" s="22" t="s">
        <v>2049</v>
      </c>
      <c r="F590" s="19" t="s">
        <v>1920</v>
      </c>
      <c r="G590" s="19">
        <v>2013</v>
      </c>
      <c r="H590" s="19">
        <v>1</v>
      </c>
      <c r="I590" s="19">
        <v>16</v>
      </c>
      <c r="J590" s="19">
        <v>16</v>
      </c>
      <c r="K590" s="19">
        <v>30</v>
      </c>
      <c r="L590" s="19" t="s">
        <v>913</v>
      </c>
      <c r="M590" s="19" t="s">
        <v>1920</v>
      </c>
      <c r="N590" s="19" t="s">
        <v>68</v>
      </c>
      <c r="O590" s="22" t="s">
        <v>70</v>
      </c>
      <c r="P590" s="19" t="s">
        <v>1920</v>
      </c>
      <c r="Q590" s="25" t="s">
        <v>34</v>
      </c>
      <c r="R590" s="22" t="s">
        <v>2050</v>
      </c>
      <c r="S590" s="22" t="s">
        <v>30</v>
      </c>
      <c r="T590" s="71">
        <v>10</v>
      </c>
      <c r="U590" s="39" t="s">
        <v>9226</v>
      </c>
      <c r="V590" s="22" t="s">
        <v>7261</v>
      </c>
      <c r="W590" s="22" t="s">
        <v>2051</v>
      </c>
      <c r="X590" s="41" t="s">
        <v>48</v>
      </c>
      <c r="Y590" s="22" t="s">
        <v>7287</v>
      </c>
      <c r="Z590" s="19"/>
      <c r="AA590" s="19"/>
      <c r="AB590" s="51"/>
    </row>
    <row r="591" spans="1:28" s="12" customFormat="1" ht="24.75" hidden="1" customHeight="1">
      <c r="A591" s="43">
        <v>587</v>
      </c>
      <c r="B591" s="22" t="s">
        <v>9162</v>
      </c>
      <c r="C591" s="19" t="s">
        <v>3341</v>
      </c>
      <c r="D591" s="19" t="s">
        <v>43</v>
      </c>
      <c r="E591" s="19" t="s">
        <v>1920</v>
      </c>
      <c r="F591" s="19" t="s">
        <v>1920</v>
      </c>
      <c r="G591" s="19">
        <v>2013</v>
      </c>
      <c r="H591" s="19">
        <v>1</v>
      </c>
      <c r="I591" s="19">
        <v>16</v>
      </c>
      <c r="J591" s="19">
        <v>11</v>
      </c>
      <c r="K591" s="19">
        <v>41</v>
      </c>
      <c r="L591" s="19" t="s">
        <v>913</v>
      </c>
      <c r="M591" s="19" t="s">
        <v>1920</v>
      </c>
      <c r="N591" s="19" t="s">
        <v>68</v>
      </c>
      <c r="O591" s="22" t="s">
        <v>70</v>
      </c>
      <c r="P591" s="19" t="s">
        <v>1920</v>
      </c>
      <c r="Q591" s="19" t="s">
        <v>25</v>
      </c>
      <c r="R591" s="22" t="s">
        <v>90</v>
      </c>
      <c r="S591" s="19" t="s">
        <v>29</v>
      </c>
      <c r="T591" s="71">
        <v>60</v>
      </c>
      <c r="U591" s="39" t="s">
        <v>9226</v>
      </c>
      <c r="V591" s="19" t="s">
        <v>7261</v>
      </c>
      <c r="W591" s="19" t="s">
        <v>2052</v>
      </c>
      <c r="X591" s="41" t="s">
        <v>48</v>
      </c>
      <c r="Y591" s="19" t="s">
        <v>7287</v>
      </c>
      <c r="Z591" s="19"/>
      <c r="AA591" s="19"/>
      <c r="AB591" s="51"/>
    </row>
    <row r="592" spans="1:28" s="12" customFormat="1" ht="24.75" hidden="1" customHeight="1">
      <c r="A592" s="43">
        <v>588</v>
      </c>
      <c r="B592" s="22" t="s">
        <v>9162</v>
      </c>
      <c r="C592" s="19" t="s">
        <v>3342</v>
      </c>
      <c r="D592" s="19" t="s">
        <v>43</v>
      </c>
      <c r="E592" s="19" t="s">
        <v>9202</v>
      </c>
      <c r="F592" s="19" t="s">
        <v>1917</v>
      </c>
      <c r="G592" s="19">
        <v>2013</v>
      </c>
      <c r="H592" s="19">
        <v>1</v>
      </c>
      <c r="I592" s="19">
        <v>17</v>
      </c>
      <c r="J592" s="19">
        <v>20</v>
      </c>
      <c r="K592" s="19">
        <v>6</v>
      </c>
      <c r="L592" s="19" t="s">
        <v>1118</v>
      </c>
      <c r="M592" s="19" t="s">
        <v>1354</v>
      </c>
      <c r="N592" s="19" t="s">
        <v>68</v>
      </c>
      <c r="O592" s="52" t="s">
        <v>7161</v>
      </c>
      <c r="P592" s="19" t="s">
        <v>1917</v>
      </c>
      <c r="Q592" s="14" t="s">
        <v>7313</v>
      </c>
      <c r="R592" s="22" t="s">
        <v>2053</v>
      </c>
      <c r="S592" s="22" t="s">
        <v>30</v>
      </c>
      <c r="T592" s="71">
        <v>40</v>
      </c>
      <c r="U592" s="18" t="s">
        <v>7113</v>
      </c>
      <c r="V592" s="22" t="s">
        <v>7261</v>
      </c>
      <c r="W592" s="22" t="s">
        <v>2054</v>
      </c>
      <c r="X592" s="41" t="s">
        <v>48</v>
      </c>
      <c r="Y592" s="19" t="s">
        <v>7287</v>
      </c>
      <c r="Z592" s="19"/>
      <c r="AA592" s="19"/>
      <c r="AB592" s="51"/>
    </row>
    <row r="593" spans="1:28" s="12" customFormat="1" ht="24.75" hidden="1" customHeight="1">
      <c r="A593" s="43">
        <v>589</v>
      </c>
      <c r="B593" s="22" t="s">
        <v>9162</v>
      </c>
      <c r="C593" s="19" t="s">
        <v>3343</v>
      </c>
      <c r="D593" s="19" t="s">
        <v>43</v>
      </c>
      <c r="E593" s="22" t="s">
        <v>1910</v>
      </c>
      <c r="F593" s="19" t="s">
        <v>1911</v>
      </c>
      <c r="G593" s="19">
        <v>2013</v>
      </c>
      <c r="H593" s="19">
        <v>1</v>
      </c>
      <c r="I593" s="19">
        <v>17</v>
      </c>
      <c r="J593" s="19">
        <v>20</v>
      </c>
      <c r="K593" s="19">
        <v>40</v>
      </c>
      <c r="L593" s="19" t="s">
        <v>1118</v>
      </c>
      <c r="M593" s="19" t="s">
        <v>1350</v>
      </c>
      <c r="N593" s="19" t="s">
        <v>68</v>
      </c>
      <c r="O593" s="22" t="s">
        <v>70</v>
      </c>
      <c r="P593" s="19" t="s">
        <v>1911</v>
      </c>
      <c r="Q593" s="52" t="s">
        <v>7174</v>
      </c>
      <c r="R593" s="22" t="s">
        <v>91</v>
      </c>
      <c r="S593" s="19" t="s">
        <v>30</v>
      </c>
      <c r="T593" s="71">
        <v>50</v>
      </c>
      <c r="U593" s="39" t="s">
        <v>9226</v>
      </c>
      <c r="V593" s="19" t="s">
        <v>7261</v>
      </c>
      <c r="W593" s="19" t="s">
        <v>2055</v>
      </c>
      <c r="X593" s="41" t="s">
        <v>48</v>
      </c>
      <c r="Y593" s="19" t="s">
        <v>7287</v>
      </c>
      <c r="Z593" s="19"/>
      <c r="AA593" s="19"/>
      <c r="AB593" s="51"/>
    </row>
    <row r="594" spans="1:28" s="12" customFormat="1" ht="24.75" hidden="1" customHeight="1">
      <c r="A594" s="43">
        <v>590</v>
      </c>
      <c r="B594" s="22" t="s">
        <v>9162</v>
      </c>
      <c r="C594" s="19" t="s">
        <v>3344</v>
      </c>
      <c r="D594" s="19" t="s">
        <v>43</v>
      </c>
      <c r="E594" s="19" t="s">
        <v>1970</v>
      </c>
      <c r="F594" s="19" t="s">
        <v>1970</v>
      </c>
      <c r="G594" s="19">
        <v>2013</v>
      </c>
      <c r="H594" s="19">
        <v>1</v>
      </c>
      <c r="I594" s="19">
        <v>17</v>
      </c>
      <c r="J594" s="19">
        <v>23</v>
      </c>
      <c r="K594" s="19">
        <v>39</v>
      </c>
      <c r="L594" s="19" t="s">
        <v>9</v>
      </c>
      <c r="M594" s="19" t="s">
        <v>1351</v>
      </c>
      <c r="N594" s="19" t="s">
        <v>68</v>
      </c>
      <c r="O594" s="22" t="s">
        <v>70</v>
      </c>
      <c r="P594" s="19" t="s">
        <v>1970</v>
      </c>
      <c r="Q594" s="22" t="s">
        <v>25</v>
      </c>
      <c r="R594" s="22" t="s">
        <v>2056</v>
      </c>
      <c r="S594" s="22" t="s">
        <v>29</v>
      </c>
      <c r="T594" s="80">
        <v>50</v>
      </c>
      <c r="U594" s="39" t="s">
        <v>9226</v>
      </c>
      <c r="V594" s="22" t="s">
        <v>7261</v>
      </c>
      <c r="W594" s="22" t="s">
        <v>2038</v>
      </c>
      <c r="X594" s="41" t="s">
        <v>48</v>
      </c>
      <c r="Y594" s="22" t="s">
        <v>7287</v>
      </c>
      <c r="Z594" s="19"/>
      <c r="AA594" s="19"/>
      <c r="AB594" s="51"/>
    </row>
    <row r="595" spans="1:28" s="12" customFormat="1" ht="24.75" hidden="1" customHeight="1">
      <c r="A595" s="43">
        <v>591</v>
      </c>
      <c r="B595" s="22" t="s">
        <v>9162</v>
      </c>
      <c r="C595" s="19" t="s">
        <v>3345</v>
      </c>
      <c r="D595" s="19" t="s">
        <v>43</v>
      </c>
      <c r="E595" s="19" t="s">
        <v>1911</v>
      </c>
      <c r="F595" s="19" t="s">
        <v>1911</v>
      </c>
      <c r="G595" s="19">
        <v>2013</v>
      </c>
      <c r="H595" s="19">
        <v>1</v>
      </c>
      <c r="I595" s="19">
        <v>17</v>
      </c>
      <c r="J595" s="19">
        <v>16</v>
      </c>
      <c r="K595" s="19">
        <v>40</v>
      </c>
      <c r="L595" s="19" t="s">
        <v>1118</v>
      </c>
      <c r="M595" s="19" t="s">
        <v>1350</v>
      </c>
      <c r="N595" s="19" t="s">
        <v>28</v>
      </c>
      <c r="O595" s="22" t="s">
        <v>70</v>
      </c>
      <c r="P595" s="19" t="s">
        <v>1911</v>
      </c>
      <c r="Q595" s="52" t="s">
        <v>7174</v>
      </c>
      <c r="R595" s="22" t="s">
        <v>2057</v>
      </c>
      <c r="S595" s="22" t="s">
        <v>30</v>
      </c>
      <c r="T595" s="80" t="s">
        <v>7168</v>
      </c>
      <c r="U595" s="39" t="s">
        <v>9226</v>
      </c>
      <c r="V595" s="22" t="s">
        <v>7262</v>
      </c>
      <c r="W595" s="22" t="s">
        <v>2040</v>
      </c>
      <c r="X595" s="19" t="s">
        <v>9228</v>
      </c>
      <c r="Y595" s="19" t="s">
        <v>7287</v>
      </c>
      <c r="Z595" s="19"/>
      <c r="AA595" s="19"/>
      <c r="AB595" s="51"/>
    </row>
    <row r="596" spans="1:28" s="12" customFormat="1" ht="24.75" hidden="1" customHeight="1">
      <c r="A596" s="43">
        <v>592</v>
      </c>
      <c r="B596" s="22" t="s">
        <v>9162</v>
      </c>
      <c r="C596" s="19" t="s">
        <v>3346</v>
      </c>
      <c r="D596" s="19" t="s">
        <v>43</v>
      </c>
      <c r="E596" s="22" t="s">
        <v>2058</v>
      </c>
      <c r="F596" s="19" t="s">
        <v>1917</v>
      </c>
      <c r="G596" s="19">
        <v>2013</v>
      </c>
      <c r="H596" s="19">
        <v>1</v>
      </c>
      <c r="I596" s="19">
        <v>17</v>
      </c>
      <c r="J596" s="19">
        <v>17</v>
      </c>
      <c r="K596" s="19">
        <v>16</v>
      </c>
      <c r="L596" s="19" t="s">
        <v>1118</v>
      </c>
      <c r="M596" s="19" t="s">
        <v>1350</v>
      </c>
      <c r="N596" s="19" t="s">
        <v>68</v>
      </c>
      <c r="O596" s="22" t="s">
        <v>70</v>
      </c>
      <c r="P596" s="19" t="s">
        <v>1917</v>
      </c>
      <c r="Q596" s="22" t="s">
        <v>80</v>
      </c>
      <c r="R596" s="22" t="s">
        <v>2059</v>
      </c>
      <c r="S596" s="22" t="s">
        <v>29</v>
      </c>
      <c r="T596" s="71">
        <v>40</v>
      </c>
      <c r="U596" s="39" t="s">
        <v>9226</v>
      </c>
      <c r="V596" s="22" t="s">
        <v>61</v>
      </c>
      <c r="W596" s="22" t="s">
        <v>2060</v>
      </c>
      <c r="X596" s="41" t="s">
        <v>48</v>
      </c>
      <c r="Y596" s="19" t="s">
        <v>7287</v>
      </c>
      <c r="Z596" s="19"/>
      <c r="AA596" s="19"/>
      <c r="AB596" s="51"/>
    </row>
    <row r="597" spans="1:28" s="12" customFormat="1" ht="24.75" hidden="1" customHeight="1">
      <c r="A597" s="43">
        <v>593</v>
      </c>
      <c r="B597" s="22" t="s">
        <v>9162</v>
      </c>
      <c r="C597" s="19" t="s">
        <v>3347</v>
      </c>
      <c r="D597" s="19" t="s">
        <v>43</v>
      </c>
      <c r="E597" s="19" t="s">
        <v>2061</v>
      </c>
      <c r="F597" s="19" t="s">
        <v>1917</v>
      </c>
      <c r="G597" s="19">
        <v>2013</v>
      </c>
      <c r="H597" s="19">
        <v>1</v>
      </c>
      <c r="I597" s="19">
        <v>18</v>
      </c>
      <c r="J597" s="19">
        <v>23</v>
      </c>
      <c r="K597" s="19">
        <v>35</v>
      </c>
      <c r="L597" s="19" t="s">
        <v>918</v>
      </c>
      <c r="M597" s="19" t="s">
        <v>1350</v>
      </c>
      <c r="N597" s="19" t="s">
        <v>68</v>
      </c>
      <c r="O597" s="22" t="s">
        <v>70</v>
      </c>
      <c r="P597" s="19" t="s">
        <v>1917</v>
      </c>
      <c r="Q597" s="14" t="s">
        <v>947</v>
      </c>
      <c r="R597" s="22" t="s">
        <v>2062</v>
      </c>
      <c r="S597" s="22" t="s">
        <v>29</v>
      </c>
      <c r="T597" s="71">
        <v>20</v>
      </c>
      <c r="U597" s="39" t="s">
        <v>9226</v>
      </c>
      <c r="V597" s="22" t="s">
        <v>7261</v>
      </c>
      <c r="W597" s="22" t="s">
        <v>2063</v>
      </c>
      <c r="X597" s="41" t="s">
        <v>48</v>
      </c>
      <c r="Y597" s="19" t="s">
        <v>7287</v>
      </c>
      <c r="Z597" s="19"/>
      <c r="AA597" s="19"/>
      <c r="AB597" s="51"/>
    </row>
    <row r="598" spans="1:28" s="12" customFormat="1" ht="24.75" hidden="1" customHeight="1">
      <c r="A598" s="43">
        <v>594</v>
      </c>
      <c r="B598" s="22" t="s">
        <v>9162</v>
      </c>
      <c r="C598" s="19" t="s">
        <v>3348</v>
      </c>
      <c r="D598" s="19" t="s">
        <v>49</v>
      </c>
      <c r="E598" s="22" t="s">
        <v>2012</v>
      </c>
      <c r="F598" s="19" t="s">
        <v>1935</v>
      </c>
      <c r="G598" s="19">
        <v>2013</v>
      </c>
      <c r="H598" s="19">
        <v>1</v>
      </c>
      <c r="I598" s="19">
        <v>18</v>
      </c>
      <c r="J598" s="19">
        <v>0</v>
      </c>
      <c r="K598" s="19">
        <v>10</v>
      </c>
      <c r="L598" s="19" t="s">
        <v>918</v>
      </c>
      <c r="M598" s="19" t="s">
        <v>1350</v>
      </c>
      <c r="N598" s="19" t="s">
        <v>68</v>
      </c>
      <c r="O598" s="22" t="s">
        <v>70</v>
      </c>
      <c r="P598" s="19" t="s">
        <v>1935</v>
      </c>
      <c r="Q598" s="22" t="s">
        <v>25</v>
      </c>
      <c r="R598" s="22" t="s">
        <v>2064</v>
      </c>
      <c r="S598" s="22" t="s">
        <v>29</v>
      </c>
      <c r="T598" s="80">
        <v>60</v>
      </c>
      <c r="U598" s="18" t="s">
        <v>7113</v>
      </c>
      <c r="V598" s="22" t="s">
        <v>7261</v>
      </c>
      <c r="W598" s="22" t="s">
        <v>1977</v>
      </c>
      <c r="X598" s="41" t="s">
        <v>48</v>
      </c>
      <c r="Y598" s="22" t="s">
        <v>7287</v>
      </c>
      <c r="Z598" s="19"/>
      <c r="AA598" s="19"/>
      <c r="AB598" s="51"/>
    </row>
    <row r="599" spans="1:28" s="12" customFormat="1" ht="24.75" hidden="1" customHeight="1">
      <c r="A599" s="43">
        <v>595</v>
      </c>
      <c r="B599" s="22" t="s">
        <v>9162</v>
      </c>
      <c r="C599" s="19" t="s">
        <v>3349</v>
      </c>
      <c r="D599" s="19" t="s">
        <v>43</v>
      </c>
      <c r="E599" s="19" t="s">
        <v>1925</v>
      </c>
      <c r="F599" s="19" t="s">
        <v>1926</v>
      </c>
      <c r="G599" s="19">
        <v>2013</v>
      </c>
      <c r="H599" s="19">
        <v>1</v>
      </c>
      <c r="I599" s="19">
        <v>19</v>
      </c>
      <c r="J599" s="19">
        <v>22</v>
      </c>
      <c r="K599" s="19">
        <v>50</v>
      </c>
      <c r="L599" s="19" t="s">
        <v>924</v>
      </c>
      <c r="M599" s="19" t="s">
        <v>1350</v>
      </c>
      <c r="N599" s="19" t="s">
        <v>68</v>
      </c>
      <c r="O599" s="22" t="s">
        <v>70</v>
      </c>
      <c r="P599" s="19" t="s">
        <v>1926</v>
      </c>
      <c r="Q599" s="52" t="s">
        <v>7174</v>
      </c>
      <c r="R599" s="22" t="s">
        <v>2065</v>
      </c>
      <c r="S599" s="22" t="s">
        <v>30</v>
      </c>
      <c r="T599" s="71">
        <v>50</v>
      </c>
      <c r="U599" s="18" t="s">
        <v>7113</v>
      </c>
      <c r="V599" s="22" t="s">
        <v>7261</v>
      </c>
      <c r="W599" s="22" t="s">
        <v>2003</v>
      </c>
      <c r="X599" s="41" t="s">
        <v>48</v>
      </c>
      <c r="Y599" s="19" t="s">
        <v>7287</v>
      </c>
      <c r="Z599" s="19"/>
      <c r="AA599" s="19"/>
      <c r="AB599" s="51"/>
    </row>
    <row r="600" spans="1:28" s="12" customFormat="1" ht="24.75" hidden="1" customHeight="1">
      <c r="A600" s="43">
        <v>596</v>
      </c>
      <c r="B600" s="22" t="s">
        <v>9162</v>
      </c>
      <c r="C600" s="19" t="s">
        <v>3350</v>
      </c>
      <c r="D600" s="19" t="s">
        <v>43</v>
      </c>
      <c r="E600" s="19" t="s">
        <v>1970</v>
      </c>
      <c r="F600" s="19" t="s">
        <v>1970</v>
      </c>
      <c r="G600" s="19">
        <v>2013</v>
      </c>
      <c r="H600" s="19">
        <v>1</v>
      </c>
      <c r="I600" s="19">
        <v>20</v>
      </c>
      <c r="J600" s="19">
        <v>16</v>
      </c>
      <c r="K600" s="19">
        <v>0</v>
      </c>
      <c r="L600" s="19" t="s">
        <v>10</v>
      </c>
      <c r="M600" s="19" t="s">
        <v>1351</v>
      </c>
      <c r="N600" s="19" t="s">
        <v>68</v>
      </c>
      <c r="O600" s="22" t="s">
        <v>70</v>
      </c>
      <c r="P600" s="19" t="s">
        <v>1970</v>
      </c>
      <c r="Q600" s="14" t="s">
        <v>947</v>
      </c>
      <c r="R600" s="22" t="s">
        <v>2066</v>
      </c>
      <c r="S600" s="19" t="s">
        <v>29</v>
      </c>
      <c r="T600" s="71">
        <v>70</v>
      </c>
      <c r="U600" s="39" t="s">
        <v>9226</v>
      </c>
      <c r="V600" s="22" t="s">
        <v>7261</v>
      </c>
      <c r="W600" s="22" t="s">
        <v>2067</v>
      </c>
      <c r="X600" s="41" t="s">
        <v>48</v>
      </c>
      <c r="Y600" s="22" t="s">
        <v>7287</v>
      </c>
      <c r="Z600" s="19"/>
      <c r="AA600" s="19"/>
      <c r="AB600" s="51"/>
    </row>
    <row r="601" spans="1:28" s="12" customFormat="1" ht="24.75" hidden="1" customHeight="1">
      <c r="A601" s="43">
        <v>597</v>
      </c>
      <c r="B601" s="22" t="s">
        <v>9162</v>
      </c>
      <c r="C601" s="19" t="s">
        <v>3351</v>
      </c>
      <c r="D601" s="19" t="s">
        <v>43</v>
      </c>
      <c r="E601" s="19" t="s">
        <v>2006</v>
      </c>
      <c r="F601" s="19" t="s">
        <v>1999</v>
      </c>
      <c r="G601" s="19">
        <v>2013</v>
      </c>
      <c r="H601" s="19">
        <v>1</v>
      </c>
      <c r="I601" s="19">
        <v>20</v>
      </c>
      <c r="J601" s="19">
        <v>12</v>
      </c>
      <c r="K601" s="19">
        <v>11</v>
      </c>
      <c r="L601" s="19" t="s">
        <v>10</v>
      </c>
      <c r="M601" s="19" t="s">
        <v>1948</v>
      </c>
      <c r="N601" s="19" t="s">
        <v>68</v>
      </c>
      <c r="O601" s="52" t="s">
        <v>7161</v>
      </c>
      <c r="P601" s="19" t="s">
        <v>1947</v>
      </c>
      <c r="Q601" s="25" t="s">
        <v>7186</v>
      </c>
      <c r="R601" s="22" t="s">
        <v>2068</v>
      </c>
      <c r="S601" s="22" t="s">
        <v>29</v>
      </c>
      <c r="T601" s="80" t="s">
        <v>7172</v>
      </c>
      <c r="U601" s="39" t="s">
        <v>9226</v>
      </c>
      <c r="V601" s="22" t="s">
        <v>7262</v>
      </c>
      <c r="W601" s="22" t="s">
        <v>2069</v>
      </c>
      <c r="X601" s="41" t="s">
        <v>48</v>
      </c>
      <c r="Y601" s="22" t="s">
        <v>7293</v>
      </c>
      <c r="Z601" s="19"/>
      <c r="AA601" s="19"/>
      <c r="AB601" s="51"/>
    </row>
    <row r="602" spans="1:28" s="12" customFormat="1" ht="24.75" hidden="1" customHeight="1">
      <c r="A602" s="43">
        <v>598</v>
      </c>
      <c r="B602" s="22" t="s">
        <v>9162</v>
      </c>
      <c r="C602" s="19" t="s">
        <v>3352</v>
      </c>
      <c r="D602" s="19" t="s">
        <v>43</v>
      </c>
      <c r="E602" s="19" t="s">
        <v>2070</v>
      </c>
      <c r="F602" s="19" t="s">
        <v>1917</v>
      </c>
      <c r="G602" s="19">
        <v>2013</v>
      </c>
      <c r="H602" s="19">
        <v>1</v>
      </c>
      <c r="I602" s="19">
        <v>20</v>
      </c>
      <c r="J602" s="19">
        <v>14</v>
      </c>
      <c r="K602" s="19">
        <v>3</v>
      </c>
      <c r="L602" s="19" t="s">
        <v>10</v>
      </c>
      <c r="M602" s="19" t="s">
        <v>1350</v>
      </c>
      <c r="N602" s="19" t="s">
        <v>68</v>
      </c>
      <c r="O602" s="22" t="s">
        <v>70</v>
      </c>
      <c r="P602" s="19" t="s">
        <v>1917</v>
      </c>
      <c r="Q602" s="52" t="s">
        <v>7174</v>
      </c>
      <c r="R602" s="22" t="s">
        <v>2071</v>
      </c>
      <c r="S602" s="22" t="s">
        <v>29</v>
      </c>
      <c r="T602" s="71">
        <v>10</v>
      </c>
      <c r="U602" s="39" t="s">
        <v>9226</v>
      </c>
      <c r="V602" s="22" t="s">
        <v>7262</v>
      </c>
      <c r="W602" s="22" t="s">
        <v>2072</v>
      </c>
      <c r="X602" s="41" t="s">
        <v>48</v>
      </c>
      <c r="Y602" s="19" t="s">
        <v>7287</v>
      </c>
      <c r="Z602" s="19"/>
      <c r="AA602" s="19"/>
      <c r="AB602" s="51"/>
    </row>
    <row r="603" spans="1:28" s="12" customFormat="1" ht="24.75" hidden="1" customHeight="1">
      <c r="A603" s="43">
        <v>599</v>
      </c>
      <c r="B603" s="22" t="s">
        <v>9162</v>
      </c>
      <c r="C603" s="19" t="s">
        <v>3353</v>
      </c>
      <c r="D603" s="19" t="s">
        <v>43</v>
      </c>
      <c r="E603" s="22" t="s">
        <v>2058</v>
      </c>
      <c r="F603" s="19" t="s">
        <v>1917</v>
      </c>
      <c r="G603" s="19">
        <v>2013</v>
      </c>
      <c r="H603" s="19">
        <v>1</v>
      </c>
      <c r="I603" s="19">
        <v>21</v>
      </c>
      <c r="J603" s="19">
        <v>19</v>
      </c>
      <c r="K603" s="19">
        <v>10</v>
      </c>
      <c r="L603" s="19" t="s">
        <v>9</v>
      </c>
      <c r="M603" s="19" t="s">
        <v>1350</v>
      </c>
      <c r="N603" s="19" t="s">
        <v>68</v>
      </c>
      <c r="O603" s="22" t="s">
        <v>70</v>
      </c>
      <c r="P603" s="19" t="s">
        <v>1917</v>
      </c>
      <c r="Q603" s="22" t="s">
        <v>24</v>
      </c>
      <c r="R603" s="22" t="s">
        <v>2073</v>
      </c>
      <c r="S603" s="22" t="s">
        <v>29</v>
      </c>
      <c r="T603" s="80">
        <v>50</v>
      </c>
      <c r="U603" s="18" t="s">
        <v>7113</v>
      </c>
      <c r="V603" s="19" t="s">
        <v>27</v>
      </c>
      <c r="W603" s="22" t="s">
        <v>2074</v>
      </c>
      <c r="X603" s="41" t="s">
        <v>48</v>
      </c>
      <c r="Y603" s="19" t="s">
        <v>7287</v>
      </c>
      <c r="Z603" s="81"/>
      <c r="AA603" s="81"/>
      <c r="AB603" s="51" t="s">
        <v>2075</v>
      </c>
    </row>
    <row r="604" spans="1:28" s="12" customFormat="1" ht="24.75" hidden="1" customHeight="1">
      <c r="A604" s="43">
        <v>600</v>
      </c>
      <c r="B604" s="22" t="s">
        <v>9162</v>
      </c>
      <c r="C604" s="19" t="s">
        <v>3354</v>
      </c>
      <c r="D604" s="19" t="s">
        <v>43</v>
      </c>
      <c r="E604" s="19" t="s">
        <v>9191</v>
      </c>
      <c r="F604" s="19" t="s">
        <v>1998</v>
      </c>
      <c r="G604" s="19">
        <v>2013</v>
      </c>
      <c r="H604" s="19">
        <v>1</v>
      </c>
      <c r="I604" s="19">
        <v>22</v>
      </c>
      <c r="J604" s="19">
        <v>8</v>
      </c>
      <c r="K604" s="19">
        <v>58</v>
      </c>
      <c r="L604" s="19" t="s">
        <v>1341</v>
      </c>
      <c r="M604" s="19" t="s">
        <v>1920</v>
      </c>
      <c r="N604" s="19" t="s">
        <v>68</v>
      </c>
      <c r="O604" s="52" t="s">
        <v>7161</v>
      </c>
      <c r="P604" s="19" t="s">
        <v>1920</v>
      </c>
      <c r="Q604" s="25" t="s">
        <v>7186</v>
      </c>
      <c r="R604" s="22" t="s">
        <v>2076</v>
      </c>
      <c r="S604" s="22" t="s">
        <v>30</v>
      </c>
      <c r="T604" s="71">
        <v>30</v>
      </c>
      <c r="U604" s="39" t="s">
        <v>9226</v>
      </c>
      <c r="V604" s="22" t="s">
        <v>7262</v>
      </c>
      <c r="W604" s="22" t="s">
        <v>2077</v>
      </c>
      <c r="X604" s="41" t="s">
        <v>48</v>
      </c>
      <c r="Y604" s="19" t="s">
        <v>7293</v>
      </c>
      <c r="Z604" s="19"/>
      <c r="AA604" s="19"/>
      <c r="AB604" s="51"/>
    </row>
    <row r="605" spans="1:28" s="12" customFormat="1" ht="24.75" hidden="1" customHeight="1">
      <c r="A605" s="43">
        <v>601</v>
      </c>
      <c r="B605" s="22" t="s">
        <v>9162</v>
      </c>
      <c r="C605" s="19" t="s">
        <v>3355</v>
      </c>
      <c r="D605" s="19" t="s">
        <v>49</v>
      </c>
      <c r="E605" s="19" t="s">
        <v>2012</v>
      </c>
      <c r="F605" s="19" t="s">
        <v>1935</v>
      </c>
      <c r="G605" s="19">
        <v>2013</v>
      </c>
      <c r="H605" s="19">
        <v>1</v>
      </c>
      <c r="I605" s="19">
        <v>23</v>
      </c>
      <c r="J605" s="19">
        <v>14</v>
      </c>
      <c r="K605" s="19">
        <v>50</v>
      </c>
      <c r="L605" s="19" t="s">
        <v>913</v>
      </c>
      <c r="M605" s="19" t="s">
        <v>1351</v>
      </c>
      <c r="N605" s="19" t="s">
        <v>68</v>
      </c>
      <c r="O605" s="22" t="s">
        <v>70</v>
      </c>
      <c r="P605" s="19" t="s">
        <v>1935</v>
      </c>
      <c r="Q605" s="22" t="s">
        <v>25</v>
      </c>
      <c r="R605" s="22" t="s">
        <v>2078</v>
      </c>
      <c r="S605" s="22" t="s">
        <v>29</v>
      </c>
      <c r="T605" s="80" t="s">
        <v>7172</v>
      </c>
      <c r="U605" s="39" t="s">
        <v>9226</v>
      </c>
      <c r="V605" s="19" t="s">
        <v>7261</v>
      </c>
      <c r="W605" s="19" t="s">
        <v>2038</v>
      </c>
      <c r="X605" s="41" t="s">
        <v>48</v>
      </c>
      <c r="Y605" s="19" t="s">
        <v>7287</v>
      </c>
      <c r="Z605" s="81"/>
      <c r="AA605" s="81"/>
      <c r="AB605" s="51"/>
    </row>
    <row r="606" spans="1:28" s="12" customFormat="1" ht="24.75" hidden="1" customHeight="1">
      <c r="A606" s="43">
        <v>602</v>
      </c>
      <c r="B606" s="22" t="s">
        <v>9162</v>
      </c>
      <c r="C606" s="19" t="s">
        <v>3356</v>
      </c>
      <c r="D606" s="19" t="s">
        <v>43</v>
      </c>
      <c r="E606" s="22" t="s">
        <v>9192</v>
      </c>
      <c r="F606" s="19" t="s">
        <v>1964</v>
      </c>
      <c r="G606" s="19">
        <v>2013</v>
      </c>
      <c r="H606" s="19">
        <v>1</v>
      </c>
      <c r="I606" s="19">
        <v>24</v>
      </c>
      <c r="J606" s="19">
        <v>14</v>
      </c>
      <c r="K606" s="19">
        <v>25</v>
      </c>
      <c r="L606" s="19" t="s">
        <v>1118</v>
      </c>
      <c r="M606" s="19" t="s">
        <v>1351</v>
      </c>
      <c r="N606" s="19" t="s">
        <v>68</v>
      </c>
      <c r="O606" s="52" t="s">
        <v>7161</v>
      </c>
      <c r="P606" s="19" t="s">
        <v>1970</v>
      </c>
      <c r="Q606" s="14" t="s">
        <v>7313</v>
      </c>
      <c r="R606" s="22" t="s">
        <v>2079</v>
      </c>
      <c r="S606" s="19" t="s">
        <v>30</v>
      </c>
      <c r="T606" s="71">
        <v>60</v>
      </c>
      <c r="U606" s="39" t="s">
        <v>9226</v>
      </c>
      <c r="V606" s="19" t="s">
        <v>7274</v>
      </c>
      <c r="W606" s="19" t="s">
        <v>2080</v>
      </c>
      <c r="X606" s="19" t="s">
        <v>9230</v>
      </c>
      <c r="Y606" s="19" t="s">
        <v>7287</v>
      </c>
      <c r="Z606" s="19"/>
      <c r="AA606" s="19"/>
      <c r="AB606" s="51"/>
    </row>
    <row r="607" spans="1:28" s="12" customFormat="1" ht="24.75" hidden="1" customHeight="1">
      <c r="A607" s="43">
        <v>603</v>
      </c>
      <c r="B607" s="22" t="s">
        <v>9162</v>
      </c>
      <c r="C607" s="19" t="s">
        <v>3357</v>
      </c>
      <c r="D607" s="19" t="s">
        <v>49</v>
      </c>
      <c r="E607" s="19" t="s">
        <v>1958</v>
      </c>
      <c r="F607" s="19" t="s">
        <v>1958</v>
      </c>
      <c r="G607" s="19">
        <v>2013</v>
      </c>
      <c r="H607" s="19">
        <v>1</v>
      </c>
      <c r="I607" s="19">
        <v>24</v>
      </c>
      <c r="J607" s="19">
        <v>18</v>
      </c>
      <c r="K607" s="19">
        <v>15</v>
      </c>
      <c r="L607" s="19" t="s">
        <v>1118</v>
      </c>
      <c r="M607" s="19" t="s">
        <v>1351</v>
      </c>
      <c r="N607" s="19" t="s">
        <v>68</v>
      </c>
      <c r="O607" s="22" t="s">
        <v>70</v>
      </c>
      <c r="P607" s="19" t="s">
        <v>1958</v>
      </c>
      <c r="Q607" s="22" t="s">
        <v>25</v>
      </c>
      <c r="R607" s="22" t="s">
        <v>2081</v>
      </c>
      <c r="S607" s="22" t="s">
        <v>29</v>
      </c>
      <c r="T607" s="71">
        <v>40</v>
      </c>
      <c r="U607" s="39" t="s">
        <v>9226</v>
      </c>
      <c r="V607" s="22" t="s">
        <v>7164</v>
      </c>
      <c r="W607" s="22" t="s">
        <v>2082</v>
      </c>
      <c r="X607" s="22" t="s">
        <v>9231</v>
      </c>
      <c r="Y607" s="19" t="s">
        <v>7287</v>
      </c>
      <c r="Z607" s="19"/>
      <c r="AA607" s="19"/>
      <c r="AB607" s="51"/>
    </row>
    <row r="608" spans="1:28" s="12" customFormat="1" ht="24.75" hidden="1" customHeight="1">
      <c r="A608" s="43">
        <v>604</v>
      </c>
      <c r="B608" s="22" t="s">
        <v>9162</v>
      </c>
      <c r="C608" s="19" t="s">
        <v>3358</v>
      </c>
      <c r="D608" s="19" t="s">
        <v>43</v>
      </c>
      <c r="E608" s="19" t="s">
        <v>1970</v>
      </c>
      <c r="F608" s="19" t="s">
        <v>1970</v>
      </c>
      <c r="G608" s="19">
        <v>2013</v>
      </c>
      <c r="H608" s="19">
        <v>1</v>
      </c>
      <c r="I608" s="19">
        <v>24</v>
      </c>
      <c r="J608" s="19">
        <v>8</v>
      </c>
      <c r="K608" s="19">
        <v>30</v>
      </c>
      <c r="L608" s="19" t="s">
        <v>1118</v>
      </c>
      <c r="M608" s="19" t="s">
        <v>1351</v>
      </c>
      <c r="N608" s="19" t="s">
        <v>68</v>
      </c>
      <c r="O608" s="22" t="s">
        <v>70</v>
      </c>
      <c r="P608" s="19" t="s">
        <v>1970</v>
      </c>
      <c r="Q608" s="14" t="s">
        <v>947</v>
      </c>
      <c r="R608" s="22" t="s">
        <v>2083</v>
      </c>
      <c r="S608" s="22" t="s">
        <v>29</v>
      </c>
      <c r="T608" s="71">
        <v>60</v>
      </c>
      <c r="U608" s="39" t="s">
        <v>9226</v>
      </c>
      <c r="V608" s="22" t="s">
        <v>7261</v>
      </c>
      <c r="W608" s="22" t="s">
        <v>2084</v>
      </c>
      <c r="X608" s="41" t="s">
        <v>48</v>
      </c>
      <c r="Y608" s="22" t="s">
        <v>7287</v>
      </c>
      <c r="Z608" s="19"/>
      <c r="AA608" s="19"/>
      <c r="AB608" s="51"/>
    </row>
    <row r="609" spans="1:28" s="12" customFormat="1" ht="24.75" hidden="1" customHeight="1">
      <c r="A609" s="43">
        <v>605</v>
      </c>
      <c r="B609" s="22" t="s">
        <v>9162</v>
      </c>
      <c r="C609" s="19" t="s">
        <v>3359</v>
      </c>
      <c r="D609" s="19" t="s">
        <v>43</v>
      </c>
      <c r="E609" s="19" t="s">
        <v>1917</v>
      </c>
      <c r="F609" s="19" t="s">
        <v>1917</v>
      </c>
      <c r="G609" s="19">
        <v>2013</v>
      </c>
      <c r="H609" s="19">
        <v>1</v>
      </c>
      <c r="I609" s="19">
        <v>24</v>
      </c>
      <c r="J609" s="19">
        <v>13</v>
      </c>
      <c r="K609" s="19">
        <v>55</v>
      </c>
      <c r="L609" s="19" t="s">
        <v>1118</v>
      </c>
      <c r="M609" s="19" t="s">
        <v>1350</v>
      </c>
      <c r="N609" s="19" t="s">
        <v>68</v>
      </c>
      <c r="O609" s="22" t="s">
        <v>70</v>
      </c>
      <c r="P609" s="19" t="s">
        <v>1917</v>
      </c>
      <c r="Q609" s="22" t="s">
        <v>25</v>
      </c>
      <c r="R609" s="22" t="s">
        <v>2085</v>
      </c>
      <c r="S609" s="22" t="s">
        <v>30</v>
      </c>
      <c r="T609" s="71">
        <v>50</v>
      </c>
      <c r="U609" s="39" t="s">
        <v>9226</v>
      </c>
      <c r="V609" s="22" t="s">
        <v>7274</v>
      </c>
      <c r="W609" s="22" t="s">
        <v>2086</v>
      </c>
      <c r="X609" s="41" t="s">
        <v>48</v>
      </c>
      <c r="Y609" s="19" t="s">
        <v>7287</v>
      </c>
      <c r="Z609" s="19"/>
      <c r="AA609" s="19"/>
      <c r="AB609" s="51"/>
    </row>
    <row r="610" spans="1:28" s="12" customFormat="1" ht="24.75" hidden="1" customHeight="1">
      <c r="A610" s="43">
        <v>606</v>
      </c>
      <c r="B610" s="22" t="s">
        <v>9162</v>
      </c>
      <c r="C610" s="19" t="s">
        <v>3360</v>
      </c>
      <c r="D610" s="19" t="s">
        <v>43</v>
      </c>
      <c r="E610" s="19" t="s">
        <v>1917</v>
      </c>
      <c r="F610" s="19" t="s">
        <v>1917</v>
      </c>
      <c r="G610" s="19">
        <v>2013</v>
      </c>
      <c r="H610" s="19">
        <v>1</v>
      </c>
      <c r="I610" s="19">
        <v>24</v>
      </c>
      <c r="J610" s="19">
        <v>9</v>
      </c>
      <c r="K610" s="19">
        <v>10</v>
      </c>
      <c r="L610" s="19" t="s">
        <v>1118</v>
      </c>
      <c r="M610" s="19" t="s">
        <v>1350</v>
      </c>
      <c r="N610" s="19" t="s">
        <v>68</v>
      </c>
      <c r="O610" s="22" t="s">
        <v>70</v>
      </c>
      <c r="P610" s="19" t="s">
        <v>1917</v>
      </c>
      <c r="Q610" s="22" t="s">
        <v>25</v>
      </c>
      <c r="R610" s="22" t="s">
        <v>2087</v>
      </c>
      <c r="S610" s="22" t="s">
        <v>29</v>
      </c>
      <c r="T610" s="71">
        <v>40</v>
      </c>
      <c r="U610" s="39" t="s">
        <v>9226</v>
      </c>
      <c r="V610" s="19" t="s">
        <v>7261</v>
      </c>
      <c r="W610" s="19" t="s">
        <v>2038</v>
      </c>
      <c r="X610" s="41" t="s">
        <v>48</v>
      </c>
      <c r="Y610" s="19" t="s">
        <v>7287</v>
      </c>
      <c r="Z610" s="81"/>
      <c r="AA610" s="81"/>
      <c r="AB610" s="51"/>
    </row>
    <row r="611" spans="1:28" s="12" customFormat="1" ht="24.75" hidden="1" customHeight="1">
      <c r="A611" s="43">
        <v>607</v>
      </c>
      <c r="B611" s="22" t="s">
        <v>9162</v>
      </c>
      <c r="C611" s="19" t="s">
        <v>3361</v>
      </c>
      <c r="D611" s="19" t="s">
        <v>43</v>
      </c>
      <c r="E611" s="22" t="s">
        <v>1910</v>
      </c>
      <c r="F611" s="19" t="s">
        <v>1911</v>
      </c>
      <c r="G611" s="19">
        <v>2013</v>
      </c>
      <c r="H611" s="19">
        <v>1</v>
      </c>
      <c r="I611" s="19">
        <v>25</v>
      </c>
      <c r="J611" s="19">
        <v>23</v>
      </c>
      <c r="K611" s="19">
        <v>10</v>
      </c>
      <c r="L611" s="19" t="s">
        <v>918</v>
      </c>
      <c r="M611" s="19" t="s">
        <v>1350</v>
      </c>
      <c r="N611" s="19" t="s">
        <v>68</v>
      </c>
      <c r="O611" s="22" t="s">
        <v>70</v>
      </c>
      <c r="P611" s="19" t="s">
        <v>1911</v>
      </c>
      <c r="Q611" s="52" t="s">
        <v>7174</v>
      </c>
      <c r="R611" s="22" t="s">
        <v>2088</v>
      </c>
      <c r="S611" s="22" t="s">
        <v>29</v>
      </c>
      <c r="T611" s="71">
        <v>60</v>
      </c>
      <c r="U611" s="39" t="s">
        <v>9226</v>
      </c>
      <c r="V611" s="22" t="s">
        <v>7261</v>
      </c>
      <c r="W611" s="22" t="s">
        <v>2055</v>
      </c>
      <c r="X611" s="41" t="s">
        <v>48</v>
      </c>
      <c r="Y611" s="22" t="s">
        <v>7287</v>
      </c>
      <c r="Z611" s="19"/>
      <c r="AA611" s="19"/>
      <c r="AB611" s="51"/>
    </row>
    <row r="612" spans="1:28" s="12" customFormat="1" ht="24.75" hidden="1" customHeight="1">
      <c r="A612" s="43">
        <v>608</v>
      </c>
      <c r="B612" s="22" t="s">
        <v>9162</v>
      </c>
      <c r="C612" s="19" t="s">
        <v>3362</v>
      </c>
      <c r="D612" s="19" t="s">
        <v>49</v>
      </c>
      <c r="E612" s="22" t="s">
        <v>2033</v>
      </c>
      <c r="F612" s="19" t="s">
        <v>1935</v>
      </c>
      <c r="G612" s="19">
        <v>2013</v>
      </c>
      <c r="H612" s="19">
        <v>1</v>
      </c>
      <c r="I612" s="19">
        <v>25</v>
      </c>
      <c r="J612" s="19">
        <v>23</v>
      </c>
      <c r="K612" s="19">
        <v>6</v>
      </c>
      <c r="L612" s="19" t="s">
        <v>918</v>
      </c>
      <c r="M612" s="19" t="s">
        <v>1350</v>
      </c>
      <c r="N612" s="19" t="s">
        <v>68</v>
      </c>
      <c r="O612" s="22" t="s">
        <v>70</v>
      </c>
      <c r="P612" s="19" t="s">
        <v>1935</v>
      </c>
      <c r="Q612" s="22" t="s">
        <v>24</v>
      </c>
      <c r="R612" s="22" t="s">
        <v>2089</v>
      </c>
      <c r="S612" s="22" t="s">
        <v>29</v>
      </c>
      <c r="T612" s="80">
        <v>20</v>
      </c>
      <c r="U612" s="18" t="s">
        <v>7113</v>
      </c>
      <c r="V612" s="22" t="s">
        <v>63</v>
      </c>
      <c r="W612" s="22" t="s">
        <v>2090</v>
      </c>
      <c r="X612" s="41" t="s">
        <v>48</v>
      </c>
      <c r="Y612" s="22" t="s">
        <v>7287</v>
      </c>
      <c r="Z612" s="19"/>
      <c r="AA612" s="19"/>
      <c r="AB612" s="51"/>
    </row>
    <row r="613" spans="1:28" s="12" customFormat="1" ht="24.75" hidden="1" customHeight="1">
      <c r="A613" s="43">
        <v>609</v>
      </c>
      <c r="B613" s="22" t="s">
        <v>9162</v>
      </c>
      <c r="C613" s="19" t="s">
        <v>3363</v>
      </c>
      <c r="D613" s="19" t="s">
        <v>43</v>
      </c>
      <c r="E613" s="19" t="s">
        <v>9191</v>
      </c>
      <c r="F613" s="19" t="s">
        <v>1998</v>
      </c>
      <c r="G613" s="19">
        <v>2013</v>
      </c>
      <c r="H613" s="19">
        <v>1</v>
      </c>
      <c r="I613" s="19">
        <v>25</v>
      </c>
      <c r="J613" s="19">
        <v>0</v>
      </c>
      <c r="K613" s="19">
        <v>37</v>
      </c>
      <c r="L613" s="19" t="s">
        <v>1118</v>
      </c>
      <c r="M613" s="19" t="s">
        <v>1920</v>
      </c>
      <c r="N613" s="19" t="s">
        <v>68</v>
      </c>
      <c r="O613" s="52" t="s">
        <v>7161</v>
      </c>
      <c r="P613" s="19" t="s">
        <v>1920</v>
      </c>
      <c r="Q613" s="14" t="s">
        <v>7313</v>
      </c>
      <c r="R613" s="22" t="s">
        <v>2091</v>
      </c>
      <c r="S613" s="22" t="s">
        <v>29</v>
      </c>
      <c r="T613" s="71">
        <v>40</v>
      </c>
      <c r="U613" s="39" t="s">
        <v>9226</v>
      </c>
      <c r="V613" s="22" t="s">
        <v>7261</v>
      </c>
      <c r="W613" s="22" t="s">
        <v>2092</v>
      </c>
      <c r="X613" s="41" t="s">
        <v>48</v>
      </c>
      <c r="Y613" s="22" t="s">
        <v>7287</v>
      </c>
      <c r="Z613" s="19"/>
      <c r="AA613" s="19"/>
      <c r="AB613" s="51"/>
    </row>
    <row r="614" spans="1:28" s="12" customFormat="1" ht="24.75" hidden="1" customHeight="1">
      <c r="A614" s="43">
        <v>610</v>
      </c>
      <c r="B614" s="22" t="s">
        <v>9162</v>
      </c>
      <c r="C614" s="19" t="s">
        <v>3364</v>
      </c>
      <c r="D614" s="19" t="s">
        <v>49</v>
      </c>
      <c r="E614" s="19" t="s">
        <v>2093</v>
      </c>
      <c r="F614" s="19" t="s">
        <v>1947</v>
      </c>
      <c r="G614" s="19">
        <v>2013</v>
      </c>
      <c r="H614" s="19">
        <v>1</v>
      </c>
      <c r="I614" s="19">
        <v>27</v>
      </c>
      <c r="J614" s="19">
        <v>16</v>
      </c>
      <c r="K614" s="19">
        <v>40</v>
      </c>
      <c r="L614" s="19" t="s">
        <v>10</v>
      </c>
      <c r="M614" s="19" t="s">
        <v>1351</v>
      </c>
      <c r="N614" s="19" t="s">
        <v>68</v>
      </c>
      <c r="O614" s="22" t="s">
        <v>70</v>
      </c>
      <c r="P614" s="19" t="s">
        <v>1947</v>
      </c>
      <c r="Q614" s="22" t="s">
        <v>24</v>
      </c>
      <c r="R614" s="22" t="s">
        <v>2094</v>
      </c>
      <c r="S614" s="22" t="s">
        <v>29</v>
      </c>
      <c r="T614" s="80">
        <v>70</v>
      </c>
      <c r="U614" s="39" t="s">
        <v>9226</v>
      </c>
      <c r="V614" s="22" t="s">
        <v>7275</v>
      </c>
      <c r="W614" s="19" t="s">
        <v>2095</v>
      </c>
      <c r="X614" s="19" t="s">
        <v>7294</v>
      </c>
      <c r="Y614" s="19" t="s">
        <v>7287</v>
      </c>
      <c r="Z614" s="83"/>
      <c r="AA614" s="81"/>
      <c r="AB614" s="51"/>
    </row>
    <row r="615" spans="1:28" s="12" customFormat="1" ht="24.75" hidden="1" customHeight="1">
      <c r="A615" s="43">
        <v>611</v>
      </c>
      <c r="B615" s="22" t="s">
        <v>9162</v>
      </c>
      <c r="C615" s="19" t="s">
        <v>3365</v>
      </c>
      <c r="D615" s="19" t="s">
        <v>49</v>
      </c>
      <c r="E615" s="19" t="s">
        <v>2033</v>
      </c>
      <c r="F615" s="19" t="s">
        <v>1935</v>
      </c>
      <c r="G615" s="19">
        <v>2013</v>
      </c>
      <c r="H615" s="19">
        <v>1</v>
      </c>
      <c r="I615" s="19">
        <v>27</v>
      </c>
      <c r="J615" s="19">
        <v>18</v>
      </c>
      <c r="K615" s="19">
        <v>40</v>
      </c>
      <c r="L615" s="19" t="s">
        <v>10</v>
      </c>
      <c r="M615" s="19" t="s">
        <v>1351</v>
      </c>
      <c r="N615" s="19" t="s">
        <v>68</v>
      </c>
      <c r="O615" s="22" t="s">
        <v>70</v>
      </c>
      <c r="P615" s="19" t="s">
        <v>1935</v>
      </c>
      <c r="Q615" s="19" t="s">
        <v>25</v>
      </c>
      <c r="R615" s="22" t="s">
        <v>2096</v>
      </c>
      <c r="S615" s="19" t="s">
        <v>29</v>
      </c>
      <c r="T615" s="71">
        <v>70</v>
      </c>
      <c r="U615" s="18" t="s">
        <v>7113</v>
      </c>
      <c r="V615" s="19" t="s">
        <v>7261</v>
      </c>
      <c r="W615" s="19" t="s">
        <v>1977</v>
      </c>
      <c r="X615" s="41" t="s">
        <v>48</v>
      </c>
      <c r="Y615" s="19" t="s">
        <v>7287</v>
      </c>
      <c r="Z615" s="19"/>
      <c r="AA615" s="19"/>
      <c r="AB615" s="51"/>
    </row>
    <row r="616" spans="1:28" s="12" customFormat="1" ht="24.75" hidden="1" customHeight="1">
      <c r="A616" s="43">
        <v>612</v>
      </c>
      <c r="B616" s="22" t="s">
        <v>9162</v>
      </c>
      <c r="C616" s="19" t="s">
        <v>3366</v>
      </c>
      <c r="D616" s="19" t="s">
        <v>43</v>
      </c>
      <c r="E616" s="22" t="s">
        <v>2058</v>
      </c>
      <c r="F616" s="19" t="s">
        <v>1917</v>
      </c>
      <c r="G616" s="19">
        <v>2013</v>
      </c>
      <c r="H616" s="19">
        <v>1</v>
      </c>
      <c r="I616" s="19">
        <v>27</v>
      </c>
      <c r="J616" s="19">
        <v>17</v>
      </c>
      <c r="K616" s="19">
        <v>46</v>
      </c>
      <c r="L616" s="19" t="s">
        <v>9</v>
      </c>
      <c r="M616" s="19" t="s">
        <v>1350</v>
      </c>
      <c r="N616" s="19" t="s">
        <v>68</v>
      </c>
      <c r="O616" s="22" t="s">
        <v>70</v>
      </c>
      <c r="P616" s="19" t="s">
        <v>1917</v>
      </c>
      <c r="Q616" s="52" t="s">
        <v>7174</v>
      </c>
      <c r="R616" s="22" t="s">
        <v>2097</v>
      </c>
      <c r="S616" s="22" t="s">
        <v>29</v>
      </c>
      <c r="T616" s="80" t="s">
        <v>7172</v>
      </c>
      <c r="U616" s="39" t="s">
        <v>9226</v>
      </c>
      <c r="V616" s="22" t="s">
        <v>7261</v>
      </c>
      <c r="W616" s="22" t="s">
        <v>1913</v>
      </c>
      <c r="X616" s="41" t="s">
        <v>48</v>
      </c>
      <c r="Y616" s="22" t="s">
        <v>7287</v>
      </c>
      <c r="Z616" s="19"/>
      <c r="AA616" s="19"/>
      <c r="AB616" s="51"/>
    </row>
    <row r="617" spans="1:28" s="12" customFormat="1" ht="24.75" hidden="1" customHeight="1">
      <c r="A617" s="43">
        <v>613</v>
      </c>
      <c r="B617" s="22" t="s">
        <v>9162</v>
      </c>
      <c r="C617" s="19" t="s">
        <v>3367</v>
      </c>
      <c r="D617" s="19" t="s">
        <v>43</v>
      </c>
      <c r="E617" s="19" t="s">
        <v>9191</v>
      </c>
      <c r="F617" s="19" t="s">
        <v>1943</v>
      </c>
      <c r="G617" s="19">
        <v>2013</v>
      </c>
      <c r="H617" s="19">
        <v>1</v>
      </c>
      <c r="I617" s="19">
        <v>27</v>
      </c>
      <c r="J617" s="19">
        <v>17</v>
      </c>
      <c r="K617" s="19">
        <v>0</v>
      </c>
      <c r="L617" s="19" t="s">
        <v>10</v>
      </c>
      <c r="M617" s="19" t="s">
        <v>1948</v>
      </c>
      <c r="N617" s="19" t="s">
        <v>68</v>
      </c>
      <c r="O617" s="52" t="s">
        <v>7161</v>
      </c>
      <c r="P617" s="19" t="s">
        <v>1920</v>
      </c>
      <c r="Q617" s="25" t="s">
        <v>7186</v>
      </c>
      <c r="R617" s="22" t="s">
        <v>2098</v>
      </c>
      <c r="S617" s="22" t="s">
        <v>29</v>
      </c>
      <c r="T617" s="71" t="s">
        <v>7172</v>
      </c>
      <c r="U617" s="39" t="s">
        <v>9226</v>
      </c>
      <c r="V617" s="22" t="s">
        <v>7262</v>
      </c>
      <c r="W617" s="22" t="s">
        <v>2099</v>
      </c>
      <c r="X617" s="41" t="s">
        <v>48</v>
      </c>
      <c r="Y617" s="19" t="s">
        <v>7293</v>
      </c>
      <c r="Z617" s="19"/>
      <c r="AA617" s="19"/>
      <c r="AB617" s="51"/>
    </row>
    <row r="618" spans="1:28" s="12" customFormat="1" ht="24.75" hidden="1" customHeight="1">
      <c r="A618" s="43">
        <v>614</v>
      </c>
      <c r="B618" s="22" t="s">
        <v>9162</v>
      </c>
      <c r="C618" s="19" t="s">
        <v>3368</v>
      </c>
      <c r="D618" s="19" t="s">
        <v>49</v>
      </c>
      <c r="E618" s="22" t="s">
        <v>2012</v>
      </c>
      <c r="F618" s="19" t="s">
        <v>1935</v>
      </c>
      <c r="G618" s="19">
        <v>2013</v>
      </c>
      <c r="H618" s="19">
        <v>1</v>
      </c>
      <c r="I618" s="19">
        <v>28</v>
      </c>
      <c r="J618" s="19">
        <v>14</v>
      </c>
      <c r="K618" s="19">
        <v>25</v>
      </c>
      <c r="L618" s="19" t="s">
        <v>9</v>
      </c>
      <c r="M618" s="19" t="s">
        <v>1350</v>
      </c>
      <c r="N618" s="19" t="s">
        <v>68</v>
      </c>
      <c r="O618" s="22" t="s">
        <v>70</v>
      </c>
      <c r="P618" s="19" t="s">
        <v>1935</v>
      </c>
      <c r="Q618" s="14" t="s">
        <v>947</v>
      </c>
      <c r="R618" s="22" t="s">
        <v>2100</v>
      </c>
      <c r="S618" s="22" t="s">
        <v>29</v>
      </c>
      <c r="T618" s="80">
        <v>30</v>
      </c>
      <c r="U618" s="39" t="s">
        <v>9226</v>
      </c>
      <c r="V618" s="22" t="s">
        <v>7274</v>
      </c>
      <c r="W618" s="22" t="s">
        <v>2101</v>
      </c>
      <c r="X618" s="22" t="s">
        <v>9231</v>
      </c>
      <c r="Y618" s="22" t="s">
        <v>7287</v>
      </c>
      <c r="Z618" s="19"/>
      <c r="AA618" s="19"/>
      <c r="AB618" s="51"/>
    </row>
    <row r="619" spans="1:28" s="12" customFormat="1" ht="24.75" hidden="1" customHeight="1">
      <c r="A619" s="43">
        <v>615</v>
      </c>
      <c r="B619" s="22" t="s">
        <v>9162</v>
      </c>
      <c r="C619" s="19" t="s">
        <v>3369</v>
      </c>
      <c r="D619" s="19" t="s">
        <v>43</v>
      </c>
      <c r="E619" s="19" t="s">
        <v>2061</v>
      </c>
      <c r="F619" s="19" t="s">
        <v>1917</v>
      </c>
      <c r="G619" s="19">
        <v>2013</v>
      </c>
      <c r="H619" s="19">
        <v>1</v>
      </c>
      <c r="I619" s="19">
        <v>28</v>
      </c>
      <c r="J619" s="19">
        <v>18</v>
      </c>
      <c r="K619" s="19">
        <v>40</v>
      </c>
      <c r="L619" s="19" t="s">
        <v>9</v>
      </c>
      <c r="M619" s="19" t="s">
        <v>1350</v>
      </c>
      <c r="N619" s="19" t="s">
        <v>68</v>
      </c>
      <c r="O619" s="22" t="s">
        <v>70</v>
      </c>
      <c r="P619" s="19" t="s">
        <v>1917</v>
      </c>
      <c r="Q619" s="25" t="s">
        <v>950</v>
      </c>
      <c r="R619" s="22" t="s">
        <v>2102</v>
      </c>
      <c r="S619" s="22" t="s">
        <v>29</v>
      </c>
      <c r="T619" s="71">
        <v>50</v>
      </c>
      <c r="U619" s="39" t="s">
        <v>9226</v>
      </c>
      <c r="V619" s="22" t="s">
        <v>7261</v>
      </c>
      <c r="W619" s="22" t="s">
        <v>2103</v>
      </c>
      <c r="X619" s="41" t="s">
        <v>48</v>
      </c>
      <c r="Y619" s="19" t="s">
        <v>7292</v>
      </c>
      <c r="Z619" s="19"/>
      <c r="AA619" s="19"/>
      <c r="AB619" s="51"/>
    </row>
    <row r="620" spans="1:28" s="12" customFormat="1" ht="24.75" hidden="1" customHeight="1">
      <c r="A620" s="43">
        <v>616</v>
      </c>
      <c r="B620" s="22" t="s">
        <v>9162</v>
      </c>
      <c r="C620" s="19" t="s">
        <v>3370</v>
      </c>
      <c r="D620" s="19" t="s">
        <v>43</v>
      </c>
      <c r="E620" s="19" t="s">
        <v>9191</v>
      </c>
      <c r="F620" s="19" t="s">
        <v>1998</v>
      </c>
      <c r="G620" s="19">
        <v>2013</v>
      </c>
      <c r="H620" s="19">
        <v>1</v>
      </c>
      <c r="I620" s="19">
        <v>29</v>
      </c>
      <c r="J620" s="19">
        <v>12</v>
      </c>
      <c r="K620" s="19">
        <v>57</v>
      </c>
      <c r="L620" s="19" t="s">
        <v>1341</v>
      </c>
      <c r="M620" s="19" t="s">
        <v>1920</v>
      </c>
      <c r="N620" s="19" t="s">
        <v>68</v>
      </c>
      <c r="O620" s="52" t="s">
        <v>7161</v>
      </c>
      <c r="P620" s="19" t="s">
        <v>1920</v>
      </c>
      <c r="Q620" s="25" t="s">
        <v>7186</v>
      </c>
      <c r="R620" s="22" t="s">
        <v>2104</v>
      </c>
      <c r="S620" s="22" t="s">
        <v>30</v>
      </c>
      <c r="T620" s="71">
        <v>50</v>
      </c>
      <c r="U620" s="39" t="s">
        <v>9226</v>
      </c>
      <c r="V620" s="22" t="s">
        <v>7262</v>
      </c>
      <c r="W620" s="22" t="s">
        <v>2105</v>
      </c>
      <c r="X620" s="41" t="s">
        <v>48</v>
      </c>
      <c r="Y620" s="22" t="s">
        <v>7292</v>
      </c>
      <c r="Z620" s="19"/>
      <c r="AA620" s="19"/>
      <c r="AB620" s="51"/>
    </row>
    <row r="621" spans="1:28" s="12" customFormat="1" ht="24.75" hidden="1" customHeight="1">
      <c r="A621" s="43">
        <v>617</v>
      </c>
      <c r="B621" s="22" t="s">
        <v>9162</v>
      </c>
      <c r="C621" s="19" t="s">
        <v>3371</v>
      </c>
      <c r="D621" s="19" t="s">
        <v>49</v>
      </c>
      <c r="E621" s="19" t="s">
        <v>1935</v>
      </c>
      <c r="F621" s="19" t="s">
        <v>1935</v>
      </c>
      <c r="G621" s="19">
        <v>2013</v>
      </c>
      <c r="H621" s="19">
        <v>1</v>
      </c>
      <c r="I621" s="19">
        <v>30</v>
      </c>
      <c r="J621" s="19">
        <v>15</v>
      </c>
      <c r="K621" s="19">
        <v>29</v>
      </c>
      <c r="L621" s="19" t="s">
        <v>913</v>
      </c>
      <c r="M621" s="19" t="s">
        <v>1351</v>
      </c>
      <c r="N621" s="19" t="s">
        <v>68</v>
      </c>
      <c r="O621" s="22" t="s">
        <v>70</v>
      </c>
      <c r="P621" s="19" t="s">
        <v>1935</v>
      </c>
      <c r="Q621" s="22" t="s">
        <v>7179</v>
      </c>
      <c r="R621" s="22" t="s">
        <v>2106</v>
      </c>
      <c r="S621" s="22" t="s">
        <v>29</v>
      </c>
      <c r="T621" s="71">
        <v>60</v>
      </c>
      <c r="U621" s="39" t="s">
        <v>9226</v>
      </c>
      <c r="V621" s="22" t="s">
        <v>7261</v>
      </c>
      <c r="W621" s="22" t="s">
        <v>2107</v>
      </c>
      <c r="X621" s="41" t="s">
        <v>48</v>
      </c>
      <c r="Y621" s="22" t="s">
        <v>7287</v>
      </c>
      <c r="Z621" s="19"/>
      <c r="AA621" s="19"/>
      <c r="AB621" s="51"/>
    </row>
    <row r="622" spans="1:28" s="12" customFormat="1" ht="24.75" hidden="1" customHeight="1">
      <c r="A622" s="43">
        <v>618</v>
      </c>
      <c r="B622" s="22" t="s">
        <v>9162</v>
      </c>
      <c r="C622" s="19" t="s">
        <v>3372</v>
      </c>
      <c r="D622" s="19" t="s">
        <v>49</v>
      </c>
      <c r="E622" s="22" t="s">
        <v>2012</v>
      </c>
      <c r="F622" s="19" t="s">
        <v>1935</v>
      </c>
      <c r="G622" s="19">
        <v>2013</v>
      </c>
      <c r="H622" s="19">
        <v>1</v>
      </c>
      <c r="I622" s="19">
        <v>30</v>
      </c>
      <c r="J622" s="19">
        <v>22</v>
      </c>
      <c r="K622" s="19">
        <v>20</v>
      </c>
      <c r="L622" s="19" t="s">
        <v>913</v>
      </c>
      <c r="M622" s="19" t="s">
        <v>1350</v>
      </c>
      <c r="N622" s="19" t="s">
        <v>68</v>
      </c>
      <c r="O622" s="22" t="s">
        <v>70</v>
      </c>
      <c r="P622" s="19" t="s">
        <v>1935</v>
      </c>
      <c r="Q622" s="22" t="s">
        <v>82</v>
      </c>
      <c r="R622" s="22" t="s">
        <v>2108</v>
      </c>
      <c r="S622" s="22" t="s">
        <v>29</v>
      </c>
      <c r="T622" s="80">
        <v>50</v>
      </c>
      <c r="U622" s="39" t="s">
        <v>9226</v>
      </c>
      <c r="V622" s="22" t="s">
        <v>7264</v>
      </c>
      <c r="W622" s="22" t="s">
        <v>2109</v>
      </c>
      <c r="X622" s="41" t="s">
        <v>48</v>
      </c>
      <c r="Y622" s="22" t="s">
        <v>7287</v>
      </c>
      <c r="Z622" s="19"/>
      <c r="AA622" s="19"/>
      <c r="AB622" s="51"/>
    </row>
    <row r="623" spans="1:28" s="12" customFormat="1" ht="24.75" hidden="1" customHeight="1">
      <c r="A623" s="43">
        <v>619</v>
      </c>
      <c r="B623" s="22" t="s">
        <v>9162</v>
      </c>
      <c r="C623" s="19" t="s">
        <v>3373</v>
      </c>
      <c r="D623" s="19" t="s">
        <v>43</v>
      </c>
      <c r="E623" s="22" t="s">
        <v>9192</v>
      </c>
      <c r="F623" s="19" t="s">
        <v>1964</v>
      </c>
      <c r="G623" s="19">
        <v>2013</v>
      </c>
      <c r="H623" s="19">
        <v>1</v>
      </c>
      <c r="I623" s="19">
        <v>30</v>
      </c>
      <c r="J623" s="19">
        <v>11</v>
      </c>
      <c r="K623" s="19">
        <v>0</v>
      </c>
      <c r="L623" s="19" t="s">
        <v>913</v>
      </c>
      <c r="M623" s="19" t="s">
        <v>1351</v>
      </c>
      <c r="N623" s="19" t="s">
        <v>68</v>
      </c>
      <c r="O623" s="52" t="s">
        <v>7161</v>
      </c>
      <c r="P623" s="19" t="s">
        <v>1914</v>
      </c>
      <c r="Q623" s="14" t="s">
        <v>7313</v>
      </c>
      <c r="R623" s="22" t="s">
        <v>2110</v>
      </c>
      <c r="S623" s="22" t="s">
        <v>30</v>
      </c>
      <c r="T623" s="71">
        <v>70</v>
      </c>
      <c r="U623" s="39" t="s">
        <v>9226</v>
      </c>
      <c r="V623" s="22" t="s">
        <v>7274</v>
      </c>
      <c r="W623" s="22" t="s">
        <v>2111</v>
      </c>
      <c r="X623" s="41" t="s">
        <v>48</v>
      </c>
      <c r="Y623" s="19" t="s">
        <v>7287</v>
      </c>
      <c r="Z623" s="19"/>
      <c r="AA623" s="19"/>
      <c r="AB623" s="51"/>
    </row>
    <row r="624" spans="1:28" s="12" customFormat="1" ht="24.75" hidden="1" customHeight="1">
      <c r="A624" s="43">
        <v>620</v>
      </c>
      <c r="B624" s="22" t="s">
        <v>9162</v>
      </c>
      <c r="C624" s="19" t="s">
        <v>3374</v>
      </c>
      <c r="D624" s="19" t="s">
        <v>43</v>
      </c>
      <c r="E624" s="19" t="s">
        <v>1925</v>
      </c>
      <c r="F624" s="19" t="s">
        <v>1926</v>
      </c>
      <c r="G624" s="19">
        <v>2013</v>
      </c>
      <c r="H624" s="19">
        <v>1</v>
      </c>
      <c r="I624" s="19">
        <v>30</v>
      </c>
      <c r="J624" s="19">
        <v>9</v>
      </c>
      <c r="K624" s="19">
        <v>8</v>
      </c>
      <c r="L624" s="19" t="s">
        <v>913</v>
      </c>
      <c r="M624" s="19" t="s">
        <v>1350</v>
      </c>
      <c r="N624" s="19" t="s">
        <v>68</v>
      </c>
      <c r="O624" s="22" t="s">
        <v>70</v>
      </c>
      <c r="P624" s="19" t="s">
        <v>1926</v>
      </c>
      <c r="Q624" s="22" t="s">
        <v>7179</v>
      </c>
      <c r="R624" s="22" t="s">
        <v>2112</v>
      </c>
      <c r="S624" s="22" t="s">
        <v>30</v>
      </c>
      <c r="T624" s="71" t="s">
        <v>7172</v>
      </c>
      <c r="U624" s="39" t="s">
        <v>9226</v>
      </c>
      <c r="V624" s="22" t="s">
        <v>7261</v>
      </c>
      <c r="W624" s="22" t="s">
        <v>2113</v>
      </c>
      <c r="X624" s="22" t="s">
        <v>7295</v>
      </c>
      <c r="Y624" s="22" t="s">
        <v>7287</v>
      </c>
      <c r="Z624" s="19"/>
      <c r="AA624" s="19"/>
      <c r="AB624" s="51"/>
    </row>
    <row r="625" spans="1:28" s="12" customFormat="1" ht="24.75" hidden="1" customHeight="1">
      <c r="A625" s="43">
        <v>621</v>
      </c>
      <c r="B625" s="22" t="s">
        <v>9162</v>
      </c>
      <c r="C625" s="19" t="s">
        <v>3375</v>
      </c>
      <c r="D625" s="19" t="s">
        <v>49</v>
      </c>
      <c r="E625" s="19" t="s">
        <v>1973</v>
      </c>
      <c r="F625" s="19" t="s">
        <v>1973</v>
      </c>
      <c r="G625" s="19">
        <v>2013</v>
      </c>
      <c r="H625" s="19">
        <v>1</v>
      </c>
      <c r="I625" s="19">
        <v>31</v>
      </c>
      <c r="J625" s="19">
        <v>18</v>
      </c>
      <c r="K625" s="19">
        <v>30</v>
      </c>
      <c r="L625" s="19" t="s">
        <v>1118</v>
      </c>
      <c r="M625" s="19" t="s">
        <v>1351</v>
      </c>
      <c r="N625" s="19" t="s">
        <v>1106</v>
      </c>
      <c r="O625" s="22" t="s">
        <v>70</v>
      </c>
      <c r="P625" s="19" t="s">
        <v>1973</v>
      </c>
      <c r="Q625" s="25" t="s">
        <v>950</v>
      </c>
      <c r="R625" s="22" t="s">
        <v>2062</v>
      </c>
      <c r="S625" s="22" t="s">
        <v>29</v>
      </c>
      <c r="T625" s="71">
        <v>40</v>
      </c>
      <c r="U625" s="39" t="s">
        <v>9226</v>
      </c>
      <c r="V625" s="22" t="s">
        <v>7268</v>
      </c>
      <c r="W625" s="22" t="s">
        <v>2114</v>
      </c>
      <c r="X625" s="22" t="s">
        <v>9228</v>
      </c>
      <c r="Y625" s="22" t="s">
        <v>7293</v>
      </c>
      <c r="Z625" s="19"/>
      <c r="AA625" s="19"/>
      <c r="AB625" s="51"/>
    </row>
    <row r="626" spans="1:28" s="12" customFormat="1" ht="24.75" hidden="1" customHeight="1">
      <c r="A626" s="43">
        <v>622</v>
      </c>
      <c r="B626" s="22" t="s">
        <v>9162</v>
      </c>
      <c r="C626" s="19" t="s">
        <v>3376</v>
      </c>
      <c r="D626" s="19" t="s">
        <v>43</v>
      </c>
      <c r="E626" s="19" t="s">
        <v>2115</v>
      </c>
      <c r="F626" s="19" t="s">
        <v>1947</v>
      </c>
      <c r="G626" s="19">
        <v>2013</v>
      </c>
      <c r="H626" s="19">
        <v>1</v>
      </c>
      <c r="I626" s="19">
        <v>31</v>
      </c>
      <c r="J626" s="19">
        <v>16</v>
      </c>
      <c r="K626" s="19">
        <v>39</v>
      </c>
      <c r="L626" s="19" t="s">
        <v>1118</v>
      </c>
      <c r="M626" s="19" t="s">
        <v>1948</v>
      </c>
      <c r="N626" s="19" t="s">
        <v>68</v>
      </c>
      <c r="O626" s="22" t="s">
        <v>70</v>
      </c>
      <c r="P626" s="19" t="s">
        <v>1947</v>
      </c>
      <c r="Q626" s="52" t="s">
        <v>7174</v>
      </c>
      <c r="R626" s="22" t="s">
        <v>2116</v>
      </c>
      <c r="S626" s="19" t="s">
        <v>29</v>
      </c>
      <c r="T626" s="71" t="s">
        <v>7172</v>
      </c>
      <c r="U626" s="39" t="s">
        <v>9226</v>
      </c>
      <c r="V626" s="19" t="s">
        <v>7261</v>
      </c>
      <c r="W626" s="19" t="s">
        <v>1913</v>
      </c>
      <c r="X626" s="41" t="s">
        <v>48</v>
      </c>
      <c r="Y626" s="19" t="s">
        <v>7287</v>
      </c>
      <c r="Z626" s="19"/>
      <c r="AA626" s="19"/>
      <c r="AB626" s="51"/>
    </row>
    <row r="627" spans="1:28" s="12" customFormat="1" ht="24.75" hidden="1" customHeight="1">
      <c r="A627" s="43">
        <v>623</v>
      </c>
      <c r="B627" s="22" t="s">
        <v>9162</v>
      </c>
      <c r="C627" s="19" t="s">
        <v>3377</v>
      </c>
      <c r="D627" s="19" t="s">
        <v>43</v>
      </c>
      <c r="E627" s="19" t="s">
        <v>2117</v>
      </c>
      <c r="F627" s="19" t="s">
        <v>1920</v>
      </c>
      <c r="G627" s="19">
        <v>2013</v>
      </c>
      <c r="H627" s="19">
        <v>2</v>
      </c>
      <c r="I627" s="19">
        <v>1</v>
      </c>
      <c r="J627" s="19">
        <v>16</v>
      </c>
      <c r="K627" s="19">
        <v>40</v>
      </c>
      <c r="L627" s="19" t="s">
        <v>918</v>
      </c>
      <c r="M627" s="19" t="s">
        <v>1920</v>
      </c>
      <c r="N627" s="19" t="s">
        <v>68</v>
      </c>
      <c r="O627" s="22" t="s">
        <v>70</v>
      </c>
      <c r="P627" s="19" t="s">
        <v>1920</v>
      </c>
      <c r="Q627" s="52" t="s">
        <v>7174</v>
      </c>
      <c r="R627" s="22" t="s">
        <v>2118</v>
      </c>
      <c r="S627" s="22" t="s">
        <v>29</v>
      </c>
      <c r="T627" s="80" t="s">
        <v>7168</v>
      </c>
      <c r="U627" s="18" t="s">
        <v>7113</v>
      </c>
      <c r="V627" s="19" t="s">
        <v>7261</v>
      </c>
      <c r="W627" s="19" t="s">
        <v>2119</v>
      </c>
      <c r="X627" s="41" t="s">
        <v>48</v>
      </c>
      <c r="Y627" s="19" t="s">
        <v>7287</v>
      </c>
      <c r="Z627" s="81"/>
      <c r="AA627" s="81"/>
      <c r="AB627" s="51"/>
    </row>
    <row r="628" spans="1:28" s="12" customFormat="1" ht="24.75" hidden="1" customHeight="1">
      <c r="A628" s="43">
        <v>624</v>
      </c>
      <c r="B628" s="22" t="s">
        <v>9162</v>
      </c>
      <c r="C628" s="19" t="s">
        <v>3378</v>
      </c>
      <c r="D628" s="19" t="s">
        <v>43</v>
      </c>
      <c r="E628" s="19" t="s">
        <v>2012</v>
      </c>
      <c r="F628" s="19" t="s">
        <v>1935</v>
      </c>
      <c r="G628" s="19">
        <v>2013</v>
      </c>
      <c r="H628" s="19">
        <v>2</v>
      </c>
      <c r="I628" s="19">
        <v>2</v>
      </c>
      <c r="J628" s="19">
        <v>0</v>
      </c>
      <c r="K628" s="19">
        <v>1</v>
      </c>
      <c r="L628" s="19" t="s">
        <v>924</v>
      </c>
      <c r="M628" s="19" t="s">
        <v>1350</v>
      </c>
      <c r="N628" s="19" t="s">
        <v>68</v>
      </c>
      <c r="O628" s="22" t="s">
        <v>70</v>
      </c>
      <c r="P628" s="19" t="s">
        <v>1935</v>
      </c>
      <c r="Q628" s="22" t="s">
        <v>25</v>
      </c>
      <c r="R628" s="22" t="s">
        <v>2120</v>
      </c>
      <c r="S628" s="22" t="s">
        <v>29</v>
      </c>
      <c r="T628" s="80">
        <v>60</v>
      </c>
      <c r="U628" s="18" t="s">
        <v>7113</v>
      </c>
      <c r="V628" s="22" t="s">
        <v>7261</v>
      </c>
      <c r="W628" s="22" t="s">
        <v>1977</v>
      </c>
      <c r="X628" s="41" t="s">
        <v>48</v>
      </c>
      <c r="Y628" s="22" t="s">
        <v>7287</v>
      </c>
      <c r="Z628" s="19"/>
      <c r="AA628" s="19"/>
      <c r="AB628" s="51"/>
    </row>
    <row r="629" spans="1:28" s="12" customFormat="1" ht="24.75" hidden="1" customHeight="1">
      <c r="A629" s="43">
        <v>625</v>
      </c>
      <c r="B629" s="22" t="s">
        <v>9162</v>
      </c>
      <c r="C629" s="19" t="s">
        <v>3379</v>
      </c>
      <c r="D629" s="19" t="s">
        <v>43</v>
      </c>
      <c r="E629" s="19" t="s">
        <v>2012</v>
      </c>
      <c r="F629" s="19" t="s">
        <v>1935</v>
      </c>
      <c r="G629" s="19">
        <v>2013</v>
      </c>
      <c r="H629" s="19">
        <v>2</v>
      </c>
      <c r="I629" s="19">
        <v>2</v>
      </c>
      <c r="J629" s="19">
        <v>16</v>
      </c>
      <c r="K629" s="19">
        <v>40</v>
      </c>
      <c r="L629" s="19" t="s">
        <v>924</v>
      </c>
      <c r="M629" s="19" t="s">
        <v>1350</v>
      </c>
      <c r="N629" s="19" t="s">
        <v>68</v>
      </c>
      <c r="O629" s="22" t="s">
        <v>70</v>
      </c>
      <c r="P629" s="19" t="s">
        <v>1935</v>
      </c>
      <c r="Q629" s="14" t="s">
        <v>947</v>
      </c>
      <c r="R629" s="22" t="s">
        <v>2121</v>
      </c>
      <c r="S629" s="22" t="s">
        <v>30</v>
      </c>
      <c r="T629" s="80">
        <v>70</v>
      </c>
      <c r="U629" s="39" t="s">
        <v>9226</v>
      </c>
      <c r="V629" s="19" t="s">
        <v>7261</v>
      </c>
      <c r="W629" s="19" t="s">
        <v>2122</v>
      </c>
      <c r="X629" s="41" t="s">
        <v>48</v>
      </c>
      <c r="Y629" s="19" t="s">
        <v>7287</v>
      </c>
      <c r="Z629" s="81"/>
      <c r="AA629" s="81"/>
      <c r="AB629" s="51"/>
    </row>
    <row r="630" spans="1:28" s="12" customFormat="1" ht="24.75" hidden="1" customHeight="1">
      <c r="A630" s="43">
        <v>626</v>
      </c>
      <c r="B630" s="22" t="s">
        <v>9162</v>
      </c>
      <c r="C630" s="19" t="s">
        <v>3380</v>
      </c>
      <c r="D630" s="19" t="s">
        <v>43</v>
      </c>
      <c r="E630" s="22" t="s">
        <v>1975</v>
      </c>
      <c r="F630" s="19" t="s">
        <v>1914</v>
      </c>
      <c r="G630" s="19">
        <v>2013</v>
      </c>
      <c r="H630" s="19">
        <v>2</v>
      </c>
      <c r="I630" s="19">
        <v>3</v>
      </c>
      <c r="J630" s="19">
        <v>18</v>
      </c>
      <c r="K630" s="19">
        <v>10</v>
      </c>
      <c r="L630" s="19" t="s">
        <v>9</v>
      </c>
      <c r="M630" s="19" t="s">
        <v>1351</v>
      </c>
      <c r="N630" s="19" t="s">
        <v>68</v>
      </c>
      <c r="O630" s="22" t="s">
        <v>70</v>
      </c>
      <c r="P630" s="19" t="s">
        <v>1914</v>
      </c>
      <c r="Q630" s="22" t="s">
        <v>24</v>
      </c>
      <c r="R630" s="22" t="s">
        <v>2123</v>
      </c>
      <c r="S630" s="22" t="s">
        <v>29</v>
      </c>
      <c r="T630" s="80">
        <v>40</v>
      </c>
      <c r="U630" s="39" t="s">
        <v>9226</v>
      </c>
      <c r="V630" s="22" t="s">
        <v>7275</v>
      </c>
      <c r="W630" s="22" t="s">
        <v>2124</v>
      </c>
      <c r="X630" s="19" t="s">
        <v>7295</v>
      </c>
      <c r="Y630" s="19" t="s">
        <v>7287</v>
      </c>
      <c r="Z630" s="81"/>
      <c r="AA630" s="81"/>
      <c r="AB630" s="51"/>
    </row>
    <row r="631" spans="1:28" s="12" customFormat="1" ht="24.75" hidden="1" customHeight="1">
      <c r="A631" s="43">
        <v>627</v>
      </c>
      <c r="B631" s="22" t="s">
        <v>9162</v>
      </c>
      <c r="C631" s="19" t="s">
        <v>3381</v>
      </c>
      <c r="D631" s="19" t="s">
        <v>49</v>
      </c>
      <c r="E631" s="19" t="s">
        <v>1911</v>
      </c>
      <c r="F631" s="19" t="s">
        <v>1911</v>
      </c>
      <c r="G631" s="19">
        <v>2013</v>
      </c>
      <c r="H631" s="19">
        <v>2</v>
      </c>
      <c r="I631" s="19">
        <v>3</v>
      </c>
      <c r="J631" s="19">
        <v>21</v>
      </c>
      <c r="K631" s="19">
        <v>45</v>
      </c>
      <c r="L631" s="19" t="s">
        <v>10</v>
      </c>
      <c r="M631" s="19" t="s">
        <v>1350</v>
      </c>
      <c r="N631" s="19" t="s">
        <v>68</v>
      </c>
      <c r="O631" s="22" t="s">
        <v>70</v>
      </c>
      <c r="P631" s="19" t="s">
        <v>1911</v>
      </c>
      <c r="Q631" s="52" t="s">
        <v>7174</v>
      </c>
      <c r="R631" s="22" t="s">
        <v>2125</v>
      </c>
      <c r="S631" s="22" t="s">
        <v>29</v>
      </c>
      <c r="T631" s="80">
        <v>60</v>
      </c>
      <c r="U631" s="18" t="s">
        <v>7113</v>
      </c>
      <c r="V631" s="22" t="s">
        <v>7261</v>
      </c>
      <c r="W631" s="22" t="s">
        <v>2126</v>
      </c>
      <c r="X631" s="41" t="s">
        <v>48</v>
      </c>
      <c r="Y631" s="19" t="s">
        <v>7287</v>
      </c>
      <c r="Z631" s="19"/>
      <c r="AA631" s="19"/>
      <c r="AB631" s="51"/>
    </row>
    <row r="632" spans="1:28" s="12" customFormat="1" ht="24.75" hidden="1" customHeight="1">
      <c r="A632" s="43">
        <v>628</v>
      </c>
      <c r="B632" s="22" t="s">
        <v>9162</v>
      </c>
      <c r="C632" s="19" t="s">
        <v>3382</v>
      </c>
      <c r="D632" s="19" t="s">
        <v>43</v>
      </c>
      <c r="E632" s="19" t="s">
        <v>2117</v>
      </c>
      <c r="F632" s="19" t="s">
        <v>1920</v>
      </c>
      <c r="G632" s="19">
        <v>2013</v>
      </c>
      <c r="H632" s="19">
        <v>2</v>
      </c>
      <c r="I632" s="19">
        <v>4</v>
      </c>
      <c r="J632" s="19">
        <v>16</v>
      </c>
      <c r="K632" s="19">
        <v>9</v>
      </c>
      <c r="L632" s="19" t="s">
        <v>9</v>
      </c>
      <c r="M632" s="19" t="s">
        <v>1920</v>
      </c>
      <c r="N632" s="19" t="s">
        <v>68</v>
      </c>
      <c r="O632" s="22" t="s">
        <v>70</v>
      </c>
      <c r="P632" s="19" t="s">
        <v>1920</v>
      </c>
      <c r="Q632" s="52" t="s">
        <v>7174</v>
      </c>
      <c r="R632" s="22" t="s">
        <v>2127</v>
      </c>
      <c r="S632" s="22" t="s">
        <v>29</v>
      </c>
      <c r="T632" s="71">
        <v>60</v>
      </c>
      <c r="U632" s="18" t="s">
        <v>7113</v>
      </c>
      <c r="V632" s="22" t="s">
        <v>7261</v>
      </c>
      <c r="W632" s="22" t="s">
        <v>2126</v>
      </c>
      <c r="X632" s="41" t="s">
        <v>48</v>
      </c>
      <c r="Y632" s="22" t="s">
        <v>7287</v>
      </c>
      <c r="Z632" s="19"/>
      <c r="AA632" s="19"/>
      <c r="AB632" s="51"/>
    </row>
    <row r="633" spans="1:28" s="12" customFormat="1" ht="24.75" hidden="1" customHeight="1">
      <c r="A633" s="43">
        <v>629</v>
      </c>
      <c r="B633" s="22" t="s">
        <v>9162</v>
      </c>
      <c r="C633" s="19" t="s">
        <v>3383</v>
      </c>
      <c r="D633" s="19" t="s">
        <v>43</v>
      </c>
      <c r="E633" s="19" t="s">
        <v>1954</v>
      </c>
      <c r="F633" s="19" t="s">
        <v>1955</v>
      </c>
      <c r="G633" s="19">
        <v>2013</v>
      </c>
      <c r="H633" s="19">
        <v>2</v>
      </c>
      <c r="I633" s="19">
        <v>4</v>
      </c>
      <c r="J633" s="19">
        <v>8</v>
      </c>
      <c r="K633" s="19">
        <v>40</v>
      </c>
      <c r="L633" s="19" t="s">
        <v>9</v>
      </c>
      <c r="M633" s="19" t="s">
        <v>1351</v>
      </c>
      <c r="N633" s="19" t="s">
        <v>68</v>
      </c>
      <c r="O633" s="22" t="s">
        <v>70</v>
      </c>
      <c r="P633" s="19" t="s">
        <v>1955</v>
      </c>
      <c r="Q633" s="14" t="s">
        <v>947</v>
      </c>
      <c r="R633" s="22" t="s">
        <v>2128</v>
      </c>
      <c r="S633" s="22" t="s">
        <v>30</v>
      </c>
      <c r="T633" s="80">
        <v>60</v>
      </c>
      <c r="U633" s="39" t="s">
        <v>9226</v>
      </c>
      <c r="V633" s="22" t="s">
        <v>7261</v>
      </c>
      <c r="W633" s="19" t="s">
        <v>2129</v>
      </c>
      <c r="X633" s="41" t="s">
        <v>48</v>
      </c>
      <c r="Y633" s="22" t="s">
        <v>7287</v>
      </c>
      <c r="Z633" s="19"/>
      <c r="AA633" s="19"/>
      <c r="AB633" s="51"/>
    </row>
    <row r="634" spans="1:28" s="12" customFormat="1" ht="24.75" hidden="1" customHeight="1">
      <c r="A634" s="43">
        <v>630</v>
      </c>
      <c r="B634" s="22" t="s">
        <v>9162</v>
      </c>
      <c r="C634" s="19" t="s">
        <v>3384</v>
      </c>
      <c r="D634" s="19" t="s">
        <v>43</v>
      </c>
      <c r="E634" s="19" t="s">
        <v>2115</v>
      </c>
      <c r="F634" s="19" t="s">
        <v>1947</v>
      </c>
      <c r="G634" s="19">
        <v>2013</v>
      </c>
      <c r="H634" s="19">
        <v>2</v>
      </c>
      <c r="I634" s="19">
        <v>4</v>
      </c>
      <c r="J634" s="19">
        <v>19</v>
      </c>
      <c r="K634" s="19">
        <v>45</v>
      </c>
      <c r="L634" s="19" t="s">
        <v>9</v>
      </c>
      <c r="M634" s="19" t="s">
        <v>1948</v>
      </c>
      <c r="N634" s="19" t="s">
        <v>68</v>
      </c>
      <c r="O634" s="22" t="s">
        <v>70</v>
      </c>
      <c r="P634" s="19" t="s">
        <v>1947</v>
      </c>
      <c r="Q634" s="52" t="s">
        <v>7174</v>
      </c>
      <c r="R634" s="22" t="s">
        <v>2130</v>
      </c>
      <c r="S634" s="22" t="s">
        <v>30</v>
      </c>
      <c r="T634" s="80">
        <v>50</v>
      </c>
      <c r="U634" s="39" t="s">
        <v>9226</v>
      </c>
      <c r="V634" s="19" t="s">
        <v>55</v>
      </c>
      <c r="W634" s="19" t="s">
        <v>2131</v>
      </c>
      <c r="X634" s="41" t="s">
        <v>48</v>
      </c>
      <c r="Y634" s="19" t="s">
        <v>7287</v>
      </c>
      <c r="Z634" s="81"/>
      <c r="AA634" s="82"/>
      <c r="AB634" s="51"/>
    </row>
    <row r="635" spans="1:28" s="12" customFormat="1" ht="24.75" hidden="1" customHeight="1">
      <c r="A635" s="43">
        <v>631</v>
      </c>
      <c r="B635" s="22" t="s">
        <v>9162</v>
      </c>
      <c r="C635" s="19" t="s">
        <v>3385</v>
      </c>
      <c r="D635" s="19" t="s">
        <v>43</v>
      </c>
      <c r="E635" s="19" t="s">
        <v>9191</v>
      </c>
      <c r="F635" s="19" t="s">
        <v>1998</v>
      </c>
      <c r="G635" s="19">
        <v>2013</v>
      </c>
      <c r="H635" s="19">
        <v>2</v>
      </c>
      <c r="I635" s="19">
        <v>4</v>
      </c>
      <c r="J635" s="19">
        <v>17</v>
      </c>
      <c r="K635" s="19">
        <v>33</v>
      </c>
      <c r="L635" s="19" t="s">
        <v>9</v>
      </c>
      <c r="M635" s="19" t="s">
        <v>1920</v>
      </c>
      <c r="N635" s="19" t="s">
        <v>68</v>
      </c>
      <c r="O635" s="52" t="s">
        <v>7161</v>
      </c>
      <c r="P635" s="19" t="s">
        <v>1920</v>
      </c>
      <c r="Q635" s="25" t="s">
        <v>7186</v>
      </c>
      <c r="R635" s="22" t="s">
        <v>2132</v>
      </c>
      <c r="S635" s="22" t="s">
        <v>30</v>
      </c>
      <c r="T635" s="80">
        <v>60</v>
      </c>
      <c r="U635" s="39" t="s">
        <v>9226</v>
      </c>
      <c r="V635" s="22" t="s">
        <v>7262</v>
      </c>
      <c r="W635" s="22" t="s">
        <v>2133</v>
      </c>
      <c r="X635" s="41" t="s">
        <v>48</v>
      </c>
      <c r="Y635" s="22" t="s">
        <v>7287</v>
      </c>
      <c r="Z635" s="19"/>
      <c r="AA635" s="19"/>
      <c r="AB635" s="51"/>
    </row>
    <row r="636" spans="1:28" s="12" customFormat="1" ht="24.75" hidden="1" customHeight="1">
      <c r="A636" s="43">
        <v>632</v>
      </c>
      <c r="B636" s="22" t="s">
        <v>9162</v>
      </c>
      <c r="C636" s="19" t="s">
        <v>3386</v>
      </c>
      <c r="D636" s="19" t="s">
        <v>43</v>
      </c>
      <c r="E636" s="19" t="s">
        <v>2027</v>
      </c>
      <c r="F636" s="19" t="s">
        <v>1926</v>
      </c>
      <c r="G636" s="19">
        <v>2013</v>
      </c>
      <c r="H636" s="19">
        <v>2</v>
      </c>
      <c r="I636" s="19">
        <v>5</v>
      </c>
      <c r="J636" s="19">
        <v>12</v>
      </c>
      <c r="K636" s="19">
        <v>15</v>
      </c>
      <c r="L636" s="19" t="s">
        <v>1341</v>
      </c>
      <c r="M636" s="19" t="s">
        <v>1350</v>
      </c>
      <c r="N636" s="19" t="s">
        <v>1106</v>
      </c>
      <c r="O636" s="22" t="s">
        <v>70</v>
      </c>
      <c r="P636" s="19" t="s">
        <v>1926</v>
      </c>
      <c r="Q636" s="22" t="s">
        <v>947</v>
      </c>
      <c r="R636" s="22" t="s">
        <v>2134</v>
      </c>
      <c r="S636" s="22" t="s">
        <v>30</v>
      </c>
      <c r="T636" s="71">
        <v>50</v>
      </c>
      <c r="U636" s="39" t="s">
        <v>9226</v>
      </c>
      <c r="V636" s="22" t="s">
        <v>7264</v>
      </c>
      <c r="W636" s="22" t="s">
        <v>2135</v>
      </c>
      <c r="X636" s="19" t="s">
        <v>9228</v>
      </c>
      <c r="Y636" s="19" t="s">
        <v>7293</v>
      </c>
      <c r="Z636" s="19"/>
      <c r="AA636" s="19"/>
      <c r="AB636" s="51"/>
    </row>
    <row r="637" spans="1:28" s="12" customFormat="1" ht="24.75" hidden="1" customHeight="1">
      <c r="A637" s="43">
        <v>633</v>
      </c>
      <c r="B637" s="22" t="s">
        <v>9162</v>
      </c>
      <c r="C637" s="19" t="s">
        <v>3387</v>
      </c>
      <c r="D637" s="19" t="s">
        <v>43</v>
      </c>
      <c r="E637" s="19" t="s">
        <v>2012</v>
      </c>
      <c r="F637" s="19" t="s">
        <v>1935</v>
      </c>
      <c r="G637" s="19">
        <v>2013</v>
      </c>
      <c r="H637" s="19">
        <v>2</v>
      </c>
      <c r="I637" s="19">
        <v>5</v>
      </c>
      <c r="J637" s="19">
        <v>7</v>
      </c>
      <c r="K637" s="19">
        <v>10</v>
      </c>
      <c r="L637" s="19" t="s">
        <v>1341</v>
      </c>
      <c r="M637" s="19" t="s">
        <v>1350</v>
      </c>
      <c r="N637" s="19" t="s">
        <v>68</v>
      </c>
      <c r="O637" s="22" t="s">
        <v>70</v>
      </c>
      <c r="P637" s="19" t="s">
        <v>1935</v>
      </c>
      <c r="Q637" s="14" t="s">
        <v>947</v>
      </c>
      <c r="R637" s="22" t="s">
        <v>2136</v>
      </c>
      <c r="S637" s="22" t="s">
        <v>30</v>
      </c>
      <c r="T637" s="80">
        <v>60</v>
      </c>
      <c r="U637" s="39" t="s">
        <v>9226</v>
      </c>
      <c r="V637" s="22" t="s">
        <v>7261</v>
      </c>
      <c r="W637" s="22" t="s">
        <v>2137</v>
      </c>
      <c r="X637" s="41" t="s">
        <v>48</v>
      </c>
      <c r="Y637" s="22" t="s">
        <v>7287</v>
      </c>
      <c r="Z637" s="19"/>
      <c r="AA637" s="19"/>
      <c r="AB637" s="51"/>
    </row>
    <row r="638" spans="1:28" s="12" customFormat="1" ht="24.75" hidden="1" customHeight="1">
      <c r="A638" s="43">
        <v>634</v>
      </c>
      <c r="B638" s="22" t="s">
        <v>9162</v>
      </c>
      <c r="C638" s="19" t="s">
        <v>3388</v>
      </c>
      <c r="D638" s="19" t="s">
        <v>43</v>
      </c>
      <c r="E638" s="19" t="s">
        <v>2138</v>
      </c>
      <c r="F638" s="19" t="s">
        <v>1926</v>
      </c>
      <c r="G638" s="19">
        <v>2013</v>
      </c>
      <c r="H638" s="19">
        <v>2</v>
      </c>
      <c r="I638" s="19">
        <v>5</v>
      </c>
      <c r="J638" s="19">
        <v>10</v>
      </c>
      <c r="K638" s="19">
        <v>35</v>
      </c>
      <c r="L638" s="19" t="s">
        <v>1341</v>
      </c>
      <c r="M638" s="19" t="s">
        <v>1350</v>
      </c>
      <c r="N638" s="19" t="s">
        <v>68</v>
      </c>
      <c r="O638" s="22" t="s">
        <v>70</v>
      </c>
      <c r="P638" s="19" t="s">
        <v>1926</v>
      </c>
      <c r="Q638" s="25" t="s">
        <v>950</v>
      </c>
      <c r="R638" s="22" t="s">
        <v>2139</v>
      </c>
      <c r="S638" s="22" t="s">
        <v>29</v>
      </c>
      <c r="T638" s="71" t="s">
        <v>7172</v>
      </c>
      <c r="U638" s="39" t="s">
        <v>9226</v>
      </c>
      <c r="V638" s="22" t="s">
        <v>7261</v>
      </c>
      <c r="W638" s="22" t="s">
        <v>2140</v>
      </c>
      <c r="X638" s="41" t="s">
        <v>48</v>
      </c>
      <c r="Y638" s="22" t="s">
        <v>7287</v>
      </c>
      <c r="Z638" s="19"/>
      <c r="AA638" s="19"/>
      <c r="AB638" s="51"/>
    </row>
    <row r="639" spans="1:28" s="12" customFormat="1" ht="24.75" hidden="1" customHeight="1">
      <c r="A639" s="43">
        <v>635</v>
      </c>
      <c r="B639" s="22" t="s">
        <v>9162</v>
      </c>
      <c r="C639" s="19" t="s">
        <v>3389</v>
      </c>
      <c r="D639" s="19" t="s">
        <v>43</v>
      </c>
      <c r="E639" s="22" t="s">
        <v>2141</v>
      </c>
      <c r="F639" s="19" t="s">
        <v>1920</v>
      </c>
      <c r="G639" s="19">
        <v>2013</v>
      </c>
      <c r="H639" s="19">
        <v>2</v>
      </c>
      <c r="I639" s="19">
        <v>6</v>
      </c>
      <c r="J639" s="19">
        <v>9</v>
      </c>
      <c r="K639" s="19">
        <v>50</v>
      </c>
      <c r="L639" s="19" t="s">
        <v>9</v>
      </c>
      <c r="M639" s="19" t="s">
        <v>1994</v>
      </c>
      <c r="N639" s="19" t="s">
        <v>68</v>
      </c>
      <c r="O639" s="22" t="s">
        <v>70</v>
      </c>
      <c r="P639" s="19" t="s">
        <v>1920</v>
      </c>
      <c r="Q639" s="25" t="s">
        <v>7176</v>
      </c>
      <c r="R639" s="22" t="s">
        <v>2142</v>
      </c>
      <c r="S639" s="22" t="s">
        <v>30</v>
      </c>
      <c r="T639" s="71">
        <v>10</v>
      </c>
      <c r="U639" s="39" t="s">
        <v>9226</v>
      </c>
      <c r="V639" s="22" t="s">
        <v>7261</v>
      </c>
      <c r="W639" s="22" t="s">
        <v>2143</v>
      </c>
      <c r="X639" s="41" t="s">
        <v>48</v>
      </c>
      <c r="Y639" s="22" t="s">
        <v>7287</v>
      </c>
      <c r="Z639" s="19"/>
      <c r="AA639" s="19"/>
      <c r="AB639" s="51" t="s">
        <v>2144</v>
      </c>
    </row>
    <row r="640" spans="1:28" s="12" customFormat="1" ht="24.75" hidden="1" customHeight="1">
      <c r="A640" s="43">
        <v>636</v>
      </c>
      <c r="B640" s="22" t="s">
        <v>9162</v>
      </c>
      <c r="C640" s="19" t="s">
        <v>3390</v>
      </c>
      <c r="D640" s="19" t="s">
        <v>49</v>
      </c>
      <c r="E640" s="19" t="s">
        <v>1914</v>
      </c>
      <c r="F640" s="19" t="s">
        <v>1914</v>
      </c>
      <c r="G640" s="19">
        <v>2013</v>
      </c>
      <c r="H640" s="19">
        <v>2</v>
      </c>
      <c r="I640" s="19">
        <v>6</v>
      </c>
      <c r="J640" s="19">
        <v>11</v>
      </c>
      <c r="K640" s="19">
        <v>40</v>
      </c>
      <c r="L640" s="19" t="s">
        <v>10</v>
      </c>
      <c r="M640" s="19" t="s">
        <v>1351</v>
      </c>
      <c r="N640" s="19" t="s">
        <v>68</v>
      </c>
      <c r="O640" s="22" t="s">
        <v>70</v>
      </c>
      <c r="P640" s="19" t="s">
        <v>1914</v>
      </c>
      <c r="Q640" s="52" t="s">
        <v>7174</v>
      </c>
      <c r="R640" s="22" t="s">
        <v>2145</v>
      </c>
      <c r="S640" s="22" t="s">
        <v>30</v>
      </c>
      <c r="T640" s="80">
        <v>70</v>
      </c>
      <c r="U640" s="39" t="s">
        <v>9226</v>
      </c>
      <c r="V640" s="22" t="s">
        <v>7261</v>
      </c>
      <c r="W640" s="22" t="s">
        <v>2046</v>
      </c>
      <c r="X640" s="41" t="s">
        <v>48</v>
      </c>
      <c r="Y640" s="22" t="s">
        <v>7287</v>
      </c>
      <c r="Z640" s="19"/>
      <c r="AA640" s="19"/>
      <c r="AB640" s="51"/>
    </row>
    <row r="641" spans="1:28" s="12" customFormat="1" ht="24.75" hidden="1" customHeight="1">
      <c r="A641" s="43">
        <v>637</v>
      </c>
      <c r="B641" s="22" t="s">
        <v>9162</v>
      </c>
      <c r="C641" s="19" t="s">
        <v>3391</v>
      </c>
      <c r="D641" s="19" t="s">
        <v>43</v>
      </c>
      <c r="E641" s="22" t="s">
        <v>23</v>
      </c>
      <c r="F641" s="19" t="s">
        <v>1920</v>
      </c>
      <c r="G641" s="19">
        <v>2013</v>
      </c>
      <c r="H641" s="19">
        <v>2</v>
      </c>
      <c r="I641" s="19">
        <v>6</v>
      </c>
      <c r="J641" s="19">
        <v>7</v>
      </c>
      <c r="K641" s="19">
        <v>24</v>
      </c>
      <c r="L641" s="19" t="s">
        <v>913</v>
      </c>
      <c r="M641" s="19" t="s">
        <v>1920</v>
      </c>
      <c r="N641" s="19" t="s">
        <v>68</v>
      </c>
      <c r="O641" s="22" t="s">
        <v>70</v>
      </c>
      <c r="P641" s="19" t="s">
        <v>1920</v>
      </c>
      <c r="Q641" s="14" t="s">
        <v>947</v>
      </c>
      <c r="R641" s="22" t="s">
        <v>2146</v>
      </c>
      <c r="S641" s="22" t="s">
        <v>30</v>
      </c>
      <c r="T641" s="80">
        <v>50</v>
      </c>
      <c r="U641" s="39" t="s">
        <v>9226</v>
      </c>
      <c r="V641" s="22" t="s">
        <v>61</v>
      </c>
      <c r="W641" s="22" t="s">
        <v>2147</v>
      </c>
      <c r="X641" s="41" t="s">
        <v>48</v>
      </c>
      <c r="Y641" s="22" t="s">
        <v>7287</v>
      </c>
      <c r="Z641" s="19"/>
      <c r="AA641" s="19"/>
      <c r="AB641" s="51"/>
    </row>
    <row r="642" spans="1:28" s="12" customFormat="1" ht="24.75" hidden="1" customHeight="1">
      <c r="A642" s="43">
        <v>638</v>
      </c>
      <c r="B642" s="22" t="s">
        <v>9162</v>
      </c>
      <c r="C642" s="19" t="s">
        <v>3392</v>
      </c>
      <c r="D642" s="19" t="s">
        <v>43</v>
      </c>
      <c r="E642" s="19" t="s">
        <v>1911</v>
      </c>
      <c r="F642" s="19" t="s">
        <v>1911</v>
      </c>
      <c r="G642" s="19">
        <v>2013</v>
      </c>
      <c r="H642" s="19">
        <v>2</v>
      </c>
      <c r="I642" s="19">
        <v>7</v>
      </c>
      <c r="J642" s="19">
        <v>18</v>
      </c>
      <c r="K642" s="19">
        <v>50</v>
      </c>
      <c r="L642" s="19" t="s">
        <v>1118</v>
      </c>
      <c r="M642" s="19" t="s">
        <v>1350</v>
      </c>
      <c r="N642" s="19" t="s">
        <v>68</v>
      </c>
      <c r="O642" s="22" t="s">
        <v>70</v>
      </c>
      <c r="P642" s="19" t="s">
        <v>1911</v>
      </c>
      <c r="Q642" s="52" t="s">
        <v>7174</v>
      </c>
      <c r="R642" s="22" t="s">
        <v>2148</v>
      </c>
      <c r="S642" s="22" t="s">
        <v>30</v>
      </c>
      <c r="T642" s="80">
        <v>40</v>
      </c>
      <c r="U642" s="39" t="s">
        <v>9226</v>
      </c>
      <c r="V642" s="22" t="s">
        <v>7261</v>
      </c>
      <c r="W642" s="22" t="s">
        <v>2149</v>
      </c>
      <c r="X642" s="41" t="s">
        <v>48</v>
      </c>
      <c r="Y642" s="22" t="s">
        <v>7287</v>
      </c>
      <c r="Z642" s="19"/>
      <c r="AA642" s="19"/>
      <c r="AB642" s="51"/>
    </row>
    <row r="643" spans="1:28" s="12" customFormat="1" ht="24.75" hidden="1" customHeight="1">
      <c r="A643" s="43">
        <v>639</v>
      </c>
      <c r="B643" s="22" t="s">
        <v>9162</v>
      </c>
      <c r="C643" s="19" t="s">
        <v>3393</v>
      </c>
      <c r="D643" s="19" t="s">
        <v>43</v>
      </c>
      <c r="E643" s="19" t="s">
        <v>2070</v>
      </c>
      <c r="F643" s="19" t="s">
        <v>1917</v>
      </c>
      <c r="G643" s="19">
        <v>2013</v>
      </c>
      <c r="H643" s="19">
        <v>2</v>
      </c>
      <c r="I643" s="19">
        <v>8</v>
      </c>
      <c r="J643" s="19">
        <v>20</v>
      </c>
      <c r="K643" s="19">
        <v>3</v>
      </c>
      <c r="L643" s="19" t="s">
        <v>918</v>
      </c>
      <c r="M643" s="19" t="s">
        <v>1350</v>
      </c>
      <c r="N643" s="19" t="s">
        <v>68</v>
      </c>
      <c r="O643" s="22" t="s">
        <v>70</v>
      </c>
      <c r="P643" s="19" t="s">
        <v>1917</v>
      </c>
      <c r="Q643" s="52" t="s">
        <v>7174</v>
      </c>
      <c r="R643" s="22" t="s">
        <v>83</v>
      </c>
      <c r="S643" s="22" t="s">
        <v>29</v>
      </c>
      <c r="T643" s="80" t="s">
        <v>7168</v>
      </c>
      <c r="U643" s="18" t="s">
        <v>7113</v>
      </c>
      <c r="V643" s="22" t="s">
        <v>7261</v>
      </c>
      <c r="W643" s="22" t="s">
        <v>2126</v>
      </c>
      <c r="X643" s="41" t="s">
        <v>48</v>
      </c>
      <c r="Y643" s="19" t="s">
        <v>7287</v>
      </c>
      <c r="Z643" s="19"/>
      <c r="AA643" s="19"/>
      <c r="AB643" s="51" t="s">
        <v>2150</v>
      </c>
    </row>
    <row r="644" spans="1:28" s="12" customFormat="1" ht="24.75" hidden="1" customHeight="1">
      <c r="A644" s="43">
        <v>640</v>
      </c>
      <c r="B644" s="22" t="s">
        <v>9162</v>
      </c>
      <c r="C644" s="19" t="s">
        <v>3394</v>
      </c>
      <c r="D644" s="19" t="s">
        <v>43</v>
      </c>
      <c r="E644" s="22" t="s">
        <v>2004</v>
      </c>
      <c r="F644" s="19" t="s">
        <v>1917</v>
      </c>
      <c r="G644" s="19">
        <v>2013</v>
      </c>
      <c r="H644" s="19">
        <v>2</v>
      </c>
      <c r="I644" s="19">
        <v>8</v>
      </c>
      <c r="J644" s="19">
        <v>18</v>
      </c>
      <c r="K644" s="19">
        <v>30</v>
      </c>
      <c r="L644" s="19" t="s">
        <v>918</v>
      </c>
      <c r="M644" s="19" t="s">
        <v>1350</v>
      </c>
      <c r="N644" s="19" t="s">
        <v>68</v>
      </c>
      <c r="O644" s="22" t="s">
        <v>70</v>
      </c>
      <c r="P644" s="19" t="s">
        <v>1917</v>
      </c>
      <c r="Q644" s="25" t="s">
        <v>7176</v>
      </c>
      <c r="R644" s="22" t="s">
        <v>2151</v>
      </c>
      <c r="S644" s="22" t="s">
        <v>29</v>
      </c>
      <c r="T644" s="80">
        <v>50</v>
      </c>
      <c r="U644" s="18" t="s">
        <v>7113</v>
      </c>
      <c r="V644" s="22" t="s">
        <v>7261</v>
      </c>
      <c r="W644" s="22" t="s">
        <v>2152</v>
      </c>
      <c r="X644" s="41" t="s">
        <v>48</v>
      </c>
      <c r="Y644" s="22" t="s">
        <v>7287</v>
      </c>
      <c r="Z644" s="19"/>
      <c r="AA644" s="19"/>
      <c r="AB644" s="51"/>
    </row>
    <row r="645" spans="1:28" s="12" customFormat="1" ht="24.75" hidden="1" customHeight="1">
      <c r="A645" s="43">
        <v>641</v>
      </c>
      <c r="B645" s="22" t="s">
        <v>9162</v>
      </c>
      <c r="C645" s="19" t="s">
        <v>3395</v>
      </c>
      <c r="D645" s="19" t="s">
        <v>43</v>
      </c>
      <c r="E645" s="22" t="s">
        <v>23</v>
      </c>
      <c r="F645" s="19" t="s">
        <v>1920</v>
      </c>
      <c r="G645" s="19">
        <v>2013</v>
      </c>
      <c r="H645" s="19">
        <v>2</v>
      </c>
      <c r="I645" s="19">
        <v>8</v>
      </c>
      <c r="J645" s="19">
        <v>11</v>
      </c>
      <c r="K645" s="19">
        <v>5</v>
      </c>
      <c r="L645" s="19" t="s">
        <v>918</v>
      </c>
      <c r="M645" s="19" t="s">
        <v>1920</v>
      </c>
      <c r="N645" s="19" t="s">
        <v>68</v>
      </c>
      <c r="O645" s="22" t="s">
        <v>70</v>
      </c>
      <c r="P645" s="19" t="s">
        <v>1920</v>
      </c>
      <c r="Q645" s="22" t="s">
        <v>24</v>
      </c>
      <c r="R645" s="22" t="s">
        <v>2153</v>
      </c>
      <c r="S645" s="19" t="s">
        <v>29</v>
      </c>
      <c r="T645" s="71">
        <v>50</v>
      </c>
      <c r="U645" s="39" t="s">
        <v>9226</v>
      </c>
      <c r="V645" s="19" t="s">
        <v>63</v>
      </c>
      <c r="W645" s="19" t="s">
        <v>2154</v>
      </c>
      <c r="X645" s="41" t="s">
        <v>48</v>
      </c>
      <c r="Y645" s="19" t="s">
        <v>46</v>
      </c>
      <c r="Z645" s="81"/>
      <c r="AA645" s="81"/>
      <c r="AB645" s="51"/>
    </row>
    <row r="646" spans="1:28" s="12" customFormat="1" ht="24.75" hidden="1" customHeight="1">
      <c r="A646" s="43">
        <v>642</v>
      </c>
      <c r="B646" s="22" t="s">
        <v>9162</v>
      </c>
      <c r="C646" s="19" t="s">
        <v>3396</v>
      </c>
      <c r="D646" s="19" t="s">
        <v>43</v>
      </c>
      <c r="E646" s="22" t="s">
        <v>9192</v>
      </c>
      <c r="F646" s="19" t="s">
        <v>1990</v>
      </c>
      <c r="G646" s="19">
        <v>2013</v>
      </c>
      <c r="H646" s="19">
        <v>2</v>
      </c>
      <c r="I646" s="19">
        <v>8</v>
      </c>
      <c r="J646" s="19">
        <v>8</v>
      </c>
      <c r="K646" s="19">
        <v>45</v>
      </c>
      <c r="L646" s="19" t="s">
        <v>9</v>
      </c>
      <c r="M646" s="19" t="s">
        <v>1351</v>
      </c>
      <c r="N646" s="19" t="s">
        <v>68</v>
      </c>
      <c r="O646" s="52" t="s">
        <v>7161</v>
      </c>
      <c r="P646" s="19" t="s">
        <v>1970</v>
      </c>
      <c r="Q646" s="14" t="s">
        <v>7313</v>
      </c>
      <c r="R646" s="22" t="s">
        <v>2156</v>
      </c>
      <c r="S646" s="22" t="s">
        <v>30</v>
      </c>
      <c r="T646" s="71">
        <v>30</v>
      </c>
      <c r="U646" s="39" t="s">
        <v>9226</v>
      </c>
      <c r="V646" s="22" t="s">
        <v>7261</v>
      </c>
      <c r="W646" s="22" t="s">
        <v>2157</v>
      </c>
      <c r="X646" s="41" t="s">
        <v>48</v>
      </c>
      <c r="Y646" s="19" t="s">
        <v>7287</v>
      </c>
      <c r="Z646" s="19"/>
      <c r="AA646" s="19"/>
      <c r="AB646" s="51"/>
    </row>
    <row r="647" spans="1:28" s="12" customFormat="1" ht="24.75" hidden="1" customHeight="1">
      <c r="A647" s="43">
        <v>643</v>
      </c>
      <c r="B647" s="22" t="s">
        <v>9162</v>
      </c>
      <c r="C647" s="19" t="s">
        <v>3397</v>
      </c>
      <c r="D647" s="19" t="s">
        <v>43</v>
      </c>
      <c r="E647" s="19" t="s">
        <v>2027</v>
      </c>
      <c r="F647" s="19" t="s">
        <v>1926</v>
      </c>
      <c r="G647" s="19">
        <v>2013</v>
      </c>
      <c r="H647" s="19">
        <v>2</v>
      </c>
      <c r="I647" s="19">
        <v>8</v>
      </c>
      <c r="J647" s="19">
        <v>19</v>
      </c>
      <c r="K647" s="19">
        <v>40</v>
      </c>
      <c r="L647" s="19" t="s">
        <v>918</v>
      </c>
      <c r="M647" s="19" t="s">
        <v>1350</v>
      </c>
      <c r="N647" s="19" t="s">
        <v>68</v>
      </c>
      <c r="O647" s="22" t="s">
        <v>70</v>
      </c>
      <c r="P647" s="19" t="s">
        <v>1926</v>
      </c>
      <c r="Q647" s="52" t="s">
        <v>7174</v>
      </c>
      <c r="R647" s="22" t="s">
        <v>2158</v>
      </c>
      <c r="S647" s="22" t="s">
        <v>29</v>
      </c>
      <c r="T647" s="80">
        <v>70</v>
      </c>
      <c r="U647" s="18" t="s">
        <v>7113</v>
      </c>
      <c r="V647" s="19" t="s">
        <v>7261</v>
      </c>
      <c r="W647" s="19" t="s">
        <v>2003</v>
      </c>
      <c r="X647" s="41" t="s">
        <v>48</v>
      </c>
      <c r="Y647" s="19" t="s">
        <v>7287</v>
      </c>
      <c r="Z647" s="81"/>
      <c r="AA647" s="81"/>
      <c r="AB647" s="51"/>
    </row>
    <row r="648" spans="1:28" s="12" customFormat="1" ht="24.75" hidden="1" customHeight="1">
      <c r="A648" s="43">
        <v>644</v>
      </c>
      <c r="B648" s="22" t="s">
        <v>9162</v>
      </c>
      <c r="C648" s="19" t="s">
        <v>3398</v>
      </c>
      <c r="D648" s="19" t="s">
        <v>43</v>
      </c>
      <c r="E648" s="22" t="s">
        <v>2159</v>
      </c>
      <c r="F648" s="19" t="s">
        <v>1947</v>
      </c>
      <c r="G648" s="19">
        <v>2013</v>
      </c>
      <c r="H648" s="19">
        <v>2</v>
      </c>
      <c r="I648" s="19">
        <v>9</v>
      </c>
      <c r="J648" s="19">
        <v>14</v>
      </c>
      <c r="K648" s="19">
        <v>2</v>
      </c>
      <c r="L648" s="19" t="s">
        <v>924</v>
      </c>
      <c r="M648" s="19" t="s">
        <v>1351</v>
      </c>
      <c r="N648" s="19" t="s">
        <v>68</v>
      </c>
      <c r="O648" s="22" t="s">
        <v>70</v>
      </c>
      <c r="P648" s="19" t="s">
        <v>1947</v>
      </c>
      <c r="Q648" s="22" t="s">
        <v>25</v>
      </c>
      <c r="R648" s="22" t="s">
        <v>2160</v>
      </c>
      <c r="S648" s="22" t="s">
        <v>29</v>
      </c>
      <c r="T648" s="71">
        <v>60</v>
      </c>
      <c r="U648" s="39" t="s">
        <v>9226</v>
      </c>
      <c r="V648" s="22" t="s">
        <v>7261</v>
      </c>
      <c r="W648" s="22" t="s">
        <v>2161</v>
      </c>
      <c r="X648" s="41" t="s">
        <v>48</v>
      </c>
      <c r="Y648" s="22" t="s">
        <v>7287</v>
      </c>
      <c r="Z648" s="19"/>
      <c r="AA648" s="19"/>
      <c r="AB648" s="51"/>
    </row>
    <row r="649" spans="1:28" s="12" customFormat="1" ht="24.75" hidden="1" customHeight="1">
      <c r="A649" s="43">
        <v>645</v>
      </c>
      <c r="B649" s="22" t="s">
        <v>9162</v>
      </c>
      <c r="C649" s="19" t="s">
        <v>3399</v>
      </c>
      <c r="D649" s="19" t="s">
        <v>43</v>
      </c>
      <c r="E649" s="19" t="s">
        <v>2012</v>
      </c>
      <c r="F649" s="19" t="s">
        <v>1935</v>
      </c>
      <c r="G649" s="19">
        <v>2013</v>
      </c>
      <c r="H649" s="19">
        <v>2</v>
      </c>
      <c r="I649" s="19">
        <v>9</v>
      </c>
      <c r="J649" s="19">
        <v>18</v>
      </c>
      <c r="K649" s="19">
        <v>10</v>
      </c>
      <c r="L649" s="19" t="s">
        <v>918</v>
      </c>
      <c r="M649" s="19" t="s">
        <v>1350</v>
      </c>
      <c r="N649" s="19" t="s">
        <v>68</v>
      </c>
      <c r="O649" s="22" t="s">
        <v>70</v>
      </c>
      <c r="P649" s="19" t="s">
        <v>1935</v>
      </c>
      <c r="Q649" s="22" t="s">
        <v>25</v>
      </c>
      <c r="R649" s="22" t="s">
        <v>2162</v>
      </c>
      <c r="S649" s="22" t="s">
        <v>29</v>
      </c>
      <c r="T649" s="71">
        <v>70</v>
      </c>
      <c r="U649" s="18" t="s">
        <v>7113</v>
      </c>
      <c r="V649" s="22" t="s">
        <v>7261</v>
      </c>
      <c r="W649" s="22" t="s">
        <v>1977</v>
      </c>
      <c r="X649" s="41" t="s">
        <v>48</v>
      </c>
      <c r="Y649" s="22" t="s">
        <v>7287</v>
      </c>
      <c r="Z649" s="19"/>
      <c r="AA649" s="19"/>
      <c r="AB649" s="51"/>
    </row>
    <row r="650" spans="1:28" s="12" customFormat="1" ht="24.75" hidden="1" customHeight="1">
      <c r="A650" s="43">
        <v>646</v>
      </c>
      <c r="B650" s="22" t="s">
        <v>9162</v>
      </c>
      <c r="C650" s="19" t="s">
        <v>3400</v>
      </c>
      <c r="D650" s="19" t="s">
        <v>49</v>
      </c>
      <c r="E650" s="19" t="s">
        <v>1947</v>
      </c>
      <c r="F650" s="19" t="s">
        <v>1947</v>
      </c>
      <c r="G650" s="19">
        <v>2013</v>
      </c>
      <c r="H650" s="19">
        <v>2</v>
      </c>
      <c r="I650" s="19">
        <v>10</v>
      </c>
      <c r="J650" s="19">
        <v>10</v>
      </c>
      <c r="K650" s="19">
        <v>0</v>
      </c>
      <c r="L650" s="19" t="s">
        <v>10</v>
      </c>
      <c r="M650" s="19" t="s">
        <v>1351</v>
      </c>
      <c r="N650" s="19" t="s">
        <v>68</v>
      </c>
      <c r="O650" s="22" t="s">
        <v>70</v>
      </c>
      <c r="P650" s="19" t="s">
        <v>1947</v>
      </c>
      <c r="Q650" s="25" t="s">
        <v>34</v>
      </c>
      <c r="R650" s="22" t="s">
        <v>2164</v>
      </c>
      <c r="S650" s="22" t="s">
        <v>29</v>
      </c>
      <c r="T650" s="80">
        <v>60</v>
      </c>
      <c r="U650" s="39" t="s">
        <v>9226</v>
      </c>
      <c r="V650" s="19" t="s">
        <v>7261</v>
      </c>
      <c r="W650" s="19" t="s">
        <v>2165</v>
      </c>
      <c r="X650" s="41" t="s">
        <v>48</v>
      </c>
      <c r="Y650" s="19" t="s">
        <v>7287</v>
      </c>
      <c r="Z650" s="81"/>
      <c r="AA650" s="81"/>
      <c r="AB650" s="51"/>
    </row>
    <row r="651" spans="1:28" s="12" customFormat="1" ht="24.75" hidden="1" customHeight="1">
      <c r="A651" s="43">
        <v>647</v>
      </c>
      <c r="B651" s="22" t="s">
        <v>9162</v>
      </c>
      <c r="C651" s="19" t="s">
        <v>3401</v>
      </c>
      <c r="D651" s="19" t="s">
        <v>43</v>
      </c>
      <c r="E651" s="19" t="s">
        <v>2166</v>
      </c>
      <c r="F651" s="19" t="s">
        <v>1947</v>
      </c>
      <c r="G651" s="19">
        <v>2013</v>
      </c>
      <c r="H651" s="19">
        <v>2</v>
      </c>
      <c r="I651" s="19">
        <v>10</v>
      </c>
      <c r="J651" s="19">
        <v>16</v>
      </c>
      <c r="K651" s="19">
        <v>30</v>
      </c>
      <c r="L651" s="19" t="s">
        <v>10</v>
      </c>
      <c r="M651" s="19" t="s">
        <v>1351</v>
      </c>
      <c r="N651" s="19" t="s">
        <v>68</v>
      </c>
      <c r="O651" s="22" t="s">
        <v>70</v>
      </c>
      <c r="P651" s="19" t="s">
        <v>1947</v>
      </c>
      <c r="Q651" s="22" t="s">
        <v>25</v>
      </c>
      <c r="R651" s="22" t="s">
        <v>2167</v>
      </c>
      <c r="S651" s="22" t="s">
        <v>30</v>
      </c>
      <c r="T651" s="71">
        <v>50</v>
      </c>
      <c r="U651" s="39" t="s">
        <v>9226</v>
      </c>
      <c r="V651" s="22" t="s">
        <v>7261</v>
      </c>
      <c r="W651" s="22" t="s">
        <v>2168</v>
      </c>
      <c r="X651" s="41" t="s">
        <v>48</v>
      </c>
      <c r="Y651" s="19" t="s">
        <v>7287</v>
      </c>
      <c r="Z651" s="19"/>
      <c r="AA651" s="19"/>
      <c r="AB651" s="51"/>
    </row>
    <row r="652" spans="1:28" s="12" customFormat="1" ht="24.75" hidden="1" customHeight="1">
      <c r="A652" s="43">
        <v>648</v>
      </c>
      <c r="B652" s="22" t="s">
        <v>9162</v>
      </c>
      <c r="C652" s="19" t="s">
        <v>3402</v>
      </c>
      <c r="D652" s="19" t="s">
        <v>43</v>
      </c>
      <c r="E652" s="22" t="s">
        <v>9192</v>
      </c>
      <c r="F652" s="19" t="s">
        <v>1964</v>
      </c>
      <c r="G652" s="19">
        <v>2013</v>
      </c>
      <c r="H652" s="19">
        <v>2</v>
      </c>
      <c r="I652" s="19">
        <v>10</v>
      </c>
      <c r="J652" s="19">
        <v>16</v>
      </c>
      <c r="K652" s="19">
        <v>40</v>
      </c>
      <c r="L652" s="19" t="s">
        <v>924</v>
      </c>
      <c r="M652" s="19" t="s">
        <v>1350</v>
      </c>
      <c r="N652" s="19" t="s">
        <v>68</v>
      </c>
      <c r="O652" s="52" t="s">
        <v>7161</v>
      </c>
      <c r="P652" s="19" t="s">
        <v>1917</v>
      </c>
      <c r="Q652" s="25" t="s">
        <v>7186</v>
      </c>
      <c r="R652" s="22" t="s">
        <v>2169</v>
      </c>
      <c r="S652" s="22" t="s">
        <v>30</v>
      </c>
      <c r="T652" s="80">
        <v>60</v>
      </c>
      <c r="U652" s="39" t="s">
        <v>9226</v>
      </c>
      <c r="V652" s="22" t="s">
        <v>7262</v>
      </c>
      <c r="W652" s="22" t="s">
        <v>2170</v>
      </c>
      <c r="X652" s="41" t="s">
        <v>48</v>
      </c>
      <c r="Y652" s="22" t="s">
        <v>7293</v>
      </c>
      <c r="Z652" s="19"/>
      <c r="AA652" s="19"/>
      <c r="AB652" s="51" t="s">
        <v>2171</v>
      </c>
    </row>
    <row r="653" spans="1:28" s="12" customFormat="1" ht="24.75" hidden="1" customHeight="1">
      <c r="A653" s="43">
        <v>649</v>
      </c>
      <c r="B653" s="22" t="s">
        <v>9162</v>
      </c>
      <c r="C653" s="19" t="s">
        <v>3403</v>
      </c>
      <c r="D653" s="19" t="s">
        <v>43</v>
      </c>
      <c r="E653" s="19" t="s">
        <v>2012</v>
      </c>
      <c r="F653" s="19" t="s">
        <v>1935</v>
      </c>
      <c r="G653" s="19">
        <v>2013</v>
      </c>
      <c r="H653" s="19">
        <v>2</v>
      </c>
      <c r="I653" s="19">
        <v>11</v>
      </c>
      <c r="J653" s="19">
        <v>16</v>
      </c>
      <c r="K653" s="19">
        <v>43</v>
      </c>
      <c r="L653" s="19" t="s">
        <v>9</v>
      </c>
      <c r="M653" s="19" t="s">
        <v>1350</v>
      </c>
      <c r="N653" s="19" t="s">
        <v>68</v>
      </c>
      <c r="O653" s="22" t="s">
        <v>70</v>
      </c>
      <c r="P653" s="19" t="s">
        <v>1935</v>
      </c>
      <c r="Q653" s="14" t="s">
        <v>947</v>
      </c>
      <c r="R653" s="22" t="s">
        <v>2172</v>
      </c>
      <c r="S653" s="22" t="s">
        <v>30</v>
      </c>
      <c r="T653" s="80">
        <v>60</v>
      </c>
      <c r="U653" s="39" t="s">
        <v>9226</v>
      </c>
      <c r="V653" s="22" t="s">
        <v>7261</v>
      </c>
      <c r="W653" s="22" t="s">
        <v>2173</v>
      </c>
      <c r="X653" s="41" t="s">
        <v>48</v>
      </c>
      <c r="Y653" s="22" t="s">
        <v>7293</v>
      </c>
      <c r="Z653" s="19"/>
      <c r="AA653" s="19"/>
      <c r="AB653" s="51"/>
    </row>
    <row r="654" spans="1:28" s="12" customFormat="1" ht="24.75" hidden="1" customHeight="1">
      <c r="A654" s="43">
        <v>650</v>
      </c>
      <c r="B654" s="22" t="s">
        <v>9162</v>
      </c>
      <c r="C654" s="19" t="s">
        <v>3404</v>
      </c>
      <c r="D654" s="19" t="s">
        <v>49</v>
      </c>
      <c r="E654" s="19" t="s">
        <v>1947</v>
      </c>
      <c r="F654" s="19" t="s">
        <v>1947</v>
      </c>
      <c r="G654" s="19">
        <v>2013</v>
      </c>
      <c r="H654" s="19">
        <v>2</v>
      </c>
      <c r="I654" s="19">
        <v>11</v>
      </c>
      <c r="J654" s="19">
        <v>19</v>
      </c>
      <c r="K654" s="19">
        <v>17</v>
      </c>
      <c r="L654" s="19" t="s">
        <v>10</v>
      </c>
      <c r="M654" s="19" t="s">
        <v>1351</v>
      </c>
      <c r="N654" s="19" t="s">
        <v>68</v>
      </c>
      <c r="O654" s="22" t="s">
        <v>70</v>
      </c>
      <c r="P654" s="19" t="s">
        <v>1947</v>
      </c>
      <c r="Q654" s="14" t="s">
        <v>947</v>
      </c>
      <c r="R654" s="22" t="s">
        <v>2174</v>
      </c>
      <c r="S654" s="22" t="s">
        <v>30</v>
      </c>
      <c r="T654" s="80">
        <v>10</v>
      </c>
      <c r="U654" s="39" t="s">
        <v>9226</v>
      </c>
      <c r="V654" s="22" t="s">
        <v>7261</v>
      </c>
      <c r="W654" s="22" t="s">
        <v>2175</v>
      </c>
      <c r="X654" s="41" t="s">
        <v>48</v>
      </c>
      <c r="Y654" s="22" t="s">
        <v>7287</v>
      </c>
      <c r="Z654" s="19"/>
      <c r="AA654" s="19"/>
      <c r="AB654" s="51"/>
    </row>
    <row r="655" spans="1:28" s="12" customFormat="1" ht="24.75" hidden="1" customHeight="1">
      <c r="A655" s="43">
        <v>651</v>
      </c>
      <c r="B655" s="22" t="s">
        <v>9162</v>
      </c>
      <c r="C655" s="19" t="s">
        <v>3405</v>
      </c>
      <c r="D655" s="19" t="s">
        <v>43</v>
      </c>
      <c r="E655" s="19" t="s">
        <v>2176</v>
      </c>
      <c r="F655" s="19" t="s">
        <v>1920</v>
      </c>
      <c r="G655" s="19">
        <v>2013</v>
      </c>
      <c r="H655" s="19">
        <v>2</v>
      </c>
      <c r="I655" s="19">
        <v>12</v>
      </c>
      <c r="J655" s="19">
        <v>8</v>
      </c>
      <c r="K655" s="19">
        <v>0</v>
      </c>
      <c r="L655" s="19" t="s">
        <v>1341</v>
      </c>
      <c r="M655" s="19" t="s">
        <v>1920</v>
      </c>
      <c r="N655" s="19" t="s">
        <v>68</v>
      </c>
      <c r="O655" s="22" t="s">
        <v>70</v>
      </c>
      <c r="P655" s="19" t="s">
        <v>1920</v>
      </c>
      <c r="Q655" s="25" t="s">
        <v>950</v>
      </c>
      <c r="R655" s="22" t="s">
        <v>2177</v>
      </c>
      <c r="S655" s="22" t="s">
        <v>29</v>
      </c>
      <c r="T655" s="71">
        <v>60</v>
      </c>
      <c r="U655" s="39" t="s">
        <v>9226</v>
      </c>
      <c r="V655" s="22" t="s">
        <v>7261</v>
      </c>
      <c r="W655" s="22" t="s">
        <v>2178</v>
      </c>
      <c r="X655" s="41" t="s">
        <v>48</v>
      </c>
      <c r="Y655" s="19" t="s">
        <v>7287</v>
      </c>
      <c r="Z655" s="19"/>
      <c r="AA655" s="19"/>
      <c r="AB655" s="51"/>
    </row>
    <row r="656" spans="1:28" s="12" customFormat="1" ht="24.75" hidden="1" customHeight="1">
      <c r="A656" s="43">
        <v>652</v>
      </c>
      <c r="B656" s="22" t="s">
        <v>9162</v>
      </c>
      <c r="C656" s="19" t="s">
        <v>3406</v>
      </c>
      <c r="D656" s="19" t="s">
        <v>43</v>
      </c>
      <c r="E656" s="22" t="s">
        <v>9193</v>
      </c>
      <c r="F656" s="19" t="s">
        <v>2032</v>
      </c>
      <c r="G656" s="19">
        <v>2013</v>
      </c>
      <c r="H656" s="19">
        <v>2</v>
      </c>
      <c r="I656" s="19">
        <v>12</v>
      </c>
      <c r="J656" s="19">
        <v>7</v>
      </c>
      <c r="K656" s="19">
        <v>55</v>
      </c>
      <c r="L656" s="19" t="s">
        <v>9</v>
      </c>
      <c r="M656" s="19" t="s">
        <v>1351</v>
      </c>
      <c r="N656" s="19" t="s">
        <v>68</v>
      </c>
      <c r="O656" s="52" t="s">
        <v>7161</v>
      </c>
      <c r="P656" s="19" t="s">
        <v>1935</v>
      </c>
      <c r="Q656" s="25" t="s">
        <v>7186</v>
      </c>
      <c r="R656" s="22" t="s">
        <v>2179</v>
      </c>
      <c r="S656" s="22" t="s">
        <v>30</v>
      </c>
      <c r="T656" s="80">
        <v>30</v>
      </c>
      <c r="U656" s="39" t="s">
        <v>9226</v>
      </c>
      <c r="V656" s="22" t="s">
        <v>54</v>
      </c>
      <c r="W656" s="22" t="s">
        <v>2180</v>
      </c>
      <c r="X656" s="41" t="s">
        <v>48</v>
      </c>
      <c r="Y656" s="22" t="s">
        <v>7287</v>
      </c>
      <c r="Z656" s="19"/>
      <c r="AA656" s="19"/>
      <c r="AB656" s="51"/>
    </row>
    <row r="657" spans="1:28" s="12" customFormat="1" ht="24.75" hidden="1" customHeight="1">
      <c r="A657" s="43">
        <v>653</v>
      </c>
      <c r="B657" s="22" t="s">
        <v>9162</v>
      </c>
      <c r="C657" s="19" t="s">
        <v>3407</v>
      </c>
      <c r="D657" s="19" t="s">
        <v>43</v>
      </c>
      <c r="E657" s="22" t="s">
        <v>9193</v>
      </c>
      <c r="F657" s="19" t="s">
        <v>2032</v>
      </c>
      <c r="G657" s="19">
        <v>2013</v>
      </c>
      <c r="H657" s="19">
        <v>2</v>
      </c>
      <c r="I657" s="19">
        <v>12</v>
      </c>
      <c r="J657" s="19">
        <v>17</v>
      </c>
      <c r="K657" s="19">
        <v>15</v>
      </c>
      <c r="L657" s="19" t="s">
        <v>1341</v>
      </c>
      <c r="M657" s="19" t="s">
        <v>1351</v>
      </c>
      <c r="N657" s="19" t="s">
        <v>68</v>
      </c>
      <c r="O657" s="52" t="s">
        <v>7161</v>
      </c>
      <c r="P657" s="19" t="s">
        <v>1958</v>
      </c>
      <c r="Q657" s="14" t="s">
        <v>7313</v>
      </c>
      <c r="R657" s="22" t="s">
        <v>2181</v>
      </c>
      <c r="S657" s="22" t="s">
        <v>30</v>
      </c>
      <c r="T657" s="80" t="s">
        <v>7168</v>
      </c>
      <c r="U657" s="39" t="s">
        <v>9226</v>
      </c>
      <c r="V657" s="19" t="s">
        <v>7261</v>
      </c>
      <c r="W657" s="19" t="s">
        <v>2182</v>
      </c>
      <c r="X657" s="41" t="s">
        <v>48</v>
      </c>
      <c r="Y657" s="19" t="s">
        <v>7287</v>
      </c>
      <c r="Z657" s="81"/>
      <c r="AA657" s="81"/>
      <c r="AB657" s="51"/>
    </row>
    <row r="658" spans="1:28" s="12" customFormat="1" ht="24.75" hidden="1" customHeight="1">
      <c r="A658" s="43">
        <v>654</v>
      </c>
      <c r="B658" s="22" t="s">
        <v>9162</v>
      </c>
      <c r="C658" s="19" t="s">
        <v>3408</v>
      </c>
      <c r="D658" s="19" t="s">
        <v>43</v>
      </c>
      <c r="E658" s="19" t="s">
        <v>2117</v>
      </c>
      <c r="F658" s="19" t="s">
        <v>1920</v>
      </c>
      <c r="G658" s="19">
        <v>2013</v>
      </c>
      <c r="H658" s="19">
        <v>2</v>
      </c>
      <c r="I658" s="19">
        <v>13</v>
      </c>
      <c r="J658" s="19">
        <v>18</v>
      </c>
      <c r="K658" s="19">
        <v>16</v>
      </c>
      <c r="L658" s="19" t="s">
        <v>913</v>
      </c>
      <c r="M658" s="19" t="s">
        <v>1920</v>
      </c>
      <c r="N658" s="19" t="s">
        <v>68</v>
      </c>
      <c r="O658" s="22" t="s">
        <v>70</v>
      </c>
      <c r="P658" s="19" t="s">
        <v>1920</v>
      </c>
      <c r="Q658" s="52" t="s">
        <v>7174</v>
      </c>
      <c r="R658" s="22" t="s">
        <v>2183</v>
      </c>
      <c r="S658" s="19" t="s">
        <v>29</v>
      </c>
      <c r="T658" s="80" t="s">
        <v>7168</v>
      </c>
      <c r="U658" s="18" t="s">
        <v>7113</v>
      </c>
      <c r="V658" s="19" t="s">
        <v>7261</v>
      </c>
      <c r="W658" s="19" t="s">
        <v>2184</v>
      </c>
      <c r="X658" s="41" t="s">
        <v>48</v>
      </c>
      <c r="Y658" s="19" t="s">
        <v>7287</v>
      </c>
      <c r="Z658" s="19"/>
      <c r="AA658" s="19"/>
      <c r="AB658" s="51"/>
    </row>
    <row r="659" spans="1:28" s="12" customFormat="1" ht="24.75" hidden="1" customHeight="1">
      <c r="A659" s="43">
        <v>655</v>
      </c>
      <c r="B659" s="22" t="s">
        <v>9162</v>
      </c>
      <c r="C659" s="19" t="s">
        <v>3409</v>
      </c>
      <c r="D659" s="19" t="s">
        <v>43</v>
      </c>
      <c r="E659" s="19" t="s">
        <v>1917</v>
      </c>
      <c r="F659" s="19" t="s">
        <v>1917</v>
      </c>
      <c r="G659" s="19">
        <v>2013</v>
      </c>
      <c r="H659" s="19">
        <v>2</v>
      </c>
      <c r="I659" s="19">
        <v>14</v>
      </c>
      <c r="J659" s="19">
        <v>14</v>
      </c>
      <c r="K659" s="19">
        <v>20</v>
      </c>
      <c r="L659" s="19" t="s">
        <v>1118</v>
      </c>
      <c r="M659" s="19" t="s">
        <v>1350</v>
      </c>
      <c r="N659" s="19" t="s">
        <v>68</v>
      </c>
      <c r="O659" s="22" t="s">
        <v>70</v>
      </c>
      <c r="P659" s="19" t="s">
        <v>1917</v>
      </c>
      <c r="Q659" s="22" t="s">
        <v>25</v>
      </c>
      <c r="R659" s="22" t="s">
        <v>2185</v>
      </c>
      <c r="S659" s="22" t="s">
        <v>29</v>
      </c>
      <c r="T659" s="80">
        <v>70</v>
      </c>
      <c r="U659" s="39" t="s">
        <v>9226</v>
      </c>
      <c r="V659" s="22" t="s">
        <v>7261</v>
      </c>
      <c r="W659" s="22" t="s">
        <v>2186</v>
      </c>
      <c r="X659" s="41" t="s">
        <v>48</v>
      </c>
      <c r="Y659" s="22" t="s">
        <v>7287</v>
      </c>
      <c r="Z659" s="19"/>
      <c r="AA659" s="19"/>
      <c r="AB659" s="51"/>
    </row>
    <row r="660" spans="1:28" s="12" customFormat="1" ht="24.75" hidden="1" customHeight="1">
      <c r="A660" s="43">
        <v>656</v>
      </c>
      <c r="B660" s="22" t="s">
        <v>9162</v>
      </c>
      <c r="C660" s="19" t="s">
        <v>3410</v>
      </c>
      <c r="D660" s="19" t="s">
        <v>43</v>
      </c>
      <c r="E660" s="19" t="s">
        <v>1911</v>
      </c>
      <c r="F660" s="19" t="s">
        <v>1911</v>
      </c>
      <c r="G660" s="19">
        <v>2013</v>
      </c>
      <c r="H660" s="19">
        <v>2</v>
      </c>
      <c r="I660" s="19">
        <v>15</v>
      </c>
      <c r="J660" s="19">
        <v>19</v>
      </c>
      <c r="K660" s="19">
        <v>24</v>
      </c>
      <c r="L660" s="19" t="s">
        <v>918</v>
      </c>
      <c r="M660" s="19" t="s">
        <v>1350</v>
      </c>
      <c r="N660" s="19" t="s">
        <v>68</v>
      </c>
      <c r="O660" s="22" t="s">
        <v>70</v>
      </c>
      <c r="P660" s="19" t="s">
        <v>1911</v>
      </c>
      <c r="Q660" s="22" t="s">
        <v>25</v>
      </c>
      <c r="R660" s="22" t="s">
        <v>2188</v>
      </c>
      <c r="S660" s="22" t="s">
        <v>30</v>
      </c>
      <c r="T660" s="80">
        <v>20</v>
      </c>
      <c r="U660" s="39" t="s">
        <v>9226</v>
      </c>
      <c r="V660" s="22" t="s">
        <v>55</v>
      </c>
      <c r="W660" s="22" t="s">
        <v>2189</v>
      </c>
      <c r="X660" s="41" t="s">
        <v>48</v>
      </c>
      <c r="Y660" s="22" t="s">
        <v>7287</v>
      </c>
      <c r="Z660" s="19"/>
      <c r="AA660" s="19"/>
      <c r="AB660" s="51"/>
    </row>
    <row r="661" spans="1:28" s="12" customFormat="1" ht="24.75" hidden="1" customHeight="1">
      <c r="A661" s="43">
        <v>657</v>
      </c>
      <c r="B661" s="22" t="s">
        <v>9162</v>
      </c>
      <c r="C661" s="19" t="s">
        <v>3411</v>
      </c>
      <c r="D661" s="19" t="s">
        <v>43</v>
      </c>
      <c r="E661" s="19" t="s">
        <v>2012</v>
      </c>
      <c r="F661" s="19" t="s">
        <v>1935</v>
      </c>
      <c r="G661" s="19">
        <v>2013</v>
      </c>
      <c r="H661" s="19">
        <v>2</v>
      </c>
      <c r="I661" s="19">
        <v>16</v>
      </c>
      <c r="J661" s="19">
        <v>18</v>
      </c>
      <c r="K661" s="19">
        <v>10</v>
      </c>
      <c r="L661" s="19" t="s">
        <v>924</v>
      </c>
      <c r="M661" s="19" t="s">
        <v>1350</v>
      </c>
      <c r="N661" s="19" t="s">
        <v>68</v>
      </c>
      <c r="O661" s="22" t="s">
        <v>70</v>
      </c>
      <c r="P661" s="19" t="s">
        <v>1935</v>
      </c>
      <c r="Q661" s="14" t="s">
        <v>947</v>
      </c>
      <c r="R661" s="22" t="s">
        <v>2190</v>
      </c>
      <c r="S661" s="19" t="s">
        <v>29</v>
      </c>
      <c r="T661" s="71">
        <v>50</v>
      </c>
      <c r="U661" s="39" t="s">
        <v>9226</v>
      </c>
      <c r="V661" s="22" t="s">
        <v>61</v>
      </c>
      <c r="W661" s="22" t="s">
        <v>2191</v>
      </c>
      <c r="X661" s="41" t="s">
        <v>48</v>
      </c>
      <c r="Y661" s="22" t="s">
        <v>7287</v>
      </c>
      <c r="Z661" s="19"/>
      <c r="AA661" s="19"/>
      <c r="AB661" s="51"/>
    </row>
    <row r="662" spans="1:28" s="12" customFormat="1" ht="24.75" hidden="1" customHeight="1">
      <c r="A662" s="43">
        <v>658</v>
      </c>
      <c r="B662" s="22" t="s">
        <v>9162</v>
      </c>
      <c r="C662" s="19" t="s">
        <v>3412</v>
      </c>
      <c r="D662" s="19" t="s">
        <v>43</v>
      </c>
      <c r="E662" s="19" t="s">
        <v>2061</v>
      </c>
      <c r="F662" s="19" t="s">
        <v>1917</v>
      </c>
      <c r="G662" s="19">
        <v>2013</v>
      </c>
      <c r="H662" s="19">
        <v>2</v>
      </c>
      <c r="I662" s="19">
        <v>16</v>
      </c>
      <c r="J662" s="19">
        <v>15</v>
      </c>
      <c r="K662" s="19">
        <v>25</v>
      </c>
      <c r="L662" s="19" t="s">
        <v>924</v>
      </c>
      <c r="M662" s="19" t="s">
        <v>1350</v>
      </c>
      <c r="N662" s="19" t="s">
        <v>68</v>
      </c>
      <c r="O662" s="22" t="s">
        <v>70</v>
      </c>
      <c r="P662" s="19" t="s">
        <v>1917</v>
      </c>
      <c r="Q662" s="52" t="s">
        <v>7174</v>
      </c>
      <c r="R662" s="22" t="s">
        <v>2192</v>
      </c>
      <c r="S662" s="22" t="s">
        <v>30</v>
      </c>
      <c r="T662" s="71">
        <v>20</v>
      </c>
      <c r="U662" s="39" t="s">
        <v>9226</v>
      </c>
      <c r="V662" s="22" t="s">
        <v>7261</v>
      </c>
      <c r="W662" s="22" t="s">
        <v>2193</v>
      </c>
      <c r="X662" s="41" t="s">
        <v>48</v>
      </c>
      <c r="Y662" s="19" t="s">
        <v>7287</v>
      </c>
      <c r="Z662" s="19"/>
      <c r="AA662" s="19"/>
      <c r="AB662" s="51"/>
    </row>
    <row r="663" spans="1:28" s="12" customFormat="1" ht="24.75" hidden="1" customHeight="1">
      <c r="A663" s="43">
        <v>659</v>
      </c>
      <c r="B663" s="22" t="s">
        <v>9162</v>
      </c>
      <c r="C663" s="19" t="s">
        <v>3413</v>
      </c>
      <c r="D663" s="19" t="s">
        <v>43</v>
      </c>
      <c r="E663" s="19" t="s">
        <v>2194</v>
      </c>
      <c r="F663" s="19" t="s">
        <v>1947</v>
      </c>
      <c r="G663" s="19">
        <v>2013</v>
      </c>
      <c r="H663" s="19">
        <v>2</v>
      </c>
      <c r="I663" s="19">
        <v>16</v>
      </c>
      <c r="J663" s="19">
        <v>11</v>
      </c>
      <c r="K663" s="19">
        <v>45</v>
      </c>
      <c r="L663" s="19" t="s">
        <v>918</v>
      </c>
      <c r="M663" s="19" t="s">
        <v>1948</v>
      </c>
      <c r="N663" s="19" t="s">
        <v>68</v>
      </c>
      <c r="O663" s="22" t="s">
        <v>70</v>
      </c>
      <c r="P663" s="19" t="s">
        <v>1947</v>
      </c>
      <c r="Q663" s="52" t="s">
        <v>7174</v>
      </c>
      <c r="R663" s="22" t="s">
        <v>2195</v>
      </c>
      <c r="S663" s="19" t="s">
        <v>30</v>
      </c>
      <c r="T663" s="71" t="s">
        <v>7172</v>
      </c>
      <c r="U663" s="39" t="s">
        <v>9226</v>
      </c>
      <c r="V663" s="19" t="s">
        <v>7261</v>
      </c>
      <c r="W663" s="19" t="s">
        <v>2196</v>
      </c>
      <c r="X663" s="41" t="s">
        <v>48</v>
      </c>
      <c r="Y663" s="19" t="s">
        <v>7287</v>
      </c>
      <c r="Z663" s="19"/>
      <c r="AA663" s="19"/>
      <c r="AB663" s="51"/>
    </row>
    <row r="664" spans="1:28" s="12" customFormat="1" ht="24.75" hidden="1" customHeight="1">
      <c r="A664" s="43">
        <v>660</v>
      </c>
      <c r="B664" s="22" t="s">
        <v>9162</v>
      </c>
      <c r="C664" s="19" t="s">
        <v>3414</v>
      </c>
      <c r="D664" s="19" t="s">
        <v>43</v>
      </c>
      <c r="E664" s="19" t="s">
        <v>2012</v>
      </c>
      <c r="F664" s="19" t="s">
        <v>1935</v>
      </c>
      <c r="G664" s="19">
        <v>2013</v>
      </c>
      <c r="H664" s="19">
        <v>2</v>
      </c>
      <c r="I664" s="19">
        <v>16</v>
      </c>
      <c r="J664" s="19">
        <v>11</v>
      </c>
      <c r="K664" s="19">
        <v>45</v>
      </c>
      <c r="L664" s="19" t="s">
        <v>924</v>
      </c>
      <c r="M664" s="19" t="s">
        <v>1350</v>
      </c>
      <c r="N664" s="19" t="s">
        <v>68</v>
      </c>
      <c r="O664" s="22" t="s">
        <v>70</v>
      </c>
      <c r="P664" s="19" t="s">
        <v>1935</v>
      </c>
      <c r="Q664" s="14" t="s">
        <v>947</v>
      </c>
      <c r="R664" s="22" t="s">
        <v>2197</v>
      </c>
      <c r="S664" s="22" t="s">
        <v>29</v>
      </c>
      <c r="T664" s="80" t="s">
        <v>7172</v>
      </c>
      <c r="U664" s="39" t="s">
        <v>9226</v>
      </c>
      <c r="V664" s="22" t="s">
        <v>7261</v>
      </c>
      <c r="W664" s="22" t="s">
        <v>2198</v>
      </c>
      <c r="X664" s="41" t="s">
        <v>48</v>
      </c>
      <c r="Y664" s="22" t="s">
        <v>7287</v>
      </c>
      <c r="Z664" s="19"/>
      <c r="AA664" s="19"/>
      <c r="AB664" s="51"/>
    </row>
    <row r="665" spans="1:28" s="12" customFormat="1" ht="24.75" hidden="1" customHeight="1">
      <c r="A665" s="43">
        <v>661</v>
      </c>
      <c r="B665" s="22" t="s">
        <v>9162</v>
      </c>
      <c r="C665" s="19" t="s">
        <v>3415</v>
      </c>
      <c r="D665" s="19" t="s">
        <v>43</v>
      </c>
      <c r="E665" s="22" t="s">
        <v>9192</v>
      </c>
      <c r="F665" s="19" t="s">
        <v>1964</v>
      </c>
      <c r="G665" s="19">
        <v>2013</v>
      </c>
      <c r="H665" s="19">
        <v>2</v>
      </c>
      <c r="I665" s="19">
        <v>17</v>
      </c>
      <c r="J665" s="19">
        <v>17</v>
      </c>
      <c r="K665" s="19">
        <v>25</v>
      </c>
      <c r="L665" s="19" t="s">
        <v>10</v>
      </c>
      <c r="M665" s="19" t="s">
        <v>1351</v>
      </c>
      <c r="N665" s="19" t="s">
        <v>68</v>
      </c>
      <c r="O665" s="52" t="s">
        <v>7161</v>
      </c>
      <c r="P665" s="19" t="s">
        <v>1955</v>
      </c>
      <c r="Q665" s="25" t="s">
        <v>7186</v>
      </c>
      <c r="R665" s="22" t="s">
        <v>2199</v>
      </c>
      <c r="S665" s="22" t="s">
        <v>29</v>
      </c>
      <c r="T665" s="80">
        <v>70</v>
      </c>
      <c r="U665" s="39" t="s">
        <v>9226</v>
      </c>
      <c r="V665" s="22" t="s">
        <v>54</v>
      </c>
      <c r="W665" s="22" t="s">
        <v>2200</v>
      </c>
      <c r="X665" s="41" t="s">
        <v>48</v>
      </c>
      <c r="Y665" s="22" t="s">
        <v>7287</v>
      </c>
      <c r="Z665" s="19"/>
      <c r="AA665" s="19"/>
      <c r="AB665" s="51"/>
    </row>
    <row r="666" spans="1:28" s="12" customFormat="1" ht="24.75" hidden="1" customHeight="1">
      <c r="A666" s="43">
        <v>662</v>
      </c>
      <c r="B666" s="22" t="s">
        <v>9162</v>
      </c>
      <c r="C666" s="19" t="s">
        <v>3416</v>
      </c>
      <c r="D666" s="19" t="s">
        <v>43</v>
      </c>
      <c r="E666" s="22" t="s">
        <v>9193</v>
      </c>
      <c r="F666" s="19" t="s">
        <v>2032</v>
      </c>
      <c r="G666" s="19">
        <v>2013</v>
      </c>
      <c r="H666" s="19">
        <v>2</v>
      </c>
      <c r="I666" s="19">
        <v>17</v>
      </c>
      <c r="J666" s="19">
        <v>19</v>
      </c>
      <c r="K666" s="19">
        <v>45</v>
      </c>
      <c r="L666" s="19" t="s">
        <v>10</v>
      </c>
      <c r="M666" s="19" t="s">
        <v>1351</v>
      </c>
      <c r="N666" s="19" t="s">
        <v>68</v>
      </c>
      <c r="O666" s="52" t="s">
        <v>7161</v>
      </c>
      <c r="P666" s="19" t="s">
        <v>1914</v>
      </c>
      <c r="Q666" s="14" t="s">
        <v>7313</v>
      </c>
      <c r="R666" s="22" t="s">
        <v>2201</v>
      </c>
      <c r="S666" s="22" t="s">
        <v>29</v>
      </c>
      <c r="T666" s="80">
        <v>60</v>
      </c>
      <c r="U666" s="39" t="s">
        <v>9226</v>
      </c>
      <c r="V666" s="22" t="s">
        <v>7264</v>
      </c>
      <c r="W666" s="22" t="s">
        <v>2202</v>
      </c>
      <c r="X666" s="41" t="s">
        <v>48</v>
      </c>
      <c r="Y666" s="22" t="s">
        <v>7287</v>
      </c>
      <c r="Z666" s="19"/>
      <c r="AA666" s="19"/>
      <c r="AB666" s="51"/>
    </row>
    <row r="667" spans="1:28" s="12" customFormat="1" ht="24.75" hidden="1" customHeight="1">
      <c r="A667" s="43">
        <v>663</v>
      </c>
      <c r="B667" s="22" t="s">
        <v>9162</v>
      </c>
      <c r="C667" s="19" t="s">
        <v>3417</v>
      </c>
      <c r="D667" s="19" t="s">
        <v>43</v>
      </c>
      <c r="E667" s="19" t="s">
        <v>1946</v>
      </c>
      <c r="F667" s="19" t="s">
        <v>1947</v>
      </c>
      <c r="G667" s="19">
        <v>2013</v>
      </c>
      <c r="H667" s="19">
        <v>2</v>
      </c>
      <c r="I667" s="19">
        <v>17</v>
      </c>
      <c r="J667" s="19">
        <v>22</v>
      </c>
      <c r="K667" s="19">
        <v>7</v>
      </c>
      <c r="L667" s="19" t="s">
        <v>10</v>
      </c>
      <c r="M667" s="19" t="s">
        <v>1948</v>
      </c>
      <c r="N667" s="19" t="s">
        <v>68</v>
      </c>
      <c r="O667" s="22" t="s">
        <v>70</v>
      </c>
      <c r="P667" s="19" t="s">
        <v>1947</v>
      </c>
      <c r="Q667" s="52" t="s">
        <v>7174</v>
      </c>
      <c r="R667" s="22" t="s">
        <v>2203</v>
      </c>
      <c r="S667" s="22" t="s">
        <v>29</v>
      </c>
      <c r="T667" s="71">
        <v>70</v>
      </c>
      <c r="U667" s="18" t="s">
        <v>7113</v>
      </c>
      <c r="V667" s="22" t="s">
        <v>7261</v>
      </c>
      <c r="W667" s="22" t="s">
        <v>2003</v>
      </c>
      <c r="X667" s="41" t="s">
        <v>48</v>
      </c>
      <c r="Y667" s="22" t="s">
        <v>7287</v>
      </c>
      <c r="Z667" s="19"/>
      <c r="AA667" s="19"/>
      <c r="AB667" s="51"/>
    </row>
    <row r="668" spans="1:28" s="12" customFormat="1" ht="24.75" hidden="1" customHeight="1">
      <c r="A668" s="43">
        <v>664</v>
      </c>
      <c r="B668" s="22" t="s">
        <v>9162</v>
      </c>
      <c r="C668" s="19" t="s">
        <v>3418</v>
      </c>
      <c r="D668" s="19" t="s">
        <v>43</v>
      </c>
      <c r="E668" s="19" t="s">
        <v>2012</v>
      </c>
      <c r="F668" s="19" t="s">
        <v>1935</v>
      </c>
      <c r="G668" s="19">
        <v>2013</v>
      </c>
      <c r="H668" s="19">
        <v>2</v>
      </c>
      <c r="I668" s="19">
        <v>18</v>
      </c>
      <c r="J668" s="19">
        <v>17</v>
      </c>
      <c r="K668" s="19">
        <v>0</v>
      </c>
      <c r="L668" s="19" t="s">
        <v>924</v>
      </c>
      <c r="M668" s="19" t="s">
        <v>1350</v>
      </c>
      <c r="N668" s="19" t="s">
        <v>68</v>
      </c>
      <c r="O668" s="22" t="s">
        <v>70</v>
      </c>
      <c r="P668" s="19" t="s">
        <v>1935</v>
      </c>
      <c r="Q668" s="22" t="s">
        <v>25</v>
      </c>
      <c r="R668" s="22" t="s">
        <v>2204</v>
      </c>
      <c r="S668" s="22" t="s">
        <v>29</v>
      </c>
      <c r="T668" s="80">
        <v>50</v>
      </c>
      <c r="U668" s="39" t="s">
        <v>9226</v>
      </c>
      <c r="V668" s="19" t="s">
        <v>7261</v>
      </c>
      <c r="W668" s="19" t="s">
        <v>2205</v>
      </c>
      <c r="X668" s="41" t="s">
        <v>48</v>
      </c>
      <c r="Y668" s="19" t="s">
        <v>7287</v>
      </c>
      <c r="Z668" s="81"/>
      <c r="AA668" s="81"/>
      <c r="AB668" s="51"/>
    </row>
    <row r="669" spans="1:28" s="12" customFormat="1" ht="24.75" hidden="1" customHeight="1">
      <c r="A669" s="43">
        <v>665</v>
      </c>
      <c r="B669" s="22" t="s">
        <v>9162</v>
      </c>
      <c r="C669" s="19" t="s">
        <v>3419</v>
      </c>
      <c r="D669" s="19" t="s">
        <v>43</v>
      </c>
      <c r="E669" s="19" t="s">
        <v>2006</v>
      </c>
      <c r="F669" s="19" t="s">
        <v>1999</v>
      </c>
      <c r="G669" s="19">
        <v>2013</v>
      </c>
      <c r="H669" s="19">
        <v>2</v>
      </c>
      <c r="I669" s="19">
        <v>18</v>
      </c>
      <c r="J669" s="19">
        <v>23</v>
      </c>
      <c r="K669" s="19">
        <v>39</v>
      </c>
      <c r="L669" s="19" t="s">
        <v>9</v>
      </c>
      <c r="M669" s="19" t="s">
        <v>1948</v>
      </c>
      <c r="N669" s="19" t="s">
        <v>68</v>
      </c>
      <c r="O669" s="52" t="s">
        <v>7161</v>
      </c>
      <c r="P669" s="19" t="s">
        <v>1947</v>
      </c>
      <c r="Q669" s="14" t="s">
        <v>7313</v>
      </c>
      <c r="R669" s="22" t="s">
        <v>2206</v>
      </c>
      <c r="S669" s="22" t="s">
        <v>30</v>
      </c>
      <c r="T669" s="71">
        <v>20</v>
      </c>
      <c r="U669" s="39" t="s">
        <v>9226</v>
      </c>
      <c r="V669" s="22" t="s">
        <v>7274</v>
      </c>
      <c r="W669" s="22" t="s">
        <v>2207</v>
      </c>
      <c r="X669" s="19" t="s">
        <v>9231</v>
      </c>
      <c r="Y669" s="19" t="s">
        <v>7287</v>
      </c>
      <c r="Z669" s="19"/>
      <c r="AA669" s="19"/>
      <c r="AB669" s="51"/>
    </row>
    <row r="670" spans="1:28" s="12" customFormat="1" ht="24.75" hidden="1" customHeight="1">
      <c r="A670" s="43">
        <v>666</v>
      </c>
      <c r="B670" s="22" t="s">
        <v>9162</v>
      </c>
      <c r="C670" s="19" t="s">
        <v>3420</v>
      </c>
      <c r="D670" s="19" t="s">
        <v>43</v>
      </c>
      <c r="E670" s="19" t="s">
        <v>2012</v>
      </c>
      <c r="F670" s="19" t="s">
        <v>1935</v>
      </c>
      <c r="G670" s="19">
        <v>2013</v>
      </c>
      <c r="H670" s="19">
        <v>2</v>
      </c>
      <c r="I670" s="19">
        <v>18</v>
      </c>
      <c r="J670" s="19">
        <v>9</v>
      </c>
      <c r="K670" s="19">
        <v>5</v>
      </c>
      <c r="L670" s="19" t="s">
        <v>9</v>
      </c>
      <c r="M670" s="19" t="s">
        <v>1350</v>
      </c>
      <c r="N670" s="19" t="s">
        <v>68</v>
      </c>
      <c r="O670" s="22" t="s">
        <v>70</v>
      </c>
      <c r="P670" s="19" t="s">
        <v>1935</v>
      </c>
      <c r="Q670" s="14" t="s">
        <v>947</v>
      </c>
      <c r="R670" s="22" t="s">
        <v>2208</v>
      </c>
      <c r="S670" s="22" t="s">
        <v>29</v>
      </c>
      <c r="T670" s="80">
        <v>70</v>
      </c>
      <c r="U670" s="39" t="s">
        <v>9226</v>
      </c>
      <c r="V670" s="19" t="s">
        <v>7261</v>
      </c>
      <c r="W670" s="19" t="s">
        <v>2209</v>
      </c>
      <c r="X670" s="41" t="s">
        <v>48</v>
      </c>
      <c r="Y670" s="19" t="s">
        <v>7293</v>
      </c>
      <c r="Z670" s="81"/>
      <c r="AA670" s="81"/>
      <c r="AB670" s="51"/>
    </row>
    <row r="671" spans="1:28" s="12" customFormat="1" ht="24.75" hidden="1" customHeight="1">
      <c r="A671" s="43">
        <v>667</v>
      </c>
      <c r="B671" s="22" t="s">
        <v>9162</v>
      </c>
      <c r="C671" s="19" t="s">
        <v>3421</v>
      </c>
      <c r="D671" s="19" t="s">
        <v>43</v>
      </c>
      <c r="E671" s="19" t="s">
        <v>2027</v>
      </c>
      <c r="F671" s="19" t="s">
        <v>1926</v>
      </c>
      <c r="G671" s="19">
        <v>2013</v>
      </c>
      <c r="H671" s="19">
        <v>2</v>
      </c>
      <c r="I671" s="19">
        <v>18</v>
      </c>
      <c r="J671" s="19">
        <v>9</v>
      </c>
      <c r="K671" s="19">
        <v>57</v>
      </c>
      <c r="L671" s="19" t="s">
        <v>9</v>
      </c>
      <c r="M671" s="19" t="s">
        <v>1350</v>
      </c>
      <c r="N671" s="19" t="s">
        <v>68</v>
      </c>
      <c r="O671" s="22" t="s">
        <v>70</v>
      </c>
      <c r="P671" s="19" t="s">
        <v>1926</v>
      </c>
      <c r="Q671" s="52" t="s">
        <v>7174</v>
      </c>
      <c r="R671" s="22" t="s">
        <v>2210</v>
      </c>
      <c r="S671" s="19" t="s">
        <v>30</v>
      </c>
      <c r="T671" s="71">
        <v>60</v>
      </c>
      <c r="U671" s="39" t="s">
        <v>9226</v>
      </c>
      <c r="V671" s="19" t="s">
        <v>7278</v>
      </c>
      <c r="W671" s="19" t="s">
        <v>2211</v>
      </c>
      <c r="X671" s="41" t="s">
        <v>48</v>
      </c>
      <c r="Y671" s="19" t="s">
        <v>7287</v>
      </c>
      <c r="Z671" s="19"/>
      <c r="AA671" s="19"/>
      <c r="AB671" s="51"/>
    </row>
    <row r="672" spans="1:28" s="12" customFormat="1" ht="24.75" hidden="1" customHeight="1">
      <c r="A672" s="43">
        <v>668</v>
      </c>
      <c r="B672" s="22" t="s">
        <v>9162</v>
      </c>
      <c r="C672" s="19" t="s">
        <v>3422</v>
      </c>
      <c r="D672" s="19" t="s">
        <v>43</v>
      </c>
      <c r="E672" s="19" t="s">
        <v>2212</v>
      </c>
      <c r="F672" s="19" t="s">
        <v>1947</v>
      </c>
      <c r="G672" s="19">
        <v>2013</v>
      </c>
      <c r="H672" s="19">
        <v>2</v>
      </c>
      <c r="I672" s="19">
        <v>20</v>
      </c>
      <c r="J672" s="19">
        <v>6</v>
      </c>
      <c r="K672" s="19">
        <v>55</v>
      </c>
      <c r="L672" s="19" t="s">
        <v>1118</v>
      </c>
      <c r="M672" s="19" t="s">
        <v>1948</v>
      </c>
      <c r="N672" s="19" t="s">
        <v>68</v>
      </c>
      <c r="O672" s="22" t="s">
        <v>70</v>
      </c>
      <c r="P672" s="19" t="s">
        <v>1947</v>
      </c>
      <c r="Q672" s="25" t="s">
        <v>7178</v>
      </c>
      <c r="R672" s="22" t="s">
        <v>2213</v>
      </c>
      <c r="S672" s="22" t="s">
        <v>29</v>
      </c>
      <c r="T672" s="80">
        <v>70</v>
      </c>
      <c r="U672" s="39" t="s">
        <v>9226</v>
      </c>
      <c r="V672" s="19" t="s">
        <v>7261</v>
      </c>
      <c r="W672" s="19" t="s">
        <v>2214</v>
      </c>
      <c r="X672" s="41" t="s">
        <v>48</v>
      </c>
      <c r="Y672" s="19" t="s">
        <v>7287</v>
      </c>
      <c r="Z672" s="81"/>
      <c r="AA672" s="81"/>
      <c r="AB672" s="51"/>
    </row>
    <row r="673" spans="1:28" s="12" customFormat="1" ht="24.75" hidden="1" customHeight="1">
      <c r="A673" s="43">
        <v>669</v>
      </c>
      <c r="B673" s="22" t="s">
        <v>9162</v>
      </c>
      <c r="C673" s="19" t="s">
        <v>3423</v>
      </c>
      <c r="D673" s="19" t="s">
        <v>43</v>
      </c>
      <c r="E673" s="19" t="s">
        <v>2058</v>
      </c>
      <c r="F673" s="19" t="s">
        <v>1917</v>
      </c>
      <c r="G673" s="19">
        <v>2013</v>
      </c>
      <c r="H673" s="19">
        <v>2</v>
      </c>
      <c r="I673" s="19">
        <v>20</v>
      </c>
      <c r="J673" s="19">
        <v>16</v>
      </c>
      <c r="K673" s="19">
        <v>50</v>
      </c>
      <c r="L673" s="19" t="s">
        <v>913</v>
      </c>
      <c r="M673" s="19" t="s">
        <v>1350</v>
      </c>
      <c r="N673" s="19" t="s">
        <v>68</v>
      </c>
      <c r="O673" s="22" t="s">
        <v>70</v>
      </c>
      <c r="P673" s="19" t="s">
        <v>1917</v>
      </c>
      <c r="Q673" s="52" t="s">
        <v>7174</v>
      </c>
      <c r="R673" s="22" t="s">
        <v>2215</v>
      </c>
      <c r="S673" s="22" t="s">
        <v>29</v>
      </c>
      <c r="T673" s="80" t="s">
        <v>7168</v>
      </c>
      <c r="U673" s="18" t="s">
        <v>7113</v>
      </c>
      <c r="V673" s="22" t="s">
        <v>7261</v>
      </c>
      <c r="W673" s="22" t="s">
        <v>2003</v>
      </c>
      <c r="X673" s="41" t="s">
        <v>48</v>
      </c>
      <c r="Y673" s="19" t="s">
        <v>7287</v>
      </c>
      <c r="Z673" s="19"/>
      <c r="AA673" s="19"/>
      <c r="AB673" s="51" t="s">
        <v>2216</v>
      </c>
    </row>
    <row r="674" spans="1:28" s="12" customFormat="1" ht="24.75" hidden="1" customHeight="1">
      <c r="A674" s="43">
        <v>670</v>
      </c>
      <c r="B674" s="22" t="s">
        <v>9162</v>
      </c>
      <c r="C674" s="19" t="s">
        <v>3424</v>
      </c>
      <c r="D674" s="19" t="s">
        <v>43</v>
      </c>
      <c r="E674" s="19" t="s">
        <v>1911</v>
      </c>
      <c r="F674" s="19" t="s">
        <v>1911</v>
      </c>
      <c r="G674" s="19">
        <v>2013</v>
      </c>
      <c r="H674" s="19">
        <v>2</v>
      </c>
      <c r="I674" s="19">
        <v>21</v>
      </c>
      <c r="J674" s="19">
        <v>15</v>
      </c>
      <c r="K674" s="19">
        <v>15</v>
      </c>
      <c r="L674" s="19" t="s">
        <v>1118</v>
      </c>
      <c r="M674" s="19" t="s">
        <v>1350</v>
      </c>
      <c r="N674" s="19" t="s">
        <v>68</v>
      </c>
      <c r="O674" s="22" t="s">
        <v>70</v>
      </c>
      <c r="P674" s="19" t="s">
        <v>1911</v>
      </c>
      <c r="Q674" s="52" t="s">
        <v>7174</v>
      </c>
      <c r="R674" s="22" t="s">
        <v>2217</v>
      </c>
      <c r="S674" s="22" t="s">
        <v>29</v>
      </c>
      <c r="T674" s="80" t="s">
        <v>7168</v>
      </c>
      <c r="U674" s="39" t="s">
        <v>9226</v>
      </c>
      <c r="V674" s="22" t="s">
        <v>7278</v>
      </c>
      <c r="W674" s="22" t="s">
        <v>2218</v>
      </c>
      <c r="X674" s="41" t="s">
        <v>48</v>
      </c>
      <c r="Y674" s="19" t="s">
        <v>7287</v>
      </c>
      <c r="Z674" s="19"/>
      <c r="AA674" s="19"/>
      <c r="AB674" s="51" t="s">
        <v>2219</v>
      </c>
    </row>
    <row r="675" spans="1:28" s="12" customFormat="1" ht="24.75" hidden="1" customHeight="1">
      <c r="A675" s="43">
        <v>671</v>
      </c>
      <c r="B675" s="22" t="s">
        <v>9162</v>
      </c>
      <c r="C675" s="19" t="s">
        <v>3425</v>
      </c>
      <c r="D675" s="19" t="s">
        <v>43</v>
      </c>
      <c r="E675" s="19" t="s">
        <v>1930</v>
      </c>
      <c r="F675" s="19" t="s">
        <v>1920</v>
      </c>
      <c r="G675" s="19">
        <v>2013</v>
      </c>
      <c r="H675" s="19">
        <v>2</v>
      </c>
      <c r="I675" s="19">
        <v>22</v>
      </c>
      <c r="J675" s="19">
        <v>16</v>
      </c>
      <c r="K675" s="19">
        <v>56</v>
      </c>
      <c r="L675" s="19" t="s">
        <v>918</v>
      </c>
      <c r="M675" s="19" t="s">
        <v>1920</v>
      </c>
      <c r="N675" s="19" t="s">
        <v>68</v>
      </c>
      <c r="O675" s="22" t="s">
        <v>70</v>
      </c>
      <c r="P675" s="19" t="s">
        <v>1920</v>
      </c>
      <c r="Q675" s="19" t="s">
        <v>25</v>
      </c>
      <c r="R675" s="22" t="s">
        <v>2220</v>
      </c>
      <c r="S675" s="19" t="s">
        <v>30</v>
      </c>
      <c r="T675" s="71">
        <v>60</v>
      </c>
      <c r="U675" s="39" t="s">
        <v>9226</v>
      </c>
      <c r="V675" s="19" t="s">
        <v>61</v>
      </c>
      <c r="W675" s="19" t="s">
        <v>2221</v>
      </c>
      <c r="X675" s="19" t="s">
        <v>9230</v>
      </c>
      <c r="Y675" s="19" t="s">
        <v>7287</v>
      </c>
      <c r="Z675" s="19"/>
      <c r="AA675" s="19"/>
      <c r="AB675" s="51"/>
    </row>
    <row r="676" spans="1:28" s="12" customFormat="1" ht="24.75" hidden="1" customHeight="1">
      <c r="A676" s="43">
        <v>672</v>
      </c>
      <c r="B676" s="22" t="s">
        <v>9162</v>
      </c>
      <c r="C676" s="19" t="s">
        <v>3426</v>
      </c>
      <c r="D676" s="19" t="s">
        <v>43</v>
      </c>
      <c r="E676" s="22" t="s">
        <v>1975</v>
      </c>
      <c r="F676" s="19" t="s">
        <v>1914</v>
      </c>
      <c r="G676" s="19">
        <v>2013</v>
      </c>
      <c r="H676" s="19">
        <v>2</v>
      </c>
      <c r="I676" s="19">
        <v>23</v>
      </c>
      <c r="J676" s="19">
        <v>14</v>
      </c>
      <c r="K676" s="19">
        <v>20</v>
      </c>
      <c r="L676" s="19" t="s">
        <v>924</v>
      </c>
      <c r="M676" s="19" t="s">
        <v>1351</v>
      </c>
      <c r="N676" s="19" t="s">
        <v>68</v>
      </c>
      <c r="O676" s="22" t="s">
        <v>70</v>
      </c>
      <c r="P676" s="19" t="s">
        <v>1914</v>
      </c>
      <c r="Q676" s="19" t="s">
        <v>25</v>
      </c>
      <c r="R676" s="22" t="s">
        <v>2222</v>
      </c>
      <c r="S676" s="19" t="s">
        <v>29</v>
      </c>
      <c r="T676" s="71">
        <v>50</v>
      </c>
      <c r="U676" s="39" t="s">
        <v>9226</v>
      </c>
      <c r="V676" s="19" t="s">
        <v>7261</v>
      </c>
      <c r="W676" s="19" t="s">
        <v>2223</v>
      </c>
      <c r="X676" s="41" t="s">
        <v>48</v>
      </c>
      <c r="Y676" s="19" t="s">
        <v>7287</v>
      </c>
      <c r="Z676" s="19"/>
      <c r="AA676" s="19"/>
      <c r="AB676" s="51"/>
    </row>
    <row r="677" spans="1:28" s="12" customFormat="1" ht="24.75" hidden="1" customHeight="1">
      <c r="A677" s="43">
        <v>673</v>
      </c>
      <c r="B677" s="22" t="s">
        <v>9162</v>
      </c>
      <c r="C677" s="19" t="s">
        <v>3427</v>
      </c>
      <c r="D677" s="19" t="s">
        <v>43</v>
      </c>
      <c r="E677" s="22" t="s">
        <v>75</v>
      </c>
      <c r="F677" s="19" t="s">
        <v>1947</v>
      </c>
      <c r="G677" s="19">
        <v>2013</v>
      </c>
      <c r="H677" s="19">
        <v>2</v>
      </c>
      <c r="I677" s="19">
        <v>23</v>
      </c>
      <c r="J677" s="19">
        <v>12</v>
      </c>
      <c r="K677" s="19">
        <v>0</v>
      </c>
      <c r="L677" s="19" t="s">
        <v>924</v>
      </c>
      <c r="M677" s="19" t="s">
        <v>1948</v>
      </c>
      <c r="N677" s="19" t="s">
        <v>68</v>
      </c>
      <c r="O677" s="22" t="s">
        <v>70</v>
      </c>
      <c r="P677" s="19" t="s">
        <v>1947</v>
      </c>
      <c r="Q677" s="52" t="s">
        <v>7174</v>
      </c>
      <c r="R677" s="22" t="s">
        <v>2224</v>
      </c>
      <c r="S677" s="22" t="s">
        <v>30</v>
      </c>
      <c r="T677" s="80">
        <v>60</v>
      </c>
      <c r="U677" s="39" t="s">
        <v>9226</v>
      </c>
      <c r="V677" s="22" t="s">
        <v>7261</v>
      </c>
      <c r="W677" s="22" t="s">
        <v>2225</v>
      </c>
      <c r="X677" s="41" t="s">
        <v>48</v>
      </c>
      <c r="Y677" s="22" t="s">
        <v>7287</v>
      </c>
      <c r="Z677" s="19"/>
      <c r="AA677" s="19"/>
      <c r="AB677" s="51"/>
    </row>
    <row r="678" spans="1:28" s="12" customFormat="1" ht="24.75" hidden="1" customHeight="1">
      <c r="A678" s="43">
        <v>674</v>
      </c>
      <c r="B678" s="22" t="s">
        <v>9162</v>
      </c>
      <c r="C678" s="19" t="s">
        <v>3428</v>
      </c>
      <c r="D678" s="19" t="s">
        <v>43</v>
      </c>
      <c r="E678" s="19" t="s">
        <v>1947</v>
      </c>
      <c r="F678" s="19" t="s">
        <v>1947</v>
      </c>
      <c r="G678" s="19">
        <v>2013</v>
      </c>
      <c r="H678" s="19">
        <v>2</v>
      </c>
      <c r="I678" s="19">
        <v>24</v>
      </c>
      <c r="J678" s="19">
        <v>11</v>
      </c>
      <c r="K678" s="19">
        <v>53</v>
      </c>
      <c r="L678" s="19" t="s">
        <v>10</v>
      </c>
      <c r="M678" s="19" t="s">
        <v>1351</v>
      </c>
      <c r="N678" s="19" t="s">
        <v>68</v>
      </c>
      <c r="O678" s="22" t="s">
        <v>70</v>
      </c>
      <c r="P678" s="19" t="s">
        <v>1947</v>
      </c>
      <c r="Q678" s="22" t="s">
        <v>24</v>
      </c>
      <c r="R678" s="22" t="s">
        <v>2226</v>
      </c>
      <c r="S678" s="19" t="s">
        <v>30</v>
      </c>
      <c r="T678" s="71" t="s">
        <v>7172</v>
      </c>
      <c r="U678" s="39" t="s">
        <v>9226</v>
      </c>
      <c r="V678" s="19" t="s">
        <v>27</v>
      </c>
      <c r="W678" s="19" t="s">
        <v>2227</v>
      </c>
      <c r="X678" s="41" t="s">
        <v>48</v>
      </c>
      <c r="Y678" s="19" t="s">
        <v>7287</v>
      </c>
      <c r="Z678" s="19"/>
      <c r="AA678" s="19"/>
      <c r="AB678" s="51"/>
    </row>
    <row r="679" spans="1:28" s="12" customFormat="1" ht="24.75" hidden="1" customHeight="1">
      <c r="A679" s="43">
        <v>675</v>
      </c>
      <c r="B679" s="22" t="s">
        <v>9162</v>
      </c>
      <c r="C679" s="19" t="s">
        <v>3429</v>
      </c>
      <c r="D679" s="19" t="s">
        <v>43</v>
      </c>
      <c r="E679" s="19" t="s">
        <v>9191</v>
      </c>
      <c r="F679" s="19" t="s">
        <v>1998</v>
      </c>
      <c r="G679" s="19">
        <v>2013</v>
      </c>
      <c r="H679" s="19">
        <v>2</v>
      </c>
      <c r="I679" s="19">
        <v>27</v>
      </c>
      <c r="J679" s="19">
        <v>18</v>
      </c>
      <c r="K679" s="19">
        <v>49</v>
      </c>
      <c r="L679" s="19" t="s">
        <v>913</v>
      </c>
      <c r="M679" s="19" t="s">
        <v>1994</v>
      </c>
      <c r="N679" s="19" t="s">
        <v>68</v>
      </c>
      <c r="O679" s="52" t="s">
        <v>7161</v>
      </c>
      <c r="P679" s="19" t="s">
        <v>1920</v>
      </c>
      <c r="Q679" s="14" t="s">
        <v>7313</v>
      </c>
      <c r="R679" s="22" t="s">
        <v>2228</v>
      </c>
      <c r="S679" s="22" t="s">
        <v>30</v>
      </c>
      <c r="T679" s="80" t="s">
        <v>7168</v>
      </c>
      <c r="U679" s="39" t="s">
        <v>9226</v>
      </c>
      <c r="V679" s="19" t="s">
        <v>7262</v>
      </c>
      <c r="W679" s="19" t="s">
        <v>2229</v>
      </c>
      <c r="X679" s="19" t="s">
        <v>9230</v>
      </c>
      <c r="Y679" s="19" t="s">
        <v>7287</v>
      </c>
      <c r="Z679" s="81"/>
      <c r="AA679" s="81"/>
      <c r="AB679" s="51" t="s">
        <v>2230</v>
      </c>
    </row>
    <row r="680" spans="1:28" s="12" customFormat="1" ht="24.75" hidden="1" customHeight="1">
      <c r="A680" s="43">
        <v>676</v>
      </c>
      <c r="B680" s="22" t="s">
        <v>9162</v>
      </c>
      <c r="C680" s="19" t="s">
        <v>3430</v>
      </c>
      <c r="D680" s="19" t="s">
        <v>43</v>
      </c>
      <c r="E680" s="19" t="s">
        <v>1917</v>
      </c>
      <c r="F680" s="19" t="s">
        <v>1917</v>
      </c>
      <c r="G680" s="19">
        <v>2013</v>
      </c>
      <c r="H680" s="19">
        <v>2</v>
      </c>
      <c r="I680" s="19">
        <v>27</v>
      </c>
      <c r="J680" s="19">
        <v>17</v>
      </c>
      <c r="K680" s="19">
        <v>27</v>
      </c>
      <c r="L680" s="19" t="s">
        <v>1118</v>
      </c>
      <c r="M680" s="19" t="s">
        <v>1350</v>
      </c>
      <c r="N680" s="19" t="s">
        <v>68</v>
      </c>
      <c r="O680" s="22" t="s">
        <v>70</v>
      </c>
      <c r="P680" s="19" t="s">
        <v>1917</v>
      </c>
      <c r="Q680" s="22" t="s">
        <v>25</v>
      </c>
      <c r="R680" s="22" t="s">
        <v>2231</v>
      </c>
      <c r="S680" s="22" t="s">
        <v>29</v>
      </c>
      <c r="T680" s="80">
        <v>60</v>
      </c>
      <c r="U680" s="18" t="s">
        <v>7113</v>
      </c>
      <c r="V680" s="19" t="s">
        <v>7261</v>
      </c>
      <c r="W680" s="19" t="s">
        <v>1977</v>
      </c>
      <c r="X680" s="41" t="s">
        <v>48</v>
      </c>
      <c r="Y680" s="19" t="s">
        <v>7287</v>
      </c>
      <c r="Z680" s="81"/>
      <c r="AA680" s="81"/>
      <c r="AB680" s="51"/>
    </row>
    <row r="681" spans="1:28" s="12" customFormat="1" ht="24.75" hidden="1" customHeight="1">
      <c r="A681" s="43">
        <v>677</v>
      </c>
      <c r="B681" s="22" t="s">
        <v>9162</v>
      </c>
      <c r="C681" s="19" t="s">
        <v>3431</v>
      </c>
      <c r="D681" s="19" t="s">
        <v>43</v>
      </c>
      <c r="E681" s="19" t="s">
        <v>2012</v>
      </c>
      <c r="F681" s="19" t="s">
        <v>1935</v>
      </c>
      <c r="G681" s="19">
        <v>2013</v>
      </c>
      <c r="H681" s="19">
        <v>3</v>
      </c>
      <c r="I681" s="19">
        <v>1</v>
      </c>
      <c r="J681" s="19">
        <v>15</v>
      </c>
      <c r="K681" s="19">
        <v>50</v>
      </c>
      <c r="L681" s="19" t="s">
        <v>918</v>
      </c>
      <c r="M681" s="19" t="s">
        <v>1351</v>
      </c>
      <c r="N681" s="19" t="s">
        <v>68</v>
      </c>
      <c r="O681" s="22" t="s">
        <v>70</v>
      </c>
      <c r="P681" s="19" t="s">
        <v>1935</v>
      </c>
      <c r="Q681" s="22" t="s">
        <v>25</v>
      </c>
      <c r="R681" s="22" t="s">
        <v>2232</v>
      </c>
      <c r="S681" s="22" t="s">
        <v>29</v>
      </c>
      <c r="T681" s="71" t="s">
        <v>7172</v>
      </c>
      <c r="U681" s="39" t="s">
        <v>9226</v>
      </c>
      <c r="V681" s="22" t="s">
        <v>7278</v>
      </c>
      <c r="W681" s="22" t="s">
        <v>2233</v>
      </c>
      <c r="X681" s="41" t="s">
        <v>48</v>
      </c>
      <c r="Y681" s="22" t="s">
        <v>7287</v>
      </c>
      <c r="Z681" s="19"/>
      <c r="AA681" s="19"/>
      <c r="AB681" s="51"/>
    </row>
    <row r="682" spans="1:28" s="12" customFormat="1" ht="24.75" hidden="1" customHeight="1">
      <c r="A682" s="43">
        <v>678</v>
      </c>
      <c r="B682" s="22" t="s">
        <v>9162</v>
      </c>
      <c r="C682" s="19" t="s">
        <v>3432</v>
      </c>
      <c r="D682" s="19" t="s">
        <v>43</v>
      </c>
      <c r="E682" s="19" t="s">
        <v>2006</v>
      </c>
      <c r="F682" s="19" t="s">
        <v>1999</v>
      </c>
      <c r="G682" s="19">
        <v>2013</v>
      </c>
      <c r="H682" s="19">
        <v>3</v>
      </c>
      <c r="I682" s="19">
        <v>1</v>
      </c>
      <c r="J682" s="19">
        <v>16</v>
      </c>
      <c r="K682" s="19">
        <v>7</v>
      </c>
      <c r="L682" s="19" t="s">
        <v>918</v>
      </c>
      <c r="M682" s="19" t="s">
        <v>1351</v>
      </c>
      <c r="N682" s="19" t="s">
        <v>68</v>
      </c>
      <c r="O682" s="52" t="s">
        <v>7161</v>
      </c>
      <c r="P682" s="19" t="s">
        <v>1935</v>
      </c>
      <c r="Q682" s="25" t="s">
        <v>7186</v>
      </c>
      <c r="R682" s="22" t="s">
        <v>1997</v>
      </c>
      <c r="S682" s="22" t="s">
        <v>29</v>
      </c>
      <c r="T682" s="80" t="s">
        <v>7171</v>
      </c>
      <c r="U682" s="39" t="s">
        <v>9226</v>
      </c>
      <c r="V682" s="22" t="s">
        <v>7262</v>
      </c>
      <c r="W682" s="22" t="s">
        <v>2234</v>
      </c>
      <c r="X682" s="41" t="s">
        <v>48</v>
      </c>
      <c r="Y682" s="19" t="s">
        <v>7293</v>
      </c>
      <c r="Z682" s="19"/>
      <c r="AA682" s="19"/>
      <c r="AB682" s="51"/>
    </row>
    <row r="683" spans="1:28" s="12" customFormat="1" ht="24.75" hidden="1" customHeight="1">
      <c r="A683" s="43">
        <v>679</v>
      </c>
      <c r="B683" s="22" t="s">
        <v>9162</v>
      </c>
      <c r="C683" s="19" t="s">
        <v>3433</v>
      </c>
      <c r="D683" s="19" t="s">
        <v>43</v>
      </c>
      <c r="E683" s="19" t="s">
        <v>2012</v>
      </c>
      <c r="F683" s="19" t="s">
        <v>1935</v>
      </c>
      <c r="G683" s="19">
        <v>2013</v>
      </c>
      <c r="H683" s="19">
        <v>3</v>
      </c>
      <c r="I683" s="19">
        <v>2</v>
      </c>
      <c r="J683" s="19">
        <v>18</v>
      </c>
      <c r="K683" s="19">
        <v>30</v>
      </c>
      <c r="L683" s="19" t="s">
        <v>924</v>
      </c>
      <c r="M683" s="19" t="s">
        <v>1351</v>
      </c>
      <c r="N683" s="19" t="s">
        <v>68</v>
      </c>
      <c r="O683" s="22" t="s">
        <v>70</v>
      </c>
      <c r="P683" s="19" t="s">
        <v>1935</v>
      </c>
      <c r="Q683" s="22" t="s">
        <v>25</v>
      </c>
      <c r="R683" s="22" t="s">
        <v>2235</v>
      </c>
      <c r="S683" s="22" t="s">
        <v>30</v>
      </c>
      <c r="T683" s="80">
        <v>60</v>
      </c>
      <c r="U683" s="39" t="s">
        <v>9226</v>
      </c>
      <c r="V683" s="22" t="s">
        <v>7261</v>
      </c>
      <c r="W683" s="19" t="s">
        <v>2236</v>
      </c>
      <c r="X683" s="41" t="s">
        <v>48</v>
      </c>
      <c r="Y683" s="22" t="s">
        <v>7287</v>
      </c>
      <c r="Z683" s="19"/>
      <c r="AA683" s="19"/>
      <c r="AB683" s="51"/>
    </row>
    <row r="684" spans="1:28" s="12" customFormat="1" ht="24.75" hidden="1" customHeight="1">
      <c r="A684" s="43">
        <v>680</v>
      </c>
      <c r="B684" s="22" t="s">
        <v>9162</v>
      </c>
      <c r="C684" s="19" t="s">
        <v>3434</v>
      </c>
      <c r="D684" s="19" t="s">
        <v>49</v>
      </c>
      <c r="E684" s="19" t="s">
        <v>1914</v>
      </c>
      <c r="F684" s="19" t="s">
        <v>1914</v>
      </c>
      <c r="G684" s="19">
        <v>2013</v>
      </c>
      <c r="H684" s="19">
        <v>3</v>
      </c>
      <c r="I684" s="19">
        <v>2</v>
      </c>
      <c r="J684" s="19">
        <v>11</v>
      </c>
      <c r="K684" s="19">
        <v>25</v>
      </c>
      <c r="L684" s="19" t="s">
        <v>924</v>
      </c>
      <c r="M684" s="19" t="s">
        <v>1351</v>
      </c>
      <c r="N684" s="19" t="s">
        <v>68</v>
      </c>
      <c r="O684" s="22" t="s">
        <v>70</v>
      </c>
      <c r="P684" s="19" t="s">
        <v>1914</v>
      </c>
      <c r="Q684" s="52" t="s">
        <v>7174</v>
      </c>
      <c r="R684" s="22" t="s">
        <v>2237</v>
      </c>
      <c r="S684" s="22" t="s">
        <v>29</v>
      </c>
      <c r="T684" s="80" t="s">
        <v>7172</v>
      </c>
      <c r="U684" s="39" t="s">
        <v>9226</v>
      </c>
      <c r="V684" s="19" t="s">
        <v>7261</v>
      </c>
      <c r="W684" s="19" t="s">
        <v>2238</v>
      </c>
      <c r="X684" s="19" t="s">
        <v>9229</v>
      </c>
      <c r="Y684" s="19" t="s">
        <v>7287</v>
      </c>
      <c r="Z684" s="81"/>
      <c r="AA684" s="82"/>
      <c r="AB684" s="51"/>
    </row>
    <row r="685" spans="1:28" s="12" customFormat="1" ht="24.75" hidden="1" customHeight="1">
      <c r="A685" s="43">
        <v>681</v>
      </c>
      <c r="B685" s="22" t="s">
        <v>9162</v>
      </c>
      <c r="C685" s="19" t="s">
        <v>3435</v>
      </c>
      <c r="D685" s="19" t="s">
        <v>43</v>
      </c>
      <c r="E685" s="22" t="s">
        <v>2159</v>
      </c>
      <c r="F685" s="19" t="s">
        <v>1947</v>
      </c>
      <c r="G685" s="19">
        <v>2013</v>
      </c>
      <c r="H685" s="19">
        <v>3</v>
      </c>
      <c r="I685" s="19">
        <v>2</v>
      </c>
      <c r="J685" s="19">
        <v>23</v>
      </c>
      <c r="K685" s="19">
        <v>53</v>
      </c>
      <c r="L685" s="19" t="s">
        <v>924</v>
      </c>
      <c r="M685" s="19" t="s">
        <v>1351</v>
      </c>
      <c r="N685" s="19" t="s">
        <v>68</v>
      </c>
      <c r="O685" s="22" t="s">
        <v>70</v>
      </c>
      <c r="P685" s="19" t="s">
        <v>1947</v>
      </c>
      <c r="Q685" s="19" t="s">
        <v>25</v>
      </c>
      <c r="R685" s="22" t="s">
        <v>2239</v>
      </c>
      <c r="S685" s="19" t="s">
        <v>30</v>
      </c>
      <c r="T685" s="71">
        <v>50</v>
      </c>
      <c r="U685" s="39" t="s">
        <v>9226</v>
      </c>
      <c r="V685" s="19" t="s">
        <v>7261</v>
      </c>
      <c r="W685" s="19" t="s">
        <v>2240</v>
      </c>
      <c r="X685" s="41" t="s">
        <v>48</v>
      </c>
      <c r="Y685" s="19" t="s">
        <v>7287</v>
      </c>
      <c r="Z685" s="19"/>
      <c r="AA685" s="19"/>
      <c r="AB685" s="51"/>
    </row>
    <row r="686" spans="1:28" s="12" customFormat="1" ht="24.75" hidden="1" customHeight="1">
      <c r="A686" s="43">
        <v>682</v>
      </c>
      <c r="B686" s="22" t="s">
        <v>9162</v>
      </c>
      <c r="C686" s="19" t="s">
        <v>3436</v>
      </c>
      <c r="D686" s="19" t="s">
        <v>49</v>
      </c>
      <c r="E686" s="19" t="s">
        <v>1973</v>
      </c>
      <c r="F686" s="19" t="s">
        <v>1973</v>
      </c>
      <c r="G686" s="19">
        <v>2013</v>
      </c>
      <c r="H686" s="19">
        <v>3</v>
      </c>
      <c r="I686" s="19">
        <v>2</v>
      </c>
      <c r="J686" s="19">
        <v>12</v>
      </c>
      <c r="K686" s="19">
        <v>40</v>
      </c>
      <c r="L686" s="19" t="s">
        <v>924</v>
      </c>
      <c r="M686" s="19" t="s">
        <v>1351</v>
      </c>
      <c r="N686" s="19" t="s">
        <v>68</v>
      </c>
      <c r="O686" s="22" t="s">
        <v>70</v>
      </c>
      <c r="P686" s="19" t="s">
        <v>1973</v>
      </c>
      <c r="Q686" s="52" t="s">
        <v>7174</v>
      </c>
      <c r="R686" s="22" t="s">
        <v>2242</v>
      </c>
      <c r="S686" s="22" t="s">
        <v>29</v>
      </c>
      <c r="T686" s="80">
        <v>70</v>
      </c>
      <c r="U686" s="39" t="s">
        <v>9226</v>
      </c>
      <c r="V686" s="22" t="s">
        <v>7261</v>
      </c>
      <c r="W686" s="22" t="s">
        <v>2243</v>
      </c>
      <c r="X686" s="41" t="s">
        <v>48</v>
      </c>
      <c r="Y686" s="22" t="s">
        <v>7287</v>
      </c>
      <c r="Z686" s="19"/>
      <c r="AA686" s="19"/>
      <c r="AB686" s="51"/>
    </row>
    <row r="687" spans="1:28" s="12" customFormat="1" ht="24.75" hidden="1" customHeight="1">
      <c r="A687" s="43">
        <v>683</v>
      </c>
      <c r="B687" s="22" t="s">
        <v>9162</v>
      </c>
      <c r="C687" s="19" t="s">
        <v>3437</v>
      </c>
      <c r="D687" s="19" t="s">
        <v>43</v>
      </c>
      <c r="E687" s="19" t="s">
        <v>1999</v>
      </c>
      <c r="F687" s="19" t="s">
        <v>1999</v>
      </c>
      <c r="G687" s="19">
        <v>2013</v>
      </c>
      <c r="H687" s="19">
        <v>3</v>
      </c>
      <c r="I687" s="19">
        <v>4</v>
      </c>
      <c r="J687" s="19">
        <v>15</v>
      </c>
      <c r="K687" s="19">
        <v>0</v>
      </c>
      <c r="L687" s="19" t="s">
        <v>9</v>
      </c>
      <c r="M687" s="19" t="s">
        <v>1350</v>
      </c>
      <c r="N687" s="19" t="s">
        <v>68</v>
      </c>
      <c r="O687" s="52" t="s">
        <v>7161</v>
      </c>
      <c r="P687" s="19" t="s">
        <v>1911</v>
      </c>
      <c r="Q687" s="25" t="s">
        <v>7186</v>
      </c>
      <c r="R687" s="22" t="s">
        <v>2244</v>
      </c>
      <c r="S687" s="22" t="s">
        <v>30</v>
      </c>
      <c r="T687" s="71">
        <v>70</v>
      </c>
      <c r="U687" s="39" t="s">
        <v>9226</v>
      </c>
      <c r="V687" s="22" t="s">
        <v>7262</v>
      </c>
      <c r="W687" s="22" t="s">
        <v>2245</v>
      </c>
      <c r="X687" s="41" t="s">
        <v>48</v>
      </c>
      <c r="Y687" s="22" t="s">
        <v>7287</v>
      </c>
      <c r="Z687" s="19"/>
      <c r="AA687" s="19"/>
      <c r="AB687" s="51"/>
    </row>
    <row r="688" spans="1:28" s="12" customFormat="1" ht="24.75" hidden="1" customHeight="1">
      <c r="A688" s="43">
        <v>684</v>
      </c>
      <c r="B688" s="22" t="s">
        <v>9162</v>
      </c>
      <c r="C688" s="19" t="s">
        <v>3438</v>
      </c>
      <c r="D688" s="19" t="s">
        <v>43</v>
      </c>
      <c r="E688" s="19" t="s">
        <v>2012</v>
      </c>
      <c r="F688" s="19" t="s">
        <v>1935</v>
      </c>
      <c r="G688" s="19">
        <v>2013</v>
      </c>
      <c r="H688" s="19">
        <v>3</v>
      </c>
      <c r="I688" s="19">
        <v>5</v>
      </c>
      <c r="J688" s="19">
        <v>9</v>
      </c>
      <c r="K688" s="19">
        <v>45</v>
      </c>
      <c r="L688" s="19" t="s">
        <v>1341</v>
      </c>
      <c r="M688" s="19" t="s">
        <v>1351</v>
      </c>
      <c r="N688" s="19" t="s">
        <v>68</v>
      </c>
      <c r="O688" s="22" t="s">
        <v>70</v>
      </c>
      <c r="P688" s="19" t="s">
        <v>1935</v>
      </c>
      <c r="Q688" s="22" t="s">
        <v>25</v>
      </c>
      <c r="R688" s="22" t="s">
        <v>2246</v>
      </c>
      <c r="S688" s="22" t="s">
        <v>30</v>
      </c>
      <c r="T688" s="71">
        <v>60</v>
      </c>
      <c r="U688" s="39" t="s">
        <v>9226</v>
      </c>
      <c r="V688" s="22" t="s">
        <v>7261</v>
      </c>
      <c r="W688" s="22" t="s">
        <v>2247</v>
      </c>
      <c r="X688" s="41" t="s">
        <v>48</v>
      </c>
      <c r="Y688" s="19" t="s">
        <v>7287</v>
      </c>
      <c r="Z688" s="19"/>
      <c r="AA688" s="19"/>
      <c r="AB688" s="51"/>
    </row>
    <row r="689" spans="1:28" s="12" customFormat="1" ht="24.75" hidden="1" customHeight="1">
      <c r="A689" s="43">
        <v>685</v>
      </c>
      <c r="B689" s="22" t="s">
        <v>9162</v>
      </c>
      <c r="C689" s="19" t="s">
        <v>3439</v>
      </c>
      <c r="D689" s="19" t="s">
        <v>43</v>
      </c>
      <c r="E689" s="19" t="s">
        <v>1947</v>
      </c>
      <c r="F689" s="19" t="s">
        <v>1947</v>
      </c>
      <c r="G689" s="19">
        <v>2013</v>
      </c>
      <c r="H689" s="19">
        <v>3</v>
      </c>
      <c r="I689" s="19">
        <v>5</v>
      </c>
      <c r="J689" s="19">
        <v>12</v>
      </c>
      <c r="K689" s="19">
        <v>48</v>
      </c>
      <c r="L689" s="19" t="s">
        <v>1341</v>
      </c>
      <c r="M689" s="19" t="s">
        <v>1351</v>
      </c>
      <c r="N689" s="19" t="s">
        <v>68</v>
      </c>
      <c r="O689" s="22" t="s">
        <v>70</v>
      </c>
      <c r="P689" s="19" t="s">
        <v>1947</v>
      </c>
      <c r="Q689" s="22" t="s">
        <v>24</v>
      </c>
      <c r="R689" s="22" t="s">
        <v>2248</v>
      </c>
      <c r="S689" s="22" t="s">
        <v>29</v>
      </c>
      <c r="T689" s="71">
        <v>50</v>
      </c>
      <c r="U689" s="39" t="s">
        <v>9226</v>
      </c>
      <c r="V689" s="22" t="s">
        <v>27</v>
      </c>
      <c r="W689" s="22" t="s">
        <v>2249</v>
      </c>
      <c r="X689" s="41" t="s">
        <v>48</v>
      </c>
      <c r="Y689" s="19" t="s">
        <v>7287</v>
      </c>
      <c r="Z689" s="19"/>
      <c r="AA689" s="19"/>
      <c r="AB689" s="51"/>
    </row>
    <row r="690" spans="1:28" s="12" customFormat="1" ht="24.75" hidden="1" customHeight="1">
      <c r="A690" s="43">
        <v>686</v>
      </c>
      <c r="B690" s="22" t="s">
        <v>9162</v>
      </c>
      <c r="C690" s="19" t="s">
        <v>3440</v>
      </c>
      <c r="D690" s="19" t="s">
        <v>43</v>
      </c>
      <c r="E690" s="19" t="s">
        <v>9191</v>
      </c>
      <c r="F690" s="19" t="s">
        <v>1998</v>
      </c>
      <c r="G690" s="19">
        <v>2013</v>
      </c>
      <c r="H690" s="19">
        <v>3</v>
      </c>
      <c r="I690" s="19">
        <v>6</v>
      </c>
      <c r="J690" s="19">
        <v>12</v>
      </c>
      <c r="K690" s="19">
        <v>46</v>
      </c>
      <c r="L690" s="19" t="s">
        <v>9</v>
      </c>
      <c r="M690" s="19" t="s">
        <v>1920</v>
      </c>
      <c r="N690" s="19" t="s">
        <v>68</v>
      </c>
      <c r="O690" s="52" t="s">
        <v>7161</v>
      </c>
      <c r="P690" s="19" t="s">
        <v>1920</v>
      </c>
      <c r="Q690" s="25" t="s">
        <v>7186</v>
      </c>
      <c r="R690" s="22" t="s">
        <v>2250</v>
      </c>
      <c r="S690" s="22" t="s">
        <v>30</v>
      </c>
      <c r="T690" s="80">
        <v>50</v>
      </c>
      <c r="U690" s="39" t="s">
        <v>9226</v>
      </c>
      <c r="V690" s="22" t="s">
        <v>7262</v>
      </c>
      <c r="W690" s="22" t="s">
        <v>2251</v>
      </c>
      <c r="X690" s="41" t="s">
        <v>48</v>
      </c>
      <c r="Y690" s="22" t="s">
        <v>7287</v>
      </c>
      <c r="Z690" s="19"/>
      <c r="AA690" s="19"/>
      <c r="AB690" s="51"/>
    </row>
    <row r="691" spans="1:28" s="12" customFormat="1" ht="24.75" hidden="1" customHeight="1">
      <c r="A691" s="43">
        <v>687</v>
      </c>
      <c r="B691" s="22" t="s">
        <v>9162</v>
      </c>
      <c r="C691" s="19" t="s">
        <v>3441</v>
      </c>
      <c r="D691" s="19" t="s">
        <v>43</v>
      </c>
      <c r="E691" s="19" t="s">
        <v>1920</v>
      </c>
      <c r="F691" s="19" t="s">
        <v>1920</v>
      </c>
      <c r="G691" s="19">
        <v>2013</v>
      </c>
      <c r="H691" s="19">
        <v>3</v>
      </c>
      <c r="I691" s="19">
        <v>7</v>
      </c>
      <c r="J691" s="19">
        <v>22</v>
      </c>
      <c r="K691" s="19">
        <v>52</v>
      </c>
      <c r="L691" s="19" t="s">
        <v>1118</v>
      </c>
      <c r="M691" s="19" t="s">
        <v>1920</v>
      </c>
      <c r="N691" s="19" t="s">
        <v>68</v>
      </c>
      <c r="O691" s="22" t="s">
        <v>70</v>
      </c>
      <c r="P691" s="19" t="s">
        <v>1920</v>
      </c>
      <c r="Q691" s="22" t="s">
        <v>24</v>
      </c>
      <c r="R691" s="22" t="s">
        <v>2252</v>
      </c>
      <c r="S691" s="22" t="s">
        <v>29</v>
      </c>
      <c r="T691" s="80">
        <v>50</v>
      </c>
      <c r="U691" s="18" t="s">
        <v>7113</v>
      </c>
      <c r="V691" s="22" t="s">
        <v>27</v>
      </c>
      <c r="W691" s="22" t="s">
        <v>2253</v>
      </c>
      <c r="X691" s="41" t="s">
        <v>48</v>
      </c>
      <c r="Y691" s="22" t="s">
        <v>7287</v>
      </c>
      <c r="Z691" s="19"/>
      <c r="AA691" s="19"/>
      <c r="AB691" s="51" t="s">
        <v>2254</v>
      </c>
    </row>
    <row r="692" spans="1:28" s="12" customFormat="1" ht="24.75" hidden="1" customHeight="1">
      <c r="A692" s="43">
        <v>688</v>
      </c>
      <c r="B692" s="22" t="s">
        <v>9162</v>
      </c>
      <c r="C692" s="19" t="s">
        <v>3442</v>
      </c>
      <c r="D692" s="19" t="s">
        <v>43</v>
      </c>
      <c r="E692" s="22" t="s">
        <v>2255</v>
      </c>
      <c r="F692" s="19" t="s">
        <v>1947</v>
      </c>
      <c r="G692" s="19">
        <v>2013</v>
      </c>
      <c r="H692" s="19">
        <v>3</v>
      </c>
      <c r="I692" s="19">
        <v>7</v>
      </c>
      <c r="J692" s="19">
        <v>15</v>
      </c>
      <c r="K692" s="19">
        <v>10</v>
      </c>
      <c r="L692" s="19" t="s">
        <v>1118</v>
      </c>
      <c r="M692" s="19" t="s">
        <v>1948</v>
      </c>
      <c r="N692" s="19" t="s">
        <v>68</v>
      </c>
      <c r="O692" s="22" t="s">
        <v>70</v>
      </c>
      <c r="P692" s="19" t="s">
        <v>1947</v>
      </c>
      <c r="Q692" s="22" t="s">
        <v>25</v>
      </c>
      <c r="R692" s="22" t="s">
        <v>31</v>
      </c>
      <c r="S692" s="22" t="s">
        <v>29</v>
      </c>
      <c r="T692" s="80" t="s">
        <v>7168</v>
      </c>
      <c r="U692" s="18" t="s">
        <v>7113</v>
      </c>
      <c r="V692" s="22" t="s">
        <v>7261</v>
      </c>
      <c r="W692" s="22" t="s">
        <v>1977</v>
      </c>
      <c r="X692" s="41" t="s">
        <v>48</v>
      </c>
      <c r="Y692" s="22" t="s">
        <v>7287</v>
      </c>
      <c r="Z692" s="19"/>
      <c r="AA692" s="19"/>
      <c r="AB692" s="51"/>
    </row>
    <row r="693" spans="1:28" s="12" customFormat="1" ht="24.75" hidden="1" customHeight="1">
      <c r="A693" s="43">
        <v>689</v>
      </c>
      <c r="B693" s="22" t="s">
        <v>9162</v>
      </c>
      <c r="C693" s="19" t="s">
        <v>3443</v>
      </c>
      <c r="D693" s="19" t="s">
        <v>43</v>
      </c>
      <c r="E693" s="19" t="s">
        <v>1935</v>
      </c>
      <c r="F693" s="19" t="s">
        <v>1935</v>
      </c>
      <c r="G693" s="19">
        <v>2013</v>
      </c>
      <c r="H693" s="19">
        <v>3</v>
      </c>
      <c r="I693" s="19">
        <v>8</v>
      </c>
      <c r="J693" s="19">
        <v>12</v>
      </c>
      <c r="K693" s="19">
        <v>42</v>
      </c>
      <c r="L693" s="19" t="s">
        <v>918</v>
      </c>
      <c r="M693" s="19" t="s">
        <v>1351</v>
      </c>
      <c r="N693" s="19" t="s">
        <v>68</v>
      </c>
      <c r="O693" s="22" t="s">
        <v>70</v>
      </c>
      <c r="P693" s="19" t="s">
        <v>1935</v>
      </c>
      <c r="Q693" s="22" t="s">
        <v>25</v>
      </c>
      <c r="R693" s="22" t="s">
        <v>2256</v>
      </c>
      <c r="S693" s="22" t="s">
        <v>29</v>
      </c>
      <c r="T693" s="71">
        <v>50</v>
      </c>
      <c r="U693" s="18" t="s">
        <v>7113</v>
      </c>
      <c r="V693" s="22" t="s">
        <v>7261</v>
      </c>
      <c r="W693" s="22" t="s">
        <v>1977</v>
      </c>
      <c r="X693" s="41" t="s">
        <v>48</v>
      </c>
      <c r="Y693" s="19" t="s">
        <v>7287</v>
      </c>
      <c r="Z693" s="19"/>
      <c r="AA693" s="19"/>
      <c r="AB693" s="51" t="s">
        <v>2257</v>
      </c>
    </row>
    <row r="694" spans="1:28" s="12" customFormat="1" ht="24.75" hidden="1" customHeight="1">
      <c r="A694" s="43">
        <v>690</v>
      </c>
      <c r="B694" s="22" t="s">
        <v>9162</v>
      </c>
      <c r="C694" s="19" t="s">
        <v>3444</v>
      </c>
      <c r="D694" s="19" t="s">
        <v>43</v>
      </c>
      <c r="E694" s="22" t="s">
        <v>1982</v>
      </c>
      <c r="F694" s="19" t="s">
        <v>1958</v>
      </c>
      <c r="G694" s="19">
        <v>2013</v>
      </c>
      <c r="H694" s="19">
        <v>3</v>
      </c>
      <c r="I694" s="19">
        <v>8</v>
      </c>
      <c r="J694" s="19">
        <v>8</v>
      </c>
      <c r="K694" s="19">
        <v>56</v>
      </c>
      <c r="L694" s="19" t="s">
        <v>918</v>
      </c>
      <c r="M694" s="19" t="s">
        <v>1351</v>
      </c>
      <c r="N694" s="19" t="s">
        <v>68</v>
      </c>
      <c r="O694" s="22" t="s">
        <v>70</v>
      </c>
      <c r="P694" s="19" t="s">
        <v>1958</v>
      </c>
      <c r="Q694" s="22" t="s">
        <v>24</v>
      </c>
      <c r="R694" s="22" t="s">
        <v>2258</v>
      </c>
      <c r="S694" s="22" t="s">
        <v>29</v>
      </c>
      <c r="T694" s="80" t="s">
        <v>7172</v>
      </c>
      <c r="U694" s="39" t="s">
        <v>9226</v>
      </c>
      <c r="V694" s="22" t="s">
        <v>27</v>
      </c>
      <c r="W694" s="22" t="s">
        <v>2259</v>
      </c>
      <c r="X694" s="41" t="s">
        <v>48</v>
      </c>
      <c r="Y694" s="22" t="s">
        <v>7287</v>
      </c>
      <c r="Z694" s="19"/>
      <c r="AA694" s="19"/>
      <c r="AB694" s="51"/>
    </row>
    <row r="695" spans="1:28" s="12" customFormat="1" ht="24.75" hidden="1" customHeight="1">
      <c r="A695" s="43">
        <v>691</v>
      </c>
      <c r="B695" s="22" t="s">
        <v>9162</v>
      </c>
      <c r="C695" s="19" t="s">
        <v>3445</v>
      </c>
      <c r="D695" s="19" t="s">
        <v>43</v>
      </c>
      <c r="E695" s="19" t="s">
        <v>2260</v>
      </c>
      <c r="F695" s="19" t="s">
        <v>1920</v>
      </c>
      <c r="G695" s="19">
        <v>2013</v>
      </c>
      <c r="H695" s="19">
        <v>3</v>
      </c>
      <c r="I695" s="19">
        <v>8</v>
      </c>
      <c r="J695" s="19">
        <v>17</v>
      </c>
      <c r="K695" s="19">
        <v>48</v>
      </c>
      <c r="L695" s="19" t="s">
        <v>918</v>
      </c>
      <c r="M695" s="19" t="s">
        <v>1920</v>
      </c>
      <c r="N695" s="19" t="s">
        <v>68</v>
      </c>
      <c r="O695" s="22" t="s">
        <v>70</v>
      </c>
      <c r="P695" s="19" t="s">
        <v>1920</v>
      </c>
      <c r="Q695" s="22" t="s">
        <v>25</v>
      </c>
      <c r="R695" s="22" t="s">
        <v>2261</v>
      </c>
      <c r="S695" s="22" t="s">
        <v>29</v>
      </c>
      <c r="T695" s="71">
        <v>70</v>
      </c>
      <c r="U695" s="39" t="s">
        <v>9226</v>
      </c>
      <c r="V695" s="22" t="s">
        <v>7261</v>
      </c>
      <c r="W695" s="22" t="s">
        <v>2262</v>
      </c>
      <c r="X695" s="41" t="s">
        <v>48</v>
      </c>
      <c r="Y695" s="19" t="s">
        <v>7287</v>
      </c>
      <c r="Z695" s="19"/>
      <c r="AA695" s="19"/>
      <c r="AB695" s="51"/>
    </row>
    <row r="696" spans="1:28" s="12" customFormat="1" ht="24.75" hidden="1" customHeight="1">
      <c r="A696" s="43">
        <v>692</v>
      </c>
      <c r="B696" s="22" t="s">
        <v>9162</v>
      </c>
      <c r="C696" s="19" t="s">
        <v>3446</v>
      </c>
      <c r="D696" s="19" t="s">
        <v>43</v>
      </c>
      <c r="E696" s="19" t="s">
        <v>2012</v>
      </c>
      <c r="F696" s="19" t="s">
        <v>1935</v>
      </c>
      <c r="G696" s="19">
        <v>2013</v>
      </c>
      <c r="H696" s="19">
        <v>3</v>
      </c>
      <c r="I696" s="19">
        <v>8</v>
      </c>
      <c r="J696" s="19">
        <v>23</v>
      </c>
      <c r="K696" s="19">
        <v>50</v>
      </c>
      <c r="L696" s="19" t="s">
        <v>918</v>
      </c>
      <c r="M696" s="19" t="s">
        <v>1351</v>
      </c>
      <c r="N696" s="19" t="s">
        <v>68</v>
      </c>
      <c r="O696" s="22" t="s">
        <v>70</v>
      </c>
      <c r="P696" s="19" t="s">
        <v>1935</v>
      </c>
      <c r="Q696" s="14" t="s">
        <v>947</v>
      </c>
      <c r="R696" s="22" t="s">
        <v>2263</v>
      </c>
      <c r="S696" s="22" t="s">
        <v>29</v>
      </c>
      <c r="T696" s="80">
        <v>50</v>
      </c>
      <c r="U696" s="18" t="s">
        <v>7113</v>
      </c>
      <c r="V696" s="22" t="s">
        <v>7262</v>
      </c>
      <c r="W696" s="22" t="s">
        <v>2264</v>
      </c>
      <c r="X696" s="41" t="s">
        <v>48</v>
      </c>
      <c r="Y696" s="22" t="s">
        <v>7287</v>
      </c>
      <c r="Z696" s="19"/>
      <c r="AA696" s="19"/>
      <c r="AB696" s="51"/>
    </row>
    <row r="697" spans="1:28" s="12" customFormat="1" ht="24.75" hidden="1" customHeight="1">
      <c r="A697" s="43">
        <v>693</v>
      </c>
      <c r="B697" s="22" t="s">
        <v>9162</v>
      </c>
      <c r="C697" s="19" t="s">
        <v>3447</v>
      </c>
      <c r="D697" s="19" t="s">
        <v>43</v>
      </c>
      <c r="E697" s="19" t="s">
        <v>1970</v>
      </c>
      <c r="F697" s="19" t="s">
        <v>1970</v>
      </c>
      <c r="G697" s="19">
        <v>2013</v>
      </c>
      <c r="H697" s="19">
        <v>3</v>
      </c>
      <c r="I697" s="19">
        <v>8</v>
      </c>
      <c r="J697" s="19">
        <v>18</v>
      </c>
      <c r="K697" s="19">
        <v>30</v>
      </c>
      <c r="L697" s="19" t="s">
        <v>918</v>
      </c>
      <c r="M697" s="19" t="s">
        <v>1351</v>
      </c>
      <c r="N697" s="19" t="s">
        <v>68</v>
      </c>
      <c r="O697" s="22" t="s">
        <v>70</v>
      </c>
      <c r="P697" s="19" t="s">
        <v>1970</v>
      </c>
      <c r="Q697" s="22" t="s">
        <v>25</v>
      </c>
      <c r="R697" s="22" t="s">
        <v>2265</v>
      </c>
      <c r="S697" s="22" t="s">
        <v>29</v>
      </c>
      <c r="T697" s="71">
        <v>60</v>
      </c>
      <c r="U697" s="39" t="s">
        <v>9226</v>
      </c>
      <c r="V697" s="22" t="s">
        <v>7261</v>
      </c>
      <c r="W697" s="22" t="s">
        <v>2266</v>
      </c>
      <c r="X697" s="41" t="s">
        <v>48</v>
      </c>
      <c r="Y697" s="19" t="s">
        <v>7287</v>
      </c>
      <c r="Z697" s="19"/>
      <c r="AA697" s="19"/>
      <c r="AB697" s="51"/>
    </row>
    <row r="698" spans="1:28" s="12" customFormat="1" ht="24.75" hidden="1" customHeight="1">
      <c r="A698" s="43">
        <v>694</v>
      </c>
      <c r="B698" s="22" t="s">
        <v>9162</v>
      </c>
      <c r="C698" s="19" t="s">
        <v>3448</v>
      </c>
      <c r="D698" s="19" t="s">
        <v>43</v>
      </c>
      <c r="E698" s="22" t="s">
        <v>9192</v>
      </c>
      <c r="F698" s="19" t="s">
        <v>1964</v>
      </c>
      <c r="G698" s="19">
        <v>2013</v>
      </c>
      <c r="H698" s="19">
        <v>3</v>
      </c>
      <c r="I698" s="19">
        <v>8</v>
      </c>
      <c r="J698" s="19">
        <v>10</v>
      </c>
      <c r="K698" s="19">
        <v>48</v>
      </c>
      <c r="L698" s="19" t="s">
        <v>918</v>
      </c>
      <c r="M698" s="19" t="s">
        <v>1350</v>
      </c>
      <c r="N698" s="19" t="s">
        <v>68</v>
      </c>
      <c r="O698" s="52" t="s">
        <v>7161</v>
      </c>
      <c r="P698" s="19" t="s">
        <v>1911</v>
      </c>
      <c r="Q698" s="25" t="s">
        <v>7186</v>
      </c>
      <c r="R698" s="22" t="s">
        <v>2267</v>
      </c>
      <c r="S698" s="22" t="s">
        <v>30</v>
      </c>
      <c r="T698" s="80">
        <v>70</v>
      </c>
      <c r="U698" s="39" t="s">
        <v>9226</v>
      </c>
      <c r="V698" s="22" t="s">
        <v>7262</v>
      </c>
      <c r="W698" s="22" t="s">
        <v>2268</v>
      </c>
      <c r="X698" s="41" t="s">
        <v>48</v>
      </c>
      <c r="Y698" s="22" t="s">
        <v>7287</v>
      </c>
      <c r="Z698" s="19"/>
      <c r="AA698" s="19"/>
      <c r="AB698" s="51"/>
    </row>
    <row r="699" spans="1:28" s="12" customFormat="1" ht="24.75" hidden="1" customHeight="1">
      <c r="A699" s="43">
        <v>695</v>
      </c>
      <c r="B699" s="22" t="s">
        <v>9162</v>
      </c>
      <c r="C699" s="19" t="s">
        <v>3449</v>
      </c>
      <c r="D699" s="19" t="s">
        <v>43</v>
      </c>
      <c r="E699" s="19" t="s">
        <v>2115</v>
      </c>
      <c r="F699" s="19" t="s">
        <v>1947</v>
      </c>
      <c r="G699" s="19">
        <v>2013</v>
      </c>
      <c r="H699" s="19">
        <v>3</v>
      </c>
      <c r="I699" s="19">
        <v>9</v>
      </c>
      <c r="J699" s="19">
        <v>0</v>
      </c>
      <c r="K699" s="19">
        <v>30</v>
      </c>
      <c r="L699" s="19" t="s">
        <v>924</v>
      </c>
      <c r="M699" s="19" t="s">
        <v>1948</v>
      </c>
      <c r="N699" s="19" t="s">
        <v>68</v>
      </c>
      <c r="O699" s="22" t="s">
        <v>70</v>
      </c>
      <c r="P699" s="19" t="s">
        <v>1947</v>
      </c>
      <c r="Q699" s="52" t="s">
        <v>7174</v>
      </c>
      <c r="R699" s="22" t="s">
        <v>2269</v>
      </c>
      <c r="S699" s="22" t="s">
        <v>29</v>
      </c>
      <c r="T699" s="80">
        <v>60</v>
      </c>
      <c r="U699" s="18" t="s">
        <v>7113</v>
      </c>
      <c r="V699" s="22" t="s">
        <v>7261</v>
      </c>
      <c r="W699" s="22" t="s">
        <v>2270</v>
      </c>
      <c r="X699" s="41" t="s">
        <v>48</v>
      </c>
      <c r="Y699" s="22" t="s">
        <v>7287</v>
      </c>
      <c r="Z699" s="19"/>
      <c r="AA699" s="19"/>
      <c r="AB699" s="51"/>
    </row>
    <row r="700" spans="1:28" s="12" customFormat="1" ht="24.75" hidden="1" customHeight="1">
      <c r="A700" s="43">
        <v>696</v>
      </c>
      <c r="B700" s="22" t="s">
        <v>9162</v>
      </c>
      <c r="C700" s="19" t="s">
        <v>3450</v>
      </c>
      <c r="D700" s="19" t="s">
        <v>49</v>
      </c>
      <c r="E700" s="19" t="s">
        <v>1914</v>
      </c>
      <c r="F700" s="19" t="s">
        <v>1914</v>
      </c>
      <c r="G700" s="19">
        <v>2013</v>
      </c>
      <c r="H700" s="19">
        <v>3</v>
      </c>
      <c r="I700" s="19">
        <v>9</v>
      </c>
      <c r="J700" s="19">
        <v>23</v>
      </c>
      <c r="K700" s="19">
        <v>48</v>
      </c>
      <c r="L700" s="19" t="s">
        <v>924</v>
      </c>
      <c r="M700" s="19" t="s">
        <v>1351</v>
      </c>
      <c r="N700" s="19" t="s">
        <v>68</v>
      </c>
      <c r="O700" s="22" t="s">
        <v>70</v>
      </c>
      <c r="P700" s="19" t="s">
        <v>1914</v>
      </c>
      <c r="Q700" s="22" t="s">
        <v>24</v>
      </c>
      <c r="R700" s="22" t="s">
        <v>2272</v>
      </c>
      <c r="S700" s="22" t="s">
        <v>29</v>
      </c>
      <c r="T700" s="80">
        <v>40</v>
      </c>
      <c r="U700" s="18" t="s">
        <v>7113</v>
      </c>
      <c r="V700" s="19" t="s">
        <v>63</v>
      </c>
      <c r="W700" s="19" t="s">
        <v>1922</v>
      </c>
      <c r="X700" s="19" t="s">
        <v>78</v>
      </c>
      <c r="Y700" s="19" t="s">
        <v>46</v>
      </c>
      <c r="Z700" s="81"/>
      <c r="AA700" s="81"/>
      <c r="AB700" s="51" t="s">
        <v>2273</v>
      </c>
    </row>
    <row r="701" spans="1:28" s="12" customFormat="1" ht="24.75" hidden="1" customHeight="1">
      <c r="A701" s="43">
        <v>697</v>
      </c>
      <c r="B701" s="22" t="s">
        <v>9162</v>
      </c>
      <c r="C701" s="19" t="s">
        <v>3451</v>
      </c>
      <c r="D701" s="19" t="s">
        <v>43</v>
      </c>
      <c r="E701" s="19" t="s">
        <v>2012</v>
      </c>
      <c r="F701" s="19" t="s">
        <v>1935</v>
      </c>
      <c r="G701" s="19">
        <v>2013</v>
      </c>
      <c r="H701" s="19">
        <v>3</v>
      </c>
      <c r="I701" s="19">
        <v>9</v>
      </c>
      <c r="J701" s="19">
        <v>23</v>
      </c>
      <c r="K701" s="19">
        <v>25</v>
      </c>
      <c r="L701" s="19" t="s">
        <v>924</v>
      </c>
      <c r="M701" s="19" t="s">
        <v>1351</v>
      </c>
      <c r="N701" s="19" t="s">
        <v>68</v>
      </c>
      <c r="O701" s="22" t="s">
        <v>70</v>
      </c>
      <c r="P701" s="19" t="s">
        <v>1935</v>
      </c>
      <c r="Q701" s="14" t="s">
        <v>947</v>
      </c>
      <c r="R701" s="22" t="s">
        <v>2274</v>
      </c>
      <c r="S701" s="22" t="s">
        <v>29</v>
      </c>
      <c r="T701" s="71">
        <v>60</v>
      </c>
      <c r="U701" s="39" t="s">
        <v>9226</v>
      </c>
      <c r="V701" s="22" t="s">
        <v>7261</v>
      </c>
      <c r="W701" s="22" t="s">
        <v>2238</v>
      </c>
      <c r="X701" s="41" t="s">
        <v>48</v>
      </c>
      <c r="Y701" s="19" t="s">
        <v>7287</v>
      </c>
      <c r="Z701" s="19"/>
      <c r="AA701" s="19"/>
      <c r="AB701" s="51"/>
    </row>
    <row r="702" spans="1:28" s="12" customFormat="1" ht="24.75" hidden="1" customHeight="1">
      <c r="A702" s="43">
        <v>698</v>
      </c>
      <c r="B702" s="22" t="s">
        <v>9162</v>
      </c>
      <c r="C702" s="19" t="s">
        <v>3452</v>
      </c>
      <c r="D702" s="19" t="s">
        <v>43</v>
      </c>
      <c r="E702" s="22" t="s">
        <v>2255</v>
      </c>
      <c r="F702" s="19" t="s">
        <v>1947</v>
      </c>
      <c r="G702" s="19">
        <v>2013</v>
      </c>
      <c r="H702" s="19">
        <v>3</v>
      </c>
      <c r="I702" s="19">
        <v>10</v>
      </c>
      <c r="J702" s="19">
        <v>22</v>
      </c>
      <c r="K702" s="19">
        <v>30</v>
      </c>
      <c r="L702" s="19" t="s">
        <v>10</v>
      </c>
      <c r="M702" s="19" t="s">
        <v>1948</v>
      </c>
      <c r="N702" s="19" t="s">
        <v>68</v>
      </c>
      <c r="O702" s="22" t="s">
        <v>70</v>
      </c>
      <c r="P702" s="19" t="s">
        <v>1947</v>
      </c>
      <c r="Q702" s="52" t="s">
        <v>7174</v>
      </c>
      <c r="R702" s="22" t="s">
        <v>2275</v>
      </c>
      <c r="S702" s="22" t="s">
        <v>29</v>
      </c>
      <c r="T702" s="80">
        <v>60</v>
      </c>
      <c r="U702" s="39" t="s">
        <v>9226</v>
      </c>
      <c r="V702" s="19" t="s">
        <v>7261</v>
      </c>
      <c r="W702" s="19" t="s">
        <v>2276</v>
      </c>
      <c r="X702" s="41" t="s">
        <v>48</v>
      </c>
      <c r="Y702" s="19" t="s">
        <v>7287</v>
      </c>
      <c r="Z702" s="81"/>
      <c r="AA702" s="81"/>
      <c r="AB702" s="51"/>
    </row>
    <row r="703" spans="1:28" s="12" customFormat="1" ht="24.75" hidden="1" customHeight="1">
      <c r="A703" s="43">
        <v>699</v>
      </c>
      <c r="B703" s="22" t="s">
        <v>9162</v>
      </c>
      <c r="C703" s="19" t="s">
        <v>3453</v>
      </c>
      <c r="D703" s="19" t="s">
        <v>43</v>
      </c>
      <c r="E703" s="22" t="s">
        <v>2049</v>
      </c>
      <c r="F703" s="19" t="s">
        <v>1920</v>
      </c>
      <c r="G703" s="19">
        <v>2013</v>
      </c>
      <c r="H703" s="19">
        <v>3</v>
      </c>
      <c r="I703" s="19">
        <v>10</v>
      </c>
      <c r="J703" s="19">
        <v>10</v>
      </c>
      <c r="K703" s="19">
        <v>34</v>
      </c>
      <c r="L703" s="19" t="s">
        <v>10</v>
      </c>
      <c r="M703" s="19" t="s">
        <v>1920</v>
      </c>
      <c r="N703" s="19" t="s">
        <v>68</v>
      </c>
      <c r="O703" s="22" t="s">
        <v>70</v>
      </c>
      <c r="P703" s="19" t="s">
        <v>1920</v>
      </c>
      <c r="Q703" s="52" t="s">
        <v>7174</v>
      </c>
      <c r="R703" s="22" t="s">
        <v>2277</v>
      </c>
      <c r="S703" s="22" t="s">
        <v>30</v>
      </c>
      <c r="T703" s="80" t="s">
        <v>7168</v>
      </c>
      <c r="U703" s="39" t="s">
        <v>9226</v>
      </c>
      <c r="V703" s="19" t="s">
        <v>7261</v>
      </c>
      <c r="W703" s="19" t="s">
        <v>2278</v>
      </c>
      <c r="X703" s="41" t="s">
        <v>48</v>
      </c>
      <c r="Y703" s="19" t="s">
        <v>7287</v>
      </c>
      <c r="Z703" s="81"/>
      <c r="AA703" s="81"/>
      <c r="AB703" s="51"/>
    </row>
    <row r="704" spans="1:28" s="12" customFormat="1" ht="24.75" hidden="1" customHeight="1">
      <c r="A704" s="43">
        <v>700</v>
      </c>
      <c r="B704" s="22" t="s">
        <v>9162</v>
      </c>
      <c r="C704" s="19" t="s">
        <v>3454</v>
      </c>
      <c r="D704" s="19" t="s">
        <v>49</v>
      </c>
      <c r="E704" s="19" t="s">
        <v>1947</v>
      </c>
      <c r="F704" s="19" t="s">
        <v>1947</v>
      </c>
      <c r="G704" s="19">
        <v>2013</v>
      </c>
      <c r="H704" s="19">
        <v>3</v>
      </c>
      <c r="I704" s="19">
        <v>10</v>
      </c>
      <c r="J704" s="19">
        <v>11</v>
      </c>
      <c r="K704" s="19">
        <v>57</v>
      </c>
      <c r="L704" s="19" t="s">
        <v>10</v>
      </c>
      <c r="M704" s="19" t="s">
        <v>1351</v>
      </c>
      <c r="N704" s="19" t="s">
        <v>1106</v>
      </c>
      <c r="O704" s="22" t="s">
        <v>70</v>
      </c>
      <c r="P704" s="19" t="s">
        <v>1947</v>
      </c>
      <c r="Q704" s="14" t="s">
        <v>947</v>
      </c>
      <c r="R704" s="22" t="s">
        <v>2279</v>
      </c>
      <c r="S704" s="22" t="s">
        <v>30</v>
      </c>
      <c r="T704" s="80">
        <v>10</v>
      </c>
      <c r="U704" s="39" t="s">
        <v>9226</v>
      </c>
      <c r="V704" s="22" t="s">
        <v>7264</v>
      </c>
      <c r="W704" s="22" t="s">
        <v>2280</v>
      </c>
      <c r="X704" s="22" t="s">
        <v>9228</v>
      </c>
      <c r="Y704" s="22" t="s">
        <v>7293</v>
      </c>
      <c r="Z704" s="19"/>
      <c r="AA704" s="19"/>
      <c r="AB704" s="51"/>
    </row>
    <row r="705" spans="1:28" s="12" customFormat="1" ht="24.75" hidden="1" customHeight="1">
      <c r="A705" s="43">
        <v>701</v>
      </c>
      <c r="B705" s="22" t="s">
        <v>9162</v>
      </c>
      <c r="C705" s="19" t="s">
        <v>3455</v>
      </c>
      <c r="D705" s="19" t="s">
        <v>43</v>
      </c>
      <c r="E705" s="22" t="s">
        <v>75</v>
      </c>
      <c r="F705" s="19" t="s">
        <v>1947</v>
      </c>
      <c r="G705" s="19">
        <v>2013</v>
      </c>
      <c r="H705" s="19">
        <v>3</v>
      </c>
      <c r="I705" s="19">
        <v>10</v>
      </c>
      <c r="J705" s="19">
        <v>19</v>
      </c>
      <c r="K705" s="19">
        <v>14</v>
      </c>
      <c r="L705" s="19" t="s">
        <v>10</v>
      </c>
      <c r="M705" s="19" t="s">
        <v>1948</v>
      </c>
      <c r="N705" s="19" t="s">
        <v>68</v>
      </c>
      <c r="O705" s="22" t="s">
        <v>70</v>
      </c>
      <c r="P705" s="19" t="s">
        <v>1947</v>
      </c>
      <c r="Q705" s="22" t="s">
        <v>24</v>
      </c>
      <c r="R705" s="22" t="s">
        <v>2281</v>
      </c>
      <c r="S705" s="22" t="s">
        <v>29</v>
      </c>
      <c r="T705" s="71">
        <v>50</v>
      </c>
      <c r="U705" s="18" t="s">
        <v>7113</v>
      </c>
      <c r="V705" s="22" t="s">
        <v>27</v>
      </c>
      <c r="W705" s="22" t="s">
        <v>2282</v>
      </c>
      <c r="X705" s="41" t="s">
        <v>48</v>
      </c>
      <c r="Y705" s="22" t="s">
        <v>7287</v>
      </c>
      <c r="Z705" s="19"/>
      <c r="AA705" s="19"/>
      <c r="AB705" s="51"/>
    </row>
    <row r="706" spans="1:28" s="12" customFormat="1" ht="24.75" hidden="1" customHeight="1">
      <c r="A706" s="43">
        <v>702</v>
      </c>
      <c r="B706" s="22" t="s">
        <v>9162</v>
      </c>
      <c r="C706" s="19" t="s">
        <v>3456</v>
      </c>
      <c r="D706" s="19" t="s">
        <v>43</v>
      </c>
      <c r="E706" s="19" t="s">
        <v>2012</v>
      </c>
      <c r="F706" s="19" t="s">
        <v>1935</v>
      </c>
      <c r="G706" s="19">
        <v>2013</v>
      </c>
      <c r="H706" s="19">
        <v>3</v>
      </c>
      <c r="I706" s="19">
        <v>13</v>
      </c>
      <c r="J706" s="19">
        <v>7</v>
      </c>
      <c r="K706" s="19">
        <v>0</v>
      </c>
      <c r="L706" s="19" t="s">
        <v>913</v>
      </c>
      <c r="M706" s="19" t="s">
        <v>1351</v>
      </c>
      <c r="N706" s="19" t="s">
        <v>68</v>
      </c>
      <c r="O706" s="22" t="s">
        <v>70</v>
      </c>
      <c r="P706" s="19" t="s">
        <v>1935</v>
      </c>
      <c r="Q706" s="22" t="s">
        <v>25</v>
      </c>
      <c r="R706" s="22" t="s">
        <v>2283</v>
      </c>
      <c r="S706" s="22" t="s">
        <v>30</v>
      </c>
      <c r="T706" s="71">
        <v>30</v>
      </c>
      <c r="U706" s="39" t="s">
        <v>9226</v>
      </c>
      <c r="V706" s="22" t="s">
        <v>7261</v>
      </c>
      <c r="W706" s="22" t="s">
        <v>2284</v>
      </c>
      <c r="X706" s="41" t="s">
        <v>48</v>
      </c>
      <c r="Y706" s="22" t="s">
        <v>7287</v>
      </c>
      <c r="Z706" s="19"/>
      <c r="AA706" s="19"/>
      <c r="AB706" s="51"/>
    </row>
    <row r="707" spans="1:28" s="12" customFormat="1" ht="24.75" hidden="1" customHeight="1">
      <c r="A707" s="43">
        <v>703</v>
      </c>
      <c r="B707" s="22" t="s">
        <v>9162</v>
      </c>
      <c r="C707" s="19" t="s">
        <v>3457</v>
      </c>
      <c r="D707" s="19" t="s">
        <v>43</v>
      </c>
      <c r="E707" s="19" t="s">
        <v>2285</v>
      </c>
      <c r="F707" s="19" t="s">
        <v>1926</v>
      </c>
      <c r="G707" s="19">
        <v>2013</v>
      </c>
      <c r="H707" s="19">
        <v>3</v>
      </c>
      <c r="I707" s="19">
        <v>13</v>
      </c>
      <c r="J707" s="19">
        <v>7</v>
      </c>
      <c r="K707" s="19">
        <v>21</v>
      </c>
      <c r="L707" s="19" t="s">
        <v>913</v>
      </c>
      <c r="M707" s="19" t="s">
        <v>1350</v>
      </c>
      <c r="N707" s="19" t="s">
        <v>68</v>
      </c>
      <c r="O707" s="22" t="s">
        <v>70</v>
      </c>
      <c r="P707" s="19" t="s">
        <v>1926</v>
      </c>
      <c r="Q707" s="22" t="s">
        <v>24</v>
      </c>
      <c r="R707" s="22" t="s">
        <v>2286</v>
      </c>
      <c r="S707" s="22" t="s">
        <v>30</v>
      </c>
      <c r="T707" s="71">
        <v>50</v>
      </c>
      <c r="U707" s="39" t="s">
        <v>9226</v>
      </c>
      <c r="V707" s="22" t="s">
        <v>7275</v>
      </c>
      <c r="W707" s="22" t="s">
        <v>2287</v>
      </c>
      <c r="X707" s="19" t="s">
        <v>7294</v>
      </c>
      <c r="Y707" s="19" t="s">
        <v>7287</v>
      </c>
      <c r="Z707" s="19"/>
      <c r="AA707" s="19"/>
      <c r="AB707" s="51"/>
    </row>
    <row r="708" spans="1:28" s="12" customFormat="1" ht="24.75" hidden="1" customHeight="1">
      <c r="A708" s="43">
        <v>704</v>
      </c>
      <c r="B708" s="22" t="s">
        <v>9162</v>
      </c>
      <c r="C708" s="19" t="s">
        <v>3458</v>
      </c>
      <c r="D708" s="19" t="s">
        <v>43</v>
      </c>
      <c r="E708" s="19" t="s">
        <v>2012</v>
      </c>
      <c r="F708" s="19" t="s">
        <v>1935</v>
      </c>
      <c r="G708" s="19">
        <v>2013</v>
      </c>
      <c r="H708" s="19">
        <v>3</v>
      </c>
      <c r="I708" s="19">
        <v>14</v>
      </c>
      <c r="J708" s="19">
        <v>11</v>
      </c>
      <c r="K708" s="19">
        <v>0</v>
      </c>
      <c r="L708" s="19" t="s">
        <v>1118</v>
      </c>
      <c r="M708" s="19" t="s">
        <v>1351</v>
      </c>
      <c r="N708" s="19" t="s">
        <v>68</v>
      </c>
      <c r="O708" s="22" t="s">
        <v>70</v>
      </c>
      <c r="P708" s="19" t="s">
        <v>1935</v>
      </c>
      <c r="Q708" s="22" t="s">
        <v>25</v>
      </c>
      <c r="R708" s="22" t="s">
        <v>2288</v>
      </c>
      <c r="S708" s="22" t="s">
        <v>30</v>
      </c>
      <c r="T708" s="80">
        <v>60</v>
      </c>
      <c r="U708" s="39" t="s">
        <v>9226</v>
      </c>
      <c r="V708" s="22" t="s">
        <v>7261</v>
      </c>
      <c r="W708" s="22" t="s">
        <v>2289</v>
      </c>
      <c r="X708" s="41" t="s">
        <v>48</v>
      </c>
      <c r="Y708" s="22" t="s">
        <v>7287</v>
      </c>
      <c r="Z708" s="19"/>
      <c r="AA708" s="19"/>
      <c r="AB708" s="51"/>
    </row>
    <row r="709" spans="1:28" s="12" customFormat="1" ht="24.75" hidden="1" customHeight="1">
      <c r="A709" s="43">
        <v>705</v>
      </c>
      <c r="B709" s="22" t="s">
        <v>9162</v>
      </c>
      <c r="C709" s="19" t="s">
        <v>3459</v>
      </c>
      <c r="D709" s="19" t="s">
        <v>43</v>
      </c>
      <c r="E709" s="19" t="s">
        <v>1917</v>
      </c>
      <c r="F709" s="19" t="s">
        <v>1917</v>
      </c>
      <c r="G709" s="19">
        <v>2013</v>
      </c>
      <c r="H709" s="19">
        <v>3</v>
      </c>
      <c r="I709" s="19">
        <v>16</v>
      </c>
      <c r="J709" s="19">
        <v>23</v>
      </c>
      <c r="K709" s="19">
        <v>5</v>
      </c>
      <c r="L709" s="19" t="s">
        <v>924</v>
      </c>
      <c r="M709" s="19" t="s">
        <v>1350</v>
      </c>
      <c r="N709" s="19" t="s">
        <v>68</v>
      </c>
      <c r="O709" s="22" t="s">
        <v>70</v>
      </c>
      <c r="P709" s="19" t="s">
        <v>1917</v>
      </c>
      <c r="Q709" s="14" t="s">
        <v>947</v>
      </c>
      <c r="R709" s="22" t="s">
        <v>2290</v>
      </c>
      <c r="S709" s="22" t="s">
        <v>29</v>
      </c>
      <c r="T709" s="80">
        <v>50</v>
      </c>
      <c r="U709" s="18" t="s">
        <v>7113</v>
      </c>
      <c r="V709" s="22" t="s">
        <v>7261</v>
      </c>
      <c r="W709" s="22" t="s">
        <v>2291</v>
      </c>
      <c r="X709" s="41" t="s">
        <v>48</v>
      </c>
      <c r="Y709" s="22" t="s">
        <v>7287</v>
      </c>
      <c r="Z709" s="19"/>
      <c r="AA709" s="19"/>
      <c r="AB709" s="51"/>
    </row>
    <row r="710" spans="1:28" s="12" customFormat="1" ht="24.75" hidden="1" customHeight="1">
      <c r="A710" s="43">
        <v>706</v>
      </c>
      <c r="B710" s="22" t="s">
        <v>9162</v>
      </c>
      <c r="C710" s="19" t="s">
        <v>3460</v>
      </c>
      <c r="D710" s="19" t="s">
        <v>43</v>
      </c>
      <c r="E710" s="19" t="s">
        <v>1917</v>
      </c>
      <c r="F710" s="19" t="s">
        <v>1917</v>
      </c>
      <c r="G710" s="19">
        <v>2013</v>
      </c>
      <c r="H710" s="19">
        <v>3</v>
      </c>
      <c r="I710" s="19">
        <v>16</v>
      </c>
      <c r="J710" s="19">
        <v>23</v>
      </c>
      <c r="K710" s="19">
        <v>5</v>
      </c>
      <c r="L710" s="19" t="s">
        <v>1341</v>
      </c>
      <c r="M710" s="19" t="s">
        <v>1350</v>
      </c>
      <c r="N710" s="19" t="s">
        <v>68</v>
      </c>
      <c r="O710" s="22" t="s">
        <v>70</v>
      </c>
      <c r="P710" s="19" t="s">
        <v>1917</v>
      </c>
      <c r="Q710" s="14" t="s">
        <v>947</v>
      </c>
      <c r="R710" s="22" t="s">
        <v>2290</v>
      </c>
      <c r="S710" s="22" t="s">
        <v>29</v>
      </c>
      <c r="T710" s="80" t="s">
        <v>7168</v>
      </c>
      <c r="U710" s="18" t="s">
        <v>7113</v>
      </c>
      <c r="V710" s="22" t="s">
        <v>7261</v>
      </c>
      <c r="W710" s="22" t="s">
        <v>2238</v>
      </c>
      <c r="X710" s="41" t="s">
        <v>48</v>
      </c>
      <c r="Y710" s="22" t="s">
        <v>7287</v>
      </c>
      <c r="Z710" s="19"/>
      <c r="AA710" s="19"/>
      <c r="AB710" s="51"/>
    </row>
    <row r="711" spans="1:28" s="12" customFormat="1" ht="24.75" hidden="1" customHeight="1">
      <c r="A711" s="43">
        <v>707</v>
      </c>
      <c r="B711" s="22" t="s">
        <v>9162</v>
      </c>
      <c r="C711" s="19" t="s">
        <v>3461</v>
      </c>
      <c r="D711" s="19" t="s">
        <v>43</v>
      </c>
      <c r="E711" s="19" t="s">
        <v>2012</v>
      </c>
      <c r="F711" s="19" t="s">
        <v>1935</v>
      </c>
      <c r="G711" s="19">
        <v>2013</v>
      </c>
      <c r="H711" s="19">
        <v>3</v>
      </c>
      <c r="I711" s="19">
        <v>16</v>
      </c>
      <c r="J711" s="19">
        <v>21</v>
      </c>
      <c r="K711" s="19">
        <v>0</v>
      </c>
      <c r="L711" s="19" t="s">
        <v>924</v>
      </c>
      <c r="M711" s="19" t="s">
        <v>1351</v>
      </c>
      <c r="N711" s="19" t="s">
        <v>68</v>
      </c>
      <c r="O711" s="22" t="s">
        <v>70</v>
      </c>
      <c r="P711" s="19" t="s">
        <v>1935</v>
      </c>
      <c r="Q711" s="14" t="s">
        <v>947</v>
      </c>
      <c r="R711" s="22" t="s">
        <v>2292</v>
      </c>
      <c r="S711" s="22" t="s">
        <v>30</v>
      </c>
      <c r="T711" s="71">
        <v>50</v>
      </c>
      <c r="U711" s="39" t="s">
        <v>9226</v>
      </c>
      <c r="V711" s="22" t="s">
        <v>7261</v>
      </c>
      <c r="W711" s="22" t="s">
        <v>2293</v>
      </c>
      <c r="X711" s="22" t="s">
        <v>9230</v>
      </c>
      <c r="Y711" s="22" t="s">
        <v>7293</v>
      </c>
      <c r="Z711" s="19"/>
      <c r="AA711" s="19"/>
      <c r="AB711" s="51" t="s">
        <v>2294</v>
      </c>
    </row>
    <row r="712" spans="1:28" s="12" customFormat="1" ht="24.75" hidden="1" customHeight="1">
      <c r="A712" s="43">
        <v>708</v>
      </c>
      <c r="B712" s="22" t="s">
        <v>9162</v>
      </c>
      <c r="C712" s="19" t="s">
        <v>3462</v>
      </c>
      <c r="D712" s="19" t="s">
        <v>43</v>
      </c>
      <c r="E712" s="22" t="s">
        <v>1925</v>
      </c>
      <c r="F712" s="19" t="s">
        <v>1926</v>
      </c>
      <c r="G712" s="19">
        <v>2013</v>
      </c>
      <c r="H712" s="19">
        <v>3</v>
      </c>
      <c r="I712" s="19">
        <v>16</v>
      </c>
      <c r="J712" s="19">
        <v>15</v>
      </c>
      <c r="K712" s="19">
        <v>10</v>
      </c>
      <c r="L712" s="19" t="s">
        <v>924</v>
      </c>
      <c r="M712" s="19" t="s">
        <v>1350</v>
      </c>
      <c r="N712" s="19" t="s">
        <v>68</v>
      </c>
      <c r="O712" s="22" t="s">
        <v>70</v>
      </c>
      <c r="P712" s="19" t="s">
        <v>1926</v>
      </c>
      <c r="Q712" s="14" t="s">
        <v>947</v>
      </c>
      <c r="R712" s="22" t="s">
        <v>2295</v>
      </c>
      <c r="S712" s="22" t="s">
        <v>29</v>
      </c>
      <c r="T712" s="80">
        <v>70</v>
      </c>
      <c r="U712" s="39" t="s">
        <v>9226</v>
      </c>
      <c r="V712" s="22" t="s">
        <v>7261</v>
      </c>
      <c r="W712" s="22" t="s">
        <v>2296</v>
      </c>
      <c r="X712" s="22" t="s">
        <v>9230</v>
      </c>
      <c r="Y712" s="22" t="s">
        <v>7287</v>
      </c>
      <c r="Z712" s="19"/>
      <c r="AA712" s="19"/>
      <c r="AB712" s="51"/>
    </row>
    <row r="713" spans="1:28" s="12" customFormat="1" ht="24.75" hidden="1" customHeight="1">
      <c r="A713" s="43">
        <v>709</v>
      </c>
      <c r="B713" s="22" t="s">
        <v>9162</v>
      </c>
      <c r="C713" s="19" t="s">
        <v>3463</v>
      </c>
      <c r="D713" s="19" t="s">
        <v>49</v>
      </c>
      <c r="E713" s="19" t="s">
        <v>1935</v>
      </c>
      <c r="F713" s="19" t="s">
        <v>1935</v>
      </c>
      <c r="G713" s="19">
        <v>2013</v>
      </c>
      <c r="H713" s="19">
        <v>3</v>
      </c>
      <c r="I713" s="19">
        <v>16</v>
      </c>
      <c r="J713" s="19">
        <v>6</v>
      </c>
      <c r="K713" s="19">
        <v>45</v>
      </c>
      <c r="L713" s="19" t="s">
        <v>924</v>
      </c>
      <c r="M713" s="19" t="s">
        <v>1351</v>
      </c>
      <c r="N713" s="19" t="s">
        <v>68</v>
      </c>
      <c r="O713" s="22" t="s">
        <v>70</v>
      </c>
      <c r="P713" s="19" t="s">
        <v>1935</v>
      </c>
      <c r="Q713" s="25" t="s">
        <v>7176</v>
      </c>
      <c r="R713" s="22" t="s">
        <v>2297</v>
      </c>
      <c r="S713" s="22" t="s">
        <v>30</v>
      </c>
      <c r="T713" s="80">
        <v>30</v>
      </c>
      <c r="U713" s="39" t="s">
        <v>9226</v>
      </c>
      <c r="V713" s="22" t="s">
        <v>7264</v>
      </c>
      <c r="W713" s="22" t="s">
        <v>2298</v>
      </c>
      <c r="X713" s="41" t="s">
        <v>48</v>
      </c>
      <c r="Y713" s="22" t="s">
        <v>7287</v>
      </c>
      <c r="Z713" s="19"/>
      <c r="AA713" s="19"/>
      <c r="AB713" s="51"/>
    </row>
    <row r="714" spans="1:28" s="12" customFormat="1" ht="24.75" hidden="1" customHeight="1">
      <c r="A714" s="43">
        <v>710</v>
      </c>
      <c r="B714" s="22" t="s">
        <v>9162</v>
      </c>
      <c r="C714" s="19" t="s">
        <v>3464</v>
      </c>
      <c r="D714" s="19" t="s">
        <v>49</v>
      </c>
      <c r="E714" s="19" t="s">
        <v>1935</v>
      </c>
      <c r="F714" s="19" t="s">
        <v>1935</v>
      </c>
      <c r="G714" s="19">
        <v>2013</v>
      </c>
      <c r="H714" s="19">
        <v>3</v>
      </c>
      <c r="I714" s="19">
        <v>16</v>
      </c>
      <c r="J714" s="19">
        <v>21</v>
      </c>
      <c r="K714" s="19">
        <v>8</v>
      </c>
      <c r="L714" s="19" t="s">
        <v>924</v>
      </c>
      <c r="M714" s="19" t="s">
        <v>1351</v>
      </c>
      <c r="N714" s="19" t="s">
        <v>68</v>
      </c>
      <c r="O714" s="22" t="s">
        <v>70</v>
      </c>
      <c r="P714" s="19" t="s">
        <v>1935</v>
      </c>
      <c r="Q714" s="19" t="s">
        <v>26</v>
      </c>
      <c r="R714" s="22" t="s">
        <v>2299</v>
      </c>
      <c r="S714" s="19" t="s">
        <v>29</v>
      </c>
      <c r="T714" s="71">
        <v>60</v>
      </c>
      <c r="U714" s="39" t="s">
        <v>9226</v>
      </c>
      <c r="V714" s="19" t="s">
        <v>7278</v>
      </c>
      <c r="W714" s="19" t="s">
        <v>2300</v>
      </c>
      <c r="X714" s="41" t="s">
        <v>48</v>
      </c>
      <c r="Y714" s="19" t="s">
        <v>7287</v>
      </c>
      <c r="Z714" s="19"/>
      <c r="AA714" s="19"/>
      <c r="AB714" s="51" t="s">
        <v>2301</v>
      </c>
    </row>
    <row r="715" spans="1:28" s="12" customFormat="1" ht="24.75" hidden="1" customHeight="1">
      <c r="A715" s="43">
        <v>711</v>
      </c>
      <c r="B715" s="22" t="s">
        <v>9162</v>
      </c>
      <c r="C715" s="19" t="s">
        <v>3465</v>
      </c>
      <c r="D715" s="19" t="s">
        <v>43</v>
      </c>
      <c r="E715" s="19" t="s">
        <v>2047</v>
      </c>
      <c r="F715" s="19" t="s">
        <v>1911</v>
      </c>
      <c r="G715" s="19">
        <v>2013</v>
      </c>
      <c r="H715" s="19">
        <v>3</v>
      </c>
      <c r="I715" s="19">
        <v>18</v>
      </c>
      <c r="J715" s="19">
        <v>14</v>
      </c>
      <c r="K715" s="19">
        <v>42</v>
      </c>
      <c r="L715" s="19" t="s">
        <v>9</v>
      </c>
      <c r="M715" s="19" t="s">
        <v>1350</v>
      </c>
      <c r="N715" s="19" t="s">
        <v>68</v>
      </c>
      <c r="O715" s="22" t="s">
        <v>70</v>
      </c>
      <c r="P715" s="19" t="s">
        <v>1911</v>
      </c>
      <c r="Q715" s="52" t="s">
        <v>7174</v>
      </c>
      <c r="R715" s="22" t="s">
        <v>2302</v>
      </c>
      <c r="S715" s="22" t="s">
        <v>30</v>
      </c>
      <c r="T715" s="71" t="s">
        <v>7172</v>
      </c>
      <c r="U715" s="39" t="s">
        <v>9226</v>
      </c>
      <c r="V715" s="22" t="s">
        <v>7261</v>
      </c>
      <c r="W715" s="22" t="s">
        <v>2303</v>
      </c>
      <c r="X715" s="41" t="s">
        <v>48</v>
      </c>
      <c r="Y715" s="19" t="s">
        <v>7287</v>
      </c>
      <c r="Z715" s="19"/>
      <c r="AA715" s="19"/>
      <c r="AB715" s="51"/>
    </row>
    <row r="716" spans="1:28" s="12" customFormat="1" ht="24.75" hidden="1" customHeight="1">
      <c r="A716" s="43">
        <v>712</v>
      </c>
      <c r="B716" s="22" t="s">
        <v>9162</v>
      </c>
      <c r="C716" s="19" t="s">
        <v>3466</v>
      </c>
      <c r="D716" s="19" t="s">
        <v>43</v>
      </c>
      <c r="E716" s="19" t="s">
        <v>1970</v>
      </c>
      <c r="F716" s="19" t="s">
        <v>1970</v>
      </c>
      <c r="G716" s="19">
        <v>2013</v>
      </c>
      <c r="H716" s="19">
        <v>3</v>
      </c>
      <c r="I716" s="19">
        <v>18</v>
      </c>
      <c r="J716" s="19">
        <v>16</v>
      </c>
      <c r="K716" s="19">
        <v>40</v>
      </c>
      <c r="L716" s="19" t="s">
        <v>9</v>
      </c>
      <c r="M716" s="19" t="s">
        <v>1351</v>
      </c>
      <c r="N716" s="19" t="s">
        <v>68</v>
      </c>
      <c r="O716" s="22" t="s">
        <v>70</v>
      </c>
      <c r="P716" s="19" t="s">
        <v>1970</v>
      </c>
      <c r="Q716" s="22" t="s">
        <v>26</v>
      </c>
      <c r="R716" s="22" t="s">
        <v>2304</v>
      </c>
      <c r="S716" s="22" t="s">
        <v>29</v>
      </c>
      <c r="T716" s="80">
        <v>70</v>
      </c>
      <c r="U716" s="39" t="s">
        <v>9226</v>
      </c>
      <c r="V716" s="19" t="s">
        <v>7261</v>
      </c>
      <c r="W716" s="19" t="s">
        <v>2305</v>
      </c>
      <c r="X716" s="41" t="s">
        <v>48</v>
      </c>
      <c r="Y716" s="19" t="s">
        <v>7287</v>
      </c>
      <c r="Z716" s="81"/>
      <c r="AA716" s="81"/>
      <c r="AB716" s="51" t="s">
        <v>2306</v>
      </c>
    </row>
    <row r="717" spans="1:28" s="12" customFormat="1" ht="24.75" hidden="1" customHeight="1">
      <c r="A717" s="43">
        <v>713</v>
      </c>
      <c r="B717" s="22" t="s">
        <v>9162</v>
      </c>
      <c r="C717" s="19" t="s">
        <v>3467</v>
      </c>
      <c r="D717" s="19" t="s">
        <v>43</v>
      </c>
      <c r="E717" s="19" t="s">
        <v>2047</v>
      </c>
      <c r="F717" s="19" t="s">
        <v>1911</v>
      </c>
      <c r="G717" s="19">
        <v>2013</v>
      </c>
      <c r="H717" s="19">
        <v>3</v>
      </c>
      <c r="I717" s="19">
        <v>19</v>
      </c>
      <c r="J717" s="19">
        <v>23</v>
      </c>
      <c r="K717" s="19">
        <v>39</v>
      </c>
      <c r="L717" s="19" t="s">
        <v>1341</v>
      </c>
      <c r="M717" s="19" t="s">
        <v>1350</v>
      </c>
      <c r="N717" s="19" t="s">
        <v>68</v>
      </c>
      <c r="O717" s="22" t="s">
        <v>70</v>
      </c>
      <c r="P717" s="19" t="s">
        <v>1911</v>
      </c>
      <c r="Q717" s="52" t="s">
        <v>7174</v>
      </c>
      <c r="R717" s="22" t="s">
        <v>31</v>
      </c>
      <c r="S717" s="22" t="s">
        <v>29</v>
      </c>
      <c r="T717" s="80" t="s">
        <v>7168</v>
      </c>
      <c r="U717" s="18" t="s">
        <v>7113</v>
      </c>
      <c r="V717" s="22" t="s">
        <v>7261</v>
      </c>
      <c r="W717" s="22" t="s">
        <v>2126</v>
      </c>
      <c r="X717" s="41" t="s">
        <v>48</v>
      </c>
      <c r="Y717" s="22" t="s">
        <v>7287</v>
      </c>
      <c r="Z717" s="19"/>
      <c r="AA717" s="19"/>
      <c r="AB717" s="51"/>
    </row>
    <row r="718" spans="1:28" s="12" customFormat="1" ht="24.75" hidden="1" customHeight="1">
      <c r="A718" s="43">
        <v>714</v>
      </c>
      <c r="B718" s="22" t="s">
        <v>9162</v>
      </c>
      <c r="C718" s="19" t="s">
        <v>3468</v>
      </c>
      <c r="D718" s="19" t="s">
        <v>43</v>
      </c>
      <c r="E718" s="19" t="s">
        <v>2058</v>
      </c>
      <c r="F718" s="19" t="s">
        <v>1917</v>
      </c>
      <c r="G718" s="19">
        <v>2013</v>
      </c>
      <c r="H718" s="19">
        <v>3</v>
      </c>
      <c r="I718" s="19">
        <v>19</v>
      </c>
      <c r="J718" s="19">
        <v>12</v>
      </c>
      <c r="K718" s="19">
        <v>8</v>
      </c>
      <c r="L718" s="19" t="s">
        <v>9</v>
      </c>
      <c r="M718" s="19" t="s">
        <v>1350</v>
      </c>
      <c r="N718" s="19" t="s">
        <v>68</v>
      </c>
      <c r="O718" s="22" t="s">
        <v>70</v>
      </c>
      <c r="P718" s="19" t="s">
        <v>1917</v>
      </c>
      <c r="Q718" s="52" t="s">
        <v>7174</v>
      </c>
      <c r="R718" s="22" t="s">
        <v>2307</v>
      </c>
      <c r="S718" s="22" t="s">
        <v>29</v>
      </c>
      <c r="T718" s="71">
        <v>70</v>
      </c>
      <c r="U718" s="39" t="s">
        <v>9226</v>
      </c>
      <c r="V718" s="22" t="s">
        <v>7261</v>
      </c>
      <c r="W718" s="22" t="s">
        <v>2308</v>
      </c>
      <c r="X718" s="41" t="s">
        <v>48</v>
      </c>
      <c r="Y718" s="19" t="s">
        <v>7287</v>
      </c>
      <c r="Z718" s="19"/>
      <c r="AA718" s="19"/>
      <c r="AB718" s="51"/>
    </row>
    <row r="719" spans="1:28" s="12" customFormat="1" ht="24.75" hidden="1" customHeight="1">
      <c r="A719" s="43">
        <v>715</v>
      </c>
      <c r="B719" s="22" t="s">
        <v>9162</v>
      </c>
      <c r="C719" s="19" t="s">
        <v>3469</v>
      </c>
      <c r="D719" s="19" t="s">
        <v>49</v>
      </c>
      <c r="E719" s="19" t="s">
        <v>1935</v>
      </c>
      <c r="F719" s="19" t="s">
        <v>1935</v>
      </c>
      <c r="G719" s="19">
        <v>2013</v>
      </c>
      <c r="H719" s="19">
        <v>3</v>
      </c>
      <c r="I719" s="19">
        <v>21</v>
      </c>
      <c r="J719" s="19">
        <v>0</v>
      </c>
      <c r="K719" s="19">
        <v>9</v>
      </c>
      <c r="L719" s="19" t="s">
        <v>1118</v>
      </c>
      <c r="M719" s="19" t="s">
        <v>1351</v>
      </c>
      <c r="N719" s="19" t="s">
        <v>68</v>
      </c>
      <c r="O719" s="22" t="s">
        <v>70</v>
      </c>
      <c r="P719" s="19" t="s">
        <v>1935</v>
      </c>
      <c r="Q719" s="52" t="s">
        <v>7174</v>
      </c>
      <c r="R719" s="22" t="s">
        <v>2309</v>
      </c>
      <c r="S719" s="22" t="s">
        <v>29</v>
      </c>
      <c r="T719" s="80">
        <v>50</v>
      </c>
      <c r="U719" s="39" t="s">
        <v>9226</v>
      </c>
      <c r="V719" s="22" t="s">
        <v>7261</v>
      </c>
      <c r="W719" s="22" t="s">
        <v>2270</v>
      </c>
      <c r="X719" s="41" t="s">
        <v>48</v>
      </c>
      <c r="Y719" s="22" t="s">
        <v>7287</v>
      </c>
      <c r="Z719" s="19"/>
      <c r="AA719" s="19"/>
      <c r="AB719" s="51"/>
    </row>
    <row r="720" spans="1:28" s="12" customFormat="1" ht="24.75" hidden="1" customHeight="1">
      <c r="A720" s="43">
        <v>716</v>
      </c>
      <c r="B720" s="22" t="s">
        <v>9162</v>
      </c>
      <c r="C720" s="19" t="s">
        <v>3470</v>
      </c>
      <c r="D720" s="19" t="s">
        <v>43</v>
      </c>
      <c r="E720" s="19" t="s">
        <v>2012</v>
      </c>
      <c r="F720" s="19" t="s">
        <v>1935</v>
      </c>
      <c r="G720" s="19">
        <v>2013</v>
      </c>
      <c r="H720" s="19">
        <v>3</v>
      </c>
      <c r="I720" s="19">
        <v>21</v>
      </c>
      <c r="J720" s="19">
        <v>9</v>
      </c>
      <c r="K720" s="19">
        <v>35</v>
      </c>
      <c r="L720" s="19" t="s">
        <v>1118</v>
      </c>
      <c r="M720" s="19" t="s">
        <v>1351</v>
      </c>
      <c r="N720" s="19" t="s">
        <v>68</v>
      </c>
      <c r="O720" s="22" t="s">
        <v>70</v>
      </c>
      <c r="P720" s="19" t="s">
        <v>1935</v>
      </c>
      <c r="Q720" s="22" t="s">
        <v>25</v>
      </c>
      <c r="R720" s="22" t="s">
        <v>2310</v>
      </c>
      <c r="S720" s="19" t="s">
        <v>30</v>
      </c>
      <c r="T720" s="71">
        <v>30</v>
      </c>
      <c r="U720" s="39" t="s">
        <v>9226</v>
      </c>
      <c r="V720" s="22" t="s">
        <v>7261</v>
      </c>
      <c r="W720" s="22" t="s">
        <v>2311</v>
      </c>
      <c r="X720" s="41" t="s">
        <v>48</v>
      </c>
      <c r="Y720" s="22" t="s">
        <v>7287</v>
      </c>
      <c r="Z720" s="19"/>
      <c r="AA720" s="19"/>
      <c r="AB720" s="51"/>
    </row>
    <row r="721" spans="1:28" s="12" customFormat="1" ht="24.75" hidden="1" customHeight="1">
      <c r="A721" s="43">
        <v>717</v>
      </c>
      <c r="B721" s="22" t="s">
        <v>9162</v>
      </c>
      <c r="C721" s="19" t="s">
        <v>3471</v>
      </c>
      <c r="D721" s="19" t="s">
        <v>43</v>
      </c>
      <c r="E721" s="22" t="s">
        <v>2004</v>
      </c>
      <c r="F721" s="19" t="s">
        <v>1917</v>
      </c>
      <c r="G721" s="19">
        <v>2013</v>
      </c>
      <c r="H721" s="19">
        <v>3</v>
      </c>
      <c r="I721" s="19">
        <v>21</v>
      </c>
      <c r="J721" s="19">
        <v>17</v>
      </c>
      <c r="K721" s="19">
        <v>10</v>
      </c>
      <c r="L721" s="19" t="s">
        <v>1118</v>
      </c>
      <c r="M721" s="19" t="s">
        <v>1350</v>
      </c>
      <c r="N721" s="19" t="s">
        <v>68</v>
      </c>
      <c r="O721" s="22" t="s">
        <v>70</v>
      </c>
      <c r="P721" s="19" t="s">
        <v>1917</v>
      </c>
      <c r="Q721" s="52" t="s">
        <v>7174</v>
      </c>
      <c r="R721" s="22" t="s">
        <v>2312</v>
      </c>
      <c r="S721" s="19" t="s">
        <v>30</v>
      </c>
      <c r="T721" s="71">
        <v>70</v>
      </c>
      <c r="U721" s="39" t="s">
        <v>9226</v>
      </c>
      <c r="V721" s="22" t="s">
        <v>7261</v>
      </c>
      <c r="W721" s="22" t="s">
        <v>2313</v>
      </c>
      <c r="X721" s="41" t="s">
        <v>48</v>
      </c>
      <c r="Y721" s="22" t="s">
        <v>7287</v>
      </c>
      <c r="Z721" s="19"/>
      <c r="AA721" s="19"/>
      <c r="AB721" s="51"/>
    </row>
    <row r="722" spans="1:28" s="12" customFormat="1" ht="24.75" hidden="1" customHeight="1">
      <c r="A722" s="43">
        <v>718</v>
      </c>
      <c r="B722" s="22" t="s">
        <v>9162</v>
      </c>
      <c r="C722" s="19" t="s">
        <v>3472</v>
      </c>
      <c r="D722" s="19" t="s">
        <v>43</v>
      </c>
      <c r="E722" s="19" t="s">
        <v>1967</v>
      </c>
      <c r="F722" s="19" t="s">
        <v>1914</v>
      </c>
      <c r="G722" s="19">
        <v>2013</v>
      </c>
      <c r="H722" s="19">
        <v>3</v>
      </c>
      <c r="I722" s="19">
        <v>22</v>
      </c>
      <c r="J722" s="19">
        <v>21</v>
      </c>
      <c r="K722" s="19">
        <v>19</v>
      </c>
      <c r="L722" s="19" t="s">
        <v>918</v>
      </c>
      <c r="M722" s="19" t="s">
        <v>1351</v>
      </c>
      <c r="N722" s="19" t="s">
        <v>68</v>
      </c>
      <c r="O722" s="22" t="s">
        <v>70</v>
      </c>
      <c r="P722" s="19" t="s">
        <v>1914</v>
      </c>
      <c r="Q722" s="22" t="s">
        <v>25</v>
      </c>
      <c r="R722" s="22" t="s">
        <v>2314</v>
      </c>
      <c r="S722" s="22" t="s">
        <v>30</v>
      </c>
      <c r="T722" s="80">
        <v>60</v>
      </c>
      <c r="U722" s="39" t="s">
        <v>9226</v>
      </c>
      <c r="V722" s="22" t="s">
        <v>7261</v>
      </c>
      <c r="W722" s="22" t="s">
        <v>2315</v>
      </c>
      <c r="X722" s="41" t="s">
        <v>48</v>
      </c>
      <c r="Y722" s="22" t="s">
        <v>7287</v>
      </c>
      <c r="Z722" s="19"/>
      <c r="AA722" s="19"/>
      <c r="AB722" s="51"/>
    </row>
    <row r="723" spans="1:28" s="12" customFormat="1" ht="24.75" hidden="1" customHeight="1">
      <c r="A723" s="43">
        <v>719</v>
      </c>
      <c r="B723" s="22" t="s">
        <v>9162</v>
      </c>
      <c r="C723" s="19" t="s">
        <v>3473</v>
      </c>
      <c r="D723" s="19" t="s">
        <v>43</v>
      </c>
      <c r="E723" s="19" t="s">
        <v>2058</v>
      </c>
      <c r="F723" s="19" t="s">
        <v>1917</v>
      </c>
      <c r="G723" s="19">
        <v>2013</v>
      </c>
      <c r="H723" s="19">
        <v>3</v>
      </c>
      <c r="I723" s="19">
        <v>23</v>
      </c>
      <c r="J723" s="19">
        <v>0</v>
      </c>
      <c r="K723" s="19">
        <v>18</v>
      </c>
      <c r="L723" s="19" t="s">
        <v>9</v>
      </c>
      <c r="M723" s="19" t="s">
        <v>1350</v>
      </c>
      <c r="N723" s="19" t="s">
        <v>68</v>
      </c>
      <c r="O723" s="22" t="s">
        <v>70</v>
      </c>
      <c r="P723" s="19" t="s">
        <v>1917</v>
      </c>
      <c r="Q723" s="52" t="s">
        <v>7174</v>
      </c>
      <c r="R723" s="22" t="s">
        <v>2316</v>
      </c>
      <c r="S723" s="22" t="s">
        <v>29</v>
      </c>
      <c r="T723" s="80">
        <v>20</v>
      </c>
      <c r="U723" s="39" t="s">
        <v>9226</v>
      </c>
      <c r="V723" s="22" t="s">
        <v>7261</v>
      </c>
      <c r="W723" s="22" t="s">
        <v>2317</v>
      </c>
      <c r="X723" s="41" t="s">
        <v>48</v>
      </c>
      <c r="Y723" s="22" t="s">
        <v>7287</v>
      </c>
      <c r="Z723" s="19"/>
      <c r="AA723" s="19"/>
      <c r="AB723" s="51"/>
    </row>
    <row r="724" spans="1:28" s="12" customFormat="1" ht="24.75" hidden="1" customHeight="1">
      <c r="A724" s="43">
        <v>720</v>
      </c>
      <c r="B724" s="22" t="s">
        <v>9162</v>
      </c>
      <c r="C724" s="19" t="s">
        <v>3474</v>
      </c>
      <c r="D724" s="19" t="s">
        <v>43</v>
      </c>
      <c r="E724" s="22" t="s">
        <v>2159</v>
      </c>
      <c r="F724" s="19" t="s">
        <v>1947</v>
      </c>
      <c r="G724" s="19">
        <v>2013</v>
      </c>
      <c r="H724" s="19">
        <v>3</v>
      </c>
      <c r="I724" s="19">
        <v>24</v>
      </c>
      <c r="J724" s="19">
        <v>10</v>
      </c>
      <c r="K724" s="19">
        <v>51</v>
      </c>
      <c r="L724" s="19" t="s">
        <v>10</v>
      </c>
      <c r="M724" s="19" t="s">
        <v>1351</v>
      </c>
      <c r="N724" s="19" t="s">
        <v>68</v>
      </c>
      <c r="O724" s="22" t="s">
        <v>70</v>
      </c>
      <c r="P724" s="19" t="s">
        <v>1947</v>
      </c>
      <c r="Q724" s="22" t="s">
        <v>25</v>
      </c>
      <c r="R724" s="22" t="s">
        <v>2318</v>
      </c>
      <c r="S724" s="22" t="s">
        <v>30</v>
      </c>
      <c r="T724" s="80">
        <v>40</v>
      </c>
      <c r="U724" s="18" t="s">
        <v>7113</v>
      </c>
      <c r="V724" s="22" t="s">
        <v>7261</v>
      </c>
      <c r="W724" s="22" t="s">
        <v>2319</v>
      </c>
      <c r="X724" s="41" t="s">
        <v>48</v>
      </c>
      <c r="Y724" s="22" t="s">
        <v>7287</v>
      </c>
      <c r="Z724" s="19"/>
      <c r="AA724" s="19"/>
      <c r="AB724" s="51"/>
    </row>
    <row r="725" spans="1:28" s="12" customFormat="1" ht="24.75" hidden="1" customHeight="1">
      <c r="A725" s="43">
        <v>721</v>
      </c>
      <c r="B725" s="22" t="s">
        <v>9162</v>
      </c>
      <c r="C725" s="19" t="s">
        <v>3475</v>
      </c>
      <c r="D725" s="19" t="s">
        <v>43</v>
      </c>
      <c r="E725" s="19" t="s">
        <v>1946</v>
      </c>
      <c r="F725" s="19" t="s">
        <v>1947</v>
      </c>
      <c r="G725" s="19">
        <v>2013</v>
      </c>
      <c r="H725" s="19">
        <v>3</v>
      </c>
      <c r="I725" s="19">
        <v>24</v>
      </c>
      <c r="J725" s="19">
        <v>10</v>
      </c>
      <c r="K725" s="19">
        <v>50</v>
      </c>
      <c r="L725" s="19" t="s">
        <v>10</v>
      </c>
      <c r="M725" s="19" t="s">
        <v>1948</v>
      </c>
      <c r="N725" s="19" t="s">
        <v>68</v>
      </c>
      <c r="O725" s="22" t="s">
        <v>70</v>
      </c>
      <c r="P725" s="19" t="s">
        <v>1947</v>
      </c>
      <c r="Q725" s="52" t="s">
        <v>7174</v>
      </c>
      <c r="R725" s="22" t="s">
        <v>31</v>
      </c>
      <c r="S725" s="22" t="s">
        <v>30</v>
      </c>
      <c r="T725" s="80" t="s">
        <v>7172</v>
      </c>
      <c r="U725" s="39" t="s">
        <v>9226</v>
      </c>
      <c r="V725" s="19" t="s">
        <v>7261</v>
      </c>
      <c r="W725" s="19" t="s">
        <v>2313</v>
      </c>
      <c r="X725" s="41" t="s">
        <v>48</v>
      </c>
      <c r="Y725" s="19" t="s">
        <v>7287</v>
      </c>
      <c r="Z725" s="81"/>
      <c r="AA725" s="81"/>
      <c r="AB725" s="51"/>
    </row>
    <row r="726" spans="1:28" s="12" customFormat="1" ht="24.75" hidden="1" customHeight="1">
      <c r="A726" s="43">
        <v>722</v>
      </c>
      <c r="B726" s="22" t="s">
        <v>9162</v>
      </c>
      <c r="C726" s="19" t="s">
        <v>3476</v>
      </c>
      <c r="D726" s="19" t="s">
        <v>43</v>
      </c>
      <c r="E726" s="19" t="s">
        <v>2006</v>
      </c>
      <c r="F726" s="19" t="s">
        <v>1999</v>
      </c>
      <c r="G726" s="19">
        <v>2013</v>
      </c>
      <c r="H726" s="19">
        <v>3</v>
      </c>
      <c r="I726" s="19">
        <v>24</v>
      </c>
      <c r="J726" s="19">
        <v>11</v>
      </c>
      <c r="K726" s="19">
        <v>34</v>
      </c>
      <c r="L726" s="19" t="s">
        <v>924</v>
      </c>
      <c r="M726" s="19" t="s">
        <v>1351</v>
      </c>
      <c r="N726" s="19" t="s">
        <v>68</v>
      </c>
      <c r="O726" s="52" t="s">
        <v>7161</v>
      </c>
      <c r="P726" s="19" t="s">
        <v>1947</v>
      </c>
      <c r="Q726" s="14" t="s">
        <v>7313</v>
      </c>
      <c r="R726" s="22" t="s">
        <v>2320</v>
      </c>
      <c r="S726" s="22" t="s">
        <v>29</v>
      </c>
      <c r="T726" s="80">
        <v>50</v>
      </c>
      <c r="U726" s="39" t="s">
        <v>9226</v>
      </c>
      <c r="V726" s="22" t="s">
        <v>55</v>
      </c>
      <c r="W726" s="22" t="s">
        <v>2321</v>
      </c>
      <c r="X726" s="41" t="s">
        <v>48</v>
      </c>
      <c r="Y726" s="22" t="s">
        <v>7287</v>
      </c>
      <c r="Z726" s="19"/>
      <c r="AA726" s="19"/>
      <c r="AB726" s="51"/>
    </row>
    <row r="727" spans="1:28" s="12" customFormat="1" ht="24.75" hidden="1" customHeight="1">
      <c r="A727" s="43">
        <v>723</v>
      </c>
      <c r="B727" s="22" t="s">
        <v>9162</v>
      </c>
      <c r="C727" s="19" t="s">
        <v>3477</v>
      </c>
      <c r="D727" s="19" t="s">
        <v>43</v>
      </c>
      <c r="E727" s="19" t="s">
        <v>1947</v>
      </c>
      <c r="F727" s="19" t="s">
        <v>1947</v>
      </c>
      <c r="G727" s="19">
        <v>2013</v>
      </c>
      <c r="H727" s="19">
        <v>3</v>
      </c>
      <c r="I727" s="19">
        <v>25</v>
      </c>
      <c r="J727" s="19">
        <v>21</v>
      </c>
      <c r="K727" s="19">
        <v>40</v>
      </c>
      <c r="L727" s="19" t="s">
        <v>9</v>
      </c>
      <c r="M727" s="19" t="s">
        <v>1351</v>
      </c>
      <c r="N727" s="19" t="s">
        <v>68</v>
      </c>
      <c r="O727" s="22" t="s">
        <v>70</v>
      </c>
      <c r="P727" s="19" t="s">
        <v>1947</v>
      </c>
      <c r="Q727" s="22" t="s">
        <v>25</v>
      </c>
      <c r="R727" s="22" t="s">
        <v>2322</v>
      </c>
      <c r="S727" s="22" t="s">
        <v>29</v>
      </c>
      <c r="T727" s="71">
        <v>40</v>
      </c>
      <c r="U727" s="18" t="s">
        <v>7113</v>
      </c>
      <c r="V727" s="22" t="s">
        <v>7261</v>
      </c>
      <c r="W727" s="22" t="s">
        <v>2319</v>
      </c>
      <c r="X727" s="41" t="s">
        <v>48</v>
      </c>
      <c r="Y727" s="22" t="s">
        <v>7287</v>
      </c>
      <c r="Z727" s="19"/>
      <c r="AA727" s="19"/>
      <c r="AB727" s="51"/>
    </row>
    <row r="728" spans="1:28" s="12" customFormat="1" ht="24.75" hidden="1" customHeight="1">
      <c r="A728" s="43">
        <v>724</v>
      </c>
      <c r="B728" s="22" t="s">
        <v>9162</v>
      </c>
      <c r="C728" s="19" t="s">
        <v>3478</v>
      </c>
      <c r="D728" s="19" t="s">
        <v>43</v>
      </c>
      <c r="E728" s="19" t="s">
        <v>1940</v>
      </c>
      <c r="F728" s="19" t="s">
        <v>1917</v>
      </c>
      <c r="G728" s="19">
        <v>2013</v>
      </c>
      <c r="H728" s="19">
        <v>3</v>
      </c>
      <c r="I728" s="19">
        <v>25</v>
      </c>
      <c r="J728" s="19">
        <v>22</v>
      </c>
      <c r="K728" s="19">
        <v>50</v>
      </c>
      <c r="L728" s="19" t="s">
        <v>9</v>
      </c>
      <c r="M728" s="19" t="s">
        <v>1350</v>
      </c>
      <c r="N728" s="19" t="s">
        <v>68</v>
      </c>
      <c r="O728" s="22" t="s">
        <v>70</v>
      </c>
      <c r="P728" s="19" t="s">
        <v>1917</v>
      </c>
      <c r="Q728" s="52" t="s">
        <v>7174</v>
      </c>
      <c r="R728" s="22" t="s">
        <v>2323</v>
      </c>
      <c r="S728" s="22" t="s">
        <v>29</v>
      </c>
      <c r="T728" s="80">
        <v>40</v>
      </c>
      <c r="U728" s="18" t="s">
        <v>7113</v>
      </c>
      <c r="V728" s="19" t="s">
        <v>7261</v>
      </c>
      <c r="W728" s="19" t="s">
        <v>2324</v>
      </c>
      <c r="X728" s="41" t="s">
        <v>48</v>
      </c>
      <c r="Y728" s="19" t="s">
        <v>7287</v>
      </c>
      <c r="Z728" s="81"/>
      <c r="AA728" s="81"/>
      <c r="AB728" s="51"/>
    </row>
    <row r="729" spans="1:28" s="12" customFormat="1" ht="24.75" hidden="1" customHeight="1">
      <c r="A729" s="43">
        <v>725</v>
      </c>
      <c r="B729" s="22" t="s">
        <v>9162</v>
      </c>
      <c r="C729" s="19" t="s">
        <v>3479</v>
      </c>
      <c r="D729" s="19" t="s">
        <v>43</v>
      </c>
      <c r="E729" s="19" t="s">
        <v>2012</v>
      </c>
      <c r="F729" s="19" t="s">
        <v>1935</v>
      </c>
      <c r="G729" s="19">
        <v>2013</v>
      </c>
      <c r="H729" s="19">
        <v>3</v>
      </c>
      <c r="I729" s="19">
        <v>25</v>
      </c>
      <c r="J729" s="19">
        <v>17</v>
      </c>
      <c r="K729" s="19">
        <v>40</v>
      </c>
      <c r="L729" s="19" t="s">
        <v>9</v>
      </c>
      <c r="M729" s="19" t="s">
        <v>1351</v>
      </c>
      <c r="N729" s="19" t="s">
        <v>68</v>
      </c>
      <c r="O729" s="22" t="s">
        <v>70</v>
      </c>
      <c r="P729" s="19" t="s">
        <v>1935</v>
      </c>
      <c r="Q729" s="22" t="s">
        <v>25</v>
      </c>
      <c r="R729" s="22" t="s">
        <v>2325</v>
      </c>
      <c r="S729" s="22" t="s">
        <v>30</v>
      </c>
      <c r="T729" s="80">
        <v>10</v>
      </c>
      <c r="U729" s="39" t="s">
        <v>9226</v>
      </c>
      <c r="V729" s="19" t="s">
        <v>7261</v>
      </c>
      <c r="W729" s="19" t="s">
        <v>2247</v>
      </c>
      <c r="X729" s="41" t="s">
        <v>48</v>
      </c>
      <c r="Y729" s="19" t="s">
        <v>7287</v>
      </c>
      <c r="Z729" s="81"/>
      <c r="AA729" s="81"/>
      <c r="AB729" s="51"/>
    </row>
    <row r="730" spans="1:28" s="12" customFormat="1" ht="24.75" hidden="1" customHeight="1">
      <c r="A730" s="43">
        <v>726</v>
      </c>
      <c r="B730" s="22" t="s">
        <v>9162</v>
      </c>
      <c r="C730" s="19" t="s">
        <v>3480</v>
      </c>
      <c r="D730" s="19" t="s">
        <v>49</v>
      </c>
      <c r="E730" s="22" t="s">
        <v>1975</v>
      </c>
      <c r="F730" s="19" t="s">
        <v>1914</v>
      </c>
      <c r="G730" s="19">
        <v>2013</v>
      </c>
      <c r="H730" s="19">
        <v>3</v>
      </c>
      <c r="I730" s="19">
        <v>26</v>
      </c>
      <c r="J730" s="19">
        <v>6</v>
      </c>
      <c r="K730" s="19">
        <v>34</v>
      </c>
      <c r="L730" s="19" t="s">
        <v>1341</v>
      </c>
      <c r="M730" s="19" t="s">
        <v>1351</v>
      </c>
      <c r="N730" s="19" t="s">
        <v>68</v>
      </c>
      <c r="O730" s="22" t="s">
        <v>70</v>
      </c>
      <c r="P730" s="19" t="s">
        <v>1914</v>
      </c>
      <c r="Q730" s="22" t="s">
        <v>25</v>
      </c>
      <c r="R730" s="22" t="s">
        <v>2326</v>
      </c>
      <c r="S730" s="22" t="s">
        <v>29</v>
      </c>
      <c r="T730" s="80" t="s">
        <v>7168</v>
      </c>
      <c r="U730" s="39" t="s">
        <v>9226</v>
      </c>
      <c r="V730" s="22" t="s">
        <v>7261</v>
      </c>
      <c r="W730" s="22" t="s">
        <v>2327</v>
      </c>
      <c r="X730" s="41" t="s">
        <v>48</v>
      </c>
      <c r="Y730" s="19" t="s">
        <v>7287</v>
      </c>
      <c r="Z730" s="19"/>
      <c r="AA730" s="19"/>
      <c r="AB730" s="51"/>
    </row>
    <row r="731" spans="1:28" s="12" customFormat="1" ht="24.75" hidden="1" customHeight="1">
      <c r="A731" s="43">
        <v>727</v>
      </c>
      <c r="B731" s="22" t="s">
        <v>9162</v>
      </c>
      <c r="C731" s="19" t="s">
        <v>3481</v>
      </c>
      <c r="D731" s="19" t="s">
        <v>43</v>
      </c>
      <c r="E731" s="19" t="s">
        <v>1920</v>
      </c>
      <c r="F731" s="19" t="s">
        <v>1920</v>
      </c>
      <c r="G731" s="19">
        <v>2013</v>
      </c>
      <c r="H731" s="19">
        <v>3</v>
      </c>
      <c r="I731" s="19">
        <v>26</v>
      </c>
      <c r="J731" s="19">
        <v>18</v>
      </c>
      <c r="K731" s="19">
        <v>30</v>
      </c>
      <c r="L731" s="19" t="s">
        <v>1341</v>
      </c>
      <c r="M731" s="19" t="s">
        <v>1920</v>
      </c>
      <c r="N731" s="19" t="s">
        <v>68</v>
      </c>
      <c r="O731" s="22" t="s">
        <v>70</v>
      </c>
      <c r="P731" s="19" t="s">
        <v>1920</v>
      </c>
      <c r="Q731" s="52" t="s">
        <v>7174</v>
      </c>
      <c r="R731" s="22" t="s">
        <v>2328</v>
      </c>
      <c r="S731" s="19" t="s">
        <v>29</v>
      </c>
      <c r="T731" s="71">
        <v>50</v>
      </c>
      <c r="U731" s="18" t="s">
        <v>7113</v>
      </c>
      <c r="V731" s="19" t="s">
        <v>7261</v>
      </c>
      <c r="W731" s="19" t="s">
        <v>2126</v>
      </c>
      <c r="X731" s="41" t="s">
        <v>48</v>
      </c>
      <c r="Y731" s="19" t="s">
        <v>7287</v>
      </c>
      <c r="Z731" s="19"/>
      <c r="AA731" s="19"/>
      <c r="AB731" s="51"/>
    </row>
    <row r="732" spans="1:28" s="12" customFormat="1" ht="24.75" hidden="1" customHeight="1">
      <c r="A732" s="43">
        <v>728</v>
      </c>
      <c r="B732" s="22" t="s">
        <v>9162</v>
      </c>
      <c r="C732" s="19" t="s">
        <v>3482</v>
      </c>
      <c r="D732" s="19" t="s">
        <v>49</v>
      </c>
      <c r="E732" s="19" t="s">
        <v>1973</v>
      </c>
      <c r="F732" s="19" t="s">
        <v>1973</v>
      </c>
      <c r="G732" s="19">
        <v>2013</v>
      </c>
      <c r="H732" s="19">
        <v>3</v>
      </c>
      <c r="I732" s="19">
        <v>26</v>
      </c>
      <c r="J732" s="19">
        <v>21</v>
      </c>
      <c r="K732" s="19">
        <v>50</v>
      </c>
      <c r="L732" s="19" t="s">
        <v>1341</v>
      </c>
      <c r="M732" s="19" t="s">
        <v>1351</v>
      </c>
      <c r="N732" s="19" t="s">
        <v>68</v>
      </c>
      <c r="O732" s="22" t="s">
        <v>70</v>
      </c>
      <c r="P732" s="19" t="s">
        <v>1973</v>
      </c>
      <c r="Q732" s="22" t="s">
        <v>25</v>
      </c>
      <c r="R732" s="22" t="s">
        <v>2329</v>
      </c>
      <c r="S732" s="22" t="s">
        <v>29</v>
      </c>
      <c r="T732" s="71">
        <v>50</v>
      </c>
      <c r="U732" s="18" t="s">
        <v>7113</v>
      </c>
      <c r="V732" s="22" t="s">
        <v>7261</v>
      </c>
      <c r="W732" s="22" t="s">
        <v>1977</v>
      </c>
      <c r="X732" s="41" t="s">
        <v>48</v>
      </c>
      <c r="Y732" s="19" t="s">
        <v>7287</v>
      </c>
      <c r="Z732" s="19"/>
      <c r="AA732" s="19"/>
      <c r="AB732" s="51"/>
    </row>
    <row r="733" spans="1:28" s="12" customFormat="1" ht="24.75" hidden="1" customHeight="1">
      <c r="A733" s="43">
        <v>729</v>
      </c>
      <c r="B733" s="22" t="s">
        <v>9162</v>
      </c>
      <c r="C733" s="19" t="s">
        <v>3483</v>
      </c>
      <c r="D733" s="19" t="s">
        <v>43</v>
      </c>
      <c r="E733" s="22" t="s">
        <v>2330</v>
      </c>
      <c r="F733" s="19" t="s">
        <v>1955</v>
      </c>
      <c r="G733" s="19">
        <v>2013</v>
      </c>
      <c r="H733" s="19">
        <v>3</v>
      </c>
      <c r="I733" s="19">
        <v>27</v>
      </c>
      <c r="J733" s="19">
        <v>21</v>
      </c>
      <c r="K733" s="19">
        <v>42</v>
      </c>
      <c r="L733" s="19" t="s">
        <v>913</v>
      </c>
      <c r="M733" s="19" t="s">
        <v>1351</v>
      </c>
      <c r="N733" s="19" t="s">
        <v>68</v>
      </c>
      <c r="O733" s="22" t="s">
        <v>70</v>
      </c>
      <c r="P733" s="19" t="s">
        <v>1955</v>
      </c>
      <c r="Q733" s="14" t="s">
        <v>947</v>
      </c>
      <c r="R733" s="22" t="s">
        <v>2331</v>
      </c>
      <c r="S733" s="22" t="s">
        <v>29</v>
      </c>
      <c r="T733" s="80">
        <v>20</v>
      </c>
      <c r="U733" s="18" t="s">
        <v>7113</v>
      </c>
      <c r="V733" s="22" t="s">
        <v>7264</v>
      </c>
      <c r="W733" s="22" t="s">
        <v>2332</v>
      </c>
      <c r="X733" s="41" t="s">
        <v>48</v>
      </c>
      <c r="Y733" s="22" t="s">
        <v>7287</v>
      </c>
      <c r="Z733" s="19"/>
      <c r="AA733" s="19"/>
      <c r="AB733" s="51"/>
    </row>
    <row r="734" spans="1:28" s="12" customFormat="1" ht="24.75" hidden="1" customHeight="1">
      <c r="A734" s="43">
        <v>730</v>
      </c>
      <c r="B734" s="22" t="s">
        <v>9162</v>
      </c>
      <c r="C734" s="19" t="s">
        <v>3484</v>
      </c>
      <c r="D734" s="19" t="s">
        <v>43</v>
      </c>
      <c r="E734" s="19" t="s">
        <v>1947</v>
      </c>
      <c r="F734" s="19" t="s">
        <v>1947</v>
      </c>
      <c r="G734" s="19">
        <v>2013</v>
      </c>
      <c r="H734" s="19">
        <v>3</v>
      </c>
      <c r="I734" s="19">
        <v>27</v>
      </c>
      <c r="J734" s="19">
        <v>19</v>
      </c>
      <c r="K734" s="19">
        <v>25</v>
      </c>
      <c r="L734" s="19" t="s">
        <v>913</v>
      </c>
      <c r="M734" s="19" t="s">
        <v>1351</v>
      </c>
      <c r="N734" s="19" t="s">
        <v>68</v>
      </c>
      <c r="O734" s="22" t="s">
        <v>70</v>
      </c>
      <c r="P734" s="19" t="s">
        <v>1947</v>
      </c>
      <c r="Q734" s="19" t="s">
        <v>80</v>
      </c>
      <c r="R734" s="22" t="s">
        <v>2333</v>
      </c>
      <c r="S734" s="19" t="s">
        <v>29</v>
      </c>
      <c r="T734" s="71">
        <v>70</v>
      </c>
      <c r="U734" s="18" t="s">
        <v>7113</v>
      </c>
      <c r="V734" s="19" t="s">
        <v>7261</v>
      </c>
      <c r="W734" s="19" t="s">
        <v>2334</v>
      </c>
      <c r="X734" s="41" t="s">
        <v>48</v>
      </c>
      <c r="Y734" s="19" t="s">
        <v>7287</v>
      </c>
      <c r="Z734" s="19"/>
      <c r="AA734" s="19"/>
      <c r="AB734" s="51"/>
    </row>
    <row r="735" spans="1:28" s="12" customFormat="1" ht="24.75" hidden="1" customHeight="1">
      <c r="A735" s="43">
        <v>731</v>
      </c>
      <c r="B735" s="22" t="s">
        <v>9162</v>
      </c>
      <c r="C735" s="19" t="s">
        <v>3485</v>
      </c>
      <c r="D735" s="19" t="s">
        <v>43</v>
      </c>
      <c r="E735" s="22" t="s">
        <v>2330</v>
      </c>
      <c r="F735" s="19" t="s">
        <v>1955</v>
      </c>
      <c r="G735" s="19">
        <v>2013</v>
      </c>
      <c r="H735" s="19">
        <v>3</v>
      </c>
      <c r="I735" s="19">
        <v>28</v>
      </c>
      <c r="J735" s="19">
        <v>21</v>
      </c>
      <c r="K735" s="19">
        <v>16</v>
      </c>
      <c r="L735" s="19" t="s">
        <v>1118</v>
      </c>
      <c r="M735" s="19" t="s">
        <v>1351</v>
      </c>
      <c r="N735" s="19" t="s">
        <v>68</v>
      </c>
      <c r="O735" s="22" t="s">
        <v>70</v>
      </c>
      <c r="P735" s="19" t="s">
        <v>1955</v>
      </c>
      <c r="Q735" s="52" t="s">
        <v>7174</v>
      </c>
      <c r="R735" s="22" t="s">
        <v>2335</v>
      </c>
      <c r="S735" s="22" t="s">
        <v>30</v>
      </c>
      <c r="T735" s="80" t="s">
        <v>7168</v>
      </c>
      <c r="U735" s="39" t="s">
        <v>9226</v>
      </c>
      <c r="V735" s="22" t="s">
        <v>7261</v>
      </c>
      <c r="W735" s="22" t="s">
        <v>2336</v>
      </c>
      <c r="X735" s="41" t="s">
        <v>48</v>
      </c>
      <c r="Y735" s="19" t="s">
        <v>7287</v>
      </c>
      <c r="Z735" s="19"/>
      <c r="AA735" s="19"/>
      <c r="AB735" s="51"/>
    </row>
    <row r="736" spans="1:28" s="12" customFormat="1" ht="24.75" hidden="1" customHeight="1">
      <c r="A736" s="43">
        <v>732</v>
      </c>
      <c r="B736" s="22" t="s">
        <v>9162</v>
      </c>
      <c r="C736" s="19" t="s">
        <v>3486</v>
      </c>
      <c r="D736" s="19" t="s">
        <v>43</v>
      </c>
      <c r="E736" s="22" t="s">
        <v>2337</v>
      </c>
      <c r="F736" s="19" t="s">
        <v>1958</v>
      </c>
      <c r="G736" s="19">
        <v>2013</v>
      </c>
      <c r="H736" s="19">
        <v>3</v>
      </c>
      <c r="I736" s="19">
        <v>29</v>
      </c>
      <c r="J736" s="19">
        <v>19</v>
      </c>
      <c r="K736" s="19">
        <v>45</v>
      </c>
      <c r="L736" s="19" t="s">
        <v>918</v>
      </c>
      <c r="M736" s="19" t="s">
        <v>1351</v>
      </c>
      <c r="N736" s="19" t="s">
        <v>68</v>
      </c>
      <c r="O736" s="22" t="s">
        <v>70</v>
      </c>
      <c r="P736" s="19" t="s">
        <v>1958</v>
      </c>
      <c r="Q736" s="14" t="s">
        <v>947</v>
      </c>
      <c r="R736" s="22" t="s">
        <v>2338</v>
      </c>
      <c r="S736" s="19" t="s">
        <v>30</v>
      </c>
      <c r="T736" s="71">
        <v>20</v>
      </c>
      <c r="U736" s="39" t="s">
        <v>9226</v>
      </c>
      <c r="V736" s="22" t="s">
        <v>7264</v>
      </c>
      <c r="W736" s="19" t="s">
        <v>2339</v>
      </c>
      <c r="X736" s="41" t="s">
        <v>48</v>
      </c>
      <c r="Y736" s="19" t="s">
        <v>7287</v>
      </c>
      <c r="Z736" s="81"/>
      <c r="AA736" s="81"/>
      <c r="AB736" s="51"/>
    </row>
    <row r="737" spans="1:28" s="12" customFormat="1" ht="24.75" hidden="1" customHeight="1">
      <c r="A737" s="43">
        <v>733</v>
      </c>
      <c r="B737" s="22" t="s">
        <v>9162</v>
      </c>
      <c r="C737" s="19" t="s">
        <v>3487</v>
      </c>
      <c r="D737" s="19" t="s">
        <v>43</v>
      </c>
      <c r="E737" s="19" t="s">
        <v>1911</v>
      </c>
      <c r="F737" s="19" t="s">
        <v>1911</v>
      </c>
      <c r="G737" s="19">
        <v>2013</v>
      </c>
      <c r="H737" s="19">
        <v>3</v>
      </c>
      <c r="I737" s="19">
        <v>29</v>
      </c>
      <c r="J737" s="19">
        <v>23</v>
      </c>
      <c r="K737" s="19">
        <v>20</v>
      </c>
      <c r="L737" s="19" t="s">
        <v>918</v>
      </c>
      <c r="M737" s="19" t="s">
        <v>1350</v>
      </c>
      <c r="N737" s="19" t="s">
        <v>1106</v>
      </c>
      <c r="O737" s="22" t="s">
        <v>70</v>
      </c>
      <c r="P737" s="19" t="s">
        <v>1911</v>
      </c>
      <c r="Q737" s="14" t="s">
        <v>947</v>
      </c>
      <c r="R737" s="22" t="s">
        <v>2340</v>
      </c>
      <c r="S737" s="19" t="s">
        <v>29</v>
      </c>
      <c r="T737" s="71">
        <v>40</v>
      </c>
      <c r="U737" s="18" t="s">
        <v>7113</v>
      </c>
      <c r="V737" s="19" t="s">
        <v>7261</v>
      </c>
      <c r="W737" s="19" t="s">
        <v>2341</v>
      </c>
      <c r="X737" s="41" t="s">
        <v>48</v>
      </c>
      <c r="Y737" s="19" t="s">
        <v>7293</v>
      </c>
      <c r="Z737" s="19"/>
      <c r="AA737" s="19"/>
      <c r="AB737" s="51"/>
    </row>
    <row r="738" spans="1:28" s="12" customFormat="1" ht="24.75" hidden="1" customHeight="1">
      <c r="A738" s="43">
        <v>734</v>
      </c>
      <c r="B738" s="22" t="s">
        <v>9162</v>
      </c>
      <c r="C738" s="19" t="s">
        <v>3488</v>
      </c>
      <c r="D738" s="19" t="s">
        <v>43</v>
      </c>
      <c r="E738" s="22" t="s">
        <v>9192</v>
      </c>
      <c r="F738" s="19" t="s">
        <v>1964</v>
      </c>
      <c r="G738" s="19">
        <v>2013</v>
      </c>
      <c r="H738" s="19">
        <v>3</v>
      </c>
      <c r="I738" s="19">
        <v>30</v>
      </c>
      <c r="J738" s="19">
        <v>14</v>
      </c>
      <c r="K738" s="19">
        <v>0</v>
      </c>
      <c r="L738" s="19" t="s">
        <v>924</v>
      </c>
      <c r="M738" s="19" t="s">
        <v>1351</v>
      </c>
      <c r="N738" s="19" t="s">
        <v>68</v>
      </c>
      <c r="O738" s="52" t="s">
        <v>7161</v>
      </c>
      <c r="P738" s="19" t="s">
        <v>1958</v>
      </c>
      <c r="Q738" s="25" t="s">
        <v>7186</v>
      </c>
      <c r="R738" s="22" t="s">
        <v>2342</v>
      </c>
      <c r="S738" s="19" t="s">
        <v>29</v>
      </c>
      <c r="T738" s="71">
        <v>50</v>
      </c>
      <c r="U738" s="39" t="s">
        <v>9226</v>
      </c>
      <c r="V738" s="19" t="s">
        <v>7262</v>
      </c>
      <c r="W738" s="19" t="s">
        <v>2343</v>
      </c>
      <c r="X738" s="41" t="s">
        <v>48</v>
      </c>
      <c r="Y738" s="19" t="s">
        <v>7293</v>
      </c>
      <c r="Z738" s="19"/>
      <c r="AA738" s="19"/>
      <c r="AB738" s="51"/>
    </row>
    <row r="739" spans="1:28" s="12" customFormat="1" ht="24.75" hidden="1" customHeight="1">
      <c r="A739" s="43">
        <v>735</v>
      </c>
      <c r="B739" s="22" t="s">
        <v>9162</v>
      </c>
      <c r="C739" s="19" t="s">
        <v>3489</v>
      </c>
      <c r="D739" s="19" t="s">
        <v>43</v>
      </c>
      <c r="E739" s="19" t="s">
        <v>2012</v>
      </c>
      <c r="F739" s="19" t="s">
        <v>1935</v>
      </c>
      <c r="G739" s="19">
        <v>2013</v>
      </c>
      <c r="H739" s="19">
        <v>3</v>
      </c>
      <c r="I739" s="19">
        <v>30</v>
      </c>
      <c r="J739" s="19">
        <v>16</v>
      </c>
      <c r="K739" s="19">
        <v>35</v>
      </c>
      <c r="L739" s="19" t="s">
        <v>924</v>
      </c>
      <c r="M739" s="19" t="s">
        <v>1351</v>
      </c>
      <c r="N739" s="19" t="s">
        <v>68</v>
      </c>
      <c r="O739" s="22" t="s">
        <v>70</v>
      </c>
      <c r="P739" s="19" t="s">
        <v>1935</v>
      </c>
      <c r="Q739" s="22" t="s">
        <v>25</v>
      </c>
      <c r="R739" s="22" t="s">
        <v>2344</v>
      </c>
      <c r="S739" s="22" t="s">
        <v>29</v>
      </c>
      <c r="T739" s="80">
        <v>60</v>
      </c>
      <c r="U739" s="18" t="s">
        <v>7113</v>
      </c>
      <c r="V739" s="22" t="s">
        <v>7261</v>
      </c>
      <c r="W739" s="22" t="s">
        <v>2345</v>
      </c>
      <c r="X739" s="41" t="s">
        <v>48</v>
      </c>
      <c r="Y739" s="22" t="s">
        <v>7287</v>
      </c>
      <c r="Z739" s="19"/>
      <c r="AA739" s="19"/>
      <c r="AB739" s="51"/>
    </row>
    <row r="740" spans="1:28" s="12" customFormat="1" ht="24.75" hidden="1" customHeight="1">
      <c r="A740" s="43">
        <v>736</v>
      </c>
      <c r="B740" s="22" t="s">
        <v>9162</v>
      </c>
      <c r="C740" s="19" t="s">
        <v>3490</v>
      </c>
      <c r="D740" s="19" t="s">
        <v>43</v>
      </c>
      <c r="E740" s="19" t="s">
        <v>9202</v>
      </c>
      <c r="F740" s="19" t="s">
        <v>1958</v>
      </c>
      <c r="G740" s="19">
        <v>2013</v>
      </c>
      <c r="H740" s="19">
        <v>3</v>
      </c>
      <c r="I740" s="19">
        <v>30</v>
      </c>
      <c r="J740" s="19">
        <v>14</v>
      </c>
      <c r="K740" s="19">
        <v>0</v>
      </c>
      <c r="L740" s="19" t="s">
        <v>924</v>
      </c>
      <c r="M740" s="19" t="s">
        <v>1351</v>
      </c>
      <c r="N740" s="19" t="s">
        <v>68</v>
      </c>
      <c r="O740" s="52" t="s">
        <v>7161</v>
      </c>
      <c r="P740" s="19" t="s">
        <v>1958</v>
      </c>
      <c r="Q740" s="25" t="s">
        <v>7186</v>
      </c>
      <c r="R740" s="22" t="s">
        <v>2346</v>
      </c>
      <c r="S740" s="22" t="s">
        <v>30</v>
      </c>
      <c r="T740" s="80">
        <v>30</v>
      </c>
      <c r="U740" s="39" t="s">
        <v>9226</v>
      </c>
      <c r="V740" s="19" t="s">
        <v>7262</v>
      </c>
      <c r="W740" s="19" t="s">
        <v>2343</v>
      </c>
      <c r="X740" s="41" t="s">
        <v>48</v>
      </c>
      <c r="Y740" s="19" t="s">
        <v>7293</v>
      </c>
      <c r="Z740" s="81"/>
      <c r="AA740" s="81"/>
      <c r="AB740" s="51"/>
    </row>
    <row r="741" spans="1:28" s="12" customFormat="1" ht="24.75" hidden="1" customHeight="1">
      <c r="A741" s="43">
        <v>737</v>
      </c>
      <c r="B741" s="22" t="s">
        <v>9162</v>
      </c>
      <c r="C741" s="19" t="s">
        <v>3491</v>
      </c>
      <c r="D741" s="19" t="s">
        <v>43</v>
      </c>
      <c r="E741" s="19" t="s">
        <v>1917</v>
      </c>
      <c r="F741" s="19" t="s">
        <v>1917</v>
      </c>
      <c r="G741" s="19">
        <v>2013</v>
      </c>
      <c r="H741" s="19">
        <v>3</v>
      </c>
      <c r="I741" s="19">
        <v>30</v>
      </c>
      <c r="J741" s="19">
        <v>20</v>
      </c>
      <c r="K741" s="19">
        <v>53</v>
      </c>
      <c r="L741" s="19" t="s">
        <v>924</v>
      </c>
      <c r="M741" s="19" t="s">
        <v>1350</v>
      </c>
      <c r="N741" s="19" t="s">
        <v>68</v>
      </c>
      <c r="O741" s="22" t="s">
        <v>70</v>
      </c>
      <c r="P741" s="19" t="s">
        <v>1917</v>
      </c>
      <c r="Q741" s="22" t="s">
        <v>25</v>
      </c>
      <c r="R741" s="22" t="s">
        <v>2347</v>
      </c>
      <c r="S741" s="22" t="s">
        <v>29</v>
      </c>
      <c r="T741" s="80">
        <v>50</v>
      </c>
      <c r="U741" s="18" t="s">
        <v>7113</v>
      </c>
      <c r="V741" s="19" t="s">
        <v>7261</v>
      </c>
      <c r="W741" s="19" t="s">
        <v>2319</v>
      </c>
      <c r="X741" s="41" t="s">
        <v>48</v>
      </c>
      <c r="Y741" s="19" t="s">
        <v>7287</v>
      </c>
      <c r="Z741" s="81"/>
      <c r="AA741" s="81"/>
      <c r="AB741" s="51"/>
    </row>
    <row r="742" spans="1:28" s="12" customFormat="1" ht="24.75" hidden="1" customHeight="1">
      <c r="A742" s="43">
        <v>738</v>
      </c>
      <c r="B742" s="22" t="s">
        <v>9162</v>
      </c>
      <c r="C742" s="19" t="s">
        <v>3492</v>
      </c>
      <c r="D742" s="19" t="s">
        <v>43</v>
      </c>
      <c r="E742" s="19" t="s">
        <v>1970</v>
      </c>
      <c r="F742" s="19" t="s">
        <v>1970</v>
      </c>
      <c r="G742" s="19">
        <v>2013</v>
      </c>
      <c r="H742" s="19">
        <v>3</v>
      </c>
      <c r="I742" s="19">
        <v>31</v>
      </c>
      <c r="J742" s="19">
        <v>11</v>
      </c>
      <c r="K742" s="19">
        <v>30</v>
      </c>
      <c r="L742" s="19" t="s">
        <v>10</v>
      </c>
      <c r="M742" s="19" t="s">
        <v>1351</v>
      </c>
      <c r="N742" s="19" t="s">
        <v>68</v>
      </c>
      <c r="O742" s="22" t="s">
        <v>70</v>
      </c>
      <c r="P742" s="19" t="s">
        <v>1970</v>
      </c>
      <c r="Q742" s="52" t="s">
        <v>7174</v>
      </c>
      <c r="R742" s="22" t="s">
        <v>2348</v>
      </c>
      <c r="S742" s="22" t="s">
        <v>30</v>
      </c>
      <c r="T742" s="80" t="s">
        <v>7168</v>
      </c>
      <c r="U742" s="39" t="s">
        <v>9226</v>
      </c>
      <c r="V742" s="19" t="s">
        <v>7261</v>
      </c>
      <c r="W742" s="19" t="s">
        <v>2349</v>
      </c>
      <c r="X742" s="41" t="s">
        <v>48</v>
      </c>
      <c r="Y742" s="19" t="s">
        <v>7287</v>
      </c>
      <c r="Z742" s="81"/>
      <c r="AA742" s="81"/>
      <c r="AB742" s="51"/>
    </row>
    <row r="743" spans="1:28" s="12" customFormat="1" ht="24.75" hidden="1" customHeight="1">
      <c r="A743" s="43">
        <v>739</v>
      </c>
      <c r="B743" s="22" t="s">
        <v>9162</v>
      </c>
      <c r="C743" s="19" t="s">
        <v>3493</v>
      </c>
      <c r="D743" s="19" t="s">
        <v>2350</v>
      </c>
      <c r="E743" s="19" t="s">
        <v>1967</v>
      </c>
      <c r="F743" s="19" t="s">
        <v>1914</v>
      </c>
      <c r="G743" s="19">
        <v>2013</v>
      </c>
      <c r="H743" s="19">
        <v>4</v>
      </c>
      <c r="I743" s="19">
        <v>1</v>
      </c>
      <c r="J743" s="19">
        <v>17</v>
      </c>
      <c r="K743" s="19">
        <v>40</v>
      </c>
      <c r="L743" s="19" t="s">
        <v>9</v>
      </c>
      <c r="M743" s="19" t="s">
        <v>1351</v>
      </c>
      <c r="N743" s="19" t="s">
        <v>68</v>
      </c>
      <c r="O743" s="22" t="s">
        <v>70</v>
      </c>
      <c r="P743" s="19" t="s">
        <v>1914</v>
      </c>
      <c r="Q743" s="19" t="s">
        <v>1352</v>
      </c>
      <c r="R743" s="22" t="s">
        <v>2351</v>
      </c>
      <c r="S743" s="19" t="s">
        <v>69</v>
      </c>
      <c r="T743" s="80" t="s">
        <v>7168</v>
      </c>
      <c r="U743" s="39" t="s">
        <v>9226</v>
      </c>
      <c r="V743" s="19" t="s">
        <v>61</v>
      </c>
      <c r="W743" s="19" t="s">
        <v>2352</v>
      </c>
      <c r="X743" s="41" t="s">
        <v>48</v>
      </c>
      <c r="Y743" s="19" t="s">
        <v>47</v>
      </c>
      <c r="Z743" s="19"/>
      <c r="AA743" s="19"/>
      <c r="AB743" s="51"/>
    </row>
    <row r="744" spans="1:28" s="12" customFormat="1" ht="24.75" hidden="1" customHeight="1">
      <c r="A744" s="43">
        <v>740</v>
      </c>
      <c r="B744" s="22" t="s">
        <v>9162</v>
      </c>
      <c r="C744" s="19" t="s">
        <v>3494</v>
      </c>
      <c r="D744" s="19" t="s">
        <v>49</v>
      </c>
      <c r="E744" s="19" t="s">
        <v>1958</v>
      </c>
      <c r="F744" s="19" t="s">
        <v>1958</v>
      </c>
      <c r="G744" s="19">
        <v>2013</v>
      </c>
      <c r="H744" s="19">
        <v>4</v>
      </c>
      <c r="I744" s="19">
        <v>2</v>
      </c>
      <c r="J744" s="19">
        <v>22</v>
      </c>
      <c r="K744" s="19">
        <v>10</v>
      </c>
      <c r="L744" s="19" t="s">
        <v>1341</v>
      </c>
      <c r="M744" s="19" t="s">
        <v>1351</v>
      </c>
      <c r="N744" s="19" t="s">
        <v>68</v>
      </c>
      <c r="O744" s="22" t="s">
        <v>70</v>
      </c>
      <c r="P744" s="19" t="s">
        <v>1958</v>
      </c>
      <c r="Q744" s="25" t="s">
        <v>7176</v>
      </c>
      <c r="R744" s="22" t="s">
        <v>2353</v>
      </c>
      <c r="S744" s="19" t="s">
        <v>916</v>
      </c>
      <c r="T744" s="80" t="s">
        <v>7168</v>
      </c>
      <c r="U744" s="39" t="s">
        <v>9226</v>
      </c>
      <c r="V744" s="19" t="s">
        <v>55</v>
      </c>
      <c r="W744" s="19" t="s">
        <v>2354</v>
      </c>
      <c r="X744" s="41" t="s">
        <v>48</v>
      </c>
      <c r="Y744" s="19" t="s">
        <v>47</v>
      </c>
      <c r="Z744" s="19"/>
      <c r="AA744" s="19"/>
      <c r="AB744" s="51"/>
    </row>
    <row r="745" spans="1:28" s="12" customFormat="1" ht="24.75" hidden="1" customHeight="1">
      <c r="A745" s="43">
        <v>741</v>
      </c>
      <c r="B745" s="22" t="s">
        <v>9162</v>
      </c>
      <c r="C745" s="19" t="s">
        <v>3495</v>
      </c>
      <c r="D745" s="19" t="s">
        <v>2350</v>
      </c>
      <c r="E745" s="19" t="s">
        <v>2355</v>
      </c>
      <c r="F745" s="19" t="s">
        <v>1914</v>
      </c>
      <c r="G745" s="19">
        <v>2013</v>
      </c>
      <c r="H745" s="19">
        <v>4</v>
      </c>
      <c r="I745" s="19">
        <v>2</v>
      </c>
      <c r="J745" s="19">
        <v>12</v>
      </c>
      <c r="K745" s="19">
        <v>29</v>
      </c>
      <c r="L745" s="19" t="s">
        <v>1341</v>
      </c>
      <c r="M745" s="19" t="s">
        <v>1351</v>
      </c>
      <c r="N745" s="19" t="s">
        <v>68</v>
      </c>
      <c r="O745" s="22" t="s">
        <v>70</v>
      </c>
      <c r="P745" s="19" t="s">
        <v>1914</v>
      </c>
      <c r="Q745" s="19" t="s">
        <v>26</v>
      </c>
      <c r="R745" s="22" t="s">
        <v>2356</v>
      </c>
      <c r="S745" s="19" t="s">
        <v>916</v>
      </c>
      <c r="T745" s="71" t="s">
        <v>7172</v>
      </c>
      <c r="U745" s="39" t="s">
        <v>9226</v>
      </c>
      <c r="V745" s="22" t="s">
        <v>7264</v>
      </c>
      <c r="W745" s="19" t="s">
        <v>2357</v>
      </c>
      <c r="X745" s="41" t="s">
        <v>48</v>
      </c>
      <c r="Y745" s="19" t="s">
        <v>47</v>
      </c>
      <c r="Z745" s="19"/>
      <c r="AA745" s="19"/>
      <c r="AB745" s="51"/>
    </row>
    <row r="746" spans="1:28" s="12" customFormat="1" ht="24.75" hidden="1" customHeight="1">
      <c r="A746" s="43">
        <v>742</v>
      </c>
      <c r="B746" s="22" t="s">
        <v>9162</v>
      </c>
      <c r="C746" s="19" t="s">
        <v>3496</v>
      </c>
      <c r="D746" s="19" t="s">
        <v>2350</v>
      </c>
      <c r="E746" s="22" t="s">
        <v>23</v>
      </c>
      <c r="F746" s="19" t="s">
        <v>1920</v>
      </c>
      <c r="G746" s="19">
        <v>2013</v>
      </c>
      <c r="H746" s="19">
        <v>4</v>
      </c>
      <c r="I746" s="19">
        <v>3</v>
      </c>
      <c r="J746" s="19">
        <v>11</v>
      </c>
      <c r="K746" s="19">
        <v>48</v>
      </c>
      <c r="L746" s="19" t="s">
        <v>913</v>
      </c>
      <c r="M746" s="19" t="s">
        <v>1920</v>
      </c>
      <c r="N746" s="19" t="s">
        <v>68</v>
      </c>
      <c r="O746" s="22" t="s">
        <v>70</v>
      </c>
      <c r="P746" s="19" t="s">
        <v>1920</v>
      </c>
      <c r="Q746" s="19" t="s">
        <v>24</v>
      </c>
      <c r="R746" s="22" t="s">
        <v>2358</v>
      </c>
      <c r="S746" s="19" t="s">
        <v>69</v>
      </c>
      <c r="T746" s="71">
        <v>70</v>
      </c>
      <c r="U746" s="39" t="s">
        <v>9226</v>
      </c>
      <c r="V746" s="22" t="s">
        <v>7275</v>
      </c>
      <c r="W746" s="19" t="s">
        <v>2359</v>
      </c>
      <c r="X746" s="19" t="s">
        <v>78</v>
      </c>
      <c r="Y746" s="19" t="s">
        <v>46</v>
      </c>
      <c r="Z746" s="19"/>
      <c r="AA746" s="19"/>
      <c r="AB746" s="51" t="s">
        <v>2360</v>
      </c>
    </row>
    <row r="747" spans="1:28" s="12" customFormat="1" ht="24.75" hidden="1" customHeight="1">
      <c r="A747" s="43">
        <v>743</v>
      </c>
      <c r="B747" s="22" t="s">
        <v>9162</v>
      </c>
      <c r="C747" s="19" t="s">
        <v>3497</v>
      </c>
      <c r="D747" s="19" t="s">
        <v>2350</v>
      </c>
      <c r="E747" s="19" t="s">
        <v>2361</v>
      </c>
      <c r="F747" s="19" t="s">
        <v>1926</v>
      </c>
      <c r="G747" s="19">
        <v>2013</v>
      </c>
      <c r="H747" s="19">
        <v>4</v>
      </c>
      <c r="I747" s="19">
        <v>3</v>
      </c>
      <c r="J747" s="19">
        <v>23</v>
      </c>
      <c r="K747" s="19">
        <v>28</v>
      </c>
      <c r="L747" s="19" t="s">
        <v>913</v>
      </c>
      <c r="M747" s="19" t="s">
        <v>1350</v>
      </c>
      <c r="N747" s="19" t="s">
        <v>68</v>
      </c>
      <c r="O747" s="22" t="s">
        <v>70</v>
      </c>
      <c r="P747" s="19" t="s">
        <v>1926</v>
      </c>
      <c r="Q747" s="52" t="s">
        <v>7174</v>
      </c>
      <c r="R747" s="22" t="s">
        <v>2362</v>
      </c>
      <c r="S747" s="19" t="s">
        <v>69</v>
      </c>
      <c r="T747" s="71">
        <v>50</v>
      </c>
      <c r="U747" s="18" t="s">
        <v>7113</v>
      </c>
      <c r="V747" s="19" t="s">
        <v>61</v>
      </c>
      <c r="W747" s="19" t="s">
        <v>2363</v>
      </c>
      <c r="X747" s="41" t="s">
        <v>48</v>
      </c>
      <c r="Y747" s="19" t="s">
        <v>47</v>
      </c>
      <c r="Z747" s="19"/>
      <c r="AA747" s="19"/>
      <c r="AB747" s="51"/>
    </row>
    <row r="748" spans="1:28" s="12" customFormat="1" ht="24.75" hidden="1" customHeight="1">
      <c r="A748" s="43">
        <v>744</v>
      </c>
      <c r="B748" s="22" t="s">
        <v>9162</v>
      </c>
      <c r="C748" s="19" t="s">
        <v>3498</v>
      </c>
      <c r="D748" s="19" t="s">
        <v>2350</v>
      </c>
      <c r="E748" s="19" t="s">
        <v>2012</v>
      </c>
      <c r="F748" s="19" t="s">
        <v>1935</v>
      </c>
      <c r="G748" s="19">
        <v>2013</v>
      </c>
      <c r="H748" s="19">
        <v>4</v>
      </c>
      <c r="I748" s="19">
        <v>4</v>
      </c>
      <c r="J748" s="19">
        <v>8</v>
      </c>
      <c r="K748" s="19">
        <v>50</v>
      </c>
      <c r="L748" s="19" t="s">
        <v>1118</v>
      </c>
      <c r="M748" s="19" t="s">
        <v>1351</v>
      </c>
      <c r="N748" s="19" t="s">
        <v>68</v>
      </c>
      <c r="O748" s="22" t="s">
        <v>70</v>
      </c>
      <c r="P748" s="19" t="s">
        <v>1935</v>
      </c>
      <c r="Q748" s="19" t="s">
        <v>1352</v>
      </c>
      <c r="R748" s="22" t="s">
        <v>2365</v>
      </c>
      <c r="S748" s="19" t="s">
        <v>916</v>
      </c>
      <c r="T748" s="71">
        <v>40</v>
      </c>
      <c r="U748" s="39" t="s">
        <v>9226</v>
      </c>
      <c r="V748" s="19" t="s">
        <v>61</v>
      </c>
      <c r="W748" s="19" t="s">
        <v>2366</v>
      </c>
      <c r="X748" s="41" t="s">
        <v>48</v>
      </c>
      <c r="Y748" s="19" t="s">
        <v>47</v>
      </c>
      <c r="Z748" s="19"/>
      <c r="AA748" s="19"/>
      <c r="AB748" s="51"/>
    </row>
    <row r="749" spans="1:28" s="12" customFormat="1" ht="24.75" hidden="1" customHeight="1">
      <c r="A749" s="43">
        <v>745</v>
      </c>
      <c r="B749" s="22" t="s">
        <v>9162</v>
      </c>
      <c r="C749" s="19" t="s">
        <v>3499</v>
      </c>
      <c r="D749" s="19" t="s">
        <v>2350</v>
      </c>
      <c r="E749" s="19" t="s">
        <v>2361</v>
      </c>
      <c r="F749" s="19" t="s">
        <v>1926</v>
      </c>
      <c r="G749" s="19">
        <v>2013</v>
      </c>
      <c r="H749" s="19">
        <v>4</v>
      </c>
      <c r="I749" s="19">
        <v>4</v>
      </c>
      <c r="J749" s="19">
        <v>22</v>
      </c>
      <c r="K749" s="19">
        <v>45</v>
      </c>
      <c r="L749" s="19" t="s">
        <v>1118</v>
      </c>
      <c r="M749" s="19" t="s">
        <v>1350</v>
      </c>
      <c r="N749" s="19" t="s">
        <v>68</v>
      </c>
      <c r="O749" s="22" t="s">
        <v>70</v>
      </c>
      <c r="P749" s="19" t="s">
        <v>1926</v>
      </c>
      <c r="Q749" s="52" t="s">
        <v>7174</v>
      </c>
      <c r="R749" s="22" t="s">
        <v>2367</v>
      </c>
      <c r="S749" s="19" t="s">
        <v>69</v>
      </c>
      <c r="T749" s="71">
        <v>70</v>
      </c>
      <c r="U749" s="18" t="s">
        <v>7113</v>
      </c>
      <c r="V749" s="19" t="s">
        <v>61</v>
      </c>
      <c r="W749" s="19" t="s">
        <v>2368</v>
      </c>
      <c r="X749" s="41" t="s">
        <v>48</v>
      </c>
      <c r="Y749" s="19" t="s">
        <v>47</v>
      </c>
      <c r="Z749" s="19"/>
      <c r="AA749" s="19"/>
      <c r="AB749" s="51"/>
    </row>
    <row r="750" spans="1:28" s="12" customFormat="1" ht="24.75" hidden="1" customHeight="1">
      <c r="A750" s="43">
        <v>746</v>
      </c>
      <c r="B750" s="22" t="s">
        <v>9162</v>
      </c>
      <c r="C750" s="19" t="s">
        <v>3500</v>
      </c>
      <c r="D750" s="19" t="s">
        <v>49</v>
      </c>
      <c r="E750" s="19" t="s">
        <v>1914</v>
      </c>
      <c r="F750" s="19" t="s">
        <v>1914</v>
      </c>
      <c r="G750" s="19">
        <v>2013</v>
      </c>
      <c r="H750" s="19">
        <v>4</v>
      </c>
      <c r="I750" s="19">
        <v>5</v>
      </c>
      <c r="J750" s="19">
        <v>8</v>
      </c>
      <c r="K750" s="19">
        <v>40</v>
      </c>
      <c r="L750" s="19" t="s">
        <v>918</v>
      </c>
      <c r="M750" s="19" t="s">
        <v>1351</v>
      </c>
      <c r="N750" s="19" t="s">
        <v>68</v>
      </c>
      <c r="O750" s="22" t="s">
        <v>70</v>
      </c>
      <c r="P750" s="19" t="s">
        <v>1914</v>
      </c>
      <c r="Q750" s="52" t="s">
        <v>7174</v>
      </c>
      <c r="R750" s="22" t="s">
        <v>2369</v>
      </c>
      <c r="S750" s="19" t="s">
        <v>69</v>
      </c>
      <c r="T750" s="71">
        <v>70</v>
      </c>
      <c r="U750" s="39" t="s">
        <v>9226</v>
      </c>
      <c r="V750" s="19" t="s">
        <v>61</v>
      </c>
      <c r="W750" s="19" t="s">
        <v>2370</v>
      </c>
      <c r="X750" s="19" t="s">
        <v>9229</v>
      </c>
      <c r="Y750" s="19" t="s">
        <v>47</v>
      </c>
      <c r="Z750" s="19"/>
      <c r="AA750" s="19"/>
      <c r="AB750" s="51"/>
    </row>
    <row r="751" spans="1:28" s="12" customFormat="1" ht="24.75" hidden="1" customHeight="1">
      <c r="A751" s="43">
        <v>747</v>
      </c>
      <c r="B751" s="22" t="s">
        <v>9162</v>
      </c>
      <c r="C751" s="19" t="s">
        <v>3501</v>
      </c>
      <c r="D751" s="19" t="s">
        <v>2371</v>
      </c>
      <c r="E751" s="19" t="s">
        <v>2166</v>
      </c>
      <c r="F751" s="19" t="s">
        <v>1947</v>
      </c>
      <c r="G751" s="19">
        <v>2013</v>
      </c>
      <c r="H751" s="19">
        <v>4</v>
      </c>
      <c r="I751" s="19">
        <v>5</v>
      </c>
      <c r="J751" s="19">
        <v>8</v>
      </c>
      <c r="K751" s="19">
        <v>53</v>
      </c>
      <c r="L751" s="19" t="s">
        <v>918</v>
      </c>
      <c r="M751" s="19" t="s">
        <v>1351</v>
      </c>
      <c r="N751" s="19" t="s">
        <v>68</v>
      </c>
      <c r="O751" s="22" t="s">
        <v>70</v>
      </c>
      <c r="P751" s="19" t="s">
        <v>1947</v>
      </c>
      <c r="Q751" s="19" t="s">
        <v>24</v>
      </c>
      <c r="R751" s="22" t="s">
        <v>2372</v>
      </c>
      <c r="S751" s="19" t="s">
        <v>916</v>
      </c>
      <c r="T751" s="71" t="s">
        <v>7172</v>
      </c>
      <c r="U751" s="39" t="s">
        <v>9226</v>
      </c>
      <c r="V751" s="22" t="s">
        <v>7275</v>
      </c>
      <c r="W751" s="19" t="s">
        <v>2373</v>
      </c>
      <c r="X751" s="19" t="s">
        <v>78</v>
      </c>
      <c r="Y751" s="19" t="s">
        <v>46</v>
      </c>
      <c r="Z751" s="19"/>
      <c r="AA751" s="19"/>
      <c r="AB751" s="51" t="s">
        <v>2360</v>
      </c>
    </row>
    <row r="752" spans="1:28" s="12" customFormat="1" ht="24.75" hidden="1" customHeight="1">
      <c r="A752" s="43">
        <v>748</v>
      </c>
      <c r="B752" s="22" t="s">
        <v>9162</v>
      </c>
      <c r="C752" s="19" t="s">
        <v>3502</v>
      </c>
      <c r="D752" s="19" t="s">
        <v>2350</v>
      </c>
      <c r="E752" s="19" t="s">
        <v>1930</v>
      </c>
      <c r="F752" s="19" t="s">
        <v>1920</v>
      </c>
      <c r="G752" s="19">
        <v>2013</v>
      </c>
      <c r="H752" s="19">
        <v>4</v>
      </c>
      <c r="I752" s="19">
        <v>6</v>
      </c>
      <c r="J752" s="19">
        <v>14</v>
      </c>
      <c r="K752" s="19">
        <v>58</v>
      </c>
      <c r="L752" s="19" t="s">
        <v>9</v>
      </c>
      <c r="M752" s="19" t="s">
        <v>1920</v>
      </c>
      <c r="N752" s="19" t="s">
        <v>68</v>
      </c>
      <c r="O752" s="22" t="s">
        <v>70</v>
      </c>
      <c r="P752" s="19" t="s">
        <v>1920</v>
      </c>
      <c r="Q752" s="19" t="s">
        <v>1352</v>
      </c>
      <c r="R752" s="22" t="s">
        <v>2375</v>
      </c>
      <c r="S752" s="19" t="s">
        <v>916</v>
      </c>
      <c r="T752" s="71" t="s">
        <v>7172</v>
      </c>
      <c r="U752" s="39" t="s">
        <v>9226</v>
      </c>
      <c r="V752" s="19" t="s">
        <v>61</v>
      </c>
      <c r="W752" s="19" t="s">
        <v>2376</v>
      </c>
      <c r="X752" s="41" t="s">
        <v>48</v>
      </c>
      <c r="Y752" s="19" t="s">
        <v>47</v>
      </c>
      <c r="Z752" s="19"/>
      <c r="AA752" s="19"/>
      <c r="AB752" s="51"/>
    </row>
    <row r="753" spans="1:28" s="12" customFormat="1" ht="24.75" hidden="1" customHeight="1">
      <c r="A753" s="43">
        <v>749</v>
      </c>
      <c r="B753" s="22" t="s">
        <v>9162</v>
      </c>
      <c r="C753" s="19" t="s">
        <v>3503</v>
      </c>
      <c r="D753" s="19" t="s">
        <v>2350</v>
      </c>
      <c r="E753" s="19" t="s">
        <v>2377</v>
      </c>
      <c r="F753" s="19" t="s">
        <v>1935</v>
      </c>
      <c r="G753" s="19">
        <v>2013</v>
      </c>
      <c r="H753" s="19">
        <v>4</v>
      </c>
      <c r="I753" s="19">
        <v>6</v>
      </c>
      <c r="J753" s="19">
        <v>10</v>
      </c>
      <c r="K753" s="19">
        <v>30</v>
      </c>
      <c r="L753" s="19" t="s">
        <v>10</v>
      </c>
      <c r="M753" s="19" t="s">
        <v>1351</v>
      </c>
      <c r="N753" s="19" t="s">
        <v>68</v>
      </c>
      <c r="O753" s="22" t="s">
        <v>70</v>
      </c>
      <c r="P753" s="19" t="s">
        <v>1935</v>
      </c>
      <c r="Q753" s="52" t="s">
        <v>7174</v>
      </c>
      <c r="R753" s="22" t="s">
        <v>2379</v>
      </c>
      <c r="S753" s="19" t="s">
        <v>916</v>
      </c>
      <c r="T753" s="71">
        <v>20</v>
      </c>
      <c r="U753" s="39" t="s">
        <v>9226</v>
      </c>
      <c r="V753" s="19" t="s">
        <v>61</v>
      </c>
      <c r="W753" s="19" t="s">
        <v>2380</v>
      </c>
      <c r="X753" s="41" t="s">
        <v>48</v>
      </c>
      <c r="Y753" s="19" t="s">
        <v>46</v>
      </c>
      <c r="Z753" s="19"/>
      <c r="AA753" s="19"/>
      <c r="AB753" s="51"/>
    </row>
    <row r="754" spans="1:28" s="12" customFormat="1" ht="24.75" hidden="1" customHeight="1">
      <c r="A754" s="43">
        <v>750</v>
      </c>
      <c r="B754" s="22" t="s">
        <v>9162</v>
      </c>
      <c r="C754" s="19" t="s">
        <v>3504</v>
      </c>
      <c r="D754" s="19" t="s">
        <v>49</v>
      </c>
      <c r="E754" s="19" t="s">
        <v>1935</v>
      </c>
      <c r="F754" s="19" t="s">
        <v>1935</v>
      </c>
      <c r="G754" s="19">
        <v>2013</v>
      </c>
      <c r="H754" s="19">
        <v>4</v>
      </c>
      <c r="I754" s="19">
        <v>7</v>
      </c>
      <c r="J754" s="19">
        <v>11</v>
      </c>
      <c r="K754" s="19">
        <v>55</v>
      </c>
      <c r="L754" s="19" t="s">
        <v>10</v>
      </c>
      <c r="M754" s="19" t="s">
        <v>1351</v>
      </c>
      <c r="N754" s="19" t="s">
        <v>68</v>
      </c>
      <c r="O754" s="22" t="s">
        <v>70</v>
      </c>
      <c r="P754" s="19" t="s">
        <v>1935</v>
      </c>
      <c r="Q754" s="19" t="s">
        <v>24</v>
      </c>
      <c r="R754" s="22" t="s">
        <v>2382</v>
      </c>
      <c r="S754" s="19" t="s">
        <v>916</v>
      </c>
      <c r="T754" s="71">
        <v>20</v>
      </c>
      <c r="U754" s="39" t="s">
        <v>9226</v>
      </c>
      <c r="V754" s="19" t="s">
        <v>27</v>
      </c>
      <c r="W754" s="19" t="s">
        <v>2383</v>
      </c>
      <c r="X754" s="19" t="s">
        <v>78</v>
      </c>
      <c r="Y754" s="19" t="s">
        <v>46</v>
      </c>
      <c r="Z754" s="19"/>
      <c r="AA754" s="19"/>
      <c r="AB754" s="51" t="s">
        <v>2360</v>
      </c>
    </row>
    <row r="755" spans="1:28" s="12" customFormat="1" ht="24.75" hidden="1" customHeight="1">
      <c r="A755" s="43">
        <v>751</v>
      </c>
      <c r="B755" s="22" t="s">
        <v>9162</v>
      </c>
      <c r="C755" s="19" t="s">
        <v>3505</v>
      </c>
      <c r="D755" s="19" t="s">
        <v>2350</v>
      </c>
      <c r="E755" s="19" t="s">
        <v>2384</v>
      </c>
      <c r="F755" s="19" t="s">
        <v>1920</v>
      </c>
      <c r="G755" s="19">
        <v>2013</v>
      </c>
      <c r="H755" s="19">
        <v>4</v>
      </c>
      <c r="I755" s="19">
        <v>7</v>
      </c>
      <c r="J755" s="19">
        <v>8</v>
      </c>
      <c r="K755" s="19">
        <v>25</v>
      </c>
      <c r="L755" s="19" t="s">
        <v>10</v>
      </c>
      <c r="M755" s="19" t="s">
        <v>1994</v>
      </c>
      <c r="N755" s="19" t="s">
        <v>68</v>
      </c>
      <c r="O755" s="22" t="s">
        <v>70</v>
      </c>
      <c r="P755" s="19" t="s">
        <v>1920</v>
      </c>
      <c r="Q755" s="52" t="s">
        <v>7174</v>
      </c>
      <c r="R755" s="22" t="s">
        <v>2385</v>
      </c>
      <c r="S755" s="19" t="s">
        <v>69</v>
      </c>
      <c r="T755" s="71">
        <v>70</v>
      </c>
      <c r="U755" s="18" t="s">
        <v>7113</v>
      </c>
      <c r="V755" s="19" t="s">
        <v>61</v>
      </c>
      <c r="W755" s="19" t="s">
        <v>2368</v>
      </c>
      <c r="X755" s="41" t="s">
        <v>48</v>
      </c>
      <c r="Y755" s="19" t="s">
        <v>47</v>
      </c>
      <c r="Z755" s="19"/>
      <c r="AA755" s="19"/>
      <c r="AB755" s="51"/>
    </row>
    <row r="756" spans="1:28" s="12" customFormat="1" ht="24.75" hidden="1" customHeight="1">
      <c r="A756" s="43">
        <v>752</v>
      </c>
      <c r="B756" s="22" t="s">
        <v>9162</v>
      </c>
      <c r="C756" s="19" t="s">
        <v>3506</v>
      </c>
      <c r="D756" s="19" t="s">
        <v>2350</v>
      </c>
      <c r="E756" s="22" t="s">
        <v>9193</v>
      </c>
      <c r="F756" s="19" t="s">
        <v>2032</v>
      </c>
      <c r="G756" s="19">
        <v>2013</v>
      </c>
      <c r="H756" s="19">
        <v>4</v>
      </c>
      <c r="I756" s="19">
        <v>8</v>
      </c>
      <c r="J756" s="19">
        <v>8</v>
      </c>
      <c r="K756" s="19">
        <v>36</v>
      </c>
      <c r="L756" s="19" t="s">
        <v>9</v>
      </c>
      <c r="M756" s="19" t="s">
        <v>1351</v>
      </c>
      <c r="N756" s="19" t="s">
        <v>68</v>
      </c>
      <c r="O756" s="52" t="s">
        <v>7161</v>
      </c>
      <c r="P756" s="19" t="s">
        <v>1970</v>
      </c>
      <c r="Q756" s="25" t="s">
        <v>7186</v>
      </c>
      <c r="R756" s="22" t="s">
        <v>2386</v>
      </c>
      <c r="S756" s="19" t="s">
        <v>916</v>
      </c>
      <c r="T756" s="71">
        <v>40</v>
      </c>
      <c r="U756" s="39" t="s">
        <v>9226</v>
      </c>
      <c r="V756" s="19" t="s">
        <v>54</v>
      </c>
      <c r="W756" s="19" t="s">
        <v>2387</v>
      </c>
      <c r="X756" s="41" t="s">
        <v>48</v>
      </c>
      <c r="Y756" s="19" t="s">
        <v>47</v>
      </c>
      <c r="Z756" s="19"/>
      <c r="AA756" s="19"/>
      <c r="AB756" s="51"/>
    </row>
    <row r="757" spans="1:28" s="12" customFormat="1" ht="24.75" hidden="1" customHeight="1">
      <c r="A757" s="43">
        <v>753</v>
      </c>
      <c r="B757" s="22" t="s">
        <v>9162</v>
      </c>
      <c r="C757" s="19" t="s">
        <v>3507</v>
      </c>
      <c r="D757" s="19" t="s">
        <v>2350</v>
      </c>
      <c r="E757" s="19" t="s">
        <v>2027</v>
      </c>
      <c r="F757" s="19" t="s">
        <v>2138</v>
      </c>
      <c r="G757" s="19">
        <v>2013</v>
      </c>
      <c r="H757" s="19">
        <v>4</v>
      </c>
      <c r="I757" s="19">
        <v>8</v>
      </c>
      <c r="J757" s="19">
        <v>17</v>
      </c>
      <c r="K757" s="19">
        <v>4</v>
      </c>
      <c r="L757" s="19" t="s">
        <v>9</v>
      </c>
      <c r="M757" s="19" t="s">
        <v>1350</v>
      </c>
      <c r="N757" s="19" t="s">
        <v>68</v>
      </c>
      <c r="O757" s="22" t="s">
        <v>70</v>
      </c>
      <c r="P757" s="19" t="s">
        <v>1926</v>
      </c>
      <c r="Q757" s="14" t="s">
        <v>947</v>
      </c>
      <c r="R757" s="22" t="s">
        <v>2389</v>
      </c>
      <c r="S757" s="19" t="s">
        <v>69</v>
      </c>
      <c r="T757" s="71">
        <v>20</v>
      </c>
      <c r="U757" s="39" t="s">
        <v>9226</v>
      </c>
      <c r="V757" s="22" t="s">
        <v>7264</v>
      </c>
      <c r="W757" s="19" t="s">
        <v>2390</v>
      </c>
      <c r="X757" s="41" t="s">
        <v>48</v>
      </c>
      <c r="Y757" s="19" t="s">
        <v>47</v>
      </c>
      <c r="Z757" s="19"/>
      <c r="AA757" s="19"/>
      <c r="AB757" s="51"/>
    </row>
    <row r="758" spans="1:28" s="12" customFormat="1" ht="24.75" hidden="1" customHeight="1">
      <c r="A758" s="43">
        <v>754</v>
      </c>
      <c r="B758" s="22" t="s">
        <v>9162</v>
      </c>
      <c r="C758" s="19" t="s">
        <v>3508</v>
      </c>
      <c r="D758" s="19" t="s">
        <v>2350</v>
      </c>
      <c r="E758" s="19" t="s">
        <v>9191</v>
      </c>
      <c r="F758" s="19" t="s">
        <v>1998</v>
      </c>
      <c r="G758" s="19">
        <v>2013</v>
      </c>
      <c r="H758" s="19">
        <v>4</v>
      </c>
      <c r="I758" s="19">
        <v>9</v>
      </c>
      <c r="J758" s="19">
        <v>12</v>
      </c>
      <c r="K758" s="19">
        <v>30</v>
      </c>
      <c r="L758" s="19" t="s">
        <v>1341</v>
      </c>
      <c r="M758" s="19" t="s">
        <v>1948</v>
      </c>
      <c r="N758" s="19" t="s">
        <v>68</v>
      </c>
      <c r="O758" s="52" t="s">
        <v>7161</v>
      </c>
      <c r="P758" s="19" t="s">
        <v>1947</v>
      </c>
      <c r="Q758" s="25" t="s">
        <v>7186</v>
      </c>
      <c r="R758" s="22" t="s">
        <v>2392</v>
      </c>
      <c r="S758" s="19" t="s">
        <v>69</v>
      </c>
      <c r="T758" s="71" t="s">
        <v>7172</v>
      </c>
      <c r="U758" s="39" t="s">
        <v>9226</v>
      </c>
      <c r="V758" s="19" t="s">
        <v>7261</v>
      </c>
      <c r="W758" s="19" t="s">
        <v>2393</v>
      </c>
      <c r="X758" s="41" t="s">
        <v>48</v>
      </c>
      <c r="Y758" s="19" t="s">
        <v>46</v>
      </c>
      <c r="Z758" s="19"/>
      <c r="AA758" s="19"/>
      <c r="AB758" s="51"/>
    </row>
    <row r="759" spans="1:28" s="12" customFormat="1" ht="24.75" hidden="1" customHeight="1">
      <c r="A759" s="43">
        <v>755</v>
      </c>
      <c r="B759" s="22" t="s">
        <v>9162</v>
      </c>
      <c r="C759" s="19" t="s">
        <v>3509</v>
      </c>
      <c r="D759" s="19" t="s">
        <v>2350</v>
      </c>
      <c r="E759" s="19" t="s">
        <v>2061</v>
      </c>
      <c r="F759" s="19" t="s">
        <v>2015</v>
      </c>
      <c r="G759" s="19">
        <v>2013</v>
      </c>
      <c r="H759" s="19">
        <v>4</v>
      </c>
      <c r="I759" s="19">
        <v>10</v>
      </c>
      <c r="J759" s="19">
        <v>16</v>
      </c>
      <c r="K759" s="19">
        <v>30</v>
      </c>
      <c r="L759" s="19" t="s">
        <v>913</v>
      </c>
      <c r="M759" s="19" t="s">
        <v>1350</v>
      </c>
      <c r="N759" s="19" t="s">
        <v>68</v>
      </c>
      <c r="O759" s="22" t="s">
        <v>70</v>
      </c>
      <c r="P759" s="19" t="s">
        <v>1917</v>
      </c>
      <c r="Q759" s="25" t="s">
        <v>7176</v>
      </c>
      <c r="R759" s="22" t="s">
        <v>2395</v>
      </c>
      <c r="S759" s="19" t="s">
        <v>916</v>
      </c>
      <c r="T759" s="71">
        <v>70</v>
      </c>
      <c r="U759" s="39" t="s">
        <v>9226</v>
      </c>
      <c r="V759" s="22" t="s">
        <v>7264</v>
      </c>
      <c r="W759" s="19" t="s">
        <v>2396</v>
      </c>
      <c r="X759" s="41" t="s">
        <v>48</v>
      </c>
      <c r="Y759" s="19" t="s">
        <v>47</v>
      </c>
      <c r="Z759" s="19"/>
      <c r="AA759" s="19"/>
      <c r="AB759" s="51"/>
    </row>
    <row r="760" spans="1:28" s="12" customFormat="1" ht="24.75" hidden="1" customHeight="1">
      <c r="A760" s="43">
        <v>756</v>
      </c>
      <c r="B760" s="22" t="s">
        <v>9162</v>
      </c>
      <c r="C760" s="19" t="s">
        <v>3510</v>
      </c>
      <c r="D760" s="19" t="s">
        <v>2350</v>
      </c>
      <c r="E760" s="22" t="s">
        <v>2330</v>
      </c>
      <c r="F760" s="19" t="s">
        <v>1955</v>
      </c>
      <c r="G760" s="19">
        <v>2013</v>
      </c>
      <c r="H760" s="19">
        <v>4</v>
      </c>
      <c r="I760" s="19">
        <v>10</v>
      </c>
      <c r="J760" s="19">
        <v>21</v>
      </c>
      <c r="K760" s="19">
        <v>43</v>
      </c>
      <c r="L760" s="19" t="s">
        <v>913</v>
      </c>
      <c r="M760" s="19" t="s">
        <v>1351</v>
      </c>
      <c r="N760" s="19" t="s">
        <v>68</v>
      </c>
      <c r="O760" s="22" t="s">
        <v>70</v>
      </c>
      <c r="P760" s="19" t="s">
        <v>1955</v>
      </c>
      <c r="Q760" s="14" t="s">
        <v>947</v>
      </c>
      <c r="R760" s="22" t="s">
        <v>2398</v>
      </c>
      <c r="S760" s="19" t="s">
        <v>69</v>
      </c>
      <c r="T760" s="71">
        <v>60</v>
      </c>
      <c r="U760" s="18" t="s">
        <v>7113</v>
      </c>
      <c r="V760" s="19" t="s">
        <v>61</v>
      </c>
      <c r="W760" s="19" t="s">
        <v>2399</v>
      </c>
      <c r="X760" s="41" t="s">
        <v>48</v>
      </c>
      <c r="Y760" s="19" t="s">
        <v>47</v>
      </c>
      <c r="Z760" s="19"/>
      <c r="AA760" s="19"/>
      <c r="AB760" s="51"/>
    </row>
    <row r="761" spans="1:28" s="12" customFormat="1" ht="24.75" hidden="1" customHeight="1">
      <c r="A761" s="43">
        <v>757</v>
      </c>
      <c r="B761" s="22" t="s">
        <v>9162</v>
      </c>
      <c r="C761" s="19" t="s">
        <v>3511</v>
      </c>
      <c r="D761" s="19" t="s">
        <v>2350</v>
      </c>
      <c r="E761" s="19" t="s">
        <v>9202</v>
      </c>
      <c r="F761" s="19" t="s">
        <v>2400</v>
      </c>
      <c r="G761" s="19">
        <v>2013</v>
      </c>
      <c r="H761" s="19">
        <v>4</v>
      </c>
      <c r="I761" s="19">
        <v>11</v>
      </c>
      <c r="J761" s="19">
        <v>14</v>
      </c>
      <c r="K761" s="19">
        <v>48</v>
      </c>
      <c r="L761" s="19" t="s">
        <v>1118</v>
      </c>
      <c r="M761" s="19" t="s">
        <v>1351</v>
      </c>
      <c r="N761" s="19" t="s">
        <v>68</v>
      </c>
      <c r="O761" s="52" t="s">
        <v>7161</v>
      </c>
      <c r="P761" s="19" t="s">
        <v>1935</v>
      </c>
      <c r="Q761" s="25" t="s">
        <v>7186</v>
      </c>
      <c r="R761" s="22" t="s">
        <v>2401</v>
      </c>
      <c r="S761" s="19" t="s">
        <v>69</v>
      </c>
      <c r="T761" s="71">
        <v>60</v>
      </c>
      <c r="U761" s="39" t="s">
        <v>9226</v>
      </c>
      <c r="V761" s="19" t="s">
        <v>54</v>
      </c>
      <c r="W761" s="19" t="s">
        <v>2402</v>
      </c>
      <c r="X761" s="41" t="s">
        <v>48</v>
      </c>
      <c r="Y761" s="19" t="s">
        <v>47</v>
      </c>
      <c r="Z761" s="19"/>
      <c r="AA761" s="19"/>
      <c r="AB761" s="51"/>
    </row>
    <row r="762" spans="1:28" s="12" customFormat="1" ht="24.75" hidden="1" customHeight="1">
      <c r="A762" s="43">
        <v>758</v>
      </c>
      <c r="B762" s="22" t="s">
        <v>9162</v>
      </c>
      <c r="C762" s="19" t="s">
        <v>3512</v>
      </c>
      <c r="D762" s="19" t="s">
        <v>2350</v>
      </c>
      <c r="E762" s="19" t="s">
        <v>1917</v>
      </c>
      <c r="F762" s="19" t="s">
        <v>1917</v>
      </c>
      <c r="G762" s="19">
        <v>2013</v>
      </c>
      <c r="H762" s="19">
        <v>4</v>
      </c>
      <c r="I762" s="19">
        <v>11</v>
      </c>
      <c r="J762" s="19">
        <v>15</v>
      </c>
      <c r="K762" s="19">
        <v>45</v>
      </c>
      <c r="L762" s="19" t="s">
        <v>1118</v>
      </c>
      <c r="M762" s="19" t="s">
        <v>1350</v>
      </c>
      <c r="N762" s="19" t="s">
        <v>68</v>
      </c>
      <c r="O762" s="22" t="s">
        <v>70</v>
      </c>
      <c r="P762" s="19" t="s">
        <v>1917</v>
      </c>
      <c r="Q762" s="19" t="s">
        <v>1352</v>
      </c>
      <c r="R762" s="22" t="s">
        <v>2403</v>
      </c>
      <c r="S762" s="19" t="s">
        <v>916</v>
      </c>
      <c r="T762" s="71">
        <v>50</v>
      </c>
      <c r="U762" s="39" t="s">
        <v>9226</v>
      </c>
      <c r="V762" s="19" t="s">
        <v>61</v>
      </c>
      <c r="W762" s="19" t="s">
        <v>2404</v>
      </c>
      <c r="X762" s="41" t="s">
        <v>48</v>
      </c>
      <c r="Y762" s="19" t="s">
        <v>47</v>
      </c>
      <c r="Z762" s="19"/>
      <c r="AA762" s="19"/>
      <c r="AB762" s="51"/>
    </row>
    <row r="763" spans="1:28" s="12" customFormat="1" ht="24.75" hidden="1" customHeight="1">
      <c r="A763" s="43">
        <v>759</v>
      </c>
      <c r="B763" s="22" t="s">
        <v>9162</v>
      </c>
      <c r="C763" s="19" t="s">
        <v>3513</v>
      </c>
      <c r="D763" s="19" t="s">
        <v>2350</v>
      </c>
      <c r="E763" s="19" t="s">
        <v>1917</v>
      </c>
      <c r="F763" s="19" t="s">
        <v>1917</v>
      </c>
      <c r="G763" s="19">
        <v>2013</v>
      </c>
      <c r="H763" s="19">
        <v>4</v>
      </c>
      <c r="I763" s="19">
        <v>11</v>
      </c>
      <c r="J763" s="19">
        <v>11</v>
      </c>
      <c r="K763" s="19">
        <v>45</v>
      </c>
      <c r="L763" s="19" t="s">
        <v>1118</v>
      </c>
      <c r="M763" s="19" t="s">
        <v>1350</v>
      </c>
      <c r="N763" s="19" t="s">
        <v>68</v>
      </c>
      <c r="O763" s="22" t="s">
        <v>70</v>
      </c>
      <c r="P763" s="19" t="s">
        <v>1917</v>
      </c>
      <c r="Q763" s="25" t="s">
        <v>950</v>
      </c>
      <c r="R763" s="22" t="s">
        <v>2406</v>
      </c>
      <c r="S763" s="19" t="s">
        <v>916</v>
      </c>
      <c r="T763" s="71">
        <v>30</v>
      </c>
      <c r="U763" s="39" t="s">
        <v>9226</v>
      </c>
      <c r="V763" s="19" t="s">
        <v>61</v>
      </c>
      <c r="W763" s="19" t="s">
        <v>2407</v>
      </c>
      <c r="X763" s="41" t="s">
        <v>48</v>
      </c>
      <c r="Y763" s="19" t="s">
        <v>46</v>
      </c>
      <c r="Z763" s="19"/>
      <c r="AA763" s="19"/>
      <c r="AB763" s="51"/>
    </row>
    <row r="764" spans="1:28" s="12" customFormat="1" ht="24.75" hidden="1" customHeight="1">
      <c r="A764" s="43">
        <v>760</v>
      </c>
      <c r="B764" s="22" t="s">
        <v>9162</v>
      </c>
      <c r="C764" s="19" t="s">
        <v>3514</v>
      </c>
      <c r="D764" s="19" t="s">
        <v>2350</v>
      </c>
      <c r="E764" s="19" t="s">
        <v>1911</v>
      </c>
      <c r="F764" s="19" t="s">
        <v>2187</v>
      </c>
      <c r="G764" s="19">
        <v>2013</v>
      </c>
      <c r="H764" s="19">
        <v>4</v>
      </c>
      <c r="I764" s="19">
        <v>12</v>
      </c>
      <c r="J764" s="19">
        <v>8</v>
      </c>
      <c r="K764" s="19">
        <v>20</v>
      </c>
      <c r="L764" s="19" t="s">
        <v>918</v>
      </c>
      <c r="M764" s="19" t="s">
        <v>1350</v>
      </c>
      <c r="N764" s="19" t="s">
        <v>68</v>
      </c>
      <c r="O764" s="22" t="s">
        <v>70</v>
      </c>
      <c r="P764" s="19" t="s">
        <v>1911</v>
      </c>
      <c r="Q764" s="52" t="s">
        <v>7174</v>
      </c>
      <c r="R764" s="22" t="s">
        <v>2408</v>
      </c>
      <c r="S764" s="19" t="s">
        <v>69</v>
      </c>
      <c r="T764" s="71">
        <v>30</v>
      </c>
      <c r="U764" s="39" t="s">
        <v>9226</v>
      </c>
      <c r="V764" s="19" t="s">
        <v>61</v>
      </c>
      <c r="W764" s="19" t="s">
        <v>2409</v>
      </c>
      <c r="X764" s="41" t="s">
        <v>48</v>
      </c>
      <c r="Y764" s="19" t="s">
        <v>47</v>
      </c>
      <c r="Z764" s="19"/>
      <c r="AA764" s="19"/>
      <c r="AB764" s="51"/>
    </row>
    <row r="765" spans="1:28" s="12" customFormat="1" ht="24.75" hidden="1" customHeight="1">
      <c r="A765" s="43">
        <v>761</v>
      </c>
      <c r="B765" s="22" t="s">
        <v>9162</v>
      </c>
      <c r="C765" s="19" t="s">
        <v>3515</v>
      </c>
      <c r="D765" s="19" t="s">
        <v>2350</v>
      </c>
      <c r="E765" s="19" t="s">
        <v>1970</v>
      </c>
      <c r="F765" s="19" t="s">
        <v>1970</v>
      </c>
      <c r="G765" s="19">
        <v>2013</v>
      </c>
      <c r="H765" s="19">
        <v>4</v>
      </c>
      <c r="I765" s="19">
        <v>12</v>
      </c>
      <c r="J765" s="19">
        <v>18</v>
      </c>
      <c r="K765" s="19">
        <v>45</v>
      </c>
      <c r="L765" s="19" t="s">
        <v>918</v>
      </c>
      <c r="M765" s="19" t="s">
        <v>1351</v>
      </c>
      <c r="N765" s="19" t="s">
        <v>68</v>
      </c>
      <c r="O765" s="22" t="s">
        <v>70</v>
      </c>
      <c r="P765" s="19" t="s">
        <v>1970</v>
      </c>
      <c r="Q765" s="14" t="s">
        <v>947</v>
      </c>
      <c r="R765" s="22" t="s">
        <v>2411</v>
      </c>
      <c r="S765" s="19" t="s">
        <v>916</v>
      </c>
      <c r="T765" s="71">
        <v>10</v>
      </c>
      <c r="U765" s="39" t="s">
        <v>9226</v>
      </c>
      <c r="V765" s="19" t="s">
        <v>7262</v>
      </c>
      <c r="W765" s="19" t="s">
        <v>2412</v>
      </c>
      <c r="X765" s="41" t="s">
        <v>48</v>
      </c>
      <c r="Y765" s="19" t="s">
        <v>47</v>
      </c>
      <c r="Z765" s="19"/>
      <c r="AA765" s="19"/>
      <c r="AB765" s="51"/>
    </row>
    <row r="766" spans="1:28" s="12" customFormat="1" ht="24.75" hidden="1" customHeight="1">
      <c r="A766" s="43">
        <v>762</v>
      </c>
      <c r="B766" s="22" t="s">
        <v>9162</v>
      </c>
      <c r="C766" s="19" t="s">
        <v>3516</v>
      </c>
      <c r="D766" s="19" t="s">
        <v>2350</v>
      </c>
      <c r="E766" s="19" t="s">
        <v>2006</v>
      </c>
      <c r="F766" s="19" t="s">
        <v>1999</v>
      </c>
      <c r="G766" s="19">
        <v>2013</v>
      </c>
      <c r="H766" s="19">
        <v>4</v>
      </c>
      <c r="I766" s="19">
        <v>12</v>
      </c>
      <c r="J766" s="19">
        <v>18</v>
      </c>
      <c r="K766" s="19">
        <v>31</v>
      </c>
      <c r="L766" s="19" t="s">
        <v>918</v>
      </c>
      <c r="M766" s="19" t="s">
        <v>1948</v>
      </c>
      <c r="N766" s="19" t="s">
        <v>68</v>
      </c>
      <c r="O766" s="52" t="s">
        <v>7161</v>
      </c>
      <c r="P766" s="19" t="s">
        <v>1947</v>
      </c>
      <c r="Q766" s="25" t="s">
        <v>7186</v>
      </c>
      <c r="R766" s="22" t="s">
        <v>2414</v>
      </c>
      <c r="S766" s="19" t="s">
        <v>69</v>
      </c>
      <c r="T766" s="71">
        <v>70</v>
      </c>
      <c r="U766" s="39" t="s">
        <v>9226</v>
      </c>
      <c r="V766" s="19" t="s">
        <v>54</v>
      </c>
      <c r="W766" s="19" t="s">
        <v>2415</v>
      </c>
      <c r="X766" s="19" t="s">
        <v>9229</v>
      </c>
      <c r="Y766" s="19" t="s">
        <v>47</v>
      </c>
      <c r="Z766" s="19"/>
      <c r="AA766" s="19"/>
      <c r="AB766" s="51"/>
    </row>
    <row r="767" spans="1:28" s="12" customFormat="1" ht="24.75" hidden="1" customHeight="1">
      <c r="A767" s="43">
        <v>763</v>
      </c>
      <c r="B767" s="22" t="s">
        <v>9162</v>
      </c>
      <c r="C767" s="19" t="s">
        <v>3517</v>
      </c>
      <c r="D767" s="19" t="s">
        <v>2350</v>
      </c>
      <c r="E767" s="19" t="s">
        <v>1947</v>
      </c>
      <c r="F767" s="19" t="s">
        <v>1947</v>
      </c>
      <c r="G767" s="19">
        <v>2013</v>
      </c>
      <c r="H767" s="19">
        <v>4</v>
      </c>
      <c r="I767" s="19">
        <v>13</v>
      </c>
      <c r="J767" s="19">
        <v>22</v>
      </c>
      <c r="K767" s="19">
        <v>21</v>
      </c>
      <c r="L767" s="19" t="s">
        <v>924</v>
      </c>
      <c r="M767" s="19" t="s">
        <v>1351</v>
      </c>
      <c r="N767" s="19" t="s">
        <v>68</v>
      </c>
      <c r="O767" s="22" t="s">
        <v>70</v>
      </c>
      <c r="P767" s="19" t="s">
        <v>1947</v>
      </c>
      <c r="Q767" s="14" t="s">
        <v>947</v>
      </c>
      <c r="R767" s="22" t="s">
        <v>2416</v>
      </c>
      <c r="S767" s="19" t="s">
        <v>916</v>
      </c>
      <c r="T767" s="71">
        <v>20</v>
      </c>
      <c r="U767" s="39" t="s">
        <v>9226</v>
      </c>
      <c r="V767" s="19" t="s">
        <v>55</v>
      </c>
      <c r="W767" s="19" t="s">
        <v>2417</v>
      </c>
      <c r="X767" s="41" t="s">
        <v>48</v>
      </c>
      <c r="Y767" s="19" t="s">
        <v>47</v>
      </c>
      <c r="Z767" s="19"/>
      <c r="AA767" s="19"/>
      <c r="AB767" s="51" t="s">
        <v>2418</v>
      </c>
    </row>
    <row r="768" spans="1:28" s="12" customFormat="1" ht="24.75" hidden="1" customHeight="1">
      <c r="A768" s="43">
        <v>764</v>
      </c>
      <c r="B768" s="22" t="s">
        <v>9162</v>
      </c>
      <c r="C768" s="19" t="s">
        <v>3518</v>
      </c>
      <c r="D768" s="19" t="s">
        <v>2350</v>
      </c>
      <c r="E768" s="22" t="s">
        <v>2049</v>
      </c>
      <c r="F768" s="19" t="s">
        <v>1920</v>
      </c>
      <c r="G768" s="19">
        <v>2013</v>
      </c>
      <c r="H768" s="19">
        <v>4</v>
      </c>
      <c r="I768" s="19">
        <v>14</v>
      </c>
      <c r="J768" s="19">
        <v>21</v>
      </c>
      <c r="K768" s="19">
        <v>2</v>
      </c>
      <c r="L768" s="19" t="s">
        <v>10</v>
      </c>
      <c r="M768" s="19" t="s">
        <v>1920</v>
      </c>
      <c r="N768" s="19" t="s">
        <v>68</v>
      </c>
      <c r="O768" s="22" t="s">
        <v>70</v>
      </c>
      <c r="P768" s="19" t="s">
        <v>1920</v>
      </c>
      <c r="Q768" s="52" t="s">
        <v>7174</v>
      </c>
      <c r="R768" s="22" t="s">
        <v>2420</v>
      </c>
      <c r="S768" s="19" t="s">
        <v>69</v>
      </c>
      <c r="T768" s="71">
        <v>70</v>
      </c>
      <c r="U768" s="18" t="s">
        <v>7113</v>
      </c>
      <c r="V768" s="19" t="s">
        <v>61</v>
      </c>
      <c r="W768" s="19" t="s">
        <v>2368</v>
      </c>
      <c r="X768" s="41" t="s">
        <v>48</v>
      </c>
      <c r="Y768" s="19" t="s">
        <v>47</v>
      </c>
      <c r="Z768" s="19"/>
      <c r="AA768" s="19"/>
      <c r="AB768" s="51"/>
    </row>
    <row r="769" spans="1:28" s="12" customFormat="1" ht="24.75" hidden="1" customHeight="1">
      <c r="A769" s="43">
        <v>765</v>
      </c>
      <c r="B769" s="22" t="s">
        <v>9162</v>
      </c>
      <c r="C769" s="19" t="s">
        <v>3519</v>
      </c>
      <c r="D769" s="19" t="s">
        <v>2350</v>
      </c>
      <c r="E769" s="19" t="s">
        <v>2006</v>
      </c>
      <c r="F769" s="19" t="s">
        <v>1999</v>
      </c>
      <c r="G769" s="19">
        <v>2013</v>
      </c>
      <c r="H769" s="19">
        <v>4</v>
      </c>
      <c r="I769" s="19">
        <v>15</v>
      </c>
      <c r="J769" s="19">
        <v>17</v>
      </c>
      <c r="K769" s="19">
        <v>7</v>
      </c>
      <c r="L769" s="19" t="s">
        <v>9</v>
      </c>
      <c r="M769" s="19" t="s">
        <v>1351</v>
      </c>
      <c r="N769" s="19" t="s">
        <v>68</v>
      </c>
      <c r="O769" s="52" t="s">
        <v>7161</v>
      </c>
      <c r="P769" s="19" t="s">
        <v>1970</v>
      </c>
      <c r="Q769" s="25" t="s">
        <v>7186</v>
      </c>
      <c r="R769" s="22" t="s">
        <v>2421</v>
      </c>
      <c r="S769" s="19" t="s">
        <v>69</v>
      </c>
      <c r="T769" s="71" t="s">
        <v>7172</v>
      </c>
      <c r="U769" s="39" t="s">
        <v>9226</v>
      </c>
      <c r="V769" s="19" t="s">
        <v>54</v>
      </c>
      <c r="W769" s="19" t="s">
        <v>2422</v>
      </c>
      <c r="X769" s="41" t="s">
        <v>48</v>
      </c>
      <c r="Y769" s="19" t="s">
        <v>47</v>
      </c>
      <c r="Z769" s="19"/>
      <c r="AA769" s="19"/>
      <c r="AB769" s="51"/>
    </row>
    <row r="770" spans="1:28" s="12" customFormat="1" ht="24.75" hidden="1" customHeight="1">
      <c r="A770" s="43">
        <v>766</v>
      </c>
      <c r="B770" s="22" t="s">
        <v>9162</v>
      </c>
      <c r="C770" s="19" t="s">
        <v>3520</v>
      </c>
      <c r="D770" s="19" t="s">
        <v>2350</v>
      </c>
      <c r="E770" s="19" t="s">
        <v>2361</v>
      </c>
      <c r="F770" s="19" t="s">
        <v>1926</v>
      </c>
      <c r="G770" s="19">
        <v>2013</v>
      </c>
      <c r="H770" s="19">
        <v>4</v>
      </c>
      <c r="I770" s="19">
        <v>16</v>
      </c>
      <c r="J770" s="19">
        <v>13</v>
      </c>
      <c r="K770" s="19">
        <v>34</v>
      </c>
      <c r="L770" s="19" t="s">
        <v>1341</v>
      </c>
      <c r="M770" s="19" t="s">
        <v>1350</v>
      </c>
      <c r="N770" s="19" t="s">
        <v>1106</v>
      </c>
      <c r="O770" s="22" t="s">
        <v>70</v>
      </c>
      <c r="P770" s="19" t="s">
        <v>1926</v>
      </c>
      <c r="Q770" s="52" t="s">
        <v>7174</v>
      </c>
      <c r="R770" s="22" t="s">
        <v>2423</v>
      </c>
      <c r="S770" s="19" t="s">
        <v>69</v>
      </c>
      <c r="T770" s="71">
        <v>70</v>
      </c>
      <c r="U770" s="39" t="s">
        <v>9226</v>
      </c>
      <c r="V770" s="19" t="s">
        <v>7164</v>
      </c>
      <c r="W770" s="19" t="s">
        <v>2424</v>
      </c>
      <c r="X770" s="19" t="s">
        <v>9228</v>
      </c>
      <c r="Y770" s="19" t="s">
        <v>46</v>
      </c>
      <c r="Z770" s="19"/>
      <c r="AA770" s="19"/>
      <c r="AB770" s="51"/>
    </row>
    <row r="771" spans="1:28" s="12" customFormat="1" ht="24.75" hidden="1" customHeight="1">
      <c r="A771" s="43">
        <v>767</v>
      </c>
      <c r="B771" s="22" t="s">
        <v>9162</v>
      </c>
      <c r="C771" s="19" t="s">
        <v>3521</v>
      </c>
      <c r="D771" s="19" t="s">
        <v>49</v>
      </c>
      <c r="E771" s="19" t="s">
        <v>1935</v>
      </c>
      <c r="F771" s="19" t="s">
        <v>1935</v>
      </c>
      <c r="G771" s="19">
        <v>2013</v>
      </c>
      <c r="H771" s="19">
        <v>4</v>
      </c>
      <c r="I771" s="19">
        <v>16</v>
      </c>
      <c r="J771" s="19">
        <v>19</v>
      </c>
      <c r="K771" s="19">
        <v>25</v>
      </c>
      <c r="L771" s="19" t="s">
        <v>1341</v>
      </c>
      <c r="M771" s="19" t="s">
        <v>1351</v>
      </c>
      <c r="N771" s="19" t="s">
        <v>1106</v>
      </c>
      <c r="O771" s="22" t="s">
        <v>70</v>
      </c>
      <c r="P771" s="19" t="s">
        <v>1935</v>
      </c>
      <c r="Q771" s="19" t="s">
        <v>26</v>
      </c>
      <c r="R771" s="22" t="s">
        <v>2425</v>
      </c>
      <c r="S771" s="19" t="s">
        <v>69</v>
      </c>
      <c r="T771" s="80" t="s">
        <v>7168</v>
      </c>
      <c r="U771" s="39" t="s">
        <v>9226</v>
      </c>
      <c r="V771" s="19" t="s">
        <v>7283</v>
      </c>
      <c r="W771" s="19" t="s">
        <v>2426</v>
      </c>
      <c r="X771" s="19" t="s">
        <v>9228</v>
      </c>
      <c r="Y771" s="19" t="s">
        <v>46</v>
      </c>
      <c r="Z771" s="19"/>
      <c r="AA771" s="19"/>
      <c r="AB771" s="51"/>
    </row>
    <row r="772" spans="1:28" s="12" customFormat="1" ht="24.75" hidden="1" customHeight="1">
      <c r="A772" s="43">
        <v>768</v>
      </c>
      <c r="B772" s="22" t="s">
        <v>9162</v>
      </c>
      <c r="C772" s="19" t="s">
        <v>3522</v>
      </c>
      <c r="D772" s="19" t="s">
        <v>2350</v>
      </c>
      <c r="E772" s="22" t="s">
        <v>9193</v>
      </c>
      <c r="F772" s="19" t="s">
        <v>2032</v>
      </c>
      <c r="G772" s="19">
        <v>2013</v>
      </c>
      <c r="H772" s="19">
        <v>4</v>
      </c>
      <c r="I772" s="19">
        <v>17</v>
      </c>
      <c r="J772" s="19">
        <v>15</v>
      </c>
      <c r="K772" s="19">
        <v>52</v>
      </c>
      <c r="L772" s="19" t="s">
        <v>913</v>
      </c>
      <c r="M772" s="19" t="s">
        <v>1351</v>
      </c>
      <c r="N772" s="19" t="s">
        <v>68</v>
      </c>
      <c r="O772" s="52" t="s">
        <v>7161</v>
      </c>
      <c r="P772" s="19" t="s">
        <v>1914</v>
      </c>
      <c r="Q772" s="25" t="s">
        <v>7186</v>
      </c>
      <c r="R772" s="22" t="s">
        <v>2427</v>
      </c>
      <c r="S772" s="19" t="s">
        <v>69</v>
      </c>
      <c r="T772" s="80" t="s">
        <v>7168</v>
      </c>
      <c r="U772" s="39" t="s">
        <v>9226</v>
      </c>
      <c r="V772" s="19" t="s">
        <v>54</v>
      </c>
      <c r="W772" s="19" t="s">
        <v>2428</v>
      </c>
      <c r="X772" s="41" t="s">
        <v>48</v>
      </c>
      <c r="Y772" s="19" t="s">
        <v>46</v>
      </c>
      <c r="Z772" s="19"/>
      <c r="AA772" s="19"/>
      <c r="AB772" s="51"/>
    </row>
    <row r="773" spans="1:28" s="12" customFormat="1" ht="24.75" hidden="1" customHeight="1">
      <c r="A773" s="43">
        <v>769</v>
      </c>
      <c r="B773" s="22" t="s">
        <v>9162</v>
      </c>
      <c r="C773" s="19" t="s">
        <v>3523</v>
      </c>
      <c r="D773" s="19" t="s">
        <v>2350</v>
      </c>
      <c r="E773" s="22" t="s">
        <v>9192</v>
      </c>
      <c r="F773" s="19" t="s">
        <v>1964</v>
      </c>
      <c r="G773" s="19">
        <v>2013</v>
      </c>
      <c r="H773" s="19">
        <v>4</v>
      </c>
      <c r="I773" s="19">
        <v>17</v>
      </c>
      <c r="J773" s="19">
        <v>14</v>
      </c>
      <c r="K773" s="19">
        <v>0</v>
      </c>
      <c r="L773" s="19" t="s">
        <v>913</v>
      </c>
      <c r="M773" s="19" t="s">
        <v>1350</v>
      </c>
      <c r="N773" s="19" t="s">
        <v>68</v>
      </c>
      <c r="O773" s="52" t="s">
        <v>7161</v>
      </c>
      <c r="P773" s="19" t="s">
        <v>1917</v>
      </c>
      <c r="Q773" s="25" t="s">
        <v>7186</v>
      </c>
      <c r="R773" s="22" t="s">
        <v>2429</v>
      </c>
      <c r="S773" s="19" t="s">
        <v>916</v>
      </c>
      <c r="T773" s="71">
        <v>20</v>
      </c>
      <c r="U773" s="39" t="s">
        <v>9226</v>
      </c>
      <c r="V773" s="19" t="s">
        <v>54</v>
      </c>
      <c r="W773" s="19" t="s">
        <v>2430</v>
      </c>
      <c r="X773" s="41" t="s">
        <v>48</v>
      </c>
      <c r="Y773" s="19" t="s">
        <v>47</v>
      </c>
      <c r="Z773" s="19"/>
      <c r="AA773" s="19"/>
      <c r="AB773" s="51"/>
    </row>
    <row r="774" spans="1:28" s="12" customFormat="1" ht="24.75" hidden="1" customHeight="1">
      <c r="A774" s="43">
        <v>770</v>
      </c>
      <c r="B774" s="22" t="s">
        <v>9162</v>
      </c>
      <c r="C774" s="19" t="s">
        <v>3524</v>
      </c>
      <c r="D774" s="19" t="s">
        <v>2350</v>
      </c>
      <c r="E774" s="22" t="s">
        <v>9192</v>
      </c>
      <c r="F774" s="19" t="s">
        <v>1964</v>
      </c>
      <c r="G774" s="19">
        <v>2013</v>
      </c>
      <c r="H774" s="19">
        <v>4</v>
      </c>
      <c r="I774" s="19">
        <v>17</v>
      </c>
      <c r="J774" s="19">
        <v>17</v>
      </c>
      <c r="K774" s="19">
        <v>9</v>
      </c>
      <c r="L774" s="19" t="s">
        <v>913</v>
      </c>
      <c r="M774" s="19" t="s">
        <v>1351</v>
      </c>
      <c r="N774" s="19" t="s">
        <v>68</v>
      </c>
      <c r="O774" s="52" t="s">
        <v>7161</v>
      </c>
      <c r="P774" s="19" t="s">
        <v>1935</v>
      </c>
      <c r="Q774" s="25" t="s">
        <v>7186</v>
      </c>
      <c r="R774" s="22" t="s">
        <v>2432</v>
      </c>
      <c r="S774" s="19" t="s">
        <v>69</v>
      </c>
      <c r="T774" s="80" t="s">
        <v>7171</v>
      </c>
      <c r="U774" s="39" t="s">
        <v>9226</v>
      </c>
      <c r="V774" s="19" t="s">
        <v>54</v>
      </c>
      <c r="W774" s="19" t="s">
        <v>2433</v>
      </c>
      <c r="X774" s="41" t="s">
        <v>48</v>
      </c>
      <c r="Y774" s="19" t="s">
        <v>47</v>
      </c>
      <c r="Z774" s="19"/>
      <c r="AA774" s="19"/>
      <c r="AB774" s="51"/>
    </row>
    <row r="775" spans="1:28" s="12" customFormat="1" ht="24.75" hidden="1" customHeight="1">
      <c r="A775" s="43">
        <v>771</v>
      </c>
      <c r="B775" s="22" t="s">
        <v>9162</v>
      </c>
      <c r="C775" s="19" t="s">
        <v>3525</v>
      </c>
      <c r="D775" s="19" t="s">
        <v>2350</v>
      </c>
      <c r="E775" s="22" t="s">
        <v>9193</v>
      </c>
      <c r="F775" s="19" t="s">
        <v>2032</v>
      </c>
      <c r="G775" s="19">
        <v>2013</v>
      </c>
      <c r="H775" s="19">
        <v>4</v>
      </c>
      <c r="I775" s="19">
        <v>19</v>
      </c>
      <c r="J775" s="19">
        <v>8</v>
      </c>
      <c r="K775" s="19">
        <v>45</v>
      </c>
      <c r="L775" s="19" t="s">
        <v>918</v>
      </c>
      <c r="M775" s="19" t="s">
        <v>1351</v>
      </c>
      <c r="N775" s="19" t="s">
        <v>68</v>
      </c>
      <c r="O775" s="52" t="s">
        <v>7161</v>
      </c>
      <c r="P775" s="19" t="s">
        <v>1947</v>
      </c>
      <c r="Q775" s="25" t="s">
        <v>7186</v>
      </c>
      <c r="R775" s="22" t="s">
        <v>2435</v>
      </c>
      <c r="S775" s="19" t="s">
        <v>69</v>
      </c>
      <c r="T775" s="71">
        <v>50</v>
      </c>
      <c r="U775" s="39" t="s">
        <v>9226</v>
      </c>
      <c r="V775" s="19" t="s">
        <v>54</v>
      </c>
      <c r="W775" s="19" t="s">
        <v>2436</v>
      </c>
      <c r="X775" s="41" t="s">
        <v>48</v>
      </c>
      <c r="Y775" s="19" t="s">
        <v>47</v>
      </c>
      <c r="Z775" s="19"/>
      <c r="AA775" s="19"/>
      <c r="AB775" s="51"/>
    </row>
    <row r="776" spans="1:28" s="12" customFormat="1" ht="24.75" hidden="1" customHeight="1">
      <c r="A776" s="43">
        <v>772</v>
      </c>
      <c r="B776" s="22" t="s">
        <v>9162</v>
      </c>
      <c r="C776" s="19" t="s">
        <v>3526</v>
      </c>
      <c r="D776" s="19" t="s">
        <v>2350</v>
      </c>
      <c r="E776" s="22" t="s">
        <v>2255</v>
      </c>
      <c r="F776" s="19" t="s">
        <v>1947</v>
      </c>
      <c r="G776" s="19">
        <v>2013</v>
      </c>
      <c r="H776" s="19">
        <v>4</v>
      </c>
      <c r="I776" s="19">
        <v>20</v>
      </c>
      <c r="J776" s="19">
        <v>20</v>
      </c>
      <c r="K776" s="19">
        <v>43</v>
      </c>
      <c r="L776" s="19" t="s">
        <v>924</v>
      </c>
      <c r="M776" s="19" t="s">
        <v>1948</v>
      </c>
      <c r="N776" s="19" t="s">
        <v>68</v>
      </c>
      <c r="O776" s="22" t="s">
        <v>70</v>
      </c>
      <c r="P776" s="19" t="s">
        <v>1947</v>
      </c>
      <c r="Q776" s="52" t="s">
        <v>7174</v>
      </c>
      <c r="R776" s="22" t="s">
        <v>2438</v>
      </c>
      <c r="S776" s="19" t="s">
        <v>916</v>
      </c>
      <c r="T776" s="71">
        <v>60</v>
      </c>
      <c r="U776" s="39" t="s">
        <v>9226</v>
      </c>
      <c r="V776" s="19" t="s">
        <v>61</v>
      </c>
      <c r="W776" s="19" t="s">
        <v>2439</v>
      </c>
      <c r="X776" s="19" t="s">
        <v>9229</v>
      </c>
      <c r="Y776" s="19" t="s">
        <v>47</v>
      </c>
      <c r="Z776" s="19"/>
      <c r="AA776" s="19"/>
      <c r="AB776" s="51"/>
    </row>
    <row r="777" spans="1:28" s="12" customFormat="1" ht="24.75" hidden="1" customHeight="1">
      <c r="A777" s="43">
        <v>773</v>
      </c>
      <c r="B777" s="22" t="s">
        <v>9162</v>
      </c>
      <c r="C777" s="19" t="s">
        <v>3527</v>
      </c>
      <c r="D777" s="19" t="s">
        <v>2350</v>
      </c>
      <c r="E777" s="19" t="s">
        <v>2212</v>
      </c>
      <c r="F777" s="19" t="s">
        <v>1947</v>
      </c>
      <c r="G777" s="19">
        <v>2013</v>
      </c>
      <c r="H777" s="19">
        <v>4</v>
      </c>
      <c r="I777" s="19">
        <v>20</v>
      </c>
      <c r="J777" s="19">
        <v>9</v>
      </c>
      <c r="K777" s="19">
        <v>45</v>
      </c>
      <c r="L777" s="19" t="s">
        <v>918</v>
      </c>
      <c r="M777" s="19" t="s">
        <v>1351</v>
      </c>
      <c r="N777" s="19" t="s">
        <v>68</v>
      </c>
      <c r="O777" s="22" t="s">
        <v>70</v>
      </c>
      <c r="P777" s="19" t="s">
        <v>1947</v>
      </c>
      <c r="Q777" s="14" t="s">
        <v>947</v>
      </c>
      <c r="R777" s="22" t="s">
        <v>2440</v>
      </c>
      <c r="S777" s="19" t="s">
        <v>69</v>
      </c>
      <c r="T777" s="71">
        <v>50</v>
      </c>
      <c r="U777" s="18" t="s">
        <v>7113</v>
      </c>
      <c r="V777" s="19" t="s">
        <v>61</v>
      </c>
      <c r="W777" s="19" t="s">
        <v>2441</v>
      </c>
      <c r="X777" s="41" t="s">
        <v>48</v>
      </c>
      <c r="Y777" s="19" t="s">
        <v>47</v>
      </c>
      <c r="Z777" s="19"/>
      <c r="AA777" s="19"/>
      <c r="AB777" s="51"/>
    </row>
    <row r="778" spans="1:28" s="12" customFormat="1" ht="24.75" hidden="1" customHeight="1">
      <c r="A778" s="43">
        <v>774</v>
      </c>
      <c r="B778" s="22" t="s">
        <v>9162</v>
      </c>
      <c r="C778" s="19" t="s">
        <v>3528</v>
      </c>
      <c r="D778" s="19" t="s">
        <v>2350</v>
      </c>
      <c r="E778" s="19" t="s">
        <v>1985</v>
      </c>
      <c r="F778" s="19" t="s">
        <v>1935</v>
      </c>
      <c r="G778" s="19">
        <v>2013</v>
      </c>
      <c r="H778" s="19">
        <v>4</v>
      </c>
      <c r="I778" s="19">
        <v>21</v>
      </c>
      <c r="J778" s="19">
        <v>19</v>
      </c>
      <c r="K778" s="19">
        <v>40</v>
      </c>
      <c r="L778" s="19" t="s">
        <v>10</v>
      </c>
      <c r="M778" s="19" t="s">
        <v>1351</v>
      </c>
      <c r="N778" s="19" t="s">
        <v>68</v>
      </c>
      <c r="O778" s="22" t="s">
        <v>70</v>
      </c>
      <c r="P778" s="19" t="s">
        <v>1935</v>
      </c>
      <c r="Q778" s="19" t="s">
        <v>1352</v>
      </c>
      <c r="R778" s="22" t="s">
        <v>2442</v>
      </c>
      <c r="S778" s="19" t="s">
        <v>69</v>
      </c>
      <c r="T778" s="71">
        <v>60</v>
      </c>
      <c r="U778" s="18" t="s">
        <v>7113</v>
      </c>
      <c r="V778" s="19" t="s">
        <v>61</v>
      </c>
      <c r="W778" s="19" t="s">
        <v>2443</v>
      </c>
      <c r="X778" s="41" t="s">
        <v>48</v>
      </c>
      <c r="Y778" s="19" t="s">
        <v>47</v>
      </c>
      <c r="Z778" s="19"/>
      <c r="AA778" s="19"/>
      <c r="AB778" s="51"/>
    </row>
    <row r="779" spans="1:28" s="12" customFormat="1" ht="24.75" hidden="1" customHeight="1">
      <c r="A779" s="43">
        <v>775</v>
      </c>
      <c r="B779" s="22" t="s">
        <v>9162</v>
      </c>
      <c r="C779" s="19" t="s">
        <v>3529</v>
      </c>
      <c r="D779" s="19" t="s">
        <v>2350</v>
      </c>
      <c r="E779" s="22" t="s">
        <v>1910</v>
      </c>
      <c r="F779" s="19" t="s">
        <v>1911</v>
      </c>
      <c r="G779" s="19">
        <v>2013</v>
      </c>
      <c r="H779" s="19">
        <v>4</v>
      </c>
      <c r="I779" s="19">
        <v>21</v>
      </c>
      <c r="J779" s="19">
        <v>20</v>
      </c>
      <c r="K779" s="19">
        <v>47</v>
      </c>
      <c r="L779" s="19" t="s">
        <v>10</v>
      </c>
      <c r="M779" s="19" t="s">
        <v>1350</v>
      </c>
      <c r="N779" s="19" t="s">
        <v>68</v>
      </c>
      <c r="O779" s="22" t="s">
        <v>70</v>
      </c>
      <c r="P779" s="19" t="s">
        <v>1911</v>
      </c>
      <c r="Q779" s="14" t="s">
        <v>947</v>
      </c>
      <c r="R779" s="22" t="s">
        <v>2445</v>
      </c>
      <c r="S779" s="19" t="s">
        <v>69</v>
      </c>
      <c r="T779" s="71">
        <v>50</v>
      </c>
      <c r="U779" s="18" t="s">
        <v>7113</v>
      </c>
      <c r="V779" s="19" t="s">
        <v>7164</v>
      </c>
      <c r="W779" s="19" t="s">
        <v>2446</v>
      </c>
      <c r="X779" s="41" t="s">
        <v>48</v>
      </c>
      <c r="Y779" s="19" t="s">
        <v>47</v>
      </c>
      <c r="Z779" s="19"/>
      <c r="AA779" s="19"/>
      <c r="AB779" s="51"/>
    </row>
    <row r="780" spans="1:28" s="12" customFormat="1" ht="24.75" hidden="1" customHeight="1">
      <c r="A780" s="43">
        <v>776</v>
      </c>
      <c r="B780" s="22" t="s">
        <v>9162</v>
      </c>
      <c r="C780" s="19" t="s">
        <v>3530</v>
      </c>
      <c r="D780" s="19" t="s">
        <v>2350</v>
      </c>
      <c r="E780" s="19" t="s">
        <v>1985</v>
      </c>
      <c r="F780" s="19" t="s">
        <v>1935</v>
      </c>
      <c r="G780" s="19">
        <v>2013</v>
      </c>
      <c r="H780" s="19">
        <v>4</v>
      </c>
      <c r="I780" s="19">
        <v>21</v>
      </c>
      <c r="J780" s="19">
        <v>19</v>
      </c>
      <c r="K780" s="19">
        <v>40</v>
      </c>
      <c r="L780" s="19" t="s">
        <v>10</v>
      </c>
      <c r="M780" s="19" t="s">
        <v>1351</v>
      </c>
      <c r="N780" s="19" t="s">
        <v>68</v>
      </c>
      <c r="O780" s="22" t="s">
        <v>70</v>
      </c>
      <c r="P780" s="19" t="s">
        <v>1935</v>
      </c>
      <c r="Q780" s="19" t="s">
        <v>1352</v>
      </c>
      <c r="R780" s="22" t="s">
        <v>2447</v>
      </c>
      <c r="S780" s="19" t="s">
        <v>69</v>
      </c>
      <c r="T780" s="71">
        <v>60</v>
      </c>
      <c r="U780" s="18" t="s">
        <v>7113</v>
      </c>
      <c r="V780" s="19" t="s">
        <v>61</v>
      </c>
      <c r="W780" s="19" t="s">
        <v>2443</v>
      </c>
      <c r="X780" s="41" t="s">
        <v>48</v>
      </c>
      <c r="Y780" s="19" t="s">
        <v>47</v>
      </c>
      <c r="Z780" s="19"/>
      <c r="AA780" s="19"/>
      <c r="AB780" s="51"/>
    </row>
    <row r="781" spans="1:28" s="12" customFormat="1" ht="24.75" hidden="1" customHeight="1">
      <c r="A781" s="43">
        <v>777</v>
      </c>
      <c r="B781" s="22" t="s">
        <v>9162</v>
      </c>
      <c r="C781" s="19" t="s">
        <v>3531</v>
      </c>
      <c r="D781" s="19" t="s">
        <v>2350</v>
      </c>
      <c r="E781" s="22" t="s">
        <v>75</v>
      </c>
      <c r="F781" s="19" t="s">
        <v>1947</v>
      </c>
      <c r="G781" s="19">
        <v>2013</v>
      </c>
      <c r="H781" s="19">
        <v>4</v>
      </c>
      <c r="I781" s="19">
        <v>22</v>
      </c>
      <c r="J781" s="19">
        <v>6</v>
      </c>
      <c r="K781" s="19">
        <v>15</v>
      </c>
      <c r="L781" s="19" t="s">
        <v>10</v>
      </c>
      <c r="M781" s="19" t="s">
        <v>1948</v>
      </c>
      <c r="N781" s="19" t="s">
        <v>68</v>
      </c>
      <c r="O781" s="22" t="s">
        <v>70</v>
      </c>
      <c r="P781" s="19" t="s">
        <v>1947</v>
      </c>
      <c r="Q781" s="52" t="s">
        <v>7174</v>
      </c>
      <c r="R781" s="22" t="s">
        <v>2449</v>
      </c>
      <c r="S781" s="19" t="s">
        <v>916</v>
      </c>
      <c r="T781" s="71">
        <v>50</v>
      </c>
      <c r="U781" s="39" t="s">
        <v>9226</v>
      </c>
      <c r="V781" s="19" t="s">
        <v>7278</v>
      </c>
      <c r="W781" s="19" t="s">
        <v>2450</v>
      </c>
      <c r="X781" s="41" t="s">
        <v>48</v>
      </c>
      <c r="Y781" s="19" t="s">
        <v>47</v>
      </c>
      <c r="Z781" s="19"/>
      <c r="AA781" s="19"/>
      <c r="AB781" s="51"/>
    </row>
    <row r="782" spans="1:28" s="12" customFormat="1" ht="24.75" hidden="1" customHeight="1">
      <c r="A782" s="43">
        <v>778</v>
      </c>
      <c r="B782" s="22" t="s">
        <v>9162</v>
      </c>
      <c r="C782" s="19" t="s">
        <v>3532</v>
      </c>
      <c r="D782" s="19" t="s">
        <v>2350</v>
      </c>
      <c r="E782" s="19" t="s">
        <v>1911</v>
      </c>
      <c r="F782" s="19" t="s">
        <v>1911</v>
      </c>
      <c r="G782" s="19">
        <v>2013</v>
      </c>
      <c r="H782" s="19">
        <v>4</v>
      </c>
      <c r="I782" s="19">
        <v>23</v>
      </c>
      <c r="J782" s="19">
        <v>22</v>
      </c>
      <c r="K782" s="19">
        <v>40</v>
      </c>
      <c r="L782" s="19" t="s">
        <v>1341</v>
      </c>
      <c r="M782" s="19" t="s">
        <v>1350</v>
      </c>
      <c r="N782" s="19" t="s">
        <v>68</v>
      </c>
      <c r="O782" s="22" t="s">
        <v>70</v>
      </c>
      <c r="P782" s="19" t="s">
        <v>1911</v>
      </c>
      <c r="Q782" s="25" t="s">
        <v>7176</v>
      </c>
      <c r="R782" s="22" t="s">
        <v>2451</v>
      </c>
      <c r="S782" s="19" t="s">
        <v>69</v>
      </c>
      <c r="T782" s="71">
        <v>50</v>
      </c>
      <c r="U782" s="39" t="s">
        <v>9226</v>
      </c>
      <c r="V782" s="19" t="s">
        <v>61</v>
      </c>
      <c r="W782" s="19" t="s">
        <v>2452</v>
      </c>
      <c r="X782" s="19" t="s">
        <v>9229</v>
      </c>
      <c r="Y782" s="19" t="s">
        <v>47</v>
      </c>
      <c r="Z782" s="19"/>
      <c r="AA782" s="19"/>
      <c r="AB782" s="51"/>
    </row>
    <row r="783" spans="1:28" s="12" customFormat="1" ht="24.75" hidden="1" customHeight="1">
      <c r="A783" s="43">
        <v>779</v>
      </c>
      <c r="B783" s="22" t="s">
        <v>9162</v>
      </c>
      <c r="C783" s="19" t="s">
        <v>3533</v>
      </c>
      <c r="D783" s="19" t="s">
        <v>2350</v>
      </c>
      <c r="E783" s="19" t="s">
        <v>2012</v>
      </c>
      <c r="F783" s="19" t="s">
        <v>1935</v>
      </c>
      <c r="G783" s="19">
        <v>2013</v>
      </c>
      <c r="H783" s="19">
        <v>4</v>
      </c>
      <c r="I783" s="19">
        <v>23</v>
      </c>
      <c r="J783" s="19">
        <v>15</v>
      </c>
      <c r="K783" s="19">
        <v>30</v>
      </c>
      <c r="L783" s="19" t="s">
        <v>1341</v>
      </c>
      <c r="M783" s="19" t="s">
        <v>1351</v>
      </c>
      <c r="N783" s="19" t="s">
        <v>68</v>
      </c>
      <c r="O783" s="22" t="s">
        <v>70</v>
      </c>
      <c r="P783" s="19" t="s">
        <v>1935</v>
      </c>
      <c r="Q783" s="19" t="s">
        <v>1352</v>
      </c>
      <c r="R783" s="22" t="s">
        <v>2453</v>
      </c>
      <c r="S783" s="19" t="s">
        <v>916</v>
      </c>
      <c r="T783" s="71">
        <v>20</v>
      </c>
      <c r="U783" s="39" t="s">
        <v>9226</v>
      </c>
      <c r="V783" s="19" t="s">
        <v>61</v>
      </c>
      <c r="W783" s="19" t="s">
        <v>2454</v>
      </c>
      <c r="X783" s="41" t="s">
        <v>48</v>
      </c>
      <c r="Y783" s="19" t="s">
        <v>47</v>
      </c>
      <c r="Z783" s="19"/>
      <c r="AA783" s="19"/>
      <c r="AB783" s="51"/>
    </row>
    <row r="784" spans="1:28" s="12" customFormat="1" ht="24.75" hidden="1" customHeight="1">
      <c r="A784" s="43">
        <v>780</v>
      </c>
      <c r="B784" s="22" t="s">
        <v>9162</v>
      </c>
      <c r="C784" s="19" t="s">
        <v>3534</v>
      </c>
      <c r="D784" s="19" t="s">
        <v>2350</v>
      </c>
      <c r="E784" s="19" t="s">
        <v>2070</v>
      </c>
      <c r="F784" s="19" t="s">
        <v>1917</v>
      </c>
      <c r="G784" s="19">
        <v>2013</v>
      </c>
      <c r="H784" s="19">
        <v>4</v>
      </c>
      <c r="I784" s="19">
        <v>24</v>
      </c>
      <c r="J784" s="19">
        <v>22</v>
      </c>
      <c r="K784" s="19">
        <v>16</v>
      </c>
      <c r="L784" s="19" t="s">
        <v>1118</v>
      </c>
      <c r="M784" s="19" t="s">
        <v>1350</v>
      </c>
      <c r="N784" s="19" t="s">
        <v>68</v>
      </c>
      <c r="O784" s="22" t="s">
        <v>70</v>
      </c>
      <c r="P784" s="19" t="s">
        <v>1917</v>
      </c>
      <c r="Q784" s="52" t="s">
        <v>7174</v>
      </c>
      <c r="R784" s="22" t="s">
        <v>44</v>
      </c>
      <c r="S784" s="19" t="s">
        <v>69</v>
      </c>
      <c r="T784" s="71">
        <v>60</v>
      </c>
      <c r="U784" s="18" t="s">
        <v>7113</v>
      </c>
      <c r="V784" s="19" t="s">
        <v>61</v>
      </c>
      <c r="W784" s="19" t="s">
        <v>2368</v>
      </c>
      <c r="X784" s="19" t="s">
        <v>9229</v>
      </c>
      <c r="Y784" s="19" t="s">
        <v>47</v>
      </c>
      <c r="Z784" s="19"/>
      <c r="AA784" s="19"/>
      <c r="AB784" s="51"/>
    </row>
    <row r="785" spans="1:28" s="12" customFormat="1" ht="24.75" hidden="1" customHeight="1">
      <c r="A785" s="43">
        <v>781</v>
      </c>
      <c r="B785" s="22" t="s">
        <v>9162</v>
      </c>
      <c r="C785" s="19" t="s">
        <v>3535</v>
      </c>
      <c r="D785" s="19" t="s">
        <v>2350</v>
      </c>
      <c r="E785" s="22" t="s">
        <v>9193</v>
      </c>
      <c r="F785" s="19" t="s">
        <v>2032</v>
      </c>
      <c r="G785" s="19">
        <v>2013</v>
      </c>
      <c r="H785" s="19">
        <v>4</v>
      </c>
      <c r="I785" s="19">
        <v>24</v>
      </c>
      <c r="J785" s="19">
        <v>22</v>
      </c>
      <c r="K785" s="19">
        <v>0</v>
      </c>
      <c r="L785" s="19" t="s">
        <v>913</v>
      </c>
      <c r="M785" s="19" t="s">
        <v>1351</v>
      </c>
      <c r="N785" s="19" t="s">
        <v>68</v>
      </c>
      <c r="O785" s="52" t="s">
        <v>7161</v>
      </c>
      <c r="P785" s="19" t="s">
        <v>1947</v>
      </c>
      <c r="Q785" s="14" t="s">
        <v>7313</v>
      </c>
      <c r="R785" s="22" t="s">
        <v>2456</v>
      </c>
      <c r="S785" s="19" t="s">
        <v>916</v>
      </c>
      <c r="T785" s="80" t="s">
        <v>7168</v>
      </c>
      <c r="U785" s="39" t="s">
        <v>9226</v>
      </c>
      <c r="V785" s="19" t="s">
        <v>55</v>
      </c>
      <c r="W785" s="19" t="s">
        <v>2457</v>
      </c>
      <c r="X785" s="41" t="s">
        <v>48</v>
      </c>
      <c r="Y785" s="19" t="s">
        <v>47</v>
      </c>
      <c r="Z785" s="19"/>
      <c r="AA785" s="19"/>
      <c r="AB785" s="51"/>
    </row>
    <row r="786" spans="1:28" s="12" customFormat="1" ht="24.75" hidden="1" customHeight="1">
      <c r="A786" s="43">
        <v>782</v>
      </c>
      <c r="B786" s="22" t="s">
        <v>9162</v>
      </c>
      <c r="C786" s="19" t="s">
        <v>3536</v>
      </c>
      <c r="D786" s="19" t="s">
        <v>2350</v>
      </c>
      <c r="E786" s="19" t="s">
        <v>9202</v>
      </c>
      <c r="F786" s="19" t="s">
        <v>2400</v>
      </c>
      <c r="G786" s="19">
        <v>2013</v>
      </c>
      <c r="H786" s="19">
        <v>4</v>
      </c>
      <c r="I786" s="19">
        <v>27</v>
      </c>
      <c r="J786" s="19">
        <v>17</v>
      </c>
      <c r="K786" s="19">
        <v>42</v>
      </c>
      <c r="L786" s="19" t="s">
        <v>924</v>
      </c>
      <c r="M786" s="19" t="s">
        <v>1351</v>
      </c>
      <c r="N786" s="19" t="s">
        <v>68</v>
      </c>
      <c r="O786" s="52" t="s">
        <v>7161</v>
      </c>
      <c r="P786" s="19" t="s">
        <v>1947</v>
      </c>
      <c r="Q786" s="14" t="s">
        <v>7313</v>
      </c>
      <c r="R786" s="22" t="s">
        <v>2459</v>
      </c>
      <c r="S786" s="19" t="s">
        <v>69</v>
      </c>
      <c r="T786" s="71">
        <v>60</v>
      </c>
      <c r="U786" s="39" t="s">
        <v>9226</v>
      </c>
      <c r="V786" s="19" t="s">
        <v>54</v>
      </c>
      <c r="W786" s="19" t="s">
        <v>2460</v>
      </c>
      <c r="X786" s="41" t="s">
        <v>48</v>
      </c>
      <c r="Y786" s="19" t="s">
        <v>47</v>
      </c>
      <c r="Z786" s="19"/>
      <c r="AA786" s="19"/>
      <c r="AB786" s="51"/>
    </row>
    <row r="787" spans="1:28" s="12" customFormat="1" ht="24.75" hidden="1" customHeight="1">
      <c r="A787" s="43">
        <v>783</v>
      </c>
      <c r="B787" s="22" t="s">
        <v>9162</v>
      </c>
      <c r="C787" s="19" t="s">
        <v>3537</v>
      </c>
      <c r="D787" s="19" t="s">
        <v>2350</v>
      </c>
      <c r="E787" s="22" t="s">
        <v>2337</v>
      </c>
      <c r="F787" s="19" t="s">
        <v>1958</v>
      </c>
      <c r="G787" s="19">
        <v>2013</v>
      </c>
      <c r="H787" s="19">
        <v>4</v>
      </c>
      <c r="I787" s="19">
        <v>28</v>
      </c>
      <c r="J787" s="19">
        <v>23</v>
      </c>
      <c r="K787" s="19">
        <v>58</v>
      </c>
      <c r="L787" s="19" t="s">
        <v>10</v>
      </c>
      <c r="M787" s="19" t="s">
        <v>1351</v>
      </c>
      <c r="N787" s="19" t="s">
        <v>68</v>
      </c>
      <c r="O787" s="22" t="s">
        <v>70</v>
      </c>
      <c r="P787" s="19" t="s">
        <v>1958</v>
      </c>
      <c r="Q787" s="19" t="s">
        <v>1352</v>
      </c>
      <c r="R787" s="22" t="s">
        <v>2462</v>
      </c>
      <c r="S787" s="19" t="s">
        <v>69</v>
      </c>
      <c r="T787" s="71">
        <v>70</v>
      </c>
      <c r="U787" s="39" t="s">
        <v>9226</v>
      </c>
      <c r="V787" s="19" t="s">
        <v>61</v>
      </c>
      <c r="W787" s="19" t="s">
        <v>2463</v>
      </c>
      <c r="X787" s="41" t="s">
        <v>48</v>
      </c>
      <c r="Y787" s="19" t="s">
        <v>47</v>
      </c>
      <c r="Z787" s="19"/>
      <c r="AA787" s="19"/>
      <c r="AB787" s="51"/>
    </row>
    <row r="788" spans="1:28" s="12" customFormat="1" ht="24.75" hidden="1" customHeight="1">
      <c r="A788" s="43">
        <v>784</v>
      </c>
      <c r="B788" s="22" t="s">
        <v>9162</v>
      </c>
      <c r="C788" s="19" t="s">
        <v>3538</v>
      </c>
      <c r="D788" s="19" t="s">
        <v>2350</v>
      </c>
      <c r="E788" s="19" t="s">
        <v>1911</v>
      </c>
      <c r="F788" s="19" t="s">
        <v>1911</v>
      </c>
      <c r="G788" s="19">
        <v>2013</v>
      </c>
      <c r="H788" s="19">
        <v>4</v>
      </c>
      <c r="I788" s="19">
        <v>28</v>
      </c>
      <c r="J788" s="19">
        <v>21</v>
      </c>
      <c r="K788" s="19">
        <v>35</v>
      </c>
      <c r="L788" s="19" t="s">
        <v>10</v>
      </c>
      <c r="M788" s="19" t="s">
        <v>1350</v>
      </c>
      <c r="N788" s="19" t="s">
        <v>68</v>
      </c>
      <c r="O788" s="22" t="s">
        <v>70</v>
      </c>
      <c r="P788" s="19" t="s">
        <v>1911</v>
      </c>
      <c r="Q788" s="14" t="s">
        <v>947</v>
      </c>
      <c r="R788" s="22" t="s">
        <v>2464</v>
      </c>
      <c r="S788" s="19" t="s">
        <v>69</v>
      </c>
      <c r="T788" s="71">
        <v>60</v>
      </c>
      <c r="U788" s="18" t="s">
        <v>7113</v>
      </c>
      <c r="V788" s="19" t="s">
        <v>61</v>
      </c>
      <c r="W788" s="19" t="s">
        <v>2465</v>
      </c>
      <c r="X788" s="41" t="s">
        <v>48</v>
      </c>
      <c r="Y788" s="19" t="s">
        <v>47</v>
      </c>
      <c r="Z788" s="19"/>
      <c r="AA788" s="19"/>
      <c r="AB788" s="51" t="s">
        <v>2466</v>
      </c>
    </row>
    <row r="789" spans="1:28" s="12" customFormat="1" ht="24.75" hidden="1" customHeight="1">
      <c r="A789" s="43">
        <v>785</v>
      </c>
      <c r="B789" s="22" t="s">
        <v>9162</v>
      </c>
      <c r="C789" s="19" t="s">
        <v>3539</v>
      </c>
      <c r="D789" s="19" t="s">
        <v>2350</v>
      </c>
      <c r="E789" s="19" t="s">
        <v>1970</v>
      </c>
      <c r="F789" s="19" t="s">
        <v>1970</v>
      </c>
      <c r="G789" s="19">
        <v>2013</v>
      </c>
      <c r="H789" s="19">
        <v>4</v>
      </c>
      <c r="I789" s="19">
        <v>28</v>
      </c>
      <c r="J789" s="19">
        <v>21</v>
      </c>
      <c r="K789" s="19">
        <v>22</v>
      </c>
      <c r="L789" s="19" t="s">
        <v>10</v>
      </c>
      <c r="M789" s="19" t="s">
        <v>1351</v>
      </c>
      <c r="N789" s="19" t="s">
        <v>68</v>
      </c>
      <c r="O789" s="22" t="s">
        <v>70</v>
      </c>
      <c r="P789" s="19" t="s">
        <v>1970</v>
      </c>
      <c r="Q789" s="14" t="s">
        <v>947</v>
      </c>
      <c r="R789" s="22" t="s">
        <v>2467</v>
      </c>
      <c r="S789" s="19" t="s">
        <v>69</v>
      </c>
      <c r="T789" s="71">
        <v>70</v>
      </c>
      <c r="U789" s="18" t="s">
        <v>7113</v>
      </c>
      <c r="V789" s="19" t="s">
        <v>61</v>
      </c>
      <c r="W789" s="19" t="s">
        <v>2468</v>
      </c>
      <c r="X789" s="41" t="s">
        <v>48</v>
      </c>
      <c r="Y789" s="19" t="s">
        <v>47</v>
      </c>
      <c r="Z789" s="19"/>
      <c r="AA789" s="19"/>
      <c r="AB789" s="51"/>
    </row>
    <row r="790" spans="1:28" s="12" customFormat="1" ht="24.75" hidden="1" customHeight="1">
      <c r="A790" s="43">
        <v>786</v>
      </c>
      <c r="B790" s="22" t="s">
        <v>9162</v>
      </c>
      <c r="C790" s="19" t="s">
        <v>3540</v>
      </c>
      <c r="D790" s="19" t="s">
        <v>2350</v>
      </c>
      <c r="E790" s="19" t="s">
        <v>9191</v>
      </c>
      <c r="F790" s="19" t="s">
        <v>1998</v>
      </c>
      <c r="G790" s="19">
        <v>2013</v>
      </c>
      <c r="H790" s="19">
        <v>4</v>
      </c>
      <c r="I790" s="19">
        <v>28</v>
      </c>
      <c r="J790" s="19">
        <v>10</v>
      </c>
      <c r="K790" s="19">
        <v>42</v>
      </c>
      <c r="L790" s="19" t="s">
        <v>10</v>
      </c>
      <c r="M790" s="19" t="s">
        <v>1948</v>
      </c>
      <c r="N790" s="19" t="s">
        <v>1106</v>
      </c>
      <c r="O790" s="52" t="s">
        <v>7161</v>
      </c>
      <c r="P790" s="19" t="s">
        <v>1947</v>
      </c>
      <c r="Q790" s="14" t="s">
        <v>7313</v>
      </c>
      <c r="R790" s="22" t="s">
        <v>2469</v>
      </c>
      <c r="S790" s="19" t="s">
        <v>916</v>
      </c>
      <c r="T790" s="71">
        <v>30</v>
      </c>
      <c r="U790" s="39" t="s">
        <v>9226</v>
      </c>
      <c r="V790" s="19" t="s">
        <v>61</v>
      </c>
      <c r="W790" s="19" t="s">
        <v>2470</v>
      </c>
      <c r="X790" s="19" t="s">
        <v>9228</v>
      </c>
      <c r="Y790" s="19" t="s">
        <v>46</v>
      </c>
      <c r="Z790" s="19"/>
      <c r="AA790" s="19"/>
      <c r="AB790" s="51"/>
    </row>
    <row r="791" spans="1:28" s="12" customFormat="1" ht="24.75" hidden="1" customHeight="1">
      <c r="A791" s="43">
        <v>787</v>
      </c>
      <c r="B791" s="22" t="s">
        <v>9162</v>
      </c>
      <c r="C791" s="19" t="s">
        <v>3541</v>
      </c>
      <c r="D791" s="19" t="s">
        <v>2350</v>
      </c>
      <c r="E791" s="22" t="s">
        <v>2049</v>
      </c>
      <c r="F791" s="19" t="s">
        <v>1920</v>
      </c>
      <c r="G791" s="19">
        <v>2013</v>
      </c>
      <c r="H791" s="19">
        <v>4</v>
      </c>
      <c r="I791" s="19">
        <v>29</v>
      </c>
      <c r="J791" s="19">
        <v>22</v>
      </c>
      <c r="K791" s="19">
        <v>43</v>
      </c>
      <c r="L791" s="19" t="s">
        <v>9</v>
      </c>
      <c r="M791" s="19" t="s">
        <v>1920</v>
      </c>
      <c r="N791" s="19" t="s">
        <v>68</v>
      </c>
      <c r="O791" s="22" t="s">
        <v>70</v>
      </c>
      <c r="P791" s="19" t="s">
        <v>1920</v>
      </c>
      <c r="Q791" s="52" t="s">
        <v>7174</v>
      </c>
      <c r="R791" s="22" t="s">
        <v>2471</v>
      </c>
      <c r="S791" s="19" t="s">
        <v>69</v>
      </c>
      <c r="T791" s="71">
        <v>40</v>
      </c>
      <c r="U791" s="39" t="s">
        <v>9226</v>
      </c>
      <c r="V791" s="19" t="s">
        <v>61</v>
      </c>
      <c r="W791" s="19" t="s">
        <v>2472</v>
      </c>
      <c r="X791" s="41" t="s">
        <v>48</v>
      </c>
      <c r="Y791" s="19" t="s">
        <v>47</v>
      </c>
      <c r="Z791" s="19"/>
      <c r="AA791" s="19"/>
      <c r="AB791" s="51"/>
    </row>
    <row r="792" spans="1:28" s="12" customFormat="1" ht="24.75" hidden="1" customHeight="1">
      <c r="A792" s="43">
        <v>788</v>
      </c>
      <c r="B792" s="22" t="s">
        <v>9162</v>
      </c>
      <c r="C792" s="19" t="s">
        <v>3542</v>
      </c>
      <c r="D792" s="19" t="s">
        <v>2350</v>
      </c>
      <c r="E792" s="19" t="s">
        <v>2384</v>
      </c>
      <c r="F792" s="19" t="s">
        <v>1920</v>
      </c>
      <c r="G792" s="19">
        <v>2013</v>
      </c>
      <c r="H792" s="19">
        <v>4</v>
      </c>
      <c r="I792" s="19">
        <v>29</v>
      </c>
      <c r="J792" s="19">
        <v>16</v>
      </c>
      <c r="K792" s="19">
        <v>19</v>
      </c>
      <c r="L792" s="19" t="s">
        <v>10</v>
      </c>
      <c r="M792" s="19" t="s">
        <v>1994</v>
      </c>
      <c r="N792" s="19" t="s">
        <v>68</v>
      </c>
      <c r="O792" s="22" t="s">
        <v>70</v>
      </c>
      <c r="P792" s="19" t="s">
        <v>1920</v>
      </c>
      <c r="Q792" s="52" t="s">
        <v>7174</v>
      </c>
      <c r="R792" s="22" t="s">
        <v>2473</v>
      </c>
      <c r="S792" s="19" t="s">
        <v>916</v>
      </c>
      <c r="T792" s="71">
        <v>60</v>
      </c>
      <c r="U792" s="18" t="s">
        <v>7113</v>
      </c>
      <c r="V792" s="19" t="s">
        <v>61</v>
      </c>
      <c r="W792" s="19" t="s">
        <v>2474</v>
      </c>
      <c r="X792" s="41" t="s">
        <v>48</v>
      </c>
      <c r="Y792" s="19" t="s">
        <v>47</v>
      </c>
      <c r="Z792" s="19"/>
      <c r="AA792" s="19"/>
      <c r="AB792" s="51"/>
    </row>
    <row r="793" spans="1:28" s="12" customFormat="1" ht="24.75" hidden="1" customHeight="1">
      <c r="A793" s="43">
        <v>789</v>
      </c>
      <c r="B793" s="22" t="s">
        <v>9162</v>
      </c>
      <c r="C793" s="19" t="s">
        <v>3543</v>
      </c>
      <c r="D793" s="19" t="s">
        <v>2350</v>
      </c>
      <c r="E793" s="19" t="s">
        <v>1930</v>
      </c>
      <c r="F793" s="19" t="s">
        <v>1920</v>
      </c>
      <c r="G793" s="19">
        <v>2013</v>
      </c>
      <c r="H793" s="19">
        <v>4</v>
      </c>
      <c r="I793" s="19">
        <v>29</v>
      </c>
      <c r="J793" s="19">
        <v>14</v>
      </c>
      <c r="K793" s="19">
        <v>15</v>
      </c>
      <c r="L793" s="19" t="s">
        <v>9</v>
      </c>
      <c r="M793" s="19" t="s">
        <v>1920</v>
      </c>
      <c r="N793" s="19" t="s">
        <v>68</v>
      </c>
      <c r="O793" s="22" t="s">
        <v>70</v>
      </c>
      <c r="P793" s="19" t="s">
        <v>1920</v>
      </c>
      <c r="Q793" s="52" t="s">
        <v>7174</v>
      </c>
      <c r="R793" s="22" t="s">
        <v>2475</v>
      </c>
      <c r="S793" s="19" t="s">
        <v>69</v>
      </c>
      <c r="T793" s="71">
        <v>40</v>
      </c>
      <c r="U793" s="39" t="s">
        <v>9226</v>
      </c>
      <c r="V793" s="19" t="s">
        <v>55</v>
      </c>
      <c r="W793" s="19" t="s">
        <v>2476</v>
      </c>
      <c r="X793" s="41" t="s">
        <v>48</v>
      </c>
      <c r="Y793" s="19" t="s">
        <v>47</v>
      </c>
      <c r="Z793" s="19"/>
      <c r="AA793" s="19"/>
      <c r="AB793" s="51" t="s">
        <v>2477</v>
      </c>
    </row>
    <row r="794" spans="1:28" s="12" customFormat="1" ht="24.75" hidden="1" customHeight="1">
      <c r="A794" s="43">
        <v>790</v>
      </c>
      <c r="B794" s="22" t="s">
        <v>9162</v>
      </c>
      <c r="C794" s="19" t="s">
        <v>3544</v>
      </c>
      <c r="D794" s="19" t="s">
        <v>49</v>
      </c>
      <c r="E794" s="19" t="s">
        <v>2020</v>
      </c>
      <c r="F794" s="19" t="s">
        <v>1935</v>
      </c>
      <c r="G794" s="19">
        <v>2013</v>
      </c>
      <c r="H794" s="19">
        <v>5</v>
      </c>
      <c r="I794" s="19">
        <v>1</v>
      </c>
      <c r="J794" s="19">
        <v>13</v>
      </c>
      <c r="K794" s="19">
        <v>7</v>
      </c>
      <c r="L794" s="19" t="s">
        <v>39</v>
      </c>
      <c r="M794" s="19" t="s">
        <v>1351</v>
      </c>
      <c r="N794" s="19" t="s">
        <v>28</v>
      </c>
      <c r="O794" s="22" t="s">
        <v>70</v>
      </c>
      <c r="P794" s="19" t="s">
        <v>1935</v>
      </c>
      <c r="Q794" s="19" t="s">
        <v>24</v>
      </c>
      <c r="R794" s="22" t="s">
        <v>2478</v>
      </c>
      <c r="S794" s="19" t="s">
        <v>29</v>
      </c>
      <c r="T794" s="71">
        <v>10</v>
      </c>
      <c r="U794" s="39" t="s">
        <v>9226</v>
      </c>
      <c r="V794" s="22" t="s">
        <v>7273</v>
      </c>
      <c r="W794" s="19" t="s">
        <v>2479</v>
      </c>
      <c r="X794" s="19" t="s">
        <v>7294</v>
      </c>
      <c r="Y794" s="19" t="s">
        <v>7293</v>
      </c>
      <c r="Z794" s="19"/>
      <c r="AA794" s="19"/>
      <c r="AB794" s="51"/>
    </row>
    <row r="795" spans="1:28" s="12" customFormat="1" ht="24.75" hidden="1" customHeight="1">
      <c r="A795" s="43">
        <v>791</v>
      </c>
      <c r="B795" s="22" t="s">
        <v>9162</v>
      </c>
      <c r="C795" s="19" t="s">
        <v>3545</v>
      </c>
      <c r="D795" s="19" t="s">
        <v>43</v>
      </c>
      <c r="E795" s="19" t="s">
        <v>75</v>
      </c>
      <c r="F795" s="19" t="s">
        <v>1947</v>
      </c>
      <c r="G795" s="19">
        <v>2013</v>
      </c>
      <c r="H795" s="19">
        <v>5</v>
      </c>
      <c r="I795" s="19">
        <v>2</v>
      </c>
      <c r="J795" s="19">
        <v>14</v>
      </c>
      <c r="K795" s="19">
        <v>5</v>
      </c>
      <c r="L795" s="19" t="s">
        <v>40</v>
      </c>
      <c r="M795" s="19" t="s">
        <v>1948</v>
      </c>
      <c r="N795" s="19" t="s">
        <v>28</v>
      </c>
      <c r="O795" s="22" t="s">
        <v>70</v>
      </c>
      <c r="P795" s="19" t="s">
        <v>1947</v>
      </c>
      <c r="Q795" s="14" t="s">
        <v>947</v>
      </c>
      <c r="R795" s="22" t="s">
        <v>2480</v>
      </c>
      <c r="S795" s="19" t="s">
        <v>29</v>
      </c>
      <c r="T795" s="71" t="s">
        <v>7172</v>
      </c>
      <c r="U795" s="39" t="s">
        <v>9226</v>
      </c>
      <c r="V795" s="19" t="s">
        <v>7261</v>
      </c>
      <c r="W795" s="19" t="s">
        <v>2481</v>
      </c>
      <c r="X795" s="41" t="s">
        <v>48</v>
      </c>
      <c r="Y795" s="19" t="s">
        <v>7287</v>
      </c>
      <c r="Z795" s="19"/>
      <c r="AA795" s="19"/>
      <c r="AB795" s="51"/>
    </row>
    <row r="796" spans="1:28" s="12" customFormat="1" ht="24.75" hidden="1" customHeight="1">
      <c r="A796" s="43">
        <v>792</v>
      </c>
      <c r="B796" s="22" t="s">
        <v>9162</v>
      </c>
      <c r="C796" s="19" t="s">
        <v>3546</v>
      </c>
      <c r="D796" s="19" t="s">
        <v>43</v>
      </c>
      <c r="E796" s="19" t="s">
        <v>1946</v>
      </c>
      <c r="F796" s="19" t="s">
        <v>1947</v>
      </c>
      <c r="G796" s="19">
        <v>2013</v>
      </c>
      <c r="H796" s="19">
        <v>5</v>
      </c>
      <c r="I796" s="19">
        <v>2</v>
      </c>
      <c r="J796" s="19">
        <v>8</v>
      </c>
      <c r="K796" s="19">
        <v>30</v>
      </c>
      <c r="L796" s="19" t="s">
        <v>40</v>
      </c>
      <c r="M796" s="19" t="s">
        <v>1948</v>
      </c>
      <c r="N796" s="19" t="s">
        <v>28</v>
      </c>
      <c r="O796" s="22" t="s">
        <v>70</v>
      </c>
      <c r="P796" s="19" t="s">
        <v>1947</v>
      </c>
      <c r="Q796" s="19" t="s">
        <v>26</v>
      </c>
      <c r="R796" s="22" t="s">
        <v>2482</v>
      </c>
      <c r="S796" s="19" t="s">
        <v>29</v>
      </c>
      <c r="T796" s="71">
        <v>70</v>
      </c>
      <c r="U796" s="39" t="s">
        <v>9226</v>
      </c>
      <c r="V796" s="19" t="s">
        <v>7261</v>
      </c>
      <c r="W796" s="19" t="s">
        <v>2483</v>
      </c>
      <c r="X796" s="41" t="s">
        <v>48</v>
      </c>
      <c r="Y796" s="19" t="s">
        <v>7287</v>
      </c>
      <c r="Z796" s="19"/>
      <c r="AA796" s="19"/>
      <c r="AB796" s="51"/>
    </row>
    <row r="797" spans="1:28" s="12" customFormat="1" ht="24.75" hidden="1" customHeight="1">
      <c r="A797" s="43">
        <v>793</v>
      </c>
      <c r="B797" s="22" t="s">
        <v>9162</v>
      </c>
      <c r="C797" s="19" t="s">
        <v>3547</v>
      </c>
      <c r="D797" s="19" t="s">
        <v>43</v>
      </c>
      <c r="E797" s="22" t="s">
        <v>9192</v>
      </c>
      <c r="F797" s="60" t="s">
        <v>2484</v>
      </c>
      <c r="G797" s="19">
        <v>2013</v>
      </c>
      <c r="H797" s="19">
        <v>5</v>
      </c>
      <c r="I797" s="19">
        <v>2</v>
      </c>
      <c r="J797" s="19">
        <v>12</v>
      </c>
      <c r="K797" s="19">
        <v>56</v>
      </c>
      <c r="L797" s="19" t="s">
        <v>40</v>
      </c>
      <c r="M797" s="19" t="s">
        <v>2485</v>
      </c>
      <c r="N797" s="19" t="s">
        <v>28</v>
      </c>
      <c r="O797" s="52" t="s">
        <v>7161</v>
      </c>
      <c r="P797" s="19" t="s">
        <v>7244</v>
      </c>
      <c r="Q797" s="14" t="s">
        <v>7313</v>
      </c>
      <c r="R797" s="22" t="s">
        <v>2486</v>
      </c>
      <c r="S797" s="19" t="s">
        <v>30</v>
      </c>
      <c r="T797" s="71">
        <v>50</v>
      </c>
      <c r="U797" s="39" t="s">
        <v>9226</v>
      </c>
      <c r="V797" s="19" t="s">
        <v>7261</v>
      </c>
      <c r="W797" s="19" t="s">
        <v>2487</v>
      </c>
      <c r="X797" s="41" t="s">
        <v>48</v>
      </c>
      <c r="Y797" s="19" t="s">
        <v>7287</v>
      </c>
      <c r="Z797" s="19"/>
      <c r="AA797" s="19"/>
      <c r="AB797" s="51"/>
    </row>
    <row r="798" spans="1:28" s="12" customFormat="1" ht="24.75" hidden="1" customHeight="1">
      <c r="A798" s="43">
        <v>794</v>
      </c>
      <c r="B798" s="22" t="s">
        <v>9162</v>
      </c>
      <c r="C798" s="19" t="s">
        <v>3548</v>
      </c>
      <c r="D798" s="19" t="s">
        <v>43</v>
      </c>
      <c r="E798" s="19" t="s">
        <v>1920</v>
      </c>
      <c r="F798" s="19" t="s">
        <v>23</v>
      </c>
      <c r="G798" s="19">
        <v>2013</v>
      </c>
      <c r="H798" s="19">
        <v>5</v>
      </c>
      <c r="I798" s="19">
        <v>2</v>
      </c>
      <c r="J798" s="19">
        <v>8</v>
      </c>
      <c r="K798" s="19">
        <v>12</v>
      </c>
      <c r="L798" s="19" t="s">
        <v>39</v>
      </c>
      <c r="M798" s="19" t="s">
        <v>1920</v>
      </c>
      <c r="N798" s="19" t="s">
        <v>28</v>
      </c>
      <c r="O798" s="22" t="s">
        <v>70</v>
      </c>
      <c r="P798" s="19" t="s">
        <v>1920</v>
      </c>
      <c r="Q798" s="19" t="s">
        <v>25</v>
      </c>
      <c r="R798" s="22" t="s">
        <v>2488</v>
      </c>
      <c r="S798" s="19" t="s">
        <v>29</v>
      </c>
      <c r="T798" s="71">
        <v>70</v>
      </c>
      <c r="U798" s="39" t="s">
        <v>9226</v>
      </c>
      <c r="V798" s="19" t="s">
        <v>7261</v>
      </c>
      <c r="W798" s="19" t="s">
        <v>2489</v>
      </c>
      <c r="X798" s="41" t="s">
        <v>48</v>
      </c>
      <c r="Y798" s="19" t="s">
        <v>7287</v>
      </c>
      <c r="Z798" s="19"/>
      <c r="AA798" s="19"/>
      <c r="AB798" s="51"/>
    </row>
    <row r="799" spans="1:28" s="12" customFormat="1" ht="24.75" hidden="1" customHeight="1">
      <c r="A799" s="43">
        <v>795</v>
      </c>
      <c r="B799" s="22" t="s">
        <v>9162</v>
      </c>
      <c r="C799" s="19" t="s">
        <v>3549</v>
      </c>
      <c r="D799" s="19" t="s">
        <v>43</v>
      </c>
      <c r="E799" s="19" t="s">
        <v>9202</v>
      </c>
      <c r="F799" s="19" t="s">
        <v>2400</v>
      </c>
      <c r="G799" s="19">
        <v>2013</v>
      </c>
      <c r="H799" s="19">
        <v>5</v>
      </c>
      <c r="I799" s="19">
        <v>2</v>
      </c>
      <c r="J799" s="19">
        <v>17</v>
      </c>
      <c r="K799" s="19">
        <v>43</v>
      </c>
      <c r="L799" s="19" t="s">
        <v>40</v>
      </c>
      <c r="M799" s="19" t="s">
        <v>2485</v>
      </c>
      <c r="N799" s="19" t="s">
        <v>28</v>
      </c>
      <c r="O799" s="52" t="s">
        <v>7161</v>
      </c>
      <c r="P799" s="19" t="s">
        <v>1917</v>
      </c>
      <c r="Q799" s="14" t="s">
        <v>7313</v>
      </c>
      <c r="R799" s="22" t="s">
        <v>2490</v>
      </c>
      <c r="S799" s="19" t="s">
        <v>30</v>
      </c>
      <c r="T799" s="71" t="s">
        <v>7172</v>
      </c>
      <c r="U799" s="39" t="s">
        <v>9226</v>
      </c>
      <c r="V799" s="19" t="s">
        <v>7261</v>
      </c>
      <c r="W799" s="19" t="s">
        <v>2491</v>
      </c>
      <c r="X799" s="41" t="s">
        <v>48</v>
      </c>
      <c r="Y799" s="19" t="s">
        <v>7287</v>
      </c>
      <c r="Z799" s="19"/>
      <c r="AA799" s="19"/>
      <c r="AB799" s="51"/>
    </row>
    <row r="800" spans="1:28" s="12" customFormat="1" ht="24.75" hidden="1" customHeight="1">
      <c r="A800" s="43">
        <v>796</v>
      </c>
      <c r="B800" s="22" t="s">
        <v>9162</v>
      </c>
      <c r="C800" s="19" t="s">
        <v>3550</v>
      </c>
      <c r="D800" s="19" t="s">
        <v>43</v>
      </c>
      <c r="E800" s="19" t="s">
        <v>1970</v>
      </c>
      <c r="F800" s="19" t="s">
        <v>2036</v>
      </c>
      <c r="G800" s="19">
        <v>2013</v>
      </c>
      <c r="H800" s="19">
        <v>5</v>
      </c>
      <c r="I800" s="19">
        <v>2</v>
      </c>
      <c r="J800" s="19">
        <v>18</v>
      </c>
      <c r="K800" s="19">
        <v>52</v>
      </c>
      <c r="L800" s="19" t="s">
        <v>40</v>
      </c>
      <c r="M800" s="19" t="s">
        <v>1351</v>
      </c>
      <c r="N800" s="19" t="s">
        <v>28</v>
      </c>
      <c r="O800" s="22" t="s">
        <v>70</v>
      </c>
      <c r="P800" s="19" t="s">
        <v>1970</v>
      </c>
      <c r="Q800" s="14" t="s">
        <v>947</v>
      </c>
      <c r="R800" s="22" t="s">
        <v>2492</v>
      </c>
      <c r="S800" s="19" t="s">
        <v>30</v>
      </c>
      <c r="T800" s="71">
        <v>50</v>
      </c>
      <c r="U800" s="39" t="s">
        <v>9226</v>
      </c>
      <c r="V800" s="22" t="s">
        <v>7264</v>
      </c>
      <c r="W800" s="19" t="s">
        <v>2493</v>
      </c>
      <c r="X800" s="41" t="s">
        <v>48</v>
      </c>
      <c r="Y800" s="19" t="s">
        <v>7287</v>
      </c>
      <c r="Z800" s="19"/>
      <c r="AA800" s="19"/>
      <c r="AB800" s="51"/>
    </row>
    <row r="801" spans="1:28" s="12" customFormat="1" ht="24.75" hidden="1" customHeight="1">
      <c r="A801" s="43">
        <v>797</v>
      </c>
      <c r="B801" s="22" t="s">
        <v>9162</v>
      </c>
      <c r="C801" s="19" t="s">
        <v>3551</v>
      </c>
      <c r="D801" s="19" t="s">
        <v>43</v>
      </c>
      <c r="E801" s="22" t="s">
        <v>9192</v>
      </c>
      <c r="F801" s="60" t="s">
        <v>2494</v>
      </c>
      <c r="G801" s="19">
        <v>2013</v>
      </c>
      <c r="H801" s="19">
        <v>5</v>
      </c>
      <c r="I801" s="19">
        <v>4</v>
      </c>
      <c r="J801" s="19">
        <v>14</v>
      </c>
      <c r="K801" s="19">
        <v>0</v>
      </c>
      <c r="L801" s="19" t="s">
        <v>38</v>
      </c>
      <c r="M801" s="19" t="s">
        <v>2485</v>
      </c>
      <c r="N801" s="19" t="s">
        <v>28</v>
      </c>
      <c r="O801" s="52" t="s">
        <v>7161</v>
      </c>
      <c r="P801" s="19" t="s">
        <v>7244</v>
      </c>
      <c r="Q801" s="25" t="s">
        <v>7186</v>
      </c>
      <c r="R801" s="22" t="s">
        <v>2495</v>
      </c>
      <c r="S801" s="19" t="s">
        <v>29</v>
      </c>
      <c r="T801" s="71">
        <v>30</v>
      </c>
      <c r="U801" s="39" t="s">
        <v>9226</v>
      </c>
      <c r="V801" s="19" t="s">
        <v>7262</v>
      </c>
      <c r="W801" s="19" t="s">
        <v>2496</v>
      </c>
      <c r="X801" s="41" t="s">
        <v>48</v>
      </c>
      <c r="Y801" s="19" t="s">
        <v>7293</v>
      </c>
      <c r="Z801" s="19"/>
      <c r="AA801" s="19"/>
      <c r="AB801" s="51"/>
    </row>
    <row r="802" spans="1:28" s="12" customFormat="1" ht="24.75" hidden="1" customHeight="1">
      <c r="A802" s="43">
        <v>798</v>
      </c>
      <c r="B802" s="22" t="s">
        <v>9162</v>
      </c>
      <c r="C802" s="19" t="s">
        <v>3552</v>
      </c>
      <c r="D802" s="19" t="s">
        <v>43</v>
      </c>
      <c r="E802" s="19" t="s">
        <v>2163</v>
      </c>
      <c r="F802" s="19" t="s">
        <v>75</v>
      </c>
      <c r="G802" s="19">
        <v>2013</v>
      </c>
      <c r="H802" s="19">
        <v>5</v>
      </c>
      <c r="I802" s="19">
        <v>4</v>
      </c>
      <c r="J802" s="19">
        <v>20</v>
      </c>
      <c r="K802" s="19">
        <v>40</v>
      </c>
      <c r="L802" s="19" t="s">
        <v>35</v>
      </c>
      <c r="M802" s="19" t="s">
        <v>1948</v>
      </c>
      <c r="N802" s="19" t="s">
        <v>28</v>
      </c>
      <c r="O802" s="22" t="s">
        <v>70</v>
      </c>
      <c r="P802" s="19" t="s">
        <v>1947</v>
      </c>
      <c r="Q802" s="14" t="s">
        <v>947</v>
      </c>
      <c r="R802" s="22" t="s">
        <v>2497</v>
      </c>
      <c r="S802" s="19" t="s">
        <v>30</v>
      </c>
      <c r="T802" s="71">
        <v>20</v>
      </c>
      <c r="U802" s="39" t="s">
        <v>9226</v>
      </c>
      <c r="V802" s="19" t="s">
        <v>7261</v>
      </c>
      <c r="W802" s="19" t="s">
        <v>2498</v>
      </c>
      <c r="X802" s="41" t="s">
        <v>48</v>
      </c>
      <c r="Y802" s="19" t="s">
        <v>7287</v>
      </c>
      <c r="Z802" s="19"/>
      <c r="AA802" s="19"/>
      <c r="AB802" s="51"/>
    </row>
    <row r="803" spans="1:28" s="12" customFormat="1" ht="24.75" hidden="1" customHeight="1">
      <c r="A803" s="43">
        <v>799</v>
      </c>
      <c r="B803" s="22" t="s">
        <v>9162</v>
      </c>
      <c r="C803" s="19" t="s">
        <v>3553</v>
      </c>
      <c r="D803" s="19" t="s">
        <v>43</v>
      </c>
      <c r="E803" s="19" t="s">
        <v>9202</v>
      </c>
      <c r="F803" s="19" t="s">
        <v>2400</v>
      </c>
      <c r="G803" s="19">
        <v>2013</v>
      </c>
      <c r="H803" s="19">
        <v>5</v>
      </c>
      <c r="I803" s="19">
        <v>4</v>
      </c>
      <c r="J803" s="19">
        <v>11</v>
      </c>
      <c r="K803" s="19">
        <v>30</v>
      </c>
      <c r="L803" s="19" t="s">
        <v>35</v>
      </c>
      <c r="M803" s="19" t="s">
        <v>2485</v>
      </c>
      <c r="N803" s="19" t="s">
        <v>28</v>
      </c>
      <c r="O803" s="52" t="s">
        <v>7161</v>
      </c>
      <c r="P803" s="19" t="s">
        <v>1935</v>
      </c>
      <c r="Q803" s="14" t="s">
        <v>7313</v>
      </c>
      <c r="R803" s="22" t="s">
        <v>2499</v>
      </c>
      <c r="S803" s="19" t="s">
        <v>30</v>
      </c>
      <c r="T803" s="71">
        <v>10</v>
      </c>
      <c r="U803" s="39" t="s">
        <v>9226</v>
      </c>
      <c r="V803" s="19" t="s">
        <v>7274</v>
      </c>
      <c r="W803" s="19" t="s">
        <v>2500</v>
      </c>
      <c r="X803" s="41" t="s">
        <v>48</v>
      </c>
      <c r="Y803" s="19" t="s">
        <v>7287</v>
      </c>
      <c r="Z803" s="19"/>
      <c r="AA803" s="19"/>
      <c r="AB803" s="51"/>
    </row>
    <row r="804" spans="1:28" s="12" customFormat="1" ht="24.75" hidden="1" customHeight="1">
      <c r="A804" s="43">
        <v>800</v>
      </c>
      <c r="B804" s="22" t="s">
        <v>9162</v>
      </c>
      <c r="C804" s="19" t="s">
        <v>3554</v>
      </c>
      <c r="D804" s="19" t="s">
        <v>43</v>
      </c>
      <c r="E804" s="19" t="s">
        <v>2163</v>
      </c>
      <c r="F804" s="19" t="s">
        <v>2093</v>
      </c>
      <c r="G804" s="19">
        <v>2013</v>
      </c>
      <c r="H804" s="19">
        <v>5</v>
      </c>
      <c r="I804" s="19">
        <v>4</v>
      </c>
      <c r="J804" s="19">
        <v>12</v>
      </c>
      <c r="K804" s="19">
        <v>45</v>
      </c>
      <c r="L804" s="19" t="s">
        <v>35</v>
      </c>
      <c r="M804" s="19" t="s">
        <v>1351</v>
      </c>
      <c r="N804" s="19" t="s">
        <v>28</v>
      </c>
      <c r="O804" s="22" t="s">
        <v>70</v>
      </c>
      <c r="P804" s="19" t="s">
        <v>1947</v>
      </c>
      <c r="Q804" s="25" t="s">
        <v>7176</v>
      </c>
      <c r="R804" s="22" t="s">
        <v>2501</v>
      </c>
      <c r="S804" s="19" t="s">
        <v>29</v>
      </c>
      <c r="T804" s="71">
        <v>30</v>
      </c>
      <c r="U804" s="18" t="s">
        <v>7113</v>
      </c>
      <c r="V804" s="19" t="s">
        <v>7261</v>
      </c>
      <c r="W804" s="19" t="s">
        <v>2143</v>
      </c>
      <c r="X804" s="41" t="s">
        <v>48</v>
      </c>
      <c r="Y804" s="19" t="s">
        <v>7287</v>
      </c>
      <c r="Z804" s="19"/>
      <c r="AA804" s="19"/>
      <c r="AB804" s="51"/>
    </row>
    <row r="805" spans="1:28" s="12" customFormat="1" ht="24.75" hidden="1" customHeight="1">
      <c r="A805" s="43">
        <v>801</v>
      </c>
      <c r="B805" s="22" t="s">
        <v>9162</v>
      </c>
      <c r="C805" s="19" t="s">
        <v>3555</v>
      </c>
      <c r="D805" s="19" t="s">
        <v>43</v>
      </c>
      <c r="E805" s="19" t="s">
        <v>9191</v>
      </c>
      <c r="F805" s="60" t="s">
        <v>2502</v>
      </c>
      <c r="G805" s="19">
        <v>2013</v>
      </c>
      <c r="H805" s="19">
        <v>5</v>
      </c>
      <c r="I805" s="19">
        <v>4</v>
      </c>
      <c r="J805" s="19">
        <v>21</v>
      </c>
      <c r="K805" s="19">
        <v>25</v>
      </c>
      <c r="L805" s="19" t="s">
        <v>35</v>
      </c>
      <c r="M805" s="19" t="s">
        <v>2503</v>
      </c>
      <c r="N805" s="19" t="s">
        <v>28</v>
      </c>
      <c r="O805" s="52" t="s">
        <v>7161</v>
      </c>
      <c r="P805" s="19" t="s">
        <v>1947</v>
      </c>
      <c r="Q805" s="14" t="s">
        <v>7313</v>
      </c>
      <c r="R805" s="22" t="s">
        <v>2504</v>
      </c>
      <c r="S805" s="19" t="s">
        <v>29</v>
      </c>
      <c r="T805" s="71">
        <v>60</v>
      </c>
      <c r="U805" s="39" t="s">
        <v>9226</v>
      </c>
      <c r="V805" s="19" t="s">
        <v>7261</v>
      </c>
      <c r="W805" s="19" t="s">
        <v>2505</v>
      </c>
      <c r="X805" s="41" t="s">
        <v>48</v>
      </c>
      <c r="Y805" s="19" t="s">
        <v>7287</v>
      </c>
      <c r="Z805" s="19"/>
      <c r="AA805" s="19"/>
      <c r="AB805" s="51"/>
    </row>
    <row r="806" spans="1:28" s="12" customFormat="1" ht="24.75" hidden="1" customHeight="1">
      <c r="A806" s="43">
        <v>802</v>
      </c>
      <c r="B806" s="22" t="s">
        <v>9162</v>
      </c>
      <c r="C806" s="19" t="s">
        <v>3556</v>
      </c>
      <c r="D806" s="19" t="s">
        <v>43</v>
      </c>
      <c r="E806" s="19" t="s">
        <v>9191</v>
      </c>
      <c r="F806" s="60" t="s">
        <v>2506</v>
      </c>
      <c r="G806" s="19">
        <v>2013</v>
      </c>
      <c r="H806" s="19">
        <v>5</v>
      </c>
      <c r="I806" s="19">
        <v>4</v>
      </c>
      <c r="J806" s="19">
        <v>21</v>
      </c>
      <c r="K806" s="19">
        <v>6</v>
      </c>
      <c r="L806" s="19" t="s">
        <v>35</v>
      </c>
      <c r="M806" s="19" t="s">
        <v>2507</v>
      </c>
      <c r="N806" s="19" t="s">
        <v>7183</v>
      </c>
      <c r="O806" s="52" t="s">
        <v>7161</v>
      </c>
      <c r="P806" s="19" t="s">
        <v>1958</v>
      </c>
      <c r="Q806" s="25" t="s">
        <v>7186</v>
      </c>
      <c r="R806" s="22" t="s">
        <v>2508</v>
      </c>
      <c r="S806" s="19" t="s">
        <v>30</v>
      </c>
      <c r="T806" s="71">
        <v>30</v>
      </c>
      <c r="U806" s="39" t="s">
        <v>9226</v>
      </c>
      <c r="V806" s="19" t="s">
        <v>7262</v>
      </c>
      <c r="W806" s="19" t="s">
        <v>2509</v>
      </c>
      <c r="X806" s="19" t="s">
        <v>9228</v>
      </c>
      <c r="Y806" s="19" t="s">
        <v>7293</v>
      </c>
      <c r="Z806" s="19"/>
      <c r="AA806" s="19"/>
      <c r="AB806" s="51"/>
    </row>
    <row r="807" spans="1:28" s="12" customFormat="1" ht="24.75" hidden="1" customHeight="1">
      <c r="A807" s="43">
        <v>803</v>
      </c>
      <c r="B807" s="22" t="s">
        <v>9162</v>
      </c>
      <c r="C807" s="19" t="s">
        <v>3557</v>
      </c>
      <c r="D807" s="19" t="s">
        <v>43</v>
      </c>
      <c r="E807" s="19" t="s">
        <v>1917</v>
      </c>
      <c r="F807" s="19" t="s">
        <v>2061</v>
      </c>
      <c r="G807" s="19">
        <v>2013</v>
      </c>
      <c r="H807" s="19">
        <v>5</v>
      </c>
      <c r="I807" s="19">
        <v>5</v>
      </c>
      <c r="J807" s="19">
        <v>21</v>
      </c>
      <c r="K807" s="19">
        <v>50</v>
      </c>
      <c r="L807" s="19" t="s">
        <v>37</v>
      </c>
      <c r="M807" s="19" t="s">
        <v>1350</v>
      </c>
      <c r="N807" s="19" t="s">
        <v>28</v>
      </c>
      <c r="O807" s="22" t="s">
        <v>70</v>
      </c>
      <c r="P807" s="19" t="s">
        <v>1917</v>
      </c>
      <c r="Q807" s="52" t="s">
        <v>7174</v>
      </c>
      <c r="R807" s="22" t="s">
        <v>2510</v>
      </c>
      <c r="S807" s="19" t="s">
        <v>30</v>
      </c>
      <c r="T807" s="71">
        <v>50</v>
      </c>
      <c r="U807" s="39" t="s">
        <v>9226</v>
      </c>
      <c r="V807" s="19" t="s">
        <v>7261</v>
      </c>
      <c r="W807" s="19" t="s">
        <v>2511</v>
      </c>
      <c r="X807" s="41" t="s">
        <v>48</v>
      </c>
      <c r="Y807" s="19" t="s">
        <v>7287</v>
      </c>
      <c r="Z807" s="19"/>
      <c r="AA807" s="19"/>
      <c r="AB807" s="51"/>
    </row>
    <row r="808" spans="1:28" s="12" customFormat="1" ht="24.75" hidden="1" customHeight="1">
      <c r="A808" s="43">
        <v>804</v>
      </c>
      <c r="B808" s="22" t="s">
        <v>9162</v>
      </c>
      <c r="C808" s="19" t="s">
        <v>3558</v>
      </c>
      <c r="D808" s="19" t="s">
        <v>43</v>
      </c>
      <c r="E808" s="19" t="s">
        <v>1935</v>
      </c>
      <c r="F808" s="19" t="s">
        <v>2012</v>
      </c>
      <c r="G808" s="19">
        <v>2013</v>
      </c>
      <c r="H808" s="19">
        <v>5</v>
      </c>
      <c r="I808" s="19">
        <v>6</v>
      </c>
      <c r="J808" s="19">
        <v>15</v>
      </c>
      <c r="K808" s="19">
        <v>0</v>
      </c>
      <c r="L808" s="19" t="s">
        <v>36</v>
      </c>
      <c r="M808" s="19" t="s">
        <v>1351</v>
      </c>
      <c r="N808" s="19" t="s">
        <v>28</v>
      </c>
      <c r="O808" s="22" t="s">
        <v>70</v>
      </c>
      <c r="P808" s="19" t="s">
        <v>1935</v>
      </c>
      <c r="Q808" s="19" t="s">
        <v>25</v>
      </c>
      <c r="R808" s="22" t="s">
        <v>2512</v>
      </c>
      <c r="S808" s="19" t="s">
        <v>30</v>
      </c>
      <c r="T808" s="71">
        <v>70</v>
      </c>
      <c r="U808" s="39" t="s">
        <v>9226</v>
      </c>
      <c r="V808" s="19" t="s">
        <v>7278</v>
      </c>
      <c r="W808" s="19" t="s">
        <v>2513</v>
      </c>
      <c r="X808" s="41" t="s">
        <v>48</v>
      </c>
      <c r="Y808" s="19" t="s">
        <v>7287</v>
      </c>
      <c r="Z808" s="19"/>
      <c r="AA808" s="19"/>
      <c r="AB808" s="51"/>
    </row>
    <row r="809" spans="1:28" s="12" customFormat="1" ht="24.75" hidden="1" customHeight="1">
      <c r="A809" s="43">
        <v>805</v>
      </c>
      <c r="B809" s="22" t="s">
        <v>9162</v>
      </c>
      <c r="C809" s="19" t="s">
        <v>3559</v>
      </c>
      <c r="D809" s="19" t="s">
        <v>43</v>
      </c>
      <c r="E809" s="19" t="s">
        <v>1914</v>
      </c>
      <c r="F809" s="19" t="s">
        <v>2514</v>
      </c>
      <c r="G809" s="19">
        <v>2013</v>
      </c>
      <c r="H809" s="19">
        <v>5</v>
      </c>
      <c r="I809" s="19">
        <v>6</v>
      </c>
      <c r="J809" s="19">
        <v>10</v>
      </c>
      <c r="K809" s="19">
        <v>15</v>
      </c>
      <c r="L809" s="19" t="s">
        <v>36</v>
      </c>
      <c r="M809" s="19" t="s">
        <v>1351</v>
      </c>
      <c r="N809" s="19" t="s">
        <v>28</v>
      </c>
      <c r="O809" s="22" t="s">
        <v>70</v>
      </c>
      <c r="P809" s="19" t="s">
        <v>1914</v>
      </c>
      <c r="Q809" s="52" t="s">
        <v>7174</v>
      </c>
      <c r="R809" s="22" t="s">
        <v>2515</v>
      </c>
      <c r="S809" s="19" t="s">
        <v>30</v>
      </c>
      <c r="T809" s="71" t="s">
        <v>7172</v>
      </c>
      <c r="U809" s="39" t="s">
        <v>9226</v>
      </c>
      <c r="V809" s="19" t="s">
        <v>7261</v>
      </c>
      <c r="W809" s="19" t="s">
        <v>2303</v>
      </c>
      <c r="X809" s="41" t="s">
        <v>48</v>
      </c>
      <c r="Y809" s="19" t="s">
        <v>7287</v>
      </c>
      <c r="Z809" s="19"/>
      <c r="AA809" s="19"/>
      <c r="AB809" s="51"/>
    </row>
    <row r="810" spans="1:28" s="12" customFormat="1" ht="24.75" hidden="1" customHeight="1">
      <c r="A810" s="43">
        <v>806</v>
      </c>
      <c r="B810" s="22" t="s">
        <v>9162</v>
      </c>
      <c r="C810" s="19" t="s">
        <v>3560</v>
      </c>
      <c r="D810" s="19" t="s">
        <v>43</v>
      </c>
      <c r="E810" s="19" t="s">
        <v>1970</v>
      </c>
      <c r="F810" s="19" t="s">
        <v>2036</v>
      </c>
      <c r="G810" s="19">
        <v>2013</v>
      </c>
      <c r="H810" s="19">
        <v>5</v>
      </c>
      <c r="I810" s="19">
        <v>7</v>
      </c>
      <c r="J810" s="19">
        <v>17</v>
      </c>
      <c r="K810" s="19">
        <v>41</v>
      </c>
      <c r="L810" s="19" t="s">
        <v>41</v>
      </c>
      <c r="M810" s="19" t="s">
        <v>1351</v>
      </c>
      <c r="N810" s="19" t="s">
        <v>28</v>
      </c>
      <c r="O810" s="22" t="s">
        <v>70</v>
      </c>
      <c r="P810" s="19" t="s">
        <v>1970</v>
      </c>
      <c r="Q810" s="19" t="s">
        <v>24</v>
      </c>
      <c r="R810" s="22" t="s">
        <v>2516</v>
      </c>
      <c r="S810" s="19" t="s">
        <v>30</v>
      </c>
      <c r="T810" s="71">
        <v>50</v>
      </c>
      <c r="U810" s="39" t="s">
        <v>9226</v>
      </c>
      <c r="V810" s="22" t="s">
        <v>7275</v>
      </c>
      <c r="W810" s="19" t="s">
        <v>2517</v>
      </c>
      <c r="X810" s="19" t="s">
        <v>7294</v>
      </c>
      <c r="Y810" s="19" t="s">
        <v>7293</v>
      </c>
      <c r="Z810" s="19"/>
      <c r="AA810" s="19"/>
      <c r="AB810" s="51"/>
    </row>
    <row r="811" spans="1:28" s="12" customFormat="1" ht="24.75" hidden="1" customHeight="1">
      <c r="A811" s="43">
        <v>807</v>
      </c>
      <c r="B811" s="22" t="s">
        <v>9162</v>
      </c>
      <c r="C811" s="19" t="s">
        <v>3561</v>
      </c>
      <c r="D811" s="19" t="s">
        <v>43</v>
      </c>
      <c r="E811" s="19" t="s">
        <v>1935</v>
      </c>
      <c r="F811" s="19" t="s">
        <v>2012</v>
      </c>
      <c r="G811" s="19">
        <v>2013</v>
      </c>
      <c r="H811" s="19">
        <v>5</v>
      </c>
      <c r="I811" s="19">
        <v>8</v>
      </c>
      <c r="J811" s="19">
        <v>11</v>
      </c>
      <c r="K811" s="19">
        <v>0</v>
      </c>
      <c r="L811" s="19" t="s">
        <v>39</v>
      </c>
      <c r="M811" s="19" t="s">
        <v>1351</v>
      </c>
      <c r="N811" s="19" t="s">
        <v>28</v>
      </c>
      <c r="O811" s="22" t="s">
        <v>70</v>
      </c>
      <c r="P811" s="19" t="s">
        <v>1935</v>
      </c>
      <c r="Q811" s="19" t="s">
        <v>25</v>
      </c>
      <c r="R811" s="22" t="s">
        <v>2297</v>
      </c>
      <c r="S811" s="19" t="s">
        <v>30</v>
      </c>
      <c r="T811" s="71">
        <v>20</v>
      </c>
      <c r="U811" s="39" t="s">
        <v>9226</v>
      </c>
      <c r="V811" s="19" t="s">
        <v>7261</v>
      </c>
      <c r="W811" s="19" t="s">
        <v>2315</v>
      </c>
      <c r="X811" s="41" t="s">
        <v>48</v>
      </c>
      <c r="Y811" s="19" t="s">
        <v>7287</v>
      </c>
      <c r="Z811" s="19"/>
      <c r="AA811" s="19"/>
      <c r="AB811" s="51"/>
    </row>
    <row r="812" spans="1:28" s="12" customFormat="1" ht="24.75" hidden="1" customHeight="1">
      <c r="A812" s="43">
        <v>808</v>
      </c>
      <c r="B812" s="22" t="s">
        <v>9162</v>
      </c>
      <c r="C812" s="19" t="s">
        <v>3562</v>
      </c>
      <c r="D812" s="19" t="s">
        <v>43</v>
      </c>
      <c r="E812" s="19" t="s">
        <v>1914</v>
      </c>
      <c r="F812" s="19" t="s">
        <v>2518</v>
      </c>
      <c r="G812" s="19">
        <v>2013</v>
      </c>
      <c r="H812" s="19">
        <v>5</v>
      </c>
      <c r="I812" s="19">
        <v>9</v>
      </c>
      <c r="J812" s="19">
        <v>23</v>
      </c>
      <c r="K812" s="19">
        <v>59</v>
      </c>
      <c r="L812" s="19" t="s">
        <v>40</v>
      </c>
      <c r="M812" s="19" t="s">
        <v>1351</v>
      </c>
      <c r="N812" s="19" t="s">
        <v>28</v>
      </c>
      <c r="O812" s="22" t="s">
        <v>70</v>
      </c>
      <c r="P812" s="19" t="s">
        <v>1914</v>
      </c>
      <c r="Q812" s="19" t="s">
        <v>25</v>
      </c>
      <c r="R812" s="22" t="s">
        <v>2519</v>
      </c>
      <c r="S812" s="19" t="s">
        <v>30</v>
      </c>
      <c r="T812" s="71">
        <v>30</v>
      </c>
      <c r="U812" s="18" t="s">
        <v>7113</v>
      </c>
      <c r="V812" s="19" t="s">
        <v>7261</v>
      </c>
      <c r="W812" s="19" t="s">
        <v>1977</v>
      </c>
      <c r="X812" s="41" t="s">
        <v>48</v>
      </c>
      <c r="Y812" s="19" t="s">
        <v>7287</v>
      </c>
      <c r="Z812" s="19"/>
      <c r="AA812" s="19"/>
      <c r="AB812" s="51"/>
    </row>
    <row r="813" spans="1:28" s="12" customFormat="1" ht="24.75" hidden="1" customHeight="1">
      <c r="A813" s="43">
        <v>809</v>
      </c>
      <c r="B813" s="22" t="s">
        <v>9162</v>
      </c>
      <c r="C813" s="19" t="s">
        <v>3563</v>
      </c>
      <c r="D813" s="19" t="s">
        <v>49</v>
      </c>
      <c r="E813" s="19" t="s">
        <v>1958</v>
      </c>
      <c r="F813" s="19" t="s">
        <v>2044</v>
      </c>
      <c r="G813" s="19">
        <v>2013</v>
      </c>
      <c r="H813" s="19">
        <v>5</v>
      </c>
      <c r="I813" s="19">
        <v>9</v>
      </c>
      <c r="J813" s="19">
        <v>22</v>
      </c>
      <c r="K813" s="19">
        <v>34</v>
      </c>
      <c r="L813" s="19" t="s">
        <v>40</v>
      </c>
      <c r="M813" s="19" t="s">
        <v>1351</v>
      </c>
      <c r="N813" s="19" t="s">
        <v>28</v>
      </c>
      <c r="O813" s="22" t="s">
        <v>70</v>
      </c>
      <c r="P813" s="19" t="s">
        <v>1958</v>
      </c>
      <c r="Q813" s="52" t="s">
        <v>7174</v>
      </c>
      <c r="R813" s="22" t="s">
        <v>2520</v>
      </c>
      <c r="S813" s="19" t="s">
        <v>30</v>
      </c>
      <c r="T813" s="71">
        <v>20</v>
      </c>
      <c r="U813" s="18" t="s">
        <v>7113</v>
      </c>
      <c r="V813" s="19" t="s">
        <v>7261</v>
      </c>
      <c r="W813" s="19" t="s">
        <v>2003</v>
      </c>
      <c r="X813" s="41" t="s">
        <v>48</v>
      </c>
      <c r="Y813" s="19" t="s">
        <v>7287</v>
      </c>
      <c r="Z813" s="19"/>
      <c r="AA813" s="19"/>
      <c r="AB813" s="51"/>
    </row>
    <row r="814" spans="1:28" s="12" customFormat="1" ht="24.75" hidden="1" customHeight="1">
      <c r="A814" s="43">
        <v>810</v>
      </c>
      <c r="B814" s="22" t="s">
        <v>9162</v>
      </c>
      <c r="C814" s="19" t="s">
        <v>3564</v>
      </c>
      <c r="D814" s="19" t="s">
        <v>49</v>
      </c>
      <c r="E814" s="19" t="s">
        <v>1973</v>
      </c>
      <c r="F814" s="19" t="s">
        <v>2241</v>
      </c>
      <c r="G814" s="19">
        <v>2013</v>
      </c>
      <c r="H814" s="19">
        <v>5</v>
      </c>
      <c r="I814" s="19">
        <v>10</v>
      </c>
      <c r="J814" s="19">
        <v>23</v>
      </c>
      <c r="K814" s="19">
        <v>27</v>
      </c>
      <c r="L814" s="19" t="s">
        <v>38</v>
      </c>
      <c r="M814" s="19" t="s">
        <v>1351</v>
      </c>
      <c r="N814" s="19" t="s">
        <v>28</v>
      </c>
      <c r="O814" s="22" t="s">
        <v>70</v>
      </c>
      <c r="P814" s="19" t="s">
        <v>1973</v>
      </c>
      <c r="Q814" s="52" t="s">
        <v>7174</v>
      </c>
      <c r="R814" s="22" t="s">
        <v>2521</v>
      </c>
      <c r="S814" s="19" t="s">
        <v>29</v>
      </c>
      <c r="T814" s="71">
        <v>50</v>
      </c>
      <c r="U814" s="18" t="s">
        <v>7113</v>
      </c>
      <c r="V814" s="19" t="s">
        <v>7261</v>
      </c>
      <c r="W814" s="19" t="s">
        <v>2003</v>
      </c>
      <c r="X814" s="41" t="s">
        <v>48</v>
      </c>
      <c r="Y814" s="19" t="s">
        <v>7287</v>
      </c>
      <c r="Z814" s="19"/>
      <c r="AA814" s="19"/>
      <c r="AB814" s="51"/>
    </row>
    <row r="815" spans="1:28" s="12" customFormat="1" ht="24.75" hidden="1" customHeight="1">
      <c r="A815" s="43">
        <v>811</v>
      </c>
      <c r="B815" s="22" t="s">
        <v>9162</v>
      </c>
      <c r="C815" s="19" t="s">
        <v>3565</v>
      </c>
      <c r="D815" s="19" t="s">
        <v>49</v>
      </c>
      <c r="E815" s="19" t="s">
        <v>1958</v>
      </c>
      <c r="F815" s="19" t="s">
        <v>2044</v>
      </c>
      <c r="G815" s="19">
        <v>2013</v>
      </c>
      <c r="H815" s="19">
        <v>5</v>
      </c>
      <c r="I815" s="19">
        <v>10</v>
      </c>
      <c r="J815" s="19">
        <v>9</v>
      </c>
      <c r="K815" s="19">
        <v>30</v>
      </c>
      <c r="L815" s="19" t="s">
        <v>38</v>
      </c>
      <c r="M815" s="19" t="s">
        <v>1351</v>
      </c>
      <c r="N815" s="19" t="s">
        <v>28</v>
      </c>
      <c r="O815" s="22" t="s">
        <v>70</v>
      </c>
      <c r="P815" s="19" t="s">
        <v>1958</v>
      </c>
      <c r="Q815" s="52" t="s">
        <v>7174</v>
      </c>
      <c r="R815" s="22" t="s">
        <v>2522</v>
      </c>
      <c r="S815" s="19" t="s">
        <v>30</v>
      </c>
      <c r="T815" s="80" t="s">
        <v>7168</v>
      </c>
      <c r="U815" s="39" t="s">
        <v>9226</v>
      </c>
      <c r="V815" s="19" t="s">
        <v>7164</v>
      </c>
      <c r="W815" s="19" t="s">
        <v>2523</v>
      </c>
      <c r="X815" s="41" t="s">
        <v>48</v>
      </c>
      <c r="Y815" s="19" t="s">
        <v>7292</v>
      </c>
      <c r="Z815" s="19"/>
      <c r="AA815" s="19"/>
      <c r="AB815" s="51"/>
    </row>
    <row r="816" spans="1:28" s="12" customFormat="1" ht="24.75" hidden="1" customHeight="1">
      <c r="A816" s="43">
        <v>812</v>
      </c>
      <c r="B816" s="22" t="s">
        <v>9162</v>
      </c>
      <c r="C816" s="19" t="s">
        <v>3566</v>
      </c>
      <c r="D816" s="19" t="s">
        <v>43</v>
      </c>
      <c r="E816" s="19" t="s">
        <v>1947</v>
      </c>
      <c r="F816" s="19" t="s">
        <v>2194</v>
      </c>
      <c r="G816" s="19">
        <v>2013</v>
      </c>
      <c r="H816" s="19">
        <v>5</v>
      </c>
      <c r="I816" s="19">
        <v>10</v>
      </c>
      <c r="J816" s="19">
        <v>10</v>
      </c>
      <c r="K816" s="19">
        <v>33</v>
      </c>
      <c r="L816" s="19" t="s">
        <v>38</v>
      </c>
      <c r="M816" s="19" t="s">
        <v>1948</v>
      </c>
      <c r="N816" s="19" t="s">
        <v>28</v>
      </c>
      <c r="O816" s="22" t="s">
        <v>70</v>
      </c>
      <c r="P816" s="19" t="s">
        <v>1947</v>
      </c>
      <c r="Q816" s="52" t="s">
        <v>7174</v>
      </c>
      <c r="R816" s="22" t="s">
        <v>2524</v>
      </c>
      <c r="S816" s="19" t="s">
        <v>30</v>
      </c>
      <c r="T816" s="71">
        <v>70</v>
      </c>
      <c r="U816" s="39" t="s">
        <v>9226</v>
      </c>
      <c r="V816" s="19" t="s">
        <v>7261</v>
      </c>
      <c r="W816" s="19" t="s">
        <v>2525</v>
      </c>
      <c r="X816" s="41" t="s">
        <v>48</v>
      </c>
      <c r="Y816" s="19" t="s">
        <v>7287</v>
      </c>
      <c r="Z816" s="19"/>
      <c r="AA816" s="19"/>
      <c r="AB816" s="51"/>
    </row>
    <row r="817" spans="1:28" s="12" customFormat="1" ht="24.75" hidden="1" customHeight="1">
      <c r="A817" s="43">
        <v>813</v>
      </c>
      <c r="B817" s="22" t="s">
        <v>9162</v>
      </c>
      <c r="C817" s="19" t="s">
        <v>3567</v>
      </c>
      <c r="D817" s="19" t="s">
        <v>43</v>
      </c>
      <c r="E817" s="22" t="s">
        <v>9193</v>
      </c>
      <c r="F817" s="60" t="s">
        <v>2526</v>
      </c>
      <c r="G817" s="19">
        <v>2013</v>
      </c>
      <c r="H817" s="19">
        <v>5</v>
      </c>
      <c r="I817" s="19">
        <v>10</v>
      </c>
      <c r="J817" s="19">
        <v>15</v>
      </c>
      <c r="K817" s="19">
        <v>22</v>
      </c>
      <c r="L817" s="19" t="s">
        <v>41</v>
      </c>
      <c r="M817" s="19" t="s">
        <v>2527</v>
      </c>
      <c r="N817" s="19" t="s">
        <v>28</v>
      </c>
      <c r="O817" s="52" t="s">
        <v>7161</v>
      </c>
      <c r="P817" s="19" t="s">
        <v>1935</v>
      </c>
      <c r="Q817" s="14" t="s">
        <v>7313</v>
      </c>
      <c r="R817" s="22" t="s">
        <v>2528</v>
      </c>
      <c r="S817" s="19" t="s">
        <v>30</v>
      </c>
      <c r="T817" s="71">
        <v>70</v>
      </c>
      <c r="U817" s="39" t="s">
        <v>9226</v>
      </c>
      <c r="V817" s="19" t="s">
        <v>7262</v>
      </c>
      <c r="W817" s="19" t="s">
        <v>2529</v>
      </c>
      <c r="X817" s="41" t="s">
        <v>48</v>
      </c>
      <c r="Y817" s="19" t="s">
        <v>7287</v>
      </c>
      <c r="Z817" s="19"/>
      <c r="AA817" s="19"/>
      <c r="AB817" s="51"/>
    </row>
    <row r="818" spans="1:28" s="12" customFormat="1" ht="24.75" hidden="1" customHeight="1">
      <c r="A818" s="43">
        <v>814</v>
      </c>
      <c r="B818" s="22" t="s">
        <v>9162</v>
      </c>
      <c r="C818" s="19" t="s">
        <v>3568</v>
      </c>
      <c r="D818" s="19" t="s">
        <v>43</v>
      </c>
      <c r="E818" s="19" t="s">
        <v>1917</v>
      </c>
      <c r="F818" s="19" t="s">
        <v>2070</v>
      </c>
      <c r="G818" s="19">
        <v>2013</v>
      </c>
      <c r="H818" s="19">
        <v>5</v>
      </c>
      <c r="I818" s="19">
        <v>11</v>
      </c>
      <c r="J818" s="19">
        <v>10</v>
      </c>
      <c r="K818" s="19">
        <v>39</v>
      </c>
      <c r="L818" s="19" t="s">
        <v>35</v>
      </c>
      <c r="M818" s="19" t="s">
        <v>1350</v>
      </c>
      <c r="N818" s="19" t="s">
        <v>28</v>
      </c>
      <c r="O818" s="22" t="s">
        <v>70</v>
      </c>
      <c r="P818" s="19" t="s">
        <v>1917</v>
      </c>
      <c r="Q818" s="52" t="s">
        <v>7174</v>
      </c>
      <c r="R818" s="22" t="s">
        <v>2530</v>
      </c>
      <c r="S818" s="19" t="s">
        <v>30</v>
      </c>
      <c r="T818" s="71" t="s">
        <v>7172</v>
      </c>
      <c r="U818" s="39" t="s">
        <v>9226</v>
      </c>
      <c r="V818" s="19" t="s">
        <v>7261</v>
      </c>
      <c r="W818" s="19" t="s">
        <v>2525</v>
      </c>
      <c r="X818" s="41" t="s">
        <v>48</v>
      </c>
      <c r="Y818" s="19" t="s">
        <v>7287</v>
      </c>
      <c r="Z818" s="19"/>
      <c r="AA818" s="19"/>
      <c r="AB818" s="51"/>
    </row>
    <row r="819" spans="1:28" s="12" customFormat="1" ht="24.75" hidden="1" customHeight="1">
      <c r="A819" s="43">
        <v>815</v>
      </c>
      <c r="B819" s="22" t="s">
        <v>9162</v>
      </c>
      <c r="C819" s="19" t="s">
        <v>3569</v>
      </c>
      <c r="D819" s="19" t="s">
        <v>43</v>
      </c>
      <c r="E819" s="19" t="s">
        <v>1955</v>
      </c>
      <c r="F819" s="19" t="s">
        <v>2531</v>
      </c>
      <c r="G819" s="19">
        <v>2013</v>
      </c>
      <c r="H819" s="19">
        <v>5</v>
      </c>
      <c r="I819" s="19">
        <v>11</v>
      </c>
      <c r="J819" s="19">
        <v>17</v>
      </c>
      <c r="K819" s="19">
        <v>0</v>
      </c>
      <c r="L819" s="19" t="s">
        <v>35</v>
      </c>
      <c r="M819" s="19" t="s">
        <v>1351</v>
      </c>
      <c r="N819" s="19" t="s">
        <v>28</v>
      </c>
      <c r="O819" s="22" t="s">
        <v>70</v>
      </c>
      <c r="P819" s="19" t="s">
        <v>1955</v>
      </c>
      <c r="Q819" s="52" t="s">
        <v>7174</v>
      </c>
      <c r="R819" s="22" t="s">
        <v>2532</v>
      </c>
      <c r="S819" s="19" t="s">
        <v>29</v>
      </c>
      <c r="T819" s="71">
        <v>60</v>
      </c>
      <c r="U819" s="18" t="s">
        <v>7113</v>
      </c>
      <c r="V819" s="19" t="s">
        <v>7261</v>
      </c>
      <c r="W819" s="19" t="s">
        <v>2003</v>
      </c>
      <c r="X819" s="41" t="s">
        <v>48</v>
      </c>
      <c r="Y819" s="19" t="s">
        <v>7287</v>
      </c>
      <c r="Z819" s="19"/>
      <c r="AA819" s="19"/>
      <c r="AB819" s="51"/>
    </row>
    <row r="820" spans="1:28" s="12" customFormat="1" ht="24.75" hidden="1" customHeight="1">
      <c r="A820" s="43">
        <v>816</v>
      </c>
      <c r="B820" s="22" t="s">
        <v>9162</v>
      </c>
      <c r="C820" s="19" t="s">
        <v>3570</v>
      </c>
      <c r="D820" s="19" t="s">
        <v>43</v>
      </c>
      <c r="E820" s="22" t="s">
        <v>9193</v>
      </c>
      <c r="F820" s="60" t="s">
        <v>2533</v>
      </c>
      <c r="G820" s="19">
        <v>2013</v>
      </c>
      <c r="H820" s="19">
        <v>5</v>
      </c>
      <c r="I820" s="19">
        <v>11</v>
      </c>
      <c r="J820" s="19">
        <v>11</v>
      </c>
      <c r="K820" s="19">
        <v>10</v>
      </c>
      <c r="L820" s="19" t="s">
        <v>35</v>
      </c>
      <c r="M820" s="19" t="s">
        <v>2527</v>
      </c>
      <c r="N820" s="19" t="s">
        <v>7183</v>
      </c>
      <c r="O820" s="52" t="s">
        <v>7161</v>
      </c>
      <c r="P820" s="19" t="s">
        <v>1947</v>
      </c>
      <c r="Q820" s="25" t="s">
        <v>7186</v>
      </c>
      <c r="R820" s="22" t="s">
        <v>2534</v>
      </c>
      <c r="S820" s="19" t="s">
        <v>29</v>
      </c>
      <c r="T820" s="71" t="s">
        <v>7172</v>
      </c>
      <c r="U820" s="39" t="s">
        <v>9226</v>
      </c>
      <c r="V820" s="19" t="s">
        <v>7262</v>
      </c>
      <c r="W820" s="19" t="s">
        <v>2535</v>
      </c>
      <c r="X820" s="19" t="s">
        <v>9230</v>
      </c>
      <c r="Y820" s="19" t="s">
        <v>7293</v>
      </c>
      <c r="Z820" s="19"/>
      <c r="AA820" s="19"/>
      <c r="AB820" s="51"/>
    </row>
    <row r="821" spans="1:28" s="12" customFormat="1" ht="24.75" hidden="1" customHeight="1">
      <c r="A821" s="43">
        <v>817</v>
      </c>
      <c r="B821" s="22" t="s">
        <v>9162</v>
      </c>
      <c r="C821" s="19" t="s">
        <v>3571</v>
      </c>
      <c r="D821" s="19" t="s">
        <v>43</v>
      </c>
      <c r="E821" s="19" t="s">
        <v>1947</v>
      </c>
      <c r="F821" s="19" t="s">
        <v>2536</v>
      </c>
      <c r="G821" s="19">
        <v>2013</v>
      </c>
      <c r="H821" s="19">
        <v>5</v>
      </c>
      <c r="I821" s="19">
        <v>12</v>
      </c>
      <c r="J821" s="19">
        <v>12</v>
      </c>
      <c r="K821" s="19">
        <v>47</v>
      </c>
      <c r="L821" s="19" t="s">
        <v>37</v>
      </c>
      <c r="M821" s="19" t="s">
        <v>1948</v>
      </c>
      <c r="N821" s="19" t="s">
        <v>28</v>
      </c>
      <c r="O821" s="22" t="s">
        <v>70</v>
      </c>
      <c r="P821" s="19" t="s">
        <v>1947</v>
      </c>
      <c r="Q821" s="14" t="s">
        <v>947</v>
      </c>
      <c r="R821" s="22" t="s">
        <v>2537</v>
      </c>
      <c r="S821" s="19" t="s">
        <v>29</v>
      </c>
      <c r="T821" s="71">
        <v>50</v>
      </c>
      <c r="U821" s="39" t="s">
        <v>9226</v>
      </c>
      <c r="V821" s="19" t="s">
        <v>7274</v>
      </c>
      <c r="W821" s="19" t="s">
        <v>2538</v>
      </c>
      <c r="X821" s="41" t="s">
        <v>48</v>
      </c>
      <c r="Y821" s="19" t="s">
        <v>7287</v>
      </c>
      <c r="Z821" s="19"/>
      <c r="AA821" s="19"/>
      <c r="AB821" s="51"/>
    </row>
    <row r="822" spans="1:28" s="12" customFormat="1" ht="24.75" hidden="1" customHeight="1">
      <c r="A822" s="43">
        <v>818</v>
      </c>
      <c r="B822" s="22" t="s">
        <v>9162</v>
      </c>
      <c r="C822" s="19" t="s">
        <v>3572</v>
      </c>
      <c r="D822" s="19" t="s">
        <v>43</v>
      </c>
      <c r="E822" s="19" t="s">
        <v>1911</v>
      </c>
      <c r="F822" s="19" t="s">
        <v>2047</v>
      </c>
      <c r="G822" s="19">
        <v>2013</v>
      </c>
      <c r="H822" s="19">
        <v>5</v>
      </c>
      <c r="I822" s="19">
        <v>12</v>
      </c>
      <c r="J822" s="19">
        <v>22</v>
      </c>
      <c r="K822" s="19">
        <v>6</v>
      </c>
      <c r="L822" s="19" t="s">
        <v>37</v>
      </c>
      <c r="M822" s="19" t="s">
        <v>1350</v>
      </c>
      <c r="N822" s="19" t="s">
        <v>28</v>
      </c>
      <c r="O822" s="22" t="s">
        <v>70</v>
      </c>
      <c r="P822" s="19" t="s">
        <v>1911</v>
      </c>
      <c r="Q822" s="52" t="s">
        <v>7174</v>
      </c>
      <c r="R822" s="22" t="s">
        <v>2539</v>
      </c>
      <c r="S822" s="19" t="s">
        <v>29</v>
      </c>
      <c r="T822" s="71">
        <v>60</v>
      </c>
      <c r="U822" s="18" t="s">
        <v>7113</v>
      </c>
      <c r="V822" s="19" t="s">
        <v>7261</v>
      </c>
      <c r="W822" s="19" t="s">
        <v>2003</v>
      </c>
      <c r="X822" s="41" t="s">
        <v>48</v>
      </c>
      <c r="Y822" s="19" t="s">
        <v>7287</v>
      </c>
      <c r="Z822" s="19"/>
      <c r="AA822" s="19"/>
      <c r="AB822" s="51"/>
    </row>
    <row r="823" spans="1:28" s="12" customFormat="1" ht="24.75" hidden="1" customHeight="1">
      <c r="A823" s="43">
        <v>819</v>
      </c>
      <c r="B823" s="22" t="s">
        <v>9162</v>
      </c>
      <c r="C823" s="19" t="s">
        <v>3573</v>
      </c>
      <c r="D823" s="19" t="s">
        <v>43</v>
      </c>
      <c r="E823" s="19" t="s">
        <v>1947</v>
      </c>
      <c r="F823" s="19" t="s">
        <v>75</v>
      </c>
      <c r="G823" s="19">
        <v>2013</v>
      </c>
      <c r="H823" s="19">
        <v>5</v>
      </c>
      <c r="I823" s="19">
        <v>12</v>
      </c>
      <c r="J823" s="19">
        <v>19</v>
      </c>
      <c r="K823" s="19">
        <v>0</v>
      </c>
      <c r="L823" s="19" t="s">
        <v>37</v>
      </c>
      <c r="M823" s="19" t="s">
        <v>1948</v>
      </c>
      <c r="N823" s="19" t="s">
        <v>28</v>
      </c>
      <c r="O823" s="22" t="s">
        <v>70</v>
      </c>
      <c r="P823" s="19" t="s">
        <v>1947</v>
      </c>
      <c r="Q823" s="19" t="s">
        <v>24</v>
      </c>
      <c r="R823" s="22" t="s">
        <v>2540</v>
      </c>
      <c r="S823" s="19" t="s">
        <v>29</v>
      </c>
      <c r="T823" s="71">
        <v>40</v>
      </c>
      <c r="U823" s="39" t="s">
        <v>9226</v>
      </c>
      <c r="V823" s="19" t="s">
        <v>27</v>
      </c>
      <c r="W823" s="19" t="s">
        <v>2541</v>
      </c>
      <c r="X823" s="41" t="s">
        <v>48</v>
      </c>
      <c r="Y823" s="19" t="s">
        <v>7287</v>
      </c>
      <c r="Z823" s="19"/>
      <c r="AA823" s="19"/>
      <c r="AB823" s="51"/>
    </row>
    <row r="824" spans="1:28" s="12" customFormat="1" ht="24.75" hidden="1" customHeight="1">
      <c r="A824" s="43">
        <v>820</v>
      </c>
      <c r="B824" s="22" t="s">
        <v>9162</v>
      </c>
      <c r="C824" s="19" t="s">
        <v>3574</v>
      </c>
      <c r="D824" s="19" t="s">
        <v>49</v>
      </c>
      <c r="E824" s="19" t="s">
        <v>1935</v>
      </c>
      <c r="F824" s="19" t="s">
        <v>2020</v>
      </c>
      <c r="G824" s="19">
        <v>2013</v>
      </c>
      <c r="H824" s="19">
        <v>5</v>
      </c>
      <c r="I824" s="19">
        <v>12</v>
      </c>
      <c r="J824" s="19">
        <v>11</v>
      </c>
      <c r="K824" s="19">
        <v>35</v>
      </c>
      <c r="L824" s="19" t="s">
        <v>37</v>
      </c>
      <c r="M824" s="19" t="s">
        <v>1351</v>
      </c>
      <c r="N824" s="19" t="s">
        <v>28</v>
      </c>
      <c r="O824" s="22" t="s">
        <v>70</v>
      </c>
      <c r="P824" s="19" t="s">
        <v>1935</v>
      </c>
      <c r="Q824" s="19" t="s">
        <v>59</v>
      </c>
      <c r="R824" s="22" t="s">
        <v>2542</v>
      </c>
      <c r="S824" s="19" t="s">
        <v>29</v>
      </c>
      <c r="T824" s="71">
        <v>70</v>
      </c>
      <c r="U824" s="39" t="s">
        <v>9226</v>
      </c>
      <c r="V824" s="19" t="s">
        <v>7274</v>
      </c>
      <c r="W824" s="19" t="s">
        <v>2543</v>
      </c>
      <c r="X824" s="19" t="s">
        <v>7294</v>
      </c>
      <c r="Y824" s="19" t="s">
        <v>7287</v>
      </c>
      <c r="Z824" s="19"/>
      <c r="AA824" s="19"/>
      <c r="AB824" s="51"/>
    </row>
    <row r="825" spans="1:28" s="12" customFormat="1" ht="24.75" hidden="1" customHeight="1">
      <c r="A825" s="43">
        <v>821</v>
      </c>
      <c r="B825" s="22" t="s">
        <v>9162</v>
      </c>
      <c r="C825" s="19" t="s">
        <v>3575</v>
      </c>
      <c r="D825" s="19" t="s">
        <v>49</v>
      </c>
      <c r="E825" s="19" t="s">
        <v>1973</v>
      </c>
      <c r="F825" s="19" t="s">
        <v>2241</v>
      </c>
      <c r="G825" s="19">
        <v>2013</v>
      </c>
      <c r="H825" s="19">
        <v>5</v>
      </c>
      <c r="I825" s="19">
        <v>12</v>
      </c>
      <c r="J825" s="19">
        <v>5</v>
      </c>
      <c r="K825" s="19">
        <v>30</v>
      </c>
      <c r="L825" s="19" t="s">
        <v>36</v>
      </c>
      <c r="M825" s="19" t="s">
        <v>1351</v>
      </c>
      <c r="N825" s="19" t="s">
        <v>28</v>
      </c>
      <c r="O825" s="22" t="s">
        <v>70</v>
      </c>
      <c r="P825" s="19" t="s">
        <v>1973</v>
      </c>
      <c r="Q825" s="14" t="s">
        <v>947</v>
      </c>
      <c r="R825" s="22" t="s">
        <v>2544</v>
      </c>
      <c r="S825" s="19" t="s">
        <v>30</v>
      </c>
      <c r="T825" s="71">
        <v>70</v>
      </c>
      <c r="U825" s="39" t="s">
        <v>9226</v>
      </c>
      <c r="V825" s="22" t="s">
        <v>7264</v>
      </c>
      <c r="W825" s="19" t="s">
        <v>2545</v>
      </c>
      <c r="X825" s="41" t="s">
        <v>48</v>
      </c>
      <c r="Y825" s="19" t="s">
        <v>7287</v>
      </c>
      <c r="Z825" s="19"/>
      <c r="AA825" s="19"/>
      <c r="AB825" s="51"/>
    </row>
    <row r="826" spans="1:28" s="12" customFormat="1" ht="24.75" hidden="1" customHeight="1">
      <c r="A826" s="43">
        <v>822</v>
      </c>
      <c r="B826" s="22" t="s">
        <v>9162</v>
      </c>
      <c r="C826" s="19" t="s">
        <v>3576</v>
      </c>
      <c r="D826" s="19" t="s">
        <v>43</v>
      </c>
      <c r="E826" s="19" t="s">
        <v>1935</v>
      </c>
      <c r="F826" s="19" t="s">
        <v>2012</v>
      </c>
      <c r="G826" s="19">
        <v>2013</v>
      </c>
      <c r="H826" s="19">
        <v>5</v>
      </c>
      <c r="I826" s="19">
        <v>13</v>
      </c>
      <c r="J826" s="19">
        <v>8</v>
      </c>
      <c r="K826" s="19">
        <v>20</v>
      </c>
      <c r="L826" s="19" t="s">
        <v>36</v>
      </c>
      <c r="M826" s="19" t="s">
        <v>1351</v>
      </c>
      <c r="N826" s="19" t="s">
        <v>28</v>
      </c>
      <c r="O826" s="22" t="s">
        <v>70</v>
      </c>
      <c r="P826" s="19" t="s">
        <v>1935</v>
      </c>
      <c r="Q826" s="14" t="s">
        <v>947</v>
      </c>
      <c r="R826" s="22" t="s">
        <v>2546</v>
      </c>
      <c r="S826" s="19" t="s">
        <v>30</v>
      </c>
      <c r="T826" s="71">
        <v>20</v>
      </c>
      <c r="U826" s="39" t="s">
        <v>9226</v>
      </c>
      <c r="V826" s="19" t="s">
        <v>7274</v>
      </c>
      <c r="W826" s="19" t="s">
        <v>2547</v>
      </c>
      <c r="X826" s="41" t="s">
        <v>48</v>
      </c>
      <c r="Y826" s="19" t="s">
        <v>7287</v>
      </c>
      <c r="Z826" s="19"/>
      <c r="AA826" s="19"/>
      <c r="AB826" s="51"/>
    </row>
    <row r="827" spans="1:28" s="12" customFormat="1" ht="24.75" hidden="1" customHeight="1">
      <c r="A827" s="43">
        <v>823</v>
      </c>
      <c r="B827" s="22" t="s">
        <v>9162</v>
      </c>
      <c r="C827" s="19" t="s">
        <v>3577</v>
      </c>
      <c r="D827" s="19" t="s">
        <v>43</v>
      </c>
      <c r="E827" s="19" t="s">
        <v>1920</v>
      </c>
      <c r="F827" s="19" t="s">
        <v>1993</v>
      </c>
      <c r="G827" s="19">
        <v>2013</v>
      </c>
      <c r="H827" s="19">
        <v>5</v>
      </c>
      <c r="I827" s="19">
        <v>13</v>
      </c>
      <c r="J827" s="19">
        <v>16</v>
      </c>
      <c r="K827" s="19">
        <v>30</v>
      </c>
      <c r="L827" s="19" t="s">
        <v>37</v>
      </c>
      <c r="M827" s="19" t="s">
        <v>1994</v>
      </c>
      <c r="N827" s="19" t="s">
        <v>28</v>
      </c>
      <c r="O827" s="22" t="s">
        <v>70</v>
      </c>
      <c r="P827" s="19" t="s">
        <v>1920</v>
      </c>
      <c r="Q827" s="52" t="s">
        <v>7174</v>
      </c>
      <c r="R827" s="22" t="s">
        <v>2548</v>
      </c>
      <c r="S827" s="19" t="s">
        <v>30</v>
      </c>
      <c r="T827" s="71">
        <v>70</v>
      </c>
      <c r="U827" s="39" t="s">
        <v>9226</v>
      </c>
      <c r="V827" s="19" t="s">
        <v>7261</v>
      </c>
      <c r="W827" s="19" t="s">
        <v>2525</v>
      </c>
      <c r="X827" s="41" t="s">
        <v>48</v>
      </c>
      <c r="Y827" s="19" t="s">
        <v>7287</v>
      </c>
      <c r="Z827" s="19"/>
      <c r="AA827" s="19"/>
      <c r="AB827" s="51"/>
    </row>
    <row r="828" spans="1:28" s="12" customFormat="1" ht="24.75" hidden="1" customHeight="1">
      <c r="A828" s="43">
        <v>824</v>
      </c>
      <c r="B828" s="22" t="s">
        <v>9162</v>
      </c>
      <c r="C828" s="19" t="s">
        <v>3578</v>
      </c>
      <c r="D828" s="19" t="s">
        <v>43</v>
      </c>
      <c r="E828" s="19" t="s">
        <v>1917</v>
      </c>
      <c r="F828" s="19" t="s">
        <v>2015</v>
      </c>
      <c r="G828" s="19">
        <v>2013</v>
      </c>
      <c r="H828" s="19">
        <v>5</v>
      </c>
      <c r="I828" s="19">
        <v>13</v>
      </c>
      <c r="J828" s="19">
        <v>19</v>
      </c>
      <c r="K828" s="19">
        <v>20</v>
      </c>
      <c r="L828" s="19" t="s">
        <v>36</v>
      </c>
      <c r="M828" s="19" t="s">
        <v>1350</v>
      </c>
      <c r="N828" s="19" t="s">
        <v>28</v>
      </c>
      <c r="O828" s="22" t="s">
        <v>70</v>
      </c>
      <c r="P828" s="19" t="s">
        <v>1917</v>
      </c>
      <c r="Q828" s="25" t="s">
        <v>34</v>
      </c>
      <c r="R828" s="22" t="s">
        <v>2549</v>
      </c>
      <c r="S828" s="19" t="s">
        <v>29</v>
      </c>
      <c r="T828" s="71">
        <v>50</v>
      </c>
      <c r="U828" s="18" t="s">
        <v>7113</v>
      </c>
      <c r="V828" s="19" t="s">
        <v>7261</v>
      </c>
      <c r="W828" s="19" t="s">
        <v>2550</v>
      </c>
      <c r="X828" s="41" t="s">
        <v>48</v>
      </c>
      <c r="Y828" s="19" t="s">
        <v>7287</v>
      </c>
      <c r="Z828" s="19"/>
      <c r="AA828" s="19"/>
      <c r="AB828" s="51"/>
    </row>
    <row r="829" spans="1:28" s="12" customFormat="1" ht="24.75" hidden="1" customHeight="1">
      <c r="A829" s="43">
        <v>825</v>
      </c>
      <c r="B829" s="22" t="s">
        <v>9162</v>
      </c>
      <c r="C829" s="19" t="s">
        <v>3579</v>
      </c>
      <c r="D829" s="19" t="s">
        <v>43</v>
      </c>
      <c r="E829" s="22" t="s">
        <v>9193</v>
      </c>
      <c r="F829" s="60" t="s">
        <v>2551</v>
      </c>
      <c r="G829" s="19">
        <v>2013</v>
      </c>
      <c r="H829" s="19">
        <v>5</v>
      </c>
      <c r="I829" s="19">
        <v>13</v>
      </c>
      <c r="J829" s="19">
        <v>20</v>
      </c>
      <c r="K829" s="19">
        <v>7</v>
      </c>
      <c r="L829" s="19" t="s">
        <v>36</v>
      </c>
      <c r="M829" s="19" t="s">
        <v>2527</v>
      </c>
      <c r="N829" s="19" t="s">
        <v>7183</v>
      </c>
      <c r="O829" s="52" t="s">
        <v>7161</v>
      </c>
      <c r="P829" s="19" t="s">
        <v>7245</v>
      </c>
      <c r="Q829" s="25" t="s">
        <v>7186</v>
      </c>
      <c r="R829" s="22" t="s">
        <v>64</v>
      </c>
      <c r="S829" s="19" t="s">
        <v>29</v>
      </c>
      <c r="T829" s="80" t="s">
        <v>7168</v>
      </c>
      <c r="U829" s="39" t="s">
        <v>9226</v>
      </c>
      <c r="V829" s="19" t="s">
        <v>7262</v>
      </c>
      <c r="W829" s="19" t="s">
        <v>2552</v>
      </c>
      <c r="X829" s="19" t="s">
        <v>9228</v>
      </c>
      <c r="Y829" s="19" t="s">
        <v>7292</v>
      </c>
      <c r="Z829" s="19"/>
      <c r="AA829" s="19"/>
      <c r="AB829" s="51"/>
    </row>
    <row r="830" spans="1:28" s="12" customFormat="1" ht="24.75" hidden="1" customHeight="1">
      <c r="A830" s="43">
        <v>826</v>
      </c>
      <c r="B830" s="22" t="s">
        <v>9162</v>
      </c>
      <c r="C830" s="19" t="s">
        <v>3580</v>
      </c>
      <c r="D830" s="19" t="s">
        <v>43</v>
      </c>
      <c r="E830" s="19" t="s">
        <v>1935</v>
      </c>
      <c r="F830" s="19" t="s">
        <v>2012</v>
      </c>
      <c r="G830" s="19">
        <v>2013</v>
      </c>
      <c r="H830" s="19">
        <v>5</v>
      </c>
      <c r="I830" s="19">
        <v>14</v>
      </c>
      <c r="J830" s="19">
        <v>15</v>
      </c>
      <c r="K830" s="19">
        <v>50</v>
      </c>
      <c r="L830" s="19" t="s">
        <v>41</v>
      </c>
      <c r="M830" s="19" t="s">
        <v>1351</v>
      </c>
      <c r="N830" s="19" t="s">
        <v>28</v>
      </c>
      <c r="O830" s="22" t="s">
        <v>70</v>
      </c>
      <c r="P830" s="19" t="s">
        <v>1935</v>
      </c>
      <c r="Q830" s="19" t="s">
        <v>25</v>
      </c>
      <c r="R830" s="22" t="s">
        <v>2553</v>
      </c>
      <c r="S830" s="19" t="s">
        <v>30</v>
      </c>
      <c r="T830" s="71">
        <v>60</v>
      </c>
      <c r="U830" s="39" t="s">
        <v>9226</v>
      </c>
      <c r="V830" s="19" t="s">
        <v>7261</v>
      </c>
      <c r="W830" s="19" t="s">
        <v>2554</v>
      </c>
      <c r="X830" s="41" t="s">
        <v>48</v>
      </c>
      <c r="Y830" s="19" t="s">
        <v>7287</v>
      </c>
      <c r="Z830" s="19"/>
      <c r="AA830" s="19"/>
      <c r="AB830" s="51"/>
    </row>
    <row r="831" spans="1:28" s="12" customFormat="1" ht="24.75" hidden="1" customHeight="1">
      <c r="A831" s="43">
        <v>827</v>
      </c>
      <c r="B831" s="22" t="s">
        <v>9162</v>
      </c>
      <c r="C831" s="19" t="s">
        <v>3581</v>
      </c>
      <c r="D831" s="19" t="s">
        <v>43</v>
      </c>
      <c r="E831" s="19" t="s">
        <v>1917</v>
      </c>
      <c r="F831" s="19" t="s">
        <v>2015</v>
      </c>
      <c r="G831" s="19">
        <v>2013</v>
      </c>
      <c r="H831" s="19">
        <v>5</v>
      </c>
      <c r="I831" s="19">
        <v>15</v>
      </c>
      <c r="J831" s="19">
        <v>7</v>
      </c>
      <c r="K831" s="19">
        <v>50</v>
      </c>
      <c r="L831" s="19" t="s">
        <v>35</v>
      </c>
      <c r="M831" s="19" t="s">
        <v>1350</v>
      </c>
      <c r="N831" s="19" t="s">
        <v>28</v>
      </c>
      <c r="O831" s="22" t="s">
        <v>70</v>
      </c>
      <c r="P831" s="19" t="s">
        <v>1917</v>
      </c>
      <c r="Q831" s="19" t="s">
        <v>7179</v>
      </c>
      <c r="R831" s="22" t="s">
        <v>2134</v>
      </c>
      <c r="S831" s="19" t="s">
        <v>29</v>
      </c>
      <c r="T831" s="71">
        <v>50</v>
      </c>
      <c r="U831" s="39" t="s">
        <v>9226</v>
      </c>
      <c r="V831" s="22" t="s">
        <v>7264</v>
      </c>
      <c r="W831" s="19" t="s">
        <v>2555</v>
      </c>
      <c r="X831" s="41" t="s">
        <v>48</v>
      </c>
      <c r="Y831" s="19" t="s">
        <v>7287</v>
      </c>
      <c r="Z831" s="19"/>
      <c r="AA831" s="19"/>
      <c r="AB831" s="51" t="s">
        <v>2556</v>
      </c>
    </row>
    <row r="832" spans="1:28" s="12" customFormat="1" ht="24.75" hidden="1" customHeight="1">
      <c r="A832" s="43">
        <v>828</v>
      </c>
      <c r="B832" s="22" t="s">
        <v>9162</v>
      </c>
      <c r="C832" s="19" t="s">
        <v>3582</v>
      </c>
      <c r="D832" s="19" t="s">
        <v>43</v>
      </c>
      <c r="E832" s="19" t="s">
        <v>1947</v>
      </c>
      <c r="F832" s="19" t="s">
        <v>2194</v>
      </c>
      <c r="G832" s="19">
        <v>2013</v>
      </c>
      <c r="H832" s="19">
        <v>5</v>
      </c>
      <c r="I832" s="19">
        <v>15</v>
      </c>
      <c r="J832" s="19">
        <v>12</v>
      </c>
      <c r="K832" s="19">
        <v>50</v>
      </c>
      <c r="L832" s="19" t="s">
        <v>39</v>
      </c>
      <c r="M832" s="19" t="s">
        <v>1948</v>
      </c>
      <c r="N832" s="19" t="s">
        <v>28</v>
      </c>
      <c r="O832" s="22" t="s">
        <v>70</v>
      </c>
      <c r="P832" s="19" t="s">
        <v>1947</v>
      </c>
      <c r="Q832" s="52" t="s">
        <v>7174</v>
      </c>
      <c r="R832" s="22" t="s">
        <v>2557</v>
      </c>
      <c r="S832" s="19" t="s">
        <v>29</v>
      </c>
      <c r="T832" s="71" t="s">
        <v>7172</v>
      </c>
      <c r="U832" s="39" t="s">
        <v>9226</v>
      </c>
      <c r="V832" s="19" t="s">
        <v>7261</v>
      </c>
      <c r="W832" s="19" t="s">
        <v>2525</v>
      </c>
      <c r="X832" s="41" t="s">
        <v>48</v>
      </c>
      <c r="Y832" s="19" t="s">
        <v>7287</v>
      </c>
      <c r="Z832" s="19"/>
      <c r="AA832" s="19"/>
      <c r="AB832" s="51"/>
    </row>
    <row r="833" spans="1:28" s="12" customFormat="1" ht="24.75" hidden="1" customHeight="1">
      <c r="A833" s="43">
        <v>829</v>
      </c>
      <c r="B833" s="22" t="s">
        <v>9162</v>
      </c>
      <c r="C833" s="19" t="s">
        <v>3583</v>
      </c>
      <c r="D833" s="19" t="s">
        <v>43</v>
      </c>
      <c r="E833" s="19" t="s">
        <v>1970</v>
      </c>
      <c r="F833" s="19" t="s">
        <v>2558</v>
      </c>
      <c r="G833" s="19">
        <v>2013</v>
      </c>
      <c r="H833" s="19">
        <v>5</v>
      </c>
      <c r="I833" s="19">
        <v>15</v>
      </c>
      <c r="J833" s="19">
        <v>16</v>
      </c>
      <c r="K833" s="19">
        <v>25</v>
      </c>
      <c r="L833" s="19" t="s">
        <v>39</v>
      </c>
      <c r="M833" s="19" t="s">
        <v>1351</v>
      </c>
      <c r="N833" s="19" t="s">
        <v>28</v>
      </c>
      <c r="O833" s="22" t="s">
        <v>70</v>
      </c>
      <c r="P833" s="19" t="s">
        <v>1970</v>
      </c>
      <c r="Q833" s="14" t="s">
        <v>947</v>
      </c>
      <c r="R833" s="22" t="s">
        <v>2559</v>
      </c>
      <c r="S833" s="19" t="s">
        <v>30</v>
      </c>
      <c r="T833" s="71">
        <v>20</v>
      </c>
      <c r="U833" s="39" t="s">
        <v>9226</v>
      </c>
      <c r="V833" s="19" t="s">
        <v>7261</v>
      </c>
      <c r="W833" s="19" t="s">
        <v>2560</v>
      </c>
      <c r="X833" s="41" t="s">
        <v>48</v>
      </c>
      <c r="Y833" s="19" t="s">
        <v>7292</v>
      </c>
      <c r="Z833" s="19"/>
      <c r="AA833" s="19"/>
      <c r="AB833" s="51"/>
    </row>
    <row r="834" spans="1:28" s="12" customFormat="1" ht="24.75" hidden="1" customHeight="1">
      <c r="A834" s="43">
        <v>830</v>
      </c>
      <c r="B834" s="22" t="s">
        <v>9162</v>
      </c>
      <c r="C834" s="19" t="s">
        <v>3584</v>
      </c>
      <c r="D834" s="19" t="s">
        <v>43</v>
      </c>
      <c r="E834" s="19" t="s">
        <v>1947</v>
      </c>
      <c r="F834" s="19" t="s">
        <v>2212</v>
      </c>
      <c r="G834" s="19">
        <v>2013</v>
      </c>
      <c r="H834" s="19">
        <v>5</v>
      </c>
      <c r="I834" s="19">
        <v>15</v>
      </c>
      <c r="J834" s="19">
        <v>8</v>
      </c>
      <c r="K834" s="19">
        <v>25</v>
      </c>
      <c r="L834" s="19" t="s">
        <v>37</v>
      </c>
      <c r="M834" s="19" t="s">
        <v>1351</v>
      </c>
      <c r="N834" s="19" t="s">
        <v>28</v>
      </c>
      <c r="O834" s="22" t="s">
        <v>70</v>
      </c>
      <c r="P834" s="19" t="s">
        <v>1947</v>
      </c>
      <c r="Q834" s="19" t="s">
        <v>25</v>
      </c>
      <c r="R834" s="22" t="s">
        <v>2561</v>
      </c>
      <c r="S834" s="19" t="s">
        <v>29</v>
      </c>
      <c r="T834" s="71">
        <v>30</v>
      </c>
      <c r="U834" s="39" t="s">
        <v>9226</v>
      </c>
      <c r="V834" s="19" t="s">
        <v>7261</v>
      </c>
      <c r="W834" s="19" t="s">
        <v>2315</v>
      </c>
      <c r="X834" s="41" t="s">
        <v>48</v>
      </c>
      <c r="Y834" s="19" t="s">
        <v>7287</v>
      </c>
      <c r="Z834" s="19"/>
      <c r="AA834" s="19"/>
      <c r="AB834" s="51"/>
    </row>
    <row r="835" spans="1:28" s="12" customFormat="1" ht="24.75" hidden="1" customHeight="1">
      <c r="A835" s="43">
        <v>831</v>
      </c>
      <c r="B835" s="22" t="s">
        <v>9162</v>
      </c>
      <c r="C835" s="19" t="s">
        <v>3585</v>
      </c>
      <c r="D835" s="19" t="s">
        <v>43</v>
      </c>
      <c r="E835" s="19" t="s">
        <v>1970</v>
      </c>
      <c r="F835" s="19" t="s">
        <v>2036</v>
      </c>
      <c r="G835" s="19">
        <v>2013</v>
      </c>
      <c r="H835" s="19">
        <v>5</v>
      </c>
      <c r="I835" s="19">
        <v>15</v>
      </c>
      <c r="J835" s="19">
        <v>8</v>
      </c>
      <c r="K835" s="19">
        <v>44</v>
      </c>
      <c r="L835" s="19" t="s">
        <v>36</v>
      </c>
      <c r="M835" s="19" t="s">
        <v>1351</v>
      </c>
      <c r="N835" s="19" t="s">
        <v>28</v>
      </c>
      <c r="O835" s="22" t="s">
        <v>70</v>
      </c>
      <c r="P835" s="19" t="s">
        <v>1970</v>
      </c>
      <c r="Q835" s="14" t="s">
        <v>947</v>
      </c>
      <c r="R835" s="22" t="s">
        <v>2562</v>
      </c>
      <c r="S835" s="19" t="s">
        <v>29</v>
      </c>
      <c r="T835" s="71">
        <v>40</v>
      </c>
      <c r="U835" s="39" t="s">
        <v>9226</v>
      </c>
      <c r="V835" s="22" t="s">
        <v>7264</v>
      </c>
      <c r="W835" s="19" t="s">
        <v>2563</v>
      </c>
      <c r="X835" s="41" t="s">
        <v>48</v>
      </c>
      <c r="Y835" s="19" t="s">
        <v>7287</v>
      </c>
      <c r="Z835" s="19"/>
      <c r="AA835" s="19"/>
      <c r="AB835" s="51"/>
    </row>
    <row r="836" spans="1:28" s="12" customFormat="1" ht="24.75" hidden="1" customHeight="1">
      <c r="A836" s="43">
        <v>832</v>
      </c>
      <c r="B836" s="22" t="s">
        <v>9162</v>
      </c>
      <c r="C836" s="19" t="s">
        <v>3586</v>
      </c>
      <c r="D836" s="19" t="s">
        <v>43</v>
      </c>
      <c r="E836" s="19" t="s">
        <v>1947</v>
      </c>
      <c r="F836" s="19" t="s">
        <v>2536</v>
      </c>
      <c r="G836" s="19">
        <v>2013</v>
      </c>
      <c r="H836" s="19">
        <v>5</v>
      </c>
      <c r="I836" s="19">
        <v>16</v>
      </c>
      <c r="J836" s="19">
        <v>11</v>
      </c>
      <c r="K836" s="19">
        <v>8</v>
      </c>
      <c r="L836" s="19" t="s">
        <v>40</v>
      </c>
      <c r="M836" s="19" t="s">
        <v>1948</v>
      </c>
      <c r="N836" s="19" t="s">
        <v>28</v>
      </c>
      <c r="O836" s="22" t="s">
        <v>70</v>
      </c>
      <c r="P836" s="19" t="s">
        <v>1947</v>
      </c>
      <c r="Q836" s="19" t="s">
        <v>24</v>
      </c>
      <c r="R836" s="22" t="s">
        <v>2564</v>
      </c>
      <c r="S836" s="19" t="s">
        <v>29</v>
      </c>
      <c r="T836" s="71">
        <v>60</v>
      </c>
      <c r="U836" s="39" t="s">
        <v>9226</v>
      </c>
      <c r="V836" s="22" t="s">
        <v>7275</v>
      </c>
      <c r="W836" s="19" t="s">
        <v>2565</v>
      </c>
      <c r="X836" s="19" t="s">
        <v>7294</v>
      </c>
      <c r="Y836" s="19" t="s">
        <v>7293</v>
      </c>
      <c r="Z836" s="19"/>
      <c r="AA836" s="19"/>
      <c r="AB836" s="51"/>
    </row>
    <row r="837" spans="1:28" s="12" customFormat="1" ht="24.75" hidden="1" customHeight="1">
      <c r="A837" s="43">
        <v>833</v>
      </c>
      <c r="B837" s="22" t="s">
        <v>9162</v>
      </c>
      <c r="C837" s="19" t="s">
        <v>3587</v>
      </c>
      <c r="D837" s="19" t="s">
        <v>43</v>
      </c>
      <c r="E837" s="19" t="s">
        <v>1955</v>
      </c>
      <c r="F837" s="19" t="s">
        <v>2531</v>
      </c>
      <c r="G837" s="19">
        <v>2013</v>
      </c>
      <c r="H837" s="19">
        <v>5</v>
      </c>
      <c r="I837" s="19">
        <v>16</v>
      </c>
      <c r="J837" s="19">
        <v>23</v>
      </c>
      <c r="K837" s="19">
        <v>0</v>
      </c>
      <c r="L837" s="19" t="s">
        <v>40</v>
      </c>
      <c r="M837" s="19" t="s">
        <v>1351</v>
      </c>
      <c r="N837" s="19" t="s">
        <v>28</v>
      </c>
      <c r="O837" s="22" t="s">
        <v>70</v>
      </c>
      <c r="P837" s="19" t="s">
        <v>1955</v>
      </c>
      <c r="Q837" s="52" t="s">
        <v>7174</v>
      </c>
      <c r="R837" s="22" t="s">
        <v>2566</v>
      </c>
      <c r="S837" s="19" t="s">
        <v>29</v>
      </c>
      <c r="T837" s="71">
        <v>40</v>
      </c>
      <c r="U837" s="18" t="s">
        <v>7113</v>
      </c>
      <c r="V837" s="19" t="s">
        <v>7261</v>
      </c>
      <c r="W837" s="19" t="s">
        <v>2003</v>
      </c>
      <c r="X837" s="41" t="s">
        <v>48</v>
      </c>
      <c r="Y837" s="19" t="s">
        <v>7287</v>
      </c>
      <c r="Z837" s="19"/>
      <c r="AA837" s="19"/>
      <c r="AB837" s="51"/>
    </row>
    <row r="838" spans="1:28" s="12" customFormat="1" ht="24.75" hidden="1" customHeight="1">
      <c r="A838" s="43">
        <v>834</v>
      </c>
      <c r="B838" s="22" t="s">
        <v>9162</v>
      </c>
      <c r="C838" s="19" t="s">
        <v>3588</v>
      </c>
      <c r="D838" s="19" t="s">
        <v>49</v>
      </c>
      <c r="E838" s="19" t="s">
        <v>1958</v>
      </c>
      <c r="F838" s="19" t="s">
        <v>2044</v>
      </c>
      <c r="G838" s="19">
        <v>2013</v>
      </c>
      <c r="H838" s="19">
        <v>5</v>
      </c>
      <c r="I838" s="19">
        <v>17</v>
      </c>
      <c r="J838" s="19">
        <v>13</v>
      </c>
      <c r="K838" s="19">
        <v>43</v>
      </c>
      <c r="L838" s="19" t="s">
        <v>36</v>
      </c>
      <c r="M838" s="19" t="s">
        <v>1351</v>
      </c>
      <c r="N838" s="19" t="s">
        <v>28</v>
      </c>
      <c r="O838" s="22" t="s">
        <v>70</v>
      </c>
      <c r="P838" s="19" t="s">
        <v>1958</v>
      </c>
      <c r="Q838" s="25" t="s">
        <v>7178</v>
      </c>
      <c r="R838" s="22" t="s">
        <v>2567</v>
      </c>
      <c r="S838" s="19" t="s">
        <v>30</v>
      </c>
      <c r="T838" s="71" t="s">
        <v>7172</v>
      </c>
      <c r="U838" s="39" t="s">
        <v>9226</v>
      </c>
      <c r="V838" s="19" t="s">
        <v>7261</v>
      </c>
      <c r="W838" s="19" t="s">
        <v>2568</v>
      </c>
      <c r="X838" s="41" t="s">
        <v>48</v>
      </c>
      <c r="Y838" s="19" t="s">
        <v>7287</v>
      </c>
      <c r="Z838" s="19"/>
      <c r="AA838" s="19"/>
      <c r="AB838" s="51"/>
    </row>
    <row r="839" spans="1:28" s="12" customFormat="1" ht="24.75" hidden="1" customHeight="1">
      <c r="A839" s="43">
        <v>835</v>
      </c>
      <c r="B839" s="22" t="s">
        <v>9162</v>
      </c>
      <c r="C839" s="19" t="s">
        <v>3589</v>
      </c>
      <c r="D839" s="19" t="s">
        <v>43</v>
      </c>
      <c r="E839" s="22" t="s">
        <v>9193</v>
      </c>
      <c r="F839" s="60" t="s">
        <v>2569</v>
      </c>
      <c r="G839" s="19">
        <v>2013</v>
      </c>
      <c r="H839" s="19">
        <v>5</v>
      </c>
      <c r="I839" s="19">
        <v>17</v>
      </c>
      <c r="J839" s="19">
        <v>18</v>
      </c>
      <c r="K839" s="19">
        <v>24</v>
      </c>
      <c r="L839" s="19" t="s">
        <v>38</v>
      </c>
      <c r="M839" s="19" t="s">
        <v>2527</v>
      </c>
      <c r="N839" s="19" t="s">
        <v>7183</v>
      </c>
      <c r="O839" s="52" t="s">
        <v>7161</v>
      </c>
      <c r="P839" s="19" t="s">
        <v>1958</v>
      </c>
      <c r="Q839" s="25" t="s">
        <v>7186</v>
      </c>
      <c r="R839" s="22" t="s">
        <v>2570</v>
      </c>
      <c r="S839" s="19" t="s">
        <v>29</v>
      </c>
      <c r="T839" s="71">
        <v>60</v>
      </c>
      <c r="U839" s="39" t="s">
        <v>9226</v>
      </c>
      <c r="V839" s="22" t="s">
        <v>7276</v>
      </c>
      <c r="W839" s="19" t="s">
        <v>2571</v>
      </c>
      <c r="X839" s="19" t="s">
        <v>9228</v>
      </c>
      <c r="Y839" s="19" t="s">
        <v>7293</v>
      </c>
      <c r="Z839" s="19"/>
      <c r="AA839" s="19"/>
      <c r="AB839" s="51"/>
    </row>
    <row r="840" spans="1:28" s="12" customFormat="1" ht="24.75" hidden="1" customHeight="1">
      <c r="A840" s="43">
        <v>836</v>
      </c>
      <c r="B840" s="22" t="s">
        <v>9162</v>
      </c>
      <c r="C840" s="19" t="s">
        <v>3590</v>
      </c>
      <c r="D840" s="19" t="s">
        <v>43</v>
      </c>
      <c r="E840" s="19" t="s">
        <v>1935</v>
      </c>
      <c r="F840" s="19" t="s">
        <v>1985</v>
      </c>
      <c r="G840" s="19">
        <v>2013</v>
      </c>
      <c r="H840" s="19">
        <v>5</v>
      </c>
      <c r="I840" s="19">
        <v>18</v>
      </c>
      <c r="J840" s="19">
        <v>15</v>
      </c>
      <c r="K840" s="19">
        <v>34</v>
      </c>
      <c r="L840" s="19" t="s">
        <v>35</v>
      </c>
      <c r="M840" s="19" t="s">
        <v>1351</v>
      </c>
      <c r="N840" s="19" t="s">
        <v>28</v>
      </c>
      <c r="O840" s="22" t="s">
        <v>70</v>
      </c>
      <c r="P840" s="19" t="s">
        <v>1935</v>
      </c>
      <c r="Q840" s="14" t="s">
        <v>947</v>
      </c>
      <c r="R840" s="22" t="s">
        <v>2572</v>
      </c>
      <c r="S840" s="19" t="s">
        <v>30</v>
      </c>
      <c r="T840" s="71">
        <v>30</v>
      </c>
      <c r="U840" s="39" t="s">
        <v>9226</v>
      </c>
      <c r="V840" s="19" t="s">
        <v>7262</v>
      </c>
      <c r="W840" s="19" t="s">
        <v>2573</v>
      </c>
      <c r="X840" s="19" t="s">
        <v>9229</v>
      </c>
      <c r="Y840" s="19" t="s">
        <v>7293</v>
      </c>
      <c r="Z840" s="19"/>
      <c r="AA840" s="19"/>
      <c r="AB840" s="51" t="s">
        <v>2556</v>
      </c>
    </row>
    <row r="841" spans="1:28" s="12" customFormat="1" ht="24.75" hidden="1" customHeight="1">
      <c r="A841" s="43">
        <v>837</v>
      </c>
      <c r="B841" s="22" t="s">
        <v>9162</v>
      </c>
      <c r="C841" s="19" t="s">
        <v>3591</v>
      </c>
      <c r="D841" s="19" t="s">
        <v>43</v>
      </c>
      <c r="E841" s="19" t="s">
        <v>1955</v>
      </c>
      <c r="F841" s="19" t="s">
        <v>2330</v>
      </c>
      <c r="G841" s="19">
        <v>2013</v>
      </c>
      <c r="H841" s="19">
        <v>5</v>
      </c>
      <c r="I841" s="19">
        <v>18</v>
      </c>
      <c r="J841" s="19">
        <v>22</v>
      </c>
      <c r="K841" s="19">
        <v>3</v>
      </c>
      <c r="L841" s="19" t="s">
        <v>35</v>
      </c>
      <c r="M841" s="19" t="s">
        <v>1351</v>
      </c>
      <c r="N841" s="19" t="s">
        <v>28</v>
      </c>
      <c r="O841" s="22" t="s">
        <v>70</v>
      </c>
      <c r="P841" s="19" t="s">
        <v>1955</v>
      </c>
      <c r="Q841" s="19" t="s">
        <v>25</v>
      </c>
      <c r="R841" s="22" t="s">
        <v>2574</v>
      </c>
      <c r="S841" s="19" t="s">
        <v>29</v>
      </c>
      <c r="T841" s="71">
        <v>60</v>
      </c>
      <c r="U841" s="18" t="s">
        <v>7113</v>
      </c>
      <c r="V841" s="19" t="s">
        <v>7261</v>
      </c>
      <c r="W841" s="19" t="s">
        <v>2575</v>
      </c>
      <c r="X841" s="41" t="s">
        <v>48</v>
      </c>
      <c r="Y841" s="19" t="s">
        <v>7287</v>
      </c>
      <c r="Z841" s="19"/>
      <c r="AA841" s="19"/>
      <c r="AB841" s="51"/>
    </row>
    <row r="842" spans="1:28" s="12" customFormat="1" ht="24.75" hidden="1" customHeight="1">
      <c r="A842" s="43">
        <v>838</v>
      </c>
      <c r="B842" s="22" t="s">
        <v>9162</v>
      </c>
      <c r="C842" s="19" t="s">
        <v>3592</v>
      </c>
      <c r="D842" s="19" t="s">
        <v>43</v>
      </c>
      <c r="E842" s="19" t="s">
        <v>1920</v>
      </c>
      <c r="F842" s="19" t="s">
        <v>1930</v>
      </c>
      <c r="G842" s="19">
        <v>2013</v>
      </c>
      <c r="H842" s="19">
        <v>5</v>
      </c>
      <c r="I842" s="19">
        <v>18</v>
      </c>
      <c r="J842" s="19">
        <v>9</v>
      </c>
      <c r="K842" s="19">
        <v>30</v>
      </c>
      <c r="L842" s="19" t="s">
        <v>35</v>
      </c>
      <c r="M842" s="19" t="s">
        <v>1920</v>
      </c>
      <c r="N842" s="19" t="s">
        <v>28</v>
      </c>
      <c r="O842" s="22" t="s">
        <v>70</v>
      </c>
      <c r="P842" s="19" t="s">
        <v>1920</v>
      </c>
      <c r="Q842" s="19" t="s">
        <v>25</v>
      </c>
      <c r="R842" s="22" t="s">
        <v>2576</v>
      </c>
      <c r="S842" s="19" t="s">
        <v>29</v>
      </c>
      <c r="T842" s="71">
        <v>30</v>
      </c>
      <c r="U842" s="39" t="s">
        <v>9226</v>
      </c>
      <c r="V842" s="19" t="s">
        <v>7261</v>
      </c>
      <c r="W842" s="19" t="s">
        <v>2315</v>
      </c>
      <c r="X842" s="41" t="s">
        <v>48</v>
      </c>
      <c r="Y842" s="19" t="s">
        <v>7287</v>
      </c>
      <c r="Z842" s="19"/>
      <c r="AA842" s="19"/>
      <c r="AB842" s="51"/>
    </row>
    <row r="843" spans="1:28" s="12" customFormat="1" ht="24.75" hidden="1" customHeight="1">
      <c r="A843" s="43">
        <v>839</v>
      </c>
      <c r="B843" s="22" t="s">
        <v>9162</v>
      </c>
      <c r="C843" s="19" t="s">
        <v>3593</v>
      </c>
      <c r="D843" s="19" t="s">
        <v>43</v>
      </c>
      <c r="E843" s="19" t="s">
        <v>1914</v>
      </c>
      <c r="F843" s="19" t="s">
        <v>2577</v>
      </c>
      <c r="G843" s="19">
        <v>2013</v>
      </c>
      <c r="H843" s="19">
        <v>5</v>
      </c>
      <c r="I843" s="19">
        <v>19</v>
      </c>
      <c r="J843" s="19">
        <v>17</v>
      </c>
      <c r="K843" s="19">
        <v>50</v>
      </c>
      <c r="L843" s="19" t="s">
        <v>37</v>
      </c>
      <c r="M843" s="19" t="s">
        <v>1351</v>
      </c>
      <c r="N843" s="19" t="s">
        <v>28</v>
      </c>
      <c r="O843" s="22" t="s">
        <v>70</v>
      </c>
      <c r="P843" s="19" t="s">
        <v>1914</v>
      </c>
      <c r="Q843" s="52" t="s">
        <v>7174</v>
      </c>
      <c r="R843" s="22" t="s">
        <v>2578</v>
      </c>
      <c r="S843" s="19" t="s">
        <v>30</v>
      </c>
      <c r="T843" s="71">
        <v>70</v>
      </c>
      <c r="U843" s="39" t="s">
        <v>9226</v>
      </c>
      <c r="V843" s="19" t="s">
        <v>7261</v>
      </c>
      <c r="W843" s="19" t="s">
        <v>2525</v>
      </c>
      <c r="X843" s="41" t="s">
        <v>48</v>
      </c>
      <c r="Y843" s="19" t="s">
        <v>7287</v>
      </c>
      <c r="Z843" s="19"/>
      <c r="AA843" s="19"/>
      <c r="AB843" s="51"/>
    </row>
    <row r="844" spans="1:28" s="12" customFormat="1" ht="24.75" hidden="1" customHeight="1">
      <c r="A844" s="43">
        <v>840</v>
      </c>
      <c r="B844" s="22" t="s">
        <v>9162</v>
      </c>
      <c r="C844" s="19" t="s">
        <v>3594</v>
      </c>
      <c r="D844" s="19" t="s">
        <v>43</v>
      </c>
      <c r="E844" s="22" t="s">
        <v>9193</v>
      </c>
      <c r="F844" s="60" t="s">
        <v>2579</v>
      </c>
      <c r="G844" s="19">
        <v>2013</v>
      </c>
      <c r="H844" s="19">
        <v>5</v>
      </c>
      <c r="I844" s="19">
        <v>19</v>
      </c>
      <c r="J844" s="19">
        <v>20</v>
      </c>
      <c r="K844" s="19">
        <v>23</v>
      </c>
      <c r="L844" s="19" t="s">
        <v>37</v>
      </c>
      <c r="M844" s="19" t="s">
        <v>2527</v>
      </c>
      <c r="N844" s="19" t="s">
        <v>28</v>
      </c>
      <c r="O844" s="52" t="s">
        <v>7161</v>
      </c>
      <c r="P844" s="19" t="s">
        <v>7244</v>
      </c>
      <c r="Q844" s="25" t="s">
        <v>7186</v>
      </c>
      <c r="R844" s="22" t="s">
        <v>2580</v>
      </c>
      <c r="S844" s="19" t="s">
        <v>29</v>
      </c>
      <c r="T844" s="71">
        <v>30</v>
      </c>
      <c r="U844" s="39" t="s">
        <v>9226</v>
      </c>
      <c r="V844" s="19" t="s">
        <v>7262</v>
      </c>
      <c r="W844" s="19" t="s">
        <v>2581</v>
      </c>
      <c r="X844" s="41" t="s">
        <v>48</v>
      </c>
      <c r="Y844" s="19" t="s">
        <v>7293</v>
      </c>
      <c r="Z844" s="19"/>
      <c r="AA844" s="19"/>
      <c r="AB844" s="51"/>
    </row>
    <row r="845" spans="1:28" s="12" customFormat="1" ht="24.75" hidden="1" customHeight="1">
      <c r="A845" s="43">
        <v>841</v>
      </c>
      <c r="B845" s="22" t="s">
        <v>9162</v>
      </c>
      <c r="C845" s="19" t="s">
        <v>3595</v>
      </c>
      <c r="D845" s="19" t="s">
        <v>43</v>
      </c>
      <c r="E845" s="19" t="s">
        <v>1947</v>
      </c>
      <c r="F845" s="19" t="s">
        <v>2163</v>
      </c>
      <c r="G845" s="19">
        <v>2013</v>
      </c>
      <c r="H845" s="19">
        <v>5</v>
      </c>
      <c r="I845" s="19">
        <v>19</v>
      </c>
      <c r="J845" s="19">
        <v>17</v>
      </c>
      <c r="K845" s="19">
        <v>16</v>
      </c>
      <c r="L845" s="19" t="s">
        <v>37</v>
      </c>
      <c r="M845" s="19" t="s">
        <v>1351</v>
      </c>
      <c r="N845" s="19" t="s">
        <v>28</v>
      </c>
      <c r="O845" s="22" t="s">
        <v>70</v>
      </c>
      <c r="P845" s="19" t="s">
        <v>1947</v>
      </c>
      <c r="Q845" s="52" t="s">
        <v>7174</v>
      </c>
      <c r="R845" s="22" t="s">
        <v>2582</v>
      </c>
      <c r="S845" s="19" t="s">
        <v>29</v>
      </c>
      <c r="T845" s="71">
        <v>70</v>
      </c>
      <c r="U845" s="18" t="s">
        <v>7113</v>
      </c>
      <c r="V845" s="19" t="s">
        <v>7261</v>
      </c>
      <c r="W845" s="19" t="s">
        <v>2003</v>
      </c>
      <c r="X845" s="41" t="s">
        <v>48</v>
      </c>
      <c r="Y845" s="19" t="s">
        <v>7287</v>
      </c>
      <c r="Z845" s="19"/>
      <c r="AA845" s="19"/>
      <c r="AB845" s="51"/>
    </row>
    <row r="846" spans="1:28" s="12" customFormat="1" ht="24.75" hidden="1" customHeight="1">
      <c r="A846" s="43">
        <v>842</v>
      </c>
      <c r="B846" s="22" t="s">
        <v>9162</v>
      </c>
      <c r="C846" s="19" t="s">
        <v>3596</v>
      </c>
      <c r="D846" s="19" t="s">
        <v>49</v>
      </c>
      <c r="E846" s="19" t="s">
        <v>1947</v>
      </c>
      <c r="F846" s="19" t="s">
        <v>2163</v>
      </c>
      <c r="G846" s="19">
        <v>2013</v>
      </c>
      <c r="H846" s="19">
        <v>5</v>
      </c>
      <c r="I846" s="19">
        <v>21</v>
      </c>
      <c r="J846" s="19">
        <v>17</v>
      </c>
      <c r="K846" s="19">
        <v>33</v>
      </c>
      <c r="L846" s="19" t="s">
        <v>41</v>
      </c>
      <c r="M846" s="19" t="s">
        <v>1351</v>
      </c>
      <c r="N846" s="19" t="s">
        <v>28</v>
      </c>
      <c r="O846" s="22" t="s">
        <v>70</v>
      </c>
      <c r="P846" s="19" t="s">
        <v>1947</v>
      </c>
      <c r="Q846" s="14" t="s">
        <v>947</v>
      </c>
      <c r="R846" s="22" t="s">
        <v>65</v>
      </c>
      <c r="S846" s="19" t="s">
        <v>30</v>
      </c>
      <c r="T846" s="71">
        <v>60</v>
      </c>
      <c r="U846" s="39" t="s">
        <v>9226</v>
      </c>
      <c r="V846" s="19" t="s">
        <v>7261</v>
      </c>
      <c r="W846" s="19" t="s">
        <v>2583</v>
      </c>
      <c r="X846" s="41" t="s">
        <v>48</v>
      </c>
      <c r="Y846" s="19" t="s">
        <v>7287</v>
      </c>
      <c r="Z846" s="19"/>
      <c r="AA846" s="19"/>
      <c r="AB846" s="51"/>
    </row>
    <row r="847" spans="1:28" s="12" customFormat="1" ht="24.75" hidden="1" customHeight="1">
      <c r="A847" s="43">
        <v>843</v>
      </c>
      <c r="B847" s="22" t="s">
        <v>9162</v>
      </c>
      <c r="C847" s="19" t="s">
        <v>3597</v>
      </c>
      <c r="D847" s="19" t="s">
        <v>43</v>
      </c>
      <c r="E847" s="19" t="s">
        <v>1920</v>
      </c>
      <c r="F847" s="19" t="s">
        <v>23</v>
      </c>
      <c r="G847" s="19">
        <v>2013</v>
      </c>
      <c r="H847" s="19">
        <v>5</v>
      </c>
      <c r="I847" s="19">
        <v>21</v>
      </c>
      <c r="J847" s="19">
        <v>9</v>
      </c>
      <c r="K847" s="19">
        <v>20</v>
      </c>
      <c r="L847" s="19" t="s">
        <v>41</v>
      </c>
      <c r="M847" s="19" t="s">
        <v>1920</v>
      </c>
      <c r="N847" s="19" t="s">
        <v>28</v>
      </c>
      <c r="O847" s="22" t="s">
        <v>70</v>
      </c>
      <c r="P847" s="19" t="s">
        <v>1920</v>
      </c>
      <c r="Q847" s="19" t="s">
        <v>25</v>
      </c>
      <c r="R847" s="22" t="s">
        <v>2584</v>
      </c>
      <c r="S847" s="19" t="s">
        <v>30</v>
      </c>
      <c r="T847" s="71">
        <v>30</v>
      </c>
      <c r="U847" s="39" t="s">
        <v>9226</v>
      </c>
      <c r="V847" s="19" t="s">
        <v>7261</v>
      </c>
      <c r="W847" s="19" t="s">
        <v>2315</v>
      </c>
      <c r="X847" s="41" t="s">
        <v>48</v>
      </c>
      <c r="Y847" s="19" t="s">
        <v>7287</v>
      </c>
      <c r="Z847" s="19"/>
      <c r="AA847" s="19"/>
      <c r="AB847" s="51"/>
    </row>
    <row r="848" spans="1:28" s="12" customFormat="1" ht="24.75" hidden="1" customHeight="1">
      <c r="A848" s="43">
        <v>844</v>
      </c>
      <c r="B848" s="22" t="s">
        <v>9162</v>
      </c>
      <c r="C848" s="19" t="s">
        <v>3598</v>
      </c>
      <c r="D848" s="19" t="s">
        <v>43</v>
      </c>
      <c r="E848" s="19" t="s">
        <v>1999</v>
      </c>
      <c r="F848" s="60" t="s">
        <v>2585</v>
      </c>
      <c r="G848" s="19">
        <v>2013</v>
      </c>
      <c r="H848" s="19">
        <v>5</v>
      </c>
      <c r="I848" s="19">
        <v>22</v>
      </c>
      <c r="J848" s="19">
        <v>11</v>
      </c>
      <c r="K848" s="19">
        <v>12</v>
      </c>
      <c r="L848" s="19" t="s">
        <v>39</v>
      </c>
      <c r="M848" s="19" t="s">
        <v>2503</v>
      </c>
      <c r="N848" s="19" t="s">
        <v>28</v>
      </c>
      <c r="O848" s="52" t="s">
        <v>7161</v>
      </c>
      <c r="P848" s="19" t="s">
        <v>1920</v>
      </c>
      <c r="Q848" s="25" t="s">
        <v>7186</v>
      </c>
      <c r="R848" s="22" t="s">
        <v>2586</v>
      </c>
      <c r="S848" s="19" t="s">
        <v>29</v>
      </c>
      <c r="T848" s="71">
        <v>70</v>
      </c>
      <c r="U848" s="39" t="s">
        <v>9226</v>
      </c>
      <c r="V848" s="19" t="s">
        <v>7262</v>
      </c>
      <c r="W848" s="19" t="s">
        <v>2587</v>
      </c>
      <c r="X848" s="41" t="s">
        <v>48</v>
      </c>
      <c r="Y848" s="19" t="s">
        <v>7287</v>
      </c>
      <c r="Z848" s="19"/>
      <c r="AA848" s="19"/>
      <c r="AB848" s="51"/>
    </row>
    <row r="849" spans="1:28" s="12" customFormat="1" ht="24.75" hidden="1" customHeight="1">
      <c r="A849" s="43">
        <v>845</v>
      </c>
      <c r="B849" s="22" t="s">
        <v>9162</v>
      </c>
      <c r="C849" s="19" t="s">
        <v>3599</v>
      </c>
      <c r="D849" s="19" t="s">
        <v>43</v>
      </c>
      <c r="E849" s="19" t="s">
        <v>1917</v>
      </c>
      <c r="F849" s="19" t="s">
        <v>2015</v>
      </c>
      <c r="G849" s="19">
        <v>2013</v>
      </c>
      <c r="H849" s="19">
        <v>5</v>
      </c>
      <c r="I849" s="19">
        <v>24</v>
      </c>
      <c r="J849" s="19">
        <v>7</v>
      </c>
      <c r="K849" s="19">
        <v>40</v>
      </c>
      <c r="L849" s="19" t="s">
        <v>35</v>
      </c>
      <c r="M849" s="19" t="s">
        <v>1350</v>
      </c>
      <c r="N849" s="19" t="s">
        <v>28</v>
      </c>
      <c r="O849" s="22" t="s">
        <v>70</v>
      </c>
      <c r="P849" s="19" t="s">
        <v>1917</v>
      </c>
      <c r="Q849" s="19" t="s">
        <v>25</v>
      </c>
      <c r="R849" s="22" t="s">
        <v>2588</v>
      </c>
      <c r="S849" s="19" t="s">
        <v>30</v>
      </c>
      <c r="T849" s="71">
        <v>40</v>
      </c>
      <c r="U849" s="39" t="s">
        <v>9226</v>
      </c>
      <c r="V849" s="19" t="s">
        <v>7261</v>
      </c>
      <c r="W849" s="19" t="s">
        <v>2589</v>
      </c>
      <c r="X849" s="41" t="s">
        <v>48</v>
      </c>
      <c r="Y849" s="19" t="s">
        <v>7287</v>
      </c>
      <c r="Z849" s="19"/>
      <c r="AA849" s="19"/>
      <c r="AB849" s="51"/>
    </row>
    <row r="850" spans="1:28" s="12" customFormat="1" ht="24.75" hidden="1" customHeight="1">
      <c r="A850" s="43">
        <v>846</v>
      </c>
      <c r="B850" s="22" t="s">
        <v>9162</v>
      </c>
      <c r="C850" s="19" t="s">
        <v>3600</v>
      </c>
      <c r="D850" s="19" t="s">
        <v>43</v>
      </c>
      <c r="E850" s="19" t="s">
        <v>1935</v>
      </c>
      <c r="F850" s="19" t="s">
        <v>2012</v>
      </c>
      <c r="G850" s="19">
        <v>2013</v>
      </c>
      <c r="H850" s="19">
        <v>5</v>
      </c>
      <c r="I850" s="19">
        <v>24</v>
      </c>
      <c r="J850" s="19">
        <v>21</v>
      </c>
      <c r="K850" s="19">
        <v>0</v>
      </c>
      <c r="L850" s="19" t="s">
        <v>38</v>
      </c>
      <c r="M850" s="19" t="s">
        <v>1351</v>
      </c>
      <c r="N850" s="19" t="s">
        <v>28</v>
      </c>
      <c r="O850" s="22" t="s">
        <v>70</v>
      </c>
      <c r="P850" s="19" t="s">
        <v>1935</v>
      </c>
      <c r="Q850" s="19" t="s">
        <v>25</v>
      </c>
      <c r="R850" s="22" t="s">
        <v>2590</v>
      </c>
      <c r="S850" s="19" t="s">
        <v>30</v>
      </c>
      <c r="T850" s="71">
        <v>70</v>
      </c>
      <c r="U850" s="39" t="s">
        <v>9226</v>
      </c>
      <c r="V850" s="19" t="s">
        <v>7261</v>
      </c>
      <c r="W850" s="19" t="s">
        <v>2345</v>
      </c>
      <c r="X850" s="41" t="s">
        <v>48</v>
      </c>
      <c r="Y850" s="19" t="s">
        <v>7287</v>
      </c>
      <c r="Z850" s="19"/>
      <c r="AA850" s="19"/>
      <c r="AB850" s="51"/>
    </row>
    <row r="851" spans="1:28" s="12" customFormat="1" ht="24.75" hidden="1" customHeight="1">
      <c r="A851" s="43">
        <v>847</v>
      </c>
      <c r="B851" s="22" t="s">
        <v>9162</v>
      </c>
      <c r="C851" s="19" t="s">
        <v>3601</v>
      </c>
      <c r="D851" s="19" t="s">
        <v>43</v>
      </c>
      <c r="E851" s="19" t="s">
        <v>1911</v>
      </c>
      <c r="F851" s="19" t="s">
        <v>1910</v>
      </c>
      <c r="G851" s="19">
        <v>2013</v>
      </c>
      <c r="H851" s="19">
        <v>5</v>
      </c>
      <c r="I851" s="19">
        <v>24</v>
      </c>
      <c r="J851" s="19">
        <v>22</v>
      </c>
      <c r="K851" s="19">
        <v>25</v>
      </c>
      <c r="L851" s="19" t="s">
        <v>38</v>
      </c>
      <c r="M851" s="19" t="s">
        <v>1350</v>
      </c>
      <c r="N851" s="19" t="s">
        <v>28</v>
      </c>
      <c r="O851" s="22" t="s">
        <v>70</v>
      </c>
      <c r="P851" s="19" t="s">
        <v>1911</v>
      </c>
      <c r="Q851" s="52" t="s">
        <v>7174</v>
      </c>
      <c r="R851" s="22" t="s">
        <v>2591</v>
      </c>
      <c r="S851" s="19" t="s">
        <v>29</v>
      </c>
      <c r="T851" s="71">
        <v>50</v>
      </c>
      <c r="U851" s="18" t="s">
        <v>7113</v>
      </c>
      <c r="V851" s="19" t="s">
        <v>7261</v>
      </c>
      <c r="W851" s="19" t="s">
        <v>2525</v>
      </c>
      <c r="X851" s="41" t="s">
        <v>48</v>
      </c>
      <c r="Y851" s="19" t="s">
        <v>7287</v>
      </c>
      <c r="Z851" s="19"/>
      <c r="AA851" s="19"/>
      <c r="AB851" s="51"/>
    </row>
    <row r="852" spans="1:28" s="12" customFormat="1" ht="24.75" hidden="1" customHeight="1">
      <c r="A852" s="43">
        <v>848</v>
      </c>
      <c r="B852" s="22" t="s">
        <v>9162</v>
      </c>
      <c r="C852" s="19" t="s">
        <v>3602</v>
      </c>
      <c r="D852" s="19" t="s">
        <v>43</v>
      </c>
      <c r="E852" s="19" t="s">
        <v>1914</v>
      </c>
      <c r="F852" s="19" t="s">
        <v>1975</v>
      </c>
      <c r="G852" s="19">
        <v>2013</v>
      </c>
      <c r="H852" s="19">
        <v>5</v>
      </c>
      <c r="I852" s="19">
        <v>25</v>
      </c>
      <c r="J852" s="19">
        <v>16</v>
      </c>
      <c r="K852" s="19">
        <v>40</v>
      </c>
      <c r="L852" s="19" t="s">
        <v>35</v>
      </c>
      <c r="M852" s="19" t="s">
        <v>2527</v>
      </c>
      <c r="N852" s="19" t="s">
        <v>28</v>
      </c>
      <c r="O852" s="22" t="s">
        <v>70</v>
      </c>
      <c r="P852" s="19" t="s">
        <v>7245</v>
      </c>
      <c r="Q852" s="19" t="s">
        <v>25</v>
      </c>
      <c r="R852" s="22" t="s">
        <v>2592</v>
      </c>
      <c r="S852" s="19" t="s">
        <v>30</v>
      </c>
      <c r="T852" s="71">
        <v>60</v>
      </c>
      <c r="U852" s="39" t="s">
        <v>9226</v>
      </c>
      <c r="V852" s="19" t="s">
        <v>7261</v>
      </c>
      <c r="W852" s="19" t="s">
        <v>2315</v>
      </c>
      <c r="X852" s="41" t="s">
        <v>48</v>
      </c>
      <c r="Y852" s="19" t="s">
        <v>7287</v>
      </c>
      <c r="Z852" s="19"/>
      <c r="AA852" s="19"/>
      <c r="AB852" s="51"/>
    </row>
    <row r="853" spans="1:28" s="12" customFormat="1" ht="24.75" hidden="1" customHeight="1">
      <c r="A853" s="43">
        <v>849</v>
      </c>
      <c r="B853" s="22" t="s">
        <v>9162</v>
      </c>
      <c r="C853" s="19" t="s">
        <v>3603</v>
      </c>
      <c r="D853" s="19" t="s">
        <v>43</v>
      </c>
      <c r="E853" s="19" t="s">
        <v>1970</v>
      </c>
      <c r="F853" s="19" t="s">
        <v>2593</v>
      </c>
      <c r="G853" s="19">
        <v>2013</v>
      </c>
      <c r="H853" s="19">
        <v>5</v>
      </c>
      <c r="I853" s="19">
        <v>25</v>
      </c>
      <c r="J853" s="19">
        <v>17</v>
      </c>
      <c r="K853" s="19">
        <v>50</v>
      </c>
      <c r="L853" s="19" t="s">
        <v>35</v>
      </c>
      <c r="M853" s="19" t="s">
        <v>1351</v>
      </c>
      <c r="N853" s="19" t="s">
        <v>28</v>
      </c>
      <c r="O853" s="22" t="s">
        <v>70</v>
      </c>
      <c r="P853" s="19" t="s">
        <v>1914</v>
      </c>
      <c r="Q853" s="14" t="s">
        <v>947</v>
      </c>
      <c r="R853" s="22" t="s">
        <v>2594</v>
      </c>
      <c r="S853" s="19" t="s">
        <v>30</v>
      </c>
      <c r="T853" s="71">
        <v>30</v>
      </c>
      <c r="U853" s="39" t="s">
        <v>9226</v>
      </c>
      <c r="V853" s="19" t="s">
        <v>7261</v>
      </c>
      <c r="W853" s="19" t="s">
        <v>2238</v>
      </c>
      <c r="X853" s="41" t="s">
        <v>48</v>
      </c>
      <c r="Y853" s="19" t="s">
        <v>7287</v>
      </c>
      <c r="Z853" s="19"/>
      <c r="AA853" s="19"/>
      <c r="AB853" s="51"/>
    </row>
    <row r="854" spans="1:28" s="12" customFormat="1" ht="24.75" hidden="1" customHeight="1">
      <c r="A854" s="43">
        <v>850</v>
      </c>
      <c r="B854" s="22" t="s">
        <v>9162</v>
      </c>
      <c r="C854" s="19" t="s">
        <v>3604</v>
      </c>
      <c r="D854" s="19" t="s">
        <v>43</v>
      </c>
      <c r="E854" s="19" t="s">
        <v>1958</v>
      </c>
      <c r="F854" s="19" t="s">
        <v>2044</v>
      </c>
      <c r="G854" s="19">
        <v>2013</v>
      </c>
      <c r="H854" s="19">
        <v>5</v>
      </c>
      <c r="I854" s="19">
        <v>25</v>
      </c>
      <c r="J854" s="19">
        <v>11</v>
      </c>
      <c r="K854" s="19">
        <v>25</v>
      </c>
      <c r="L854" s="19" t="s">
        <v>38</v>
      </c>
      <c r="M854" s="19" t="s">
        <v>1351</v>
      </c>
      <c r="N854" s="19" t="s">
        <v>28</v>
      </c>
      <c r="O854" s="22" t="s">
        <v>70</v>
      </c>
      <c r="P854" s="19" t="s">
        <v>1958</v>
      </c>
      <c r="Q854" s="52" t="s">
        <v>7174</v>
      </c>
      <c r="R854" s="22" t="s">
        <v>2595</v>
      </c>
      <c r="S854" s="19" t="s">
        <v>30</v>
      </c>
      <c r="T854" s="71">
        <v>30</v>
      </c>
      <c r="U854" s="39" t="s">
        <v>9226</v>
      </c>
      <c r="V854" s="19" t="s">
        <v>7261</v>
      </c>
      <c r="W854" s="19" t="s">
        <v>2193</v>
      </c>
      <c r="X854" s="41" t="s">
        <v>48</v>
      </c>
      <c r="Y854" s="19" t="s">
        <v>7287</v>
      </c>
      <c r="Z854" s="19"/>
      <c r="AA854" s="19"/>
      <c r="AB854" s="51"/>
    </row>
    <row r="855" spans="1:28" s="12" customFormat="1" ht="24.75" hidden="1" customHeight="1">
      <c r="A855" s="43">
        <v>851</v>
      </c>
      <c r="B855" s="22" t="s">
        <v>9162</v>
      </c>
      <c r="C855" s="19" t="s">
        <v>3605</v>
      </c>
      <c r="D855" s="19" t="s">
        <v>43</v>
      </c>
      <c r="E855" s="22" t="s">
        <v>9193</v>
      </c>
      <c r="F855" s="60" t="s">
        <v>2596</v>
      </c>
      <c r="G855" s="19">
        <v>2013</v>
      </c>
      <c r="H855" s="19">
        <v>5</v>
      </c>
      <c r="I855" s="19">
        <v>25</v>
      </c>
      <c r="J855" s="19">
        <v>20</v>
      </c>
      <c r="K855" s="19">
        <v>58</v>
      </c>
      <c r="L855" s="19" t="s">
        <v>35</v>
      </c>
      <c r="M855" s="19" t="s">
        <v>2527</v>
      </c>
      <c r="N855" s="19" t="s">
        <v>28</v>
      </c>
      <c r="O855" s="52" t="s">
        <v>7161</v>
      </c>
      <c r="P855" s="19" t="s">
        <v>1914</v>
      </c>
      <c r="Q855" s="25" t="s">
        <v>7186</v>
      </c>
      <c r="R855" s="22" t="s">
        <v>2597</v>
      </c>
      <c r="S855" s="19" t="s">
        <v>29</v>
      </c>
      <c r="T855" s="71">
        <v>60</v>
      </c>
      <c r="U855" s="18" t="s">
        <v>7113</v>
      </c>
      <c r="V855" s="19" t="s">
        <v>7261</v>
      </c>
      <c r="W855" s="19" t="s">
        <v>2598</v>
      </c>
      <c r="X855" s="41" t="s">
        <v>48</v>
      </c>
      <c r="Y855" s="19" t="s">
        <v>7287</v>
      </c>
      <c r="Z855" s="19"/>
      <c r="AA855" s="19"/>
      <c r="AB855" s="51"/>
    </row>
    <row r="856" spans="1:28" s="12" customFormat="1" ht="24.75" hidden="1" customHeight="1">
      <c r="A856" s="43">
        <v>852</v>
      </c>
      <c r="B856" s="22" t="s">
        <v>9162</v>
      </c>
      <c r="C856" s="19" t="s">
        <v>3606</v>
      </c>
      <c r="D856" s="22" t="s">
        <v>49</v>
      </c>
      <c r="E856" s="22" t="s">
        <v>1958</v>
      </c>
      <c r="F856" s="22" t="s">
        <v>2044</v>
      </c>
      <c r="G856" s="22">
        <v>2013</v>
      </c>
      <c r="H856" s="22">
        <v>5</v>
      </c>
      <c r="I856" s="22">
        <v>26</v>
      </c>
      <c r="J856" s="22">
        <v>3</v>
      </c>
      <c r="K856" s="22">
        <v>33</v>
      </c>
      <c r="L856" s="22" t="s">
        <v>37</v>
      </c>
      <c r="M856" s="22" t="s">
        <v>1351</v>
      </c>
      <c r="N856" s="22" t="s">
        <v>28</v>
      </c>
      <c r="O856" s="22" t="s">
        <v>70</v>
      </c>
      <c r="P856" s="22" t="s">
        <v>1958</v>
      </c>
      <c r="Q856" s="22" t="s">
        <v>24</v>
      </c>
      <c r="R856" s="22" t="s">
        <v>2599</v>
      </c>
      <c r="S856" s="22" t="s">
        <v>29</v>
      </c>
      <c r="T856" s="80">
        <v>20</v>
      </c>
      <c r="U856" s="18" t="s">
        <v>7113</v>
      </c>
      <c r="V856" s="22" t="s">
        <v>7273</v>
      </c>
      <c r="W856" s="22" t="s">
        <v>2600</v>
      </c>
      <c r="X856" s="22" t="s">
        <v>7294</v>
      </c>
      <c r="Y856" s="22" t="s">
        <v>7293</v>
      </c>
      <c r="Z856" s="22"/>
      <c r="AA856" s="22"/>
      <c r="AB856" s="68"/>
    </row>
    <row r="857" spans="1:28" s="12" customFormat="1" ht="24.75" hidden="1" customHeight="1">
      <c r="A857" s="43">
        <v>853</v>
      </c>
      <c r="B857" s="22" t="s">
        <v>9162</v>
      </c>
      <c r="C857" s="19" t="s">
        <v>3607</v>
      </c>
      <c r="D857" s="19" t="s">
        <v>43</v>
      </c>
      <c r="E857" s="22" t="s">
        <v>9192</v>
      </c>
      <c r="F857" s="60" t="s">
        <v>2601</v>
      </c>
      <c r="G857" s="19">
        <v>2013</v>
      </c>
      <c r="H857" s="19">
        <v>5</v>
      </c>
      <c r="I857" s="19">
        <v>26</v>
      </c>
      <c r="J857" s="19">
        <v>15</v>
      </c>
      <c r="K857" s="19">
        <v>20</v>
      </c>
      <c r="L857" s="19" t="s">
        <v>37</v>
      </c>
      <c r="M857" s="19" t="s">
        <v>2485</v>
      </c>
      <c r="N857" s="19" t="s">
        <v>28</v>
      </c>
      <c r="O857" s="52" t="s">
        <v>7161</v>
      </c>
      <c r="P857" s="19" t="s">
        <v>1926</v>
      </c>
      <c r="Q857" s="25" t="s">
        <v>7186</v>
      </c>
      <c r="R857" s="22" t="s">
        <v>2602</v>
      </c>
      <c r="S857" s="19" t="s">
        <v>30</v>
      </c>
      <c r="T857" s="71">
        <v>70</v>
      </c>
      <c r="U857" s="39" t="s">
        <v>9226</v>
      </c>
      <c r="V857" s="19" t="s">
        <v>7262</v>
      </c>
      <c r="W857" s="19" t="s">
        <v>2603</v>
      </c>
      <c r="X857" s="19" t="s">
        <v>9229</v>
      </c>
      <c r="Y857" s="19" t="s">
        <v>7293</v>
      </c>
      <c r="Z857" s="19"/>
      <c r="AA857" s="19"/>
      <c r="AB857" s="51"/>
    </row>
    <row r="858" spans="1:28" s="12" customFormat="1" ht="24.75" hidden="1" customHeight="1">
      <c r="A858" s="43">
        <v>854</v>
      </c>
      <c r="B858" s="22" t="s">
        <v>9162</v>
      </c>
      <c r="C858" s="19" t="s">
        <v>3608</v>
      </c>
      <c r="D858" s="19" t="s">
        <v>43</v>
      </c>
      <c r="E858" s="19" t="s">
        <v>1920</v>
      </c>
      <c r="F858" s="19" t="s">
        <v>2604</v>
      </c>
      <c r="G858" s="19">
        <v>2013</v>
      </c>
      <c r="H858" s="19">
        <v>5</v>
      </c>
      <c r="I858" s="19">
        <v>26</v>
      </c>
      <c r="J858" s="19">
        <v>15</v>
      </c>
      <c r="K858" s="19">
        <v>12</v>
      </c>
      <c r="L858" s="19" t="s">
        <v>37</v>
      </c>
      <c r="M858" s="19" t="s">
        <v>1920</v>
      </c>
      <c r="N858" s="19" t="s">
        <v>28</v>
      </c>
      <c r="O858" s="22" t="s">
        <v>70</v>
      </c>
      <c r="P858" s="19" t="s">
        <v>1920</v>
      </c>
      <c r="Q858" s="25" t="s">
        <v>7178</v>
      </c>
      <c r="R858" s="22" t="s">
        <v>2605</v>
      </c>
      <c r="S858" s="19" t="s">
        <v>30</v>
      </c>
      <c r="T858" s="80" t="s">
        <v>7171</v>
      </c>
      <c r="U858" s="39" t="s">
        <v>9226</v>
      </c>
      <c r="V858" s="19" t="s">
        <v>7262</v>
      </c>
      <c r="W858" s="19" t="s">
        <v>2606</v>
      </c>
      <c r="X858" s="41" t="s">
        <v>48</v>
      </c>
      <c r="Y858" s="19" t="s">
        <v>7287</v>
      </c>
      <c r="Z858" s="19"/>
      <c r="AA858" s="19"/>
      <c r="AB858" s="51"/>
    </row>
    <row r="859" spans="1:28" s="12" customFormat="1" ht="24.75" hidden="1" customHeight="1">
      <c r="A859" s="43">
        <v>855</v>
      </c>
      <c r="B859" s="22" t="s">
        <v>9162</v>
      </c>
      <c r="C859" s="19" t="s">
        <v>3609</v>
      </c>
      <c r="D859" s="19" t="s">
        <v>43</v>
      </c>
      <c r="E859" s="22" t="s">
        <v>9192</v>
      </c>
      <c r="F859" s="60" t="s">
        <v>2607</v>
      </c>
      <c r="G859" s="19">
        <v>2013</v>
      </c>
      <c r="H859" s="19">
        <v>5</v>
      </c>
      <c r="I859" s="19">
        <v>27</v>
      </c>
      <c r="J859" s="19">
        <v>16</v>
      </c>
      <c r="K859" s="19">
        <v>50</v>
      </c>
      <c r="L859" s="19" t="s">
        <v>36</v>
      </c>
      <c r="M859" s="19" t="s">
        <v>2485</v>
      </c>
      <c r="N859" s="19" t="s">
        <v>28</v>
      </c>
      <c r="O859" s="52" t="s">
        <v>7161</v>
      </c>
      <c r="P859" s="19" t="s">
        <v>1970</v>
      </c>
      <c r="Q859" s="25" t="s">
        <v>7186</v>
      </c>
      <c r="R859" s="22" t="s">
        <v>2608</v>
      </c>
      <c r="S859" s="19" t="s">
        <v>30</v>
      </c>
      <c r="T859" s="71">
        <v>60</v>
      </c>
      <c r="U859" s="39" t="s">
        <v>9226</v>
      </c>
      <c r="V859" s="19" t="s">
        <v>7261</v>
      </c>
      <c r="W859" s="19" t="s">
        <v>2609</v>
      </c>
      <c r="X859" s="41" t="s">
        <v>48</v>
      </c>
      <c r="Y859" s="19" t="s">
        <v>7287</v>
      </c>
      <c r="Z859" s="19"/>
      <c r="AA859" s="19"/>
      <c r="AB859" s="51"/>
    </row>
    <row r="860" spans="1:28" s="12" customFormat="1" ht="24.75" hidden="1" customHeight="1">
      <c r="A860" s="43">
        <v>856</v>
      </c>
      <c r="B860" s="22" t="s">
        <v>9162</v>
      </c>
      <c r="C860" s="19" t="s">
        <v>3610</v>
      </c>
      <c r="D860" s="19" t="s">
        <v>43</v>
      </c>
      <c r="E860" s="22" t="s">
        <v>9192</v>
      </c>
      <c r="F860" s="60" t="s">
        <v>2610</v>
      </c>
      <c r="G860" s="19">
        <v>2013</v>
      </c>
      <c r="H860" s="19">
        <v>5</v>
      </c>
      <c r="I860" s="19">
        <v>27</v>
      </c>
      <c r="J860" s="19">
        <v>9</v>
      </c>
      <c r="K860" s="19">
        <v>10</v>
      </c>
      <c r="L860" s="19" t="s">
        <v>35</v>
      </c>
      <c r="M860" s="19" t="s">
        <v>2485</v>
      </c>
      <c r="N860" s="19" t="s">
        <v>28</v>
      </c>
      <c r="O860" s="52" t="s">
        <v>7161</v>
      </c>
      <c r="P860" s="19" t="s">
        <v>1917</v>
      </c>
      <c r="Q860" s="25" t="s">
        <v>7186</v>
      </c>
      <c r="R860" s="22" t="s">
        <v>2611</v>
      </c>
      <c r="S860" s="19" t="s">
        <v>30</v>
      </c>
      <c r="T860" s="71">
        <v>70</v>
      </c>
      <c r="U860" s="39" t="s">
        <v>9226</v>
      </c>
      <c r="V860" s="19" t="s">
        <v>7262</v>
      </c>
      <c r="W860" s="19" t="s">
        <v>2612</v>
      </c>
      <c r="X860" s="41" t="s">
        <v>48</v>
      </c>
      <c r="Y860" s="19" t="s">
        <v>7293</v>
      </c>
      <c r="Z860" s="19"/>
      <c r="AA860" s="19"/>
      <c r="AB860" s="51"/>
    </row>
    <row r="861" spans="1:28" s="12" customFormat="1" ht="24.75" hidden="1" customHeight="1">
      <c r="A861" s="43">
        <v>857</v>
      </c>
      <c r="B861" s="22" t="s">
        <v>9162</v>
      </c>
      <c r="C861" s="19" t="s">
        <v>3611</v>
      </c>
      <c r="D861" s="19" t="s">
        <v>43</v>
      </c>
      <c r="E861" s="19" t="s">
        <v>1958</v>
      </c>
      <c r="F861" s="19" t="s">
        <v>1982</v>
      </c>
      <c r="G861" s="19">
        <v>2013</v>
      </c>
      <c r="H861" s="19">
        <v>5</v>
      </c>
      <c r="I861" s="19">
        <v>27</v>
      </c>
      <c r="J861" s="19">
        <v>5</v>
      </c>
      <c r="K861" s="19">
        <v>10</v>
      </c>
      <c r="L861" s="19" t="s">
        <v>36</v>
      </c>
      <c r="M861" s="19" t="s">
        <v>1351</v>
      </c>
      <c r="N861" s="19" t="s">
        <v>28</v>
      </c>
      <c r="O861" s="22" t="s">
        <v>70</v>
      </c>
      <c r="P861" s="19" t="s">
        <v>1958</v>
      </c>
      <c r="Q861" s="19" t="s">
        <v>24</v>
      </c>
      <c r="R861" s="22" t="s">
        <v>2613</v>
      </c>
      <c r="S861" s="19" t="s">
        <v>29</v>
      </c>
      <c r="T861" s="71">
        <v>70</v>
      </c>
      <c r="U861" s="39" t="s">
        <v>9226</v>
      </c>
      <c r="V861" s="22" t="s">
        <v>7275</v>
      </c>
      <c r="W861" s="19" t="s">
        <v>2614</v>
      </c>
      <c r="X861" s="41" t="s">
        <v>48</v>
      </c>
      <c r="Y861" s="19" t="s">
        <v>7287</v>
      </c>
      <c r="Z861" s="19"/>
      <c r="AA861" s="19"/>
      <c r="AB861" s="51"/>
    </row>
    <row r="862" spans="1:28" s="12" customFormat="1" ht="24.75" hidden="1" customHeight="1">
      <c r="A862" s="43">
        <v>858</v>
      </c>
      <c r="B862" s="22" t="s">
        <v>9162</v>
      </c>
      <c r="C862" s="19" t="s">
        <v>3612</v>
      </c>
      <c r="D862" s="19" t="s">
        <v>43</v>
      </c>
      <c r="E862" s="19" t="s">
        <v>1917</v>
      </c>
      <c r="F862" s="19" t="s">
        <v>2015</v>
      </c>
      <c r="G862" s="19">
        <v>2013</v>
      </c>
      <c r="H862" s="19">
        <v>5</v>
      </c>
      <c r="I862" s="19">
        <v>28</v>
      </c>
      <c r="J862" s="19">
        <v>21</v>
      </c>
      <c r="K862" s="19">
        <v>15</v>
      </c>
      <c r="L862" s="19" t="s">
        <v>41</v>
      </c>
      <c r="M862" s="19" t="s">
        <v>1350</v>
      </c>
      <c r="N862" s="19" t="s">
        <v>7183</v>
      </c>
      <c r="O862" s="22" t="s">
        <v>70</v>
      </c>
      <c r="P862" s="19" t="s">
        <v>1917</v>
      </c>
      <c r="Q862" s="19" t="s">
        <v>7179</v>
      </c>
      <c r="R862" s="22" t="s">
        <v>2615</v>
      </c>
      <c r="S862" s="19" t="s">
        <v>30</v>
      </c>
      <c r="T862" s="71">
        <v>30</v>
      </c>
      <c r="U862" s="39" t="s">
        <v>9226</v>
      </c>
      <c r="V862" s="19" t="s">
        <v>7283</v>
      </c>
      <c r="W862" s="19" t="s">
        <v>2616</v>
      </c>
      <c r="X862" s="19" t="s">
        <v>9228</v>
      </c>
      <c r="Y862" s="19" t="s">
        <v>7292</v>
      </c>
      <c r="Z862" s="19"/>
      <c r="AA862" s="19"/>
      <c r="AB862" s="51" t="s">
        <v>2556</v>
      </c>
    </row>
    <row r="863" spans="1:28" s="12" customFormat="1" ht="24.75" hidden="1" customHeight="1">
      <c r="A863" s="43">
        <v>859</v>
      </c>
      <c r="B863" s="22" t="s">
        <v>9162</v>
      </c>
      <c r="C863" s="19" t="s">
        <v>3613</v>
      </c>
      <c r="D863" s="19" t="s">
        <v>43</v>
      </c>
      <c r="E863" s="19" t="s">
        <v>1958</v>
      </c>
      <c r="F863" s="19" t="s">
        <v>2044</v>
      </c>
      <c r="G863" s="19">
        <v>2013</v>
      </c>
      <c r="H863" s="19">
        <v>5</v>
      </c>
      <c r="I863" s="19">
        <v>29</v>
      </c>
      <c r="J863" s="19">
        <v>15</v>
      </c>
      <c r="K863" s="19">
        <v>38</v>
      </c>
      <c r="L863" s="19" t="s">
        <v>39</v>
      </c>
      <c r="M863" s="19" t="s">
        <v>1351</v>
      </c>
      <c r="N863" s="19" t="s">
        <v>28</v>
      </c>
      <c r="O863" s="22" t="s">
        <v>70</v>
      </c>
      <c r="P863" s="19" t="s">
        <v>1958</v>
      </c>
      <c r="Q863" s="52" t="s">
        <v>7174</v>
      </c>
      <c r="R863" s="22" t="s">
        <v>2617</v>
      </c>
      <c r="S863" s="19" t="s">
        <v>30</v>
      </c>
      <c r="T863" s="71">
        <v>70</v>
      </c>
      <c r="U863" s="39" t="s">
        <v>9226</v>
      </c>
      <c r="V863" s="19" t="s">
        <v>7261</v>
      </c>
      <c r="W863" s="19" t="s">
        <v>2618</v>
      </c>
      <c r="X863" s="41" t="s">
        <v>48</v>
      </c>
      <c r="Y863" s="19" t="s">
        <v>7287</v>
      </c>
      <c r="Z863" s="19"/>
      <c r="AA863" s="19"/>
      <c r="AB863" s="51"/>
    </row>
    <row r="864" spans="1:28" s="12" customFormat="1" ht="24.75" hidden="1" customHeight="1">
      <c r="A864" s="43">
        <v>860</v>
      </c>
      <c r="B864" s="22" t="s">
        <v>9162</v>
      </c>
      <c r="C864" s="19" t="s">
        <v>3614</v>
      </c>
      <c r="D864" s="19" t="s">
        <v>49</v>
      </c>
      <c r="E864" s="19" t="s">
        <v>1973</v>
      </c>
      <c r="F864" s="19" t="s">
        <v>2241</v>
      </c>
      <c r="G864" s="19">
        <v>2013</v>
      </c>
      <c r="H864" s="19">
        <v>5</v>
      </c>
      <c r="I864" s="19">
        <v>29</v>
      </c>
      <c r="J864" s="19">
        <v>1</v>
      </c>
      <c r="K864" s="19">
        <v>13</v>
      </c>
      <c r="L864" s="19" t="s">
        <v>39</v>
      </c>
      <c r="M864" s="19" t="s">
        <v>1351</v>
      </c>
      <c r="N864" s="19" t="s">
        <v>28</v>
      </c>
      <c r="O864" s="22" t="s">
        <v>70</v>
      </c>
      <c r="P864" s="19" t="s">
        <v>1973</v>
      </c>
      <c r="Q864" s="25" t="s">
        <v>950</v>
      </c>
      <c r="R864" s="22" t="s">
        <v>2619</v>
      </c>
      <c r="S864" s="19" t="s">
        <v>29</v>
      </c>
      <c r="T864" s="80" t="s">
        <v>7168</v>
      </c>
      <c r="U864" s="39" t="s">
        <v>9226</v>
      </c>
      <c r="V864" s="22" t="s">
        <v>7264</v>
      </c>
      <c r="W864" s="19" t="s">
        <v>2620</v>
      </c>
      <c r="X864" s="41" t="s">
        <v>48</v>
      </c>
      <c r="Y864" s="19" t="s">
        <v>7293</v>
      </c>
      <c r="Z864" s="19"/>
      <c r="AA864" s="19"/>
      <c r="AB864" s="51"/>
    </row>
    <row r="865" spans="1:28" s="12" customFormat="1" ht="24.75" hidden="1" customHeight="1">
      <c r="A865" s="43">
        <v>861</v>
      </c>
      <c r="B865" s="22" t="s">
        <v>9162</v>
      </c>
      <c r="C865" s="19" t="s">
        <v>3615</v>
      </c>
      <c r="D865" s="19" t="s">
        <v>43</v>
      </c>
      <c r="E865" s="19" t="s">
        <v>1911</v>
      </c>
      <c r="F865" s="19" t="s">
        <v>2621</v>
      </c>
      <c r="G865" s="19">
        <v>2013</v>
      </c>
      <c r="H865" s="19">
        <v>5</v>
      </c>
      <c r="I865" s="19">
        <v>30</v>
      </c>
      <c r="J865" s="19">
        <v>15</v>
      </c>
      <c r="K865" s="19">
        <v>5</v>
      </c>
      <c r="L865" s="19" t="s">
        <v>40</v>
      </c>
      <c r="M865" s="19" t="s">
        <v>1350</v>
      </c>
      <c r="N865" s="19" t="s">
        <v>28</v>
      </c>
      <c r="O865" s="22" t="s">
        <v>70</v>
      </c>
      <c r="P865" s="19" t="s">
        <v>1911</v>
      </c>
      <c r="Q865" s="52" t="s">
        <v>7174</v>
      </c>
      <c r="R865" s="22" t="s">
        <v>2622</v>
      </c>
      <c r="S865" s="19" t="s">
        <v>29</v>
      </c>
      <c r="T865" s="71">
        <v>70</v>
      </c>
      <c r="U865" s="39" t="s">
        <v>9226</v>
      </c>
      <c r="V865" s="19" t="s">
        <v>7261</v>
      </c>
      <c r="W865" s="19" t="s">
        <v>2623</v>
      </c>
      <c r="X865" s="19" t="s">
        <v>9230</v>
      </c>
      <c r="Y865" s="19" t="s">
        <v>7287</v>
      </c>
      <c r="Z865" s="19"/>
      <c r="AA865" s="19"/>
      <c r="AB865" s="51"/>
    </row>
    <row r="866" spans="1:28" s="12" customFormat="1" ht="24.75" hidden="1" customHeight="1">
      <c r="A866" s="43">
        <v>862</v>
      </c>
      <c r="B866" s="22" t="s">
        <v>9162</v>
      </c>
      <c r="C866" s="19" t="s">
        <v>3616</v>
      </c>
      <c r="D866" s="19" t="s">
        <v>43</v>
      </c>
      <c r="E866" s="19" t="s">
        <v>1917</v>
      </c>
      <c r="F866" s="19" t="s">
        <v>2061</v>
      </c>
      <c r="G866" s="19">
        <v>2013</v>
      </c>
      <c r="H866" s="19">
        <v>5</v>
      </c>
      <c r="I866" s="19">
        <v>30</v>
      </c>
      <c r="J866" s="19">
        <v>22</v>
      </c>
      <c r="K866" s="19">
        <v>20</v>
      </c>
      <c r="L866" s="19" t="s">
        <v>40</v>
      </c>
      <c r="M866" s="19" t="s">
        <v>1350</v>
      </c>
      <c r="N866" s="19" t="s">
        <v>28</v>
      </c>
      <c r="O866" s="22" t="s">
        <v>70</v>
      </c>
      <c r="P866" s="19" t="s">
        <v>1917</v>
      </c>
      <c r="Q866" s="19" t="s">
        <v>25</v>
      </c>
      <c r="R866" s="22" t="s">
        <v>2624</v>
      </c>
      <c r="S866" s="19" t="s">
        <v>29</v>
      </c>
      <c r="T866" s="71">
        <v>70</v>
      </c>
      <c r="U866" s="39" t="s">
        <v>9226</v>
      </c>
      <c r="V866" s="19" t="s">
        <v>7261</v>
      </c>
      <c r="W866" s="19" t="s">
        <v>2289</v>
      </c>
      <c r="X866" s="41" t="s">
        <v>48</v>
      </c>
      <c r="Y866" s="19" t="s">
        <v>7287</v>
      </c>
      <c r="Z866" s="19"/>
      <c r="AA866" s="19"/>
      <c r="AB866" s="51"/>
    </row>
    <row r="867" spans="1:28" s="12" customFormat="1" ht="24.75" hidden="1" customHeight="1">
      <c r="A867" s="43">
        <v>863</v>
      </c>
      <c r="B867" s="22" t="s">
        <v>9162</v>
      </c>
      <c r="C867" s="19" t="s">
        <v>3617</v>
      </c>
      <c r="D867" s="19" t="s">
        <v>43</v>
      </c>
      <c r="E867" s="19" t="s">
        <v>9202</v>
      </c>
      <c r="F867" s="60" t="s">
        <v>2400</v>
      </c>
      <c r="G867" s="19">
        <v>2013</v>
      </c>
      <c r="H867" s="19">
        <v>5</v>
      </c>
      <c r="I867" s="19">
        <v>31</v>
      </c>
      <c r="J867" s="19">
        <v>13</v>
      </c>
      <c r="K867" s="19">
        <v>7</v>
      </c>
      <c r="L867" s="19" t="s">
        <v>38</v>
      </c>
      <c r="M867" s="19" t="s">
        <v>2527</v>
      </c>
      <c r="N867" s="19" t="s">
        <v>28</v>
      </c>
      <c r="O867" s="52" t="s">
        <v>7161</v>
      </c>
      <c r="P867" s="19" t="s">
        <v>1947</v>
      </c>
      <c r="Q867" s="14" t="s">
        <v>7313</v>
      </c>
      <c r="R867" s="22" t="s">
        <v>2625</v>
      </c>
      <c r="S867" s="19" t="s">
        <v>29</v>
      </c>
      <c r="T867" s="71">
        <v>40</v>
      </c>
      <c r="U867" s="39" t="s">
        <v>9226</v>
      </c>
      <c r="V867" s="19" t="s">
        <v>7274</v>
      </c>
      <c r="W867" s="19" t="s">
        <v>2626</v>
      </c>
      <c r="X867" s="41" t="s">
        <v>48</v>
      </c>
      <c r="Y867" s="19" t="s">
        <v>7287</v>
      </c>
      <c r="Z867" s="19"/>
      <c r="AA867" s="19"/>
      <c r="AB867" s="51"/>
    </row>
    <row r="868" spans="1:28" s="12" customFormat="1" ht="24.75" hidden="1" customHeight="1">
      <c r="A868" s="43">
        <v>864</v>
      </c>
      <c r="B868" s="22" t="s">
        <v>9162</v>
      </c>
      <c r="C868" s="19" t="s">
        <v>3618</v>
      </c>
      <c r="D868" s="19" t="s">
        <v>43</v>
      </c>
      <c r="E868" s="19" t="s">
        <v>1935</v>
      </c>
      <c r="F868" s="19" t="s">
        <v>2012</v>
      </c>
      <c r="G868" s="19">
        <v>2013</v>
      </c>
      <c r="H868" s="19">
        <v>5</v>
      </c>
      <c r="I868" s="19">
        <v>31</v>
      </c>
      <c r="J868" s="19">
        <v>7</v>
      </c>
      <c r="K868" s="19">
        <v>50</v>
      </c>
      <c r="L868" s="19" t="s">
        <v>38</v>
      </c>
      <c r="M868" s="19" t="s">
        <v>1351</v>
      </c>
      <c r="N868" s="19" t="s">
        <v>28</v>
      </c>
      <c r="O868" s="22" t="s">
        <v>70</v>
      </c>
      <c r="P868" s="19" t="s">
        <v>1935</v>
      </c>
      <c r="Q868" s="19" t="s">
        <v>25</v>
      </c>
      <c r="R868" s="22" t="s">
        <v>2627</v>
      </c>
      <c r="S868" s="19" t="s">
        <v>30</v>
      </c>
      <c r="T868" s="71">
        <v>20</v>
      </c>
      <c r="U868" s="39" t="s">
        <v>9226</v>
      </c>
      <c r="V868" s="19" t="s">
        <v>7261</v>
      </c>
      <c r="W868" s="19" t="s">
        <v>2628</v>
      </c>
      <c r="X868" s="41" t="s">
        <v>48</v>
      </c>
      <c r="Y868" s="19" t="s">
        <v>7287</v>
      </c>
      <c r="Z868" s="19"/>
      <c r="AA868" s="19"/>
      <c r="AB868" s="51"/>
    </row>
    <row r="869" spans="1:28" s="12" customFormat="1" ht="24.75" hidden="1" customHeight="1">
      <c r="A869" s="43">
        <v>865</v>
      </c>
      <c r="B869" s="22" t="s">
        <v>9162</v>
      </c>
      <c r="C869" s="19" t="s">
        <v>3619</v>
      </c>
      <c r="D869" s="19" t="s">
        <v>43</v>
      </c>
      <c r="E869" s="19" t="s">
        <v>2163</v>
      </c>
      <c r="F869" s="19" t="s">
        <v>2163</v>
      </c>
      <c r="G869" s="19">
        <v>2013</v>
      </c>
      <c r="H869" s="19">
        <v>5</v>
      </c>
      <c r="I869" s="19">
        <v>31</v>
      </c>
      <c r="J869" s="19">
        <v>22</v>
      </c>
      <c r="K869" s="19">
        <v>0</v>
      </c>
      <c r="L869" s="19" t="s">
        <v>38</v>
      </c>
      <c r="M869" s="19" t="s">
        <v>1351</v>
      </c>
      <c r="N869" s="19" t="s">
        <v>28</v>
      </c>
      <c r="O869" s="22" t="s">
        <v>70</v>
      </c>
      <c r="P869" s="19" t="s">
        <v>1947</v>
      </c>
      <c r="Q869" s="19" t="s">
        <v>59</v>
      </c>
      <c r="R869" s="22" t="s">
        <v>2629</v>
      </c>
      <c r="S869" s="19" t="s">
        <v>29</v>
      </c>
      <c r="T869" s="71">
        <v>50</v>
      </c>
      <c r="U869" s="39" t="s">
        <v>9226</v>
      </c>
      <c r="V869" s="19" t="s">
        <v>7261</v>
      </c>
      <c r="W869" s="19" t="s">
        <v>2630</v>
      </c>
      <c r="X869" s="41" t="s">
        <v>48</v>
      </c>
      <c r="Y869" s="19" t="s">
        <v>7293</v>
      </c>
      <c r="Z869" s="19"/>
      <c r="AA869" s="19"/>
      <c r="AB869" s="51"/>
    </row>
    <row r="870" spans="1:28" s="12" customFormat="1" ht="24.75" hidden="1" customHeight="1">
      <c r="A870" s="43">
        <v>866</v>
      </c>
      <c r="B870" s="22" t="s">
        <v>9162</v>
      </c>
      <c r="C870" s="19" t="s">
        <v>3620</v>
      </c>
      <c r="D870" s="22" t="s">
        <v>43</v>
      </c>
      <c r="E870" s="19" t="s">
        <v>1958</v>
      </c>
      <c r="F870" s="19" t="s">
        <v>1982</v>
      </c>
      <c r="G870" s="19">
        <v>2013</v>
      </c>
      <c r="H870" s="19">
        <v>5</v>
      </c>
      <c r="I870" s="22">
        <v>31</v>
      </c>
      <c r="J870" s="22">
        <v>11</v>
      </c>
      <c r="K870" s="22">
        <v>21</v>
      </c>
      <c r="L870" s="19" t="s">
        <v>36</v>
      </c>
      <c r="M870" s="19" t="s">
        <v>1351</v>
      </c>
      <c r="N870" s="22" t="s">
        <v>68</v>
      </c>
      <c r="O870" s="22" t="s">
        <v>70</v>
      </c>
      <c r="P870" s="19" t="s">
        <v>1958</v>
      </c>
      <c r="Q870" s="22" t="s">
        <v>45</v>
      </c>
      <c r="R870" s="22" t="s">
        <v>2631</v>
      </c>
      <c r="S870" s="22" t="s">
        <v>69</v>
      </c>
      <c r="T870" s="80">
        <v>70</v>
      </c>
      <c r="U870" s="39" t="s">
        <v>9226</v>
      </c>
      <c r="V870" s="22" t="s">
        <v>7275</v>
      </c>
      <c r="W870" s="22" t="s">
        <v>2632</v>
      </c>
      <c r="X870" s="19" t="s">
        <v>7294</v>
      </c>
      <c r="Y870" s="19" t="s">
        <v>46</v>
      </c>
      <c r="Z870" s="19"/>
      <c r="AA870" s="19"/>
      <c r="AB870" s="51"/>
    </row>
    <row r="871" spans="1:28" s="12" customFormat="1" ht="24.75" hidden="1" customHeight="1">
      <c r="A871" s="43">
        <v>867</v>
      </c>
      <c r="B871" s="22" t="s">
        <v>9162</v>
      </c>
      <c r="C871" s="19" t="s">
        <v>3621</v>
      </c>
      <c r="D871" s="19" t="s">
        <v>43</v>
      </c>
      <c r="E871" s="19" t="s">
        <v>1914</v>
      </c>
      <c r="F871" s="19" t="s">
        <v>2271</v>
      </c>
      <c r="G871" s="19">
        <v>2013</v>
      </c>
      <c r="H871" s="19">
        <v>6</v>
      </c>
      <c r="I871" s="19">
        <v>1</v>
      </c>
      <c r="J871" s="19">
        <v>22</v>
      </c>
      <c r="K871" s="19">
        <v>55</v>
      </c>
      <c r="L871" s="19" t="s">
        <v>924</v>
      </c>
      <c r="M871" s="19" t="s">
        <v>1351</v>
      </c>
      <c r="N871" s="19" t="s">
        <v>28</v>
      </c>
      <c r="O871" s="22" t="s">
        <v>70</v>
      </c>
      <c r="P871" s="19" t="s">
        <v>1914</v>
      </c>
      <c r="Q871" s="19" t="s">
        <v>24</v>
      </c>
      <c r="R871" s="22" t="s">
        <v>2633</v>
      </c>
      <c r="S871" s="19" t="s">
        <v>29</v>
      </c>
      <c r="T871" s="71">
        <v>30</v>
      </c>
      <c r="U871" s="18" t="s">
        <v>7113</v>
      </c>
      <c r="V871" s="19" t="s">
        <v>63</v>
      </c>
      <c r="W871" s="19" t="s">
        <v>2634</v>
      </c>
      <c r="X871" s="41" t="s">
        <v>48</v>
      </c>
      <c r="Y871" s="19" t="s">
        <v>7287</v>
      </c>
      <c r="Z871" s="19"/>
      <c r="AA871" s="19"/>
      <c r="AB871" s="51"/>
    </row>
    <row r="872" spans="1:28" s="12" customFormat="1" ht="24.75" hidden="1" customHeight="1">
      <c r="A872" s="43">
        <v>868</v>
      </c>
      <c r="B872" s="22" t="s">
        <v>9162</v>
      </c>
      <c r="C872" s="19" t="s">
        <v>3622</v>
      </c>
      <c r="D872" s="19" t="s">
        <v>43</v>
      </c>
      <c r="E872" s="19" t="s">
        <v>1958</v>
      </c>
      <c r="F872" s="19" t="s">
        <v>1982</v>
      </c>
      <c r="G872" s="19">
        <v>2013</v>
      </c>
      <c r="H872" s="19">
        <v>6</v>
      </c>
      <c r="I872" s="19">
        <v>1</v>
      </c>
      <c r="J872" s="19">
        <v>12</v>
      </c>
      <c r="K872" s="19">
        <v>25</v>
      </c>
      <c r="L872" s="19" t="s">
        <v>924</v>
      </c>
      <c r="M872" s="19" t="s">
        <v>1351</v>
      </c>
      <c r="N872" s="19" t="s">
        <v>28</v>
      </c>
      <c r="O872" s="22" t="s">
        <v>70</v>
      </c>
      <c r="P872" s="19" t="s">
        <v>1958</v>
      </c>
      <c r="Q872" s="14" t="s">
        <v>947</v>
      </c>
      <c r="R872" s="22" t="s">
        <v>2635</v>
      </c>
      <c r="S872" s="19" t="s">
        <v>29</v>
      </c>
      <c r="T872" s="71" t="s">
        <v>7172</v>
      </c>
      <c r="U872" s="39" t="s">
        <v>9226</v>
      </c>
      <c r="V872" s="19" t="s">
        <v>7274</v>
      </c>
      <c r="W872" s="19" t="s">
        <v>2636</v>
      </c>
      <c r="X872" s="41" t="s">
        <v>48</v>
      </c>
      <c r="Y872" s="19" t="s">
        <v>7287</v>
      </c>
      <c r="Z872" s="19"/>
      <c r="AA872" s="19"/>
      <c r="AB872" s="51"/>
    </row>
    <row r="873" spans="1:28" s="12" customFormat="1" ht="24.75" hidden="1" customHeight="1">
      <c r="A873" s="43">
        <v>869</v>
      </c>
      <c r="B873" s="22" t="s">
        <v>9162</v>
      </c>
      <c r="C873" s="19" t="s">
        <v>3623</v>
      </c>
      <c r="D873" s="19" t="s">
        <v>43</v>
      </c>
      <c r="E873" s="19" t="s">
        <v>1914</v>
      </c>
      <c r="F873" s="19" t="s">
        <v>2271</v>
      </c>
      <c r="G873" s="19">
        <v>2013</v>
      </c>
      <c r="H873" s="19">
        <v>6</v>
      </c>
      <c r="I873" s="19">
        <v>2</v>
      </c>
      <c r="J873" s="19">
        <v>21</v>
      </c>
      <c r="K873" s="19">
        <v>40</v>
      </c>
      <c r="L873" s="19" t="s">
        <v>10</v>
      </c>
      <c r="M873" s="19" t="s">
        <v>1351</v>
      </c>
      <c r="N873" s="19" t="s">
        <v>7183</v>
      </c>
      <c r="O873" s="22" t="s">
        <v>70</v>
      </c>
      <c r="P873" s="19" t="s">
        <v>1914</v>
      </c>
      <c r="Q873" s="14" t="s">
        <v>947</v>
      </c>
      <c r="R873" s="22" t="s">
        <v>2637</v>
      </c>
      <c r="S873" s="19" t="s">
        <v>30</v>
      </c>
      <c r="T873" s="71">
        <v>50</v>
      </c>
      <c r="U873" s="39" t="s">
        <v>9226</v>
      </c>
      <c r="V873" s="22" t="s">
        <v>7276</v>
      </c>
      <c r="W873" s="19" t="s">
        <v>2638</v>
      </c>
      <c r="X873" s="19" t="s">
        <v>9228</v>
      </c>
      <c r="Y873" s="19" t="s">
        <v>7293</v>
      </c>
      <c r="Z873" s="19"/>
      <c r="AA873" s="19"/>
      <c r="AB873" s="51" t="s">
        <v>2556</v>
      </c>
    </row>
    <row r="874" spans="1:28" s="12" customFormat="1" ht="24.75" hidden="1" customHeight="1">
      <c r="A874" s="43">
        <v>870</v>
      </c>
      <c r="B874" s="22" t="s">
        <v>9162</v>
      </c>
      <c r="C874" s="19" t="s">
        <v>3624</v>
      </c>
      <c r="D874" s="19" t="s">
        <v>43</v>
      </c>
      <c r="E874" s="19" t="s">
        <v>1935</v>
      </c>
      <c r="F874" s="19" t="s">
        <v>2033</v>
      </c>
      <c r="G874" s="19">
        <v>2013</v>
      </c>
      <c r="H874" s="19">
        <v>6</v>
      </c>
      <c r="I874" s="19">
        <v>4</v>
      </c>
      <c r="J874" s="19">
        <v>23</v>
      </c>
      <c r="K874" s="19">
        <v>6</v>
      </c>
      <c r="L874" s="19" t="s">
        <v>1341</v>
      </c>
      <c r="M874" s="19" t="s">
        <v>1351</v>
      </c>
      <c r="N874" s="19" t="s">
        <v>28</v>
      </c>
      <c r="O874" s="22" t="s">
        <v>70</v>
      </c>
      <c r="P874" s="19" t="s">
        <v>1935</v>
      </c>
      <c r="Q874" s="19" t="s">
        <v>25</v>
      </c>
      <c r="R874" s="22" t="s">
        <v>2639</v>
      </c>
      <c r="S874" s="19" t="s">
        <v>29</v>
      </c>
      <c r="T874" s="71">
        <v>40</v>
      </c>
      <c r="U874" s="18" t="s">
        <v>7113</v>
      </c>
      <c r="V874" s="19" t="s">
        <v>7261</v>
      </c>
      <c r="W874" s="19" t="s">
        <v>1977</v>
      </c>
      <c r="X874" s="41" t="s">
        <v>48</v>
      </c>
      <c r="Y874" s="19" t="s">
        <v>7287</v>
      </c>
      <c r="Z874" s="19"/>
      <c r="AA874" s="19"/>
      <c r="AB874" s="51"/>
    </row>
    <row r="875" spans="1:28" s="12" customFormat="1" ht="24.75" hidden="1" customHeight="1">
      <c r="A875" s="43">
        <v>871</v>
      </c>
      <c r="B875" s="22" t="s">
        <v>9162</v>
      </c>
      <c r="C875" s="19" t="s">
        <v>3625</v>
      </c>
      <c r="D875" s="19" t="s">
        <v>43</v>
      </c>
      <c r="E875" s="19" t="s">
        <v>1970</v>
      </c>
      <c r="F875" s="19" t="s">
        <v>2593</v>
      </c>
      <c r="G875" s="19">
        <v>2013</v>
      </c>
      <c r="H875" s="19">
        <v>6</v>
      </c>
      <c r="I875" s="19">
        <v>5</v>
      </c>
      <c r="J875" s="19">
        <v>10</v>
      </c>
      <c r="K875" s="19">
        <v>40</v>
      </c>
      <c r="L875" s="19" t="s">
        <v>913</v>
      </c>
      <c r="M875" s="19" t="s">
        <v>1351</v>
      </c>
      <c r="N875" s="19" t="s">
        <v>28</v>
      </c>
      <c r="O875" s="22" t="s">
        <v>70</v>
      </c>
      <c r="P875" s="19" t="s">
        <v>1970</v>
      </c>
      <c r="Q875" s="19" t="s">
        <v>24</v>
      </c>
      <c r="R875" s="22" t="s">
        <v>2640</v>
      </c>
      <c r="S875" s="19" t="s">
        <v>30</v>
      </c>
      <c r="T875" s="71">
        <v>60</v>
      </c>
      <c r="U875" s="39" t="s">
        <v>9226</v>
      </c>
      <c r="V875" s="22" t="s">
        <v>7273</v>
      </c>
      <c r="W875" s="19" t="s">
        <v>2641</v>
      </c>
      <c r="X875" s="41" t="s">
        <v>48</v>
      </c>
      <c r="Y875" s="19" t="s">
        <v>7287</v>
      </c>
      <c r="Z875" s="19"/>
      <c r="AA875" s="19"/>
      <c r="AB875" s="51"/>
    </row>
    <row r="876" spans="1:28" s="12" customFormat="1" ht="24.75" hidden="1" customHeight="1">
      <c r="A876" s="43">
        <v>872</v>
      </c>
      <c r="B876" s="22" t="s">
        <v>9162</v>
      </c>
      <c r="C876" s="19" t="s">
        <v>3626</v>
      </c>
      <c r="D876" s="19" t="s">
        <v>43</v>
      </c>
      <c r="E876" s="19" t="s">
        <v>1920</v>
      </c>
      <c r="F876" s="19" t="s">
        <v>2260</v>
      </c>
      <c r="G876" s="19">
        <v>2013</v>
      </c>
      <c r="H876" s="19">
        <v>6</v>
      </c>
      <c r="I876" s="19">
        <v>6</v>
      </c>
      <c r="J876" s="19">
        <v>18</v>
      </c>
      <c r="K876" s="19">
        <v>17</v>
      </c>
      <c r="L876" s="19" t="s">
        <v>1118</v>
      </c>
      <c r="M876" s="19" t="s">
        <v>1920</v>
      </c>
      <c r="N876" s="19" t="s">
        <v>28</v>
      </c>
      <c r="O876" s="22" t="s">
        <v>70</v>
      </c>
      <c r="P876" s="19" t="s">
        <v>1920</v>
      </c>
      <c r="Q876" s="19" t="s">
        <v>24</v>
      </c>
      <c r="R876" s="22" t="s">
        <v>2642</v>
      </c>
      <c r="S876" s="19" t="s">
        <v>29</v>
      </c>
      <c r="T876" s="71">
        <v>70</v>
      </c>
      <c r="U876" s="18" t="s">
        <v>7113</v>
      </c>
      <c r="V876" s="19" t="s">
        <v>63</v>
      </c>
      <c r="W876" s="19" t="s">
        <v>2643</v>
      </c>
      <c r="X876" s="41" t="s">
        <v>48</v>
      </c>
      <c r="Y876" s="19" t="s">
        <v>7287</v>
      </c>
      <c r="Z876" s="19"/>
      <c r="AA876" s="19"/>
      <c r="AB876" s="51"/>
    </row>
    <row r="877" spans="1:28" s="12" customFormat="1" ht="24.75" hidden="1" customHeight="1">
      <c r="A877" s="43">
        <v>873</v>
      </c>
      <c r="B877" s="22" t="s">
        <v>9162</v>
      </c>
      <c r="C877" s="19" t="s">
        <v>3627</v>
      </c>
      <c r="D877" s="19" t="s">
        <v>49</v>
      </c>
      <c r="E877" s="19" t="s">
        <v>1935</v>
      </c>
      <c r="F877" s="19" t="s">
        <v>2020</v>
      </c>
      <c r="G877" s="19">
        <v>2013</v>
      </c>
      <c r="H877" s="19">
        <v>6</v>
      </c>
      <c r="I877" s="19">
        <v>6</v>
      </c>
      <c r="J877" s="19">
        <v>12</v>
      </c>
      <c r="K877" s="19">
        <v>38</v>
      </c>
      <c r="L877" s="19" t="s">
        <v>1118</v>
      </c>
      <c r="M877" s="19" t="s">
        <v>1351</v>
      </c>
      <c r="N877" s="19" t="s">
        <v>28</v>
      </c>
      <c r="O877" s="22" t="s">
        <v>70</v>
      </c>
      <c r="P877" s="19" t="s">
        <v>1935</v>
      </c>
      <c r="Q877" s="52" t="s">
        <v>7174</v>
      </c>
      <c r="R877" s="22" t="s">
        <v>2644</v>
      </c>
      <c r="S877" s="19" t="s">
        <v>30</v>
      </c>
      <c r="T877" s="71">
        <v>70</v>
      </c>
      <c r="U877" s="39" t="s">
        <v>9226</v>
      </c>
      <c r="V877" s="19" t="s">
        <v>7261</v>
      </c>
      <c r="W877" s="19" t="s">
        <v>2645</v>
      </c>
      <c r="X877" s="41" t="s">
        <v>48</v>
      </c>
      <c r="Y877" s="19" t="s">
        <v>7287</v>
      </c>
      <c r="Z877" s="19"/>
      <c r="AA877" s="19"/>
      <c r="AB877" s="51"/>
    </row>
    <row r="878" spans="1:28" s="12" customFormat="1" ht="24.75" hidden="1" customHeight="1">
      <c r="A878" s="43">
        <v>874</v>
      </c>
      <c r="B878" s="22" t="s">
        <v>9162</v>
      </c>
      <c r="C878" s="19" t="s">
        <v>3628</v>
      </c>
      <c r="D878" s="19" t="s">
        <v>43</v>
      </c>
      <c r="E878" s="19" t="s">
        <v>1917</v>
      </c>
      <c r="F878" s="19" t="s">
        <v>2015</v>
      </c>
      <c r="G878" s="19">
        <v>2013</v>
      </c>
      <c r="H878" s="19">
        <v>6</v>
      </c>
      <c r="I878" s="19">
        <v>6</v>
      </c>
      <c r="J878" s="19">
        <v>18</v>
      </c>
      <c r="K878" s="19">
        <v>0</v>
      </c>
      <c r="L878" s="19" t="s">
        <v>1118</v>
      </c>
      <c r="M878" s="19" t="s">
        <v>1350</v>
      </c>
      <c r="N878" s="19" t="s">
        <v>28</v>
      </c>
      <c r="O878" s="22" t="s">
        <v>70</v>
      </c>
      <c r="P878" s="19" t="s">
        <v>1917</v>
      </c>
      <c r="Q878" s="19" t="s">
        <v>7179</v>
      </c>
      <c r="R878" s="22" t="s">
        <v>2646</v>
      </c>
      <c r="S878" s="19" t="s">
        <v>29</v>
      </c>
      <c r="T878" s="71">
        <v>60</v>
      </c>
      <c r="U878" s="39" t="s">
        <v>9226</v>
      </c>
      <c r="V878" s="22" t="s">
        <v>7264</v>
      </c>
      <c r="W878" s="19" t="s">
        <v>2647</v>
      </c>
      <c r="X878" s="41" t="s">
        <v>48</v>
      </c>
      <c r="Y878" s="19" t="s">
        <v>7287</v>
      </c>
      <c r="Z878" s="19"/>
      <c r="AA878" s="19"/>
      <c r="AB878" s="51" t="s">
        <v>2556</v>
      </c>
    </row>
    <row r="879" spans="1:28" s="12" customFormat="1" ht="24.75" hidden="1" customHeight="1">
      <c r="A879" s="43">
        <v>875</v>
      </c>
      <c r="B879" s="22" t="s">
        <v>9162</v>
      </c>
      <c r="C879" s="19" t="s">
        <v>3629</v>
      </c>
      <c r="D879" s="19" t="s">
        <v>43</v>
      </c>
      <c r="E879" s="19" t="s">
        <v>1947</v>
      </c>
      <c r="F879" s="19" t="s">
        <v>2255</v>
      </c>
      <c r="G879" s="19">
        <v>2013</v>
      </c>
      <c r="H879" s="19">
        <v>6</v>
      </c>
      <c r="I879" s="19">
        <v>6</v>
      </c>
      <c r="J879" s="19">
        <v>15</v>
      </c>
      <c r="K879" s="19">
        <v>20</v>
      </c>
      <c r="L879" s="19" t="s">
        <v>1118</v>
      </c>
      <c r="M879" s="19" t="s">
        <v>1948</v>
      </c>
      <c r="N879" s="19" t="s">
        <v>28</v>
      </c>
      <c r="O879" s="22" t="s">
        <v>70</v>
      </c>
      <c r="P879" s="19" t="s">
        <v>1947</v>
      </c>
      <c r="Q879" s="25" t="s">
        <v>7178</v>
      </c>
      <c r="R879" s="22" t="s">
        <v>2648</v>
      </c>
      <c r="S879" s="19" t="s">
        <v>30</v>
      </c>
      <c r="T879" s="71">
        <v>70</v>
      </c>
      <c r="U879" s="39" t="s">
        <v>9226</v>
      </c>
      <c r="V879" s="19" t="s">
        <v>7261</v>
      </c>
      <c r="W879" s="19" t="s">
        <v>2649</v>
      </c>
      <c r="X879" s="41" t="s">
        <v>48</v>
      </c>
      <c r="Y879" s="19" t="s">
        <v>7287</v>
      </c>
      <c r="Z879" s="19"/>
      <c r="AA879" s="19"/>
      <c r="AB879" s="51"/>
    </row>
    <row r="880" spans="1:28" s="12" customFormat="1" ht="24.75" hidden="1" customHeight="1">
      <c r="A880" s="43">
        <v>876</v>
      </c>
      <c r="B880" s="22" t="s">
        <v>9162</v>
      </c>
      <c r="C880" s="19" t="s">
        <v>3630</v>
      </c>
      <c r="D880" s="19" t="s">
        <v>43</v>
      </c>
      <c r="E880" s="19" t="s">
        <v>1920</v>
      </c>
      <c r="F880" s="19" t="s">
        <v>2117</v>
      </c>
      <c r="G880" s="19">
        <v>2013</v>
      </c>
      <c r="H880" s="19">
        <v>6</v>
      </c>
      <c r="I880" s="19">
        <v>7</v>
      </c>
      <c r="J880" s="19">
        <v>10</v>
      </c>
      <c r="K880" s="19">
        <v>53</v>
      </c>
      <c r="L880" s="19" t="s">
        <v>918</v>
      </c>
      <c r="M880" s="19" t="s">
        <v>1920</v>
      </c>
      <c r="N880" s="19" t="s">
        <v>28</v>
      </c>
      <c r="O880" s="22" t="s">
        <v>70</v>
      </c>
      <c r="P880" s="19" t="s">
        <v>1920</v>
      </c>
      <c r="Q880" s="52" t="s">
        <v>7174</v>
      </c>
      <c r="R880" s="22" t="s">
        <v>2650</v>
      </c>
      <c r="S880" s="19" t="s">
        <v>30</v>
      </c>
      <c r="T880" s="71">
        <v>70</v>
      </c>
      <c r="U880" s="39" t="s">
        <v>9226</v>
      </c>
      <c r="V880" s="19" t="s">
        <v>7261</v>
      </c>
      <c r="W880" s="19" t="s">
        <v>2645</v>
      </c>
      <c r="X880" s="41" t="s">
        <v>48</v>
      </c>
      <c r="Y880" s="19" t="s">
        <v>7287</v>
      </c>
      <c r="Z880" s="19"/>
      <c r="AA880" s="19"/>
      <c r="AB880" s="51"/>
    </row>
    <row r="881" spans="1:28" s="12" customFormat="1" ht="24.75" hidden="1" customHeight="1">
      <c r="A881" s="43">
        <v>877</v>
      </c>
      <c r="B881" s="22" t="s">
        <v>9162</v>
      </c>
      <c r="C881" s="19" t="s">
        <v>3631</v>
      </c>
      <c r="D881" s="19" t="s">
        <v>43</v>
      </c>
      <c r="E881" s="19" t="s">
        <v>1935</v>
      </c>
      <c r="F881" s="19" t="s">
        <v>2377</v>
      </c>
      <c r="G881" s="19">
        <v>2013</v>
      </c>
      <c r="H881" s="19">
        <v>6</v>
      </c>
      <c r="I881" s="19">
        <v>7</v>
      </c>
      <c r="J881" s="19">
        <v>7</v>
      </c>
      <c r="K881" s="19">
        <v>52</v>
      </c>
      <c r="L881" s="19" t="s">
        <v>918</v>
      </c>
      <c r="M881" s="19" t="s">
        <v>1351</v>
      </c>
      <c r="N881" s="19" t="s">
        <v>28</v>
      </c>
      <c r="O881" s="22" t="s">
        <v>70</v>
      </c>
      <c r="P881" s="19" t="s">
        <v>1935</v>
      </c>
      <c r="Q881" s="52" t="s">
        <v>7174</v>
      </c>
      <c r="R881" s="22" t="s">
        <v>2651</v>
      </c>
      <c r="S881" s="19" t="s">
        <v>30</v>
      </c>
      <c r="T881" s="71">
        <v>70</v>
      </c>
      <c r="U881" s="39" t="s">
        <v>9226</v>
      </c>
      <c r="V881" s="19" t="s">
        <v>7261</v>
      </c>
      <c r="W881" s="19" t="s">
        <v>2645</v>
      </c>
      <c r="X881" s="41" t="s">
        <v>48</v>
      </c>
      <c r="Y881" s="19" t="s">
        <v>7287</v>
      </c>
      <c r="Z881" s="19"/>
      <c r="AA881" s="19"/>
      <c r="AB881" s="51"/>
    </row>
    <row r="882" spans="1:28" s="12" customFormat="1" ht="24.75" hidden="1" customHeight="1">
      <c r="A882" s="43">
        <v>878</v>
      </c>
      <c r="B882" s="22" t="s">
        <v>9162</v>
      </c>
      <c r="C882" s="19" t="s">
        <v>3632</v>
      </c>
      <c r="D882" s="19" t="s">
        <v>43</v>
      </c>
      <c r="E882" s="22" t="s">
        <v>9193</v>
      </c>
      <c r="F882" s="60" t="s">
        <v>2652</v>
      </c>
      <c r="G882" s="19">
        <v>2013</v>
      </c>
      <c r="H882" s="19">
        <v>6</v>
      </c>
      <c r="I882" s="19">
        <v>8</v>
      </c>
      <c r="J882" s="19">
        <v>22</v>
      </c>
      <c r="K882" s="19">
        <v>15</v>
      </c>
      <c r="L882" s="19" t="s">
        <v>924</v>
      </c>
      <c r="M882" s="19" t="s">
        <v>2653</v>
      </c>
      <c r="N882" s="19" t="s">
        <v>7183</v>
      </c>
      <c r="O882" s="52" t="s">
        <v>7161</v>
      </c>
      <c r="P882" s="19" t="s">
        <v>1947</v>
      </c>
      <c r="Q882" s="25" t="s">
        <v>7186</v>
      </c>
      <c r="R882" s="22" t="s">
        <v>2654</v>
      </c>
      <c r="S882" s="19" t="s">
        <v>30</v>
      </c>
      <c r="T882" s="71">
        <v>20</v>
      </c>
      <c r="U882" s="39" t="s">
        <v>9226</v>
      </c>
      <c r="V882" s="19" t="s">
        <v>7262</v>
      </c>
      <c r="W882" s="19" t="s">
        <v>2655</v>
      </c>
      <c r="X882" s="19" t="s">
        <v>9228</v>
      </c>
      <c r="Y882" s="19" t="s">
        <v>46</v>
      </c>
      <c r="Z882" s="19"/>
      <c r="AA882" s="19"/>
      <c r="AB882" s="51"/>
    </row>
    <row r="883" spans="1:28" s="12" customFormat="1" ht="24.75" hidden="1" customHeight="1">
      <c r="A883" s="43">
        <v>879</v>
      </c>
      <c r="B883" s="22" t="s">
        <v>9162</v>
      </c>
      <c r="C883" s="19" t="s">
        <v>3633</v>
      </c>
      <c r="D883" s="19" t="s">
        <v>43</v>
      </c>
      <c r="E883" s="22" t="s">
        <v>9192</v>
      </c>
      <c r="F883" s="60" t="s">
        <v>2656</v>
      </c>
      <c r="G883" s="19">
        <v>2013</v>
      </c>
      <c r="H883" s="19">
        <v>6</v>
      </c>
      <c r="I883" s="19">
        <v>9</v>
      </c>
      <c r="J883" s="19">
        <v>18</v>
      </c>
      <c r="K883" s="19">
        <v>3</v>
      </c>
      <c r="L883" s="19" t="s">
        <v>10</v>
      </c>
      <c r="M883" s="19" t="s">
        <v>2657</v>
      </c>
      <c r="N883" s="19" t="s">
        <v>28</v>
      </c>
      <c r="O883" s="52" t="s">
        <v>7161</v>
      </c>
      <c r="P883" s="19" t="s">
        <v>7246</v>
      </c>
      <c r="Q883" s="14" t="s">
        <v>7313</v>
      </c>
      <c r="R883" s="22" t="s">
        <v>2658</v>
      </c>
      <c r="S883" s="19" t="s">
        <v>30</v>
      </c>
      <c r="T883" s="71">
        <v>60</v>
      </c>
      <c r="U883" s="39" t="s">
        <v>9226</v>
      </c>
      <c r="V883" s="19" t="s">
        <v>7261</v>
      </c>
      <c r="W883" s="19" t="s">
        <v>2659</v>
      </c>
      <c r="X883" s="41" t="s">
        <v>48</v>
      </c>
      <c r="Y883" s="19" t="s">
        <v>7287</v>
      </c>
      <c r="Z883" s="19"/>
      <c r="AA883" s="19"/>
      <c r="AB883" s="51"/>
    </row>
    <row r="884" spans="1:28" s="12" customFormat="1" ht="24.75" hidden="1" customHeight="1">
      <c r="A884" s="43">
        <v>880</v>
      </c>
      <c r="B884" s="22" t="s">
        <v>9162</v>
      </c>
      <c r="C884" s="19" t="s">
        <v>3634</v>
      </c>
      <c r="D884" s="19" t="s">
        <v>43</v>
      </c>
      <c r="E884" s="22" t="s">
        <v>9192</v>
      </c>
      <c r="F884" s="60" t="s">
        <v>2660</v>
      </c>
      <c r="G884" s="19">
        <v>2013</v>
      </c>
      <c r="H884" s="19">
        <v>6</v>
      </c>
      <c r="I884" s="19">
        <v>9</v>
      </c>
      <c r="J884" s="19">
        <v>17</v>
      </c>
      <c r="K884" s="19">
        <v>51</v>
      </c>
      <c r="L884" s="19" t="s">
        <v>10</v>
      </c>
      <c r="M884" s="19" t="s">
        <v>2485</v>
      </c>
      <c r="N884" s="19" t="s">
        <v>28</v>
      </c>
      <c r="O884" s="52" t="s">
        <v>7161</v>
      </c>
      <c r="P884" s="19" t="s">
        <v>1935</v>
      </c>
      <c r="Q884" s="25" t="s">
        <v>7186</v>
      </c>
      <c r="R884" s="22" t="s">
        <v>2661</v>
      </c>
      <c r="S884" s="19" t="s">
        <v>29</v>
      </c>
      <c r="T884" s="71">
        <v>60</v>
      </c>
      <c r="U884" s="39" t="s">
        <v>9226</v>
      </c>
      <c r="V884" s="19" t="s">
        <v>7262</v>
      </c>
      <c r="W884" s="19" t="s">
        <v>2662</v>
      </c>
      <c r="X884" s="41" t="s">
        <v>48</v>
      </c>
      <c r="Y884" s="19" t="s">
        <v>7287</v>
      </c>
      <c r="Z884" s="19"/>
      <c r="AA884" s="19"/>
      <c r="AB884" s="51"/>
    </row>
    <row r="885" spans="1:28" s="12" customFormat="1" ht="24.75" hidden="1" customHeight="1">
      <c r="A885" s="43">
        <v>881</v>
      </c>
      <c r="B885" s="22" t="s">
        <v>9162</v>
      </c>
      <c r="C885" s="19" t="s">
        <v>3635</v>
      </c>
      <c r="D885" s="19" t="s">
        <v>43</v>
      </c>
      <c r="E885" s="22" t="s">
        <v>9192</v>
      </c>
      <c r="F885" s="60" t="s">
        <v>2663</v>
      </c>
      <c r="G885" s="19">
        <v>2013</v>
      </c>
      <c r="H885" s="19">
        <v>6</v>
      </c>
      <c r="I885" s="19">
        <v>10</v>
      </c>
      <c r="J885" s="19">
        <v>16</v>
      </c>
      <c r="K885" s="19">
        <v>41</v>
      </c>
      <c r="L885" s="19" t="s">
        <v>9</v>
      </c>
      <c r="M885" s="19" t="s">
        <v>2485</v>
      </c>
      <c r="N885" s="19" t="s">
        <v>28</v>
      </c>
      <c r="O885" s="52" t="s">
        <v>7161</v>
      </c>
      <c r="P885" s="19" t="s">
        <v>1947</v>
      </c>
      <c r="Q885" s="25" t="s">
        <v>7186</v>
      </c>
      <c r="R885" s="22" t="s">
        <v>2664</v>
      </c>
      <c r="S885" s="19" t="s">
        <v>30</v>
      </c>
      <c r="T885" s="71">
        <v>10</v>
      </c>
      <c r="U885" s="39" t="s">
        <v>9226</v>
      </c>
      <c r="V885" s="19" t="s">
        <v>7261</v>
      </c>
      <c r="W885" s="19" t="s">
        <v>2665</v>
      </c>
      <c r="X885" s="41" t="s">
        <v>48</v>
      </c>
      <c r="Y885" s="19" t="s">
        <v>7287</v>
      </c>
      <c r="Z885" s="19"/>
      <c r="AA885" s="19"/>
      <c r="AB885" s="51"/>
    </row>
    <row r="886" spans="1:28" s="12" customFormat="1" ht="24.75" hidden="1" customHeight="1">
      <c r="A886" s="43">
        <v>882</v>
      </c>
      <c r="B886" s="22" t="s">
        <v>9162</v>
      </c>
      <c r="C886" s="19" t="s">
        <v>3636</v>
      </c>
      <c r="D886" s="19" t="s">
        <v>43</v>
      </c>
      <c r="E886" s="19" t="s">
        <v>1935</v>
      </c>
      <c r="F886" s="19" t="s">
        <v>1985</v>
      </c>
      <c r="G886" s="19">
        <v>2013</v>
      </c>
      <c r="H886" s="19">
        <v>6</v>
      </c>
      <c r="I886" s="19">
        <v>12</v>
      </c>
      <c r="J886" s="19">
        <v>9</v>
      </c>
      <c r="K886" s="19">
        <v>33</v>
      </c>
      <c r="L886" s="19" t="s">
        <v>913</v>
      </c>
      <c r="M886" s="19" t="s">
        <v>1351</v>
      </c>
      <c r="N886" s="19" t="s">
        <v>28</v>
      </c>
      <c r="O886" s="22" t="s">
        <v>70</v>
      </c>
      <c r="P886" s="19" t="s">
        <v>1935</v>
      </c>
      <c r="Q886" s="52" t="s">
        <v>7174</v>
      </c>
      <c r="R886" s="22" t="s">
        <v>2666</v>
      </c>
      <c r="S886" s="19" t="s">
        <v>31</v>
      </c>
      <c r="T886" s="71">
        <v>50</v>
      </c>
      <c r="U886" s="39" t="s">
        <v>9226</v>
      </c>
      <c r="V886" s="19" t="s">
        <v>7261</v>
      </c>
      <c r="W886" s="19" t="s">
        <v>2667</v>
      </c>
      <c r="X886" s="41" t="s">
        <v>48</v>
      </c>
      <c r="Y886" s="19" t="s">
        <v>7287</v>
      </c>
      <c r="Z886" s="19"/>
      <c r="AA886" s="19"/>
      <c r="AB886" s="51"/>
    </row>
    <row r="887" spans="1:28" s="12" customFormat="1" ht="24.75" hidden="1" customHeight="1">
      <c r="A887" s="43">
        <v>883</v>
      </c>
      <c r="B887" s="22" t="s">
        <v>9162</v>
      </c>
      <c r="C887" s="19" t="s">
        <v>3637</v>
      </c>
      <c r="D887" s="19" t="s">
        <v>49</v>
      </c>
      <c r="E887" s="19" t="s">
        <v>2271</v>
      </c>
      <c r="F887" s="19" t="s">
        <v>2271</v>
      </c>
      <c r="G887" s="19">
        <v>2013</v>
      </c>
      <c r="H887" s="19">
        <v>6</v>
      </c>
      <c r="I887" s="19">
        <v>13</v>
      </c>
      <c r="J887" s="19">
        <v>8</v>
      </c>
      <c r="K887" s="19">
        <v>45</v>
      </c>
      <c r="L887" s="19" t="s">
        <v>1118</v>
      </c>
      <c r="M887" s="19" t="s">
        <v>1351</v>
      </c>
      <c r="N887" s="19" t="s">
        <v>28</v>
      </c>
      <c r="O887" s="22" t="s">
        <v>70</v>
      </c>
      <c r="P887" s="19" t="s">
        <v>1914</v>
      </c>
      <c r="Q887" s="14" t="s">
        <v>947</v>
      </c>
      <c r="R887" s="22" t="s">
        <v>2668</v>
      </c>
      <c r="S887" s="19" t="s">
        <v>30</v>
      </c>
      <c r="T887" s="71">
        <v>50</v>
      </c>
      <c r="U887" s="39" t="s">
        <v>9226</v>
      </c>
      <c r="V887" s="19" t="s">
        <v>27</v>
      </c>
      <c r="W887" s="19" t="s">
        <v>2669</v>
      </c>
      <c r="X887" s="19" t="s">
        <v>7295</v>
      </c>
      <c r="Y887" s="19" t="s">
        <v>7287</v>
      </c>
      <c r="Z887" s="19"/>
      <c r="AA887" s="19"/>
      <c r="AB887" s="51"/>
    </row>
    <row r="888" spans="1:28" s="12" customFormat="1" ht="24.75" hidden="1" customHeight="1">
      <c r="A888" s="43">
        <v>884</v>
      </c>
      <c r="B888" s="22" t="s">
        <v>9162</v>
      </c>
      <c r="C888" s="19" t="s">
        <v>3638</v>
      </c>
      <c r="D888" s="19" t="s">
        <v>43</v>
      </c>
      <c r="E888" s="19" t="s">
        <v>1947</v>
      </c>
      <c r="F888" s="19" t="s">
        <v>75</v>
      </c>
      <c r="G888" s="19">
        <v>2013</v>
      </c>
      <c r="H888" s="19">
        <v>6</v>
      </c>
      <c r="I888" s="19">
        <v>13</v>
      </c>
      <c r="J888" s="19">
        <v>22</v>
      </c>
      <c r="K888" s="19">
        <v>55</v>
      </c>
      <c r="L888" s="19" t="s">
        <v>1118</v>
      </c>
      <c r="M888" s="19" t="s">
        <v>1948</v>
      </c>
      <c r="N888" s="19" t="s">
        <v>28</v>
      </c>
      <c r="O888" s="22" t="s">
        <v>70</v>
      </c>
      <c r="P888" s="19" t="s">
        <v>1947</v>
      </c>
      <c r="Q888" s="14" t="s">
        <v>947</v>
      </c>
      <c r="R888" s="22" t="s">
        <v>2670</v>
      </c>
      <c r="S888" s="19" t="s">
        <v>29</v>
      </c>
      <c r="T888" s="71">
        <v>70</v>
      </c>
      <c r="U888" s="18" t="s">
        <v>7113</v>
      </c>
      <c r="V888" s="19" t="s">
        <v>7261</v>
      </c>
      <c r="W888" s="19" t="s">
        <v>2671</v>
      </c>
      <c r="X888" s="41" t="s">
        <v>48</v>
      </c>
      <c r="Y888" s="19" t="s">
        <v>7287</v>
      </c>
      <c r="Z888" s="19"/>
      <c r="AA888" s="19"/>
      <c r="AB888" s="51"/>
    </row>
    <row r="889" spans="1:28" s="12" customFormat="1" ht="24.75" hidden="1" customHeight="1">
      <c r="A889" s="43">
        <v>885</v>
      </c>
      <c r="B889" s="22" t="s">
        <v>9162</v>
      </c>
      <c r="C889" s="19" t="s">
        <v>3639</v>
      </c>
      <c r="D889" s="19" t="s">
        <v>43</v>
      </c>
      <c r="E889" s="19" t="s">
        <v>1935</v>
      </c>
      <c r="F889" s="19" t="s">
        <v>2012</v>
      </c>
      <c r="G889" s="19">
        <v>2013</v>
      </c>
      <c r="H889" s="19">
        <v>6</v>
      </c>
      <c r="I889" s="19">
        <v>13</v>
      </c>
      <c r="J889" s="19">
        <v>7</v>
      </c>
      <c r="K889" s="19">
        <v>47</v>
      </c>
      <c r="L889" s="19" t="s">
        <v>1118</v>
      </c>
      <c r="M889" s="19" t="s">
        <v>1351</v>
      </c>
      <c r="N889" s="19" t="s">
        <v>28</v>
      </c>
      <c r="O889" s="22" t="s">
        <v>70</v>
      </c>
      <c r="P889" s="19" t="s">
        <v>1935</v>
      </c>
      <c r="Q889" s="19" t="s">
        <v>25</v>
      </c>
      <c r="R889" s="22" t="s">
        <v>2672</v>
      </c>
      <c r="S889" s="19" t="s">
        <v>29</v>
      </c>
      <c r="T889" s="71">
        <v>40</v>
      </c>
      <c r="U889" s="39" t="s">
        <v>9226</v>
      </c>
      <c r="V889" s="19" t="s">
        <v>7261</v>
      </c>
      <c r="W889" s="19" t="s">
        <v>2315</v>
      </c>
      <c r="X889" s="41" t="s">
        <v>48</v>
      </c>
      <c r="Y889" s="19" t="s">
        <v>7287</v>
      </c>
      <c r="Z889" s="19"/>
      <c r="AA889" s="19"/>
      <c r="AB889" s="51"/>
    </row>
    <row r="890" spans="1:28" s="12" customFormat="1" ht="24.75" hidden="1" customHeight="1">
      <c r="A890" s="43">
        <v>886</v>
      </c>
      <c r="B890" s="22" t="s">
        <v>9162</v>
      </c>
      <c r="C890" s="19" t="s">
        <v>3640</v>
      </c>
      <c r="D890" s="19" t="s">
        <v>43</v>
      </c>
      <c r="E890" s="19" t="s">
        <v>1914</v>
      </c>
      <c r="F890" s="19" t="s">
        <v>2518</v>
      </c>
      <c r="G890" s="19">
        <v>2013</v>
      </c>
      <c r="H890" s="19">
        <v>6</v>
      </c>
      <c r="I890" s="19">
        <v>13</v>
      </c>
      <c r="J890" s="19">
        <v>17</v>
      </c>
      <c r="K890" s="19">
        <v>12</v>
      </c>
      <c r="L890" s="19" t="s">
        <v>1118</v>
      </c>
      <c r="M890" s="19" t="s">
        <v>1351</v>
      </c>
      <c r="N890" s="19" t="s">
        <v>28</v>
      </c>
      <c r="O890" s="22" t="s">
        <v>70</v>
      </c>
      <c r="P890" s="19" t="s">
        <v>1914</v>
      </c>
      <c r="Q890" s="19" t="s">
        <v>45</v>
      </c>
      <c r="R890" s="22" t="s">
        <v>2673</v>
      </c>
      <c r="S890" s="19" t="s">
        <v>29</v>
      </c>
      <c r="T890" s="71">
        <v>50</v>
      </c>
      <c r="U890" s="39" t="s">
        <v>9226</v>
      </c>
      <c r="V890" s="19" t="s">
        <v>27</v>
      </c>
      <c r="W890" s="19" t="s">
        <v>2674</v>
      </c>
      <c r="X890" s="41" t="s">
        <v>48</v>
      </c>
      <c r="Y890" s="19" t="s">
        <v>7287</v>
      </c>
      <c r="Z890" s="19"/>
      <c r="AA890" s="19"/>
      <c r="AB890" s="51"/>
    </row>
    <row r="891" spans="1:28" s="12" customFormat="1" ht="24.75" hidden="1" customHeight="1">
      <c r="A891" s="43">
        <v>887</v>
      </c>
      <c r="B891" s="22" t="s">
        <v>9162</v>
      </c>
      <c r="C891" s="19" t="s">
        <v>3641</v>
      </c>
      <c r="D891" s="19" t="s">
        <v>43</v>
      </c>
      <c r="E891" s="19" t="s">
        <v>1947</v>
      </c>
      <c r="F891" s="19" t="s">
        <v>1946</v>
      </c>
      <c r="G891" s="19">
        <v>2013</v>
      </c>
      <c r="H891" s="19">
        <v>6</v>
      </c>
      <c r="I891" s="19">
        <v>15</v>
      </c>
      <c r="J891" s="19">
        <v>16</v>
      </c>
      <c r="K891" s="19">
        <v>46</v>
      </c>
      <c r="L891" s="19" t="s">
        <v>924</v>
      </c>
      <c r="M891" s="19" t="s">
        <v>1948</v>
      </c>
      <c r="N891" s="19" t="s">
        <v>28</v>
      </c>
      <c r="O891" s="22" t="s">
        <v>70</v>
      </c>
      <c r="P891" s="19" t="s">
        <v>1947</v>
      </c>
      <c r="Q891" s="52" t="s">
        <v>7174</v>
      </c>
      <c r="R891" s="22" t="s">
        <v>2675</v>
      </c>
      <c r="S891" s="19" t="s">
        <v>29</v>
      </c>
      <c r="T891" s="71">
        <v>50</v>
      </c>
      <c r="U891" s="18" t="s">
        <v>7113</v>
      </c>
      <c r="V891" s="19" t="s">
        <v>7261</v>
      </c>
      <c r="W891" s="19" t="s">
        <v>2003</v>
      </c>
      <c r="X891" s="41" t="s">
        <v>48</v>
      </c>
      <c r="Y891" s="19" t="s">
        <v>7287</v>
      </c>
      <c r="Z891" s="19"/>
      <c r="AA891" s="19"/>
      <c r="AB891" s="51"/>
    </row>
    <row r="892" spans="1:28" s="12" customFormat="1" ht="24.75" hidden="1" customHeight="1">
      <c r="A892" s="43">
        <v>888</v>
      </c>
      <c r="B892" s="22" t="s">
        <v>9162</v>
      </c>
      <c r="C892" s="19" t="s">
        <v>3642</v>
      </c>
      <c r="D892" s="19" t="s">
        <v>43</v>
      </c>
      <c r="E892" s="19" t="s">
        <v>9202</v>
      </c>
      <c r="F892" s="60" t="s">
        <v>2400</v>
      </c>
      <c r="G892" s="19">
        <v>2013</v>
      </c>
      <c r="H892" s="19">
        <v>6</v>
      </c>
      <c r="I892" s="19">
        <v>15</v>
      </c>
      <c r="J892" s="19">
        <v>17</v>
      </c>
      <c r="K892" s="19">
        <v>42</v>
      </c>
      <c r="L892" s="19" t="s">
        <v>924</v>
      </c>
      <c r="M892" s="19" t="s">
        <v>2527</v>
      </c>
      <c r="N892" s="19" t="s">
        <v>28</v>
      </c>
      <c r="O892" s="52" t="s">
        <v>7161</v>
      </c>
      <c r="P892" s="19" t="s">
        <v>1947</v>
      </c>
      <c r="Q892" s="14" t="s">
        <v>7313</v>
      </c>
      <c r="R892" s="22" t="s">
        <v>2676</v>
      </c>
      <c r="S892" s="19" t="s">
        <v>30</v>
      </c>
      <c r="T892" s="71">
        <v>60</v>
      </c>
      <c r="U892" s="39" t="s">
        <v>9226</v>
      </c>
      <c r="V892" s="19" t="s">
        <v>7261</v>
      </c>
      <c r="W892" s="19" t="s">
        <v>2677</v>
      </c>
      <c r="X892" s="41" t="s">
        <v>48</v>
      </c>
      <c r="Y892" s="19" t="s">
        <v>7287</v>
      </c>
      <c r="Z892" s="19"/>
      <c r="AA892" s="19"/>
      <c r="AB892" s="51"/>
    </row>
    <row r="893" spans="1:28" s="12" customFormat="1" ht="24.75" hidden="1" customHeight="1">
      <c r="A893" s="43">
        <v>889</v>
      </c>
      <c r="B893" s="22" t="s">
        <v>9162</v>
      </c>
      <c r="C893" s="19" t="s">
        <v>3643</v>
      </c>
      <c r="D893" s="19" t="s">
        <v>43</v>
      </c>
      <c r="E893" s="22" t="s">
        <v>9193</v>
      </c>
      <c r="F893" s="60" t="s">
        <v>2678</v>
      </c>
      <c r="G893" s="19">
        <v>2013</v>
      </c>
      <c r="H893" s="19">
        <v>6</v>
      </c>
      <c r="I893" s="19">
        <v>15</v>
      </c>
      <c r="J893" s="19">
        <v>21</v>
      </c>
      <c r="K893" s="19">
        <v>30</v>
      </c>
      <c r="L893" s="19" t="s">
        <v>924</v>
      </c>
      <c r="M893" s="19" t="s">
        <v>2527</v>
      </c>
      <c r="N893" s="19" t="s">
        <v>28</v>
      </c>
      <c r="O893" s="52" t="s">
        <v>7161</v>
      </c>
      <c r="P893" s="19" t="s">
        <v>7245</v>
      </c>
      <c r="Q893" s="25" t="s">
        <v>7186</v>
      </c>
      <c r="R893" s="22" t="s">
        <v>2679</v>
      </c>
      <c r="S893" s="19" t="s">
        <v>29</v>
      </c>
      <c r="T893" s="71">
        <v>20</v>
      </c>
      <c r="U893" s="39" t="s">
        <v>9226</v>
      </c>
      <c r="V893" s="19" t="s">
        <v>7262</v>
      </c>
      <c r="W893" s="19" t="s">
        <v>2680</v>
      </c>
      <c r="X893" s="41" t="s">
        <v>48</v>
      </c>
      <c r="Y893" s="19" t="s">
        <v>7287</v>
      </c>
      <c r="Z893" s="19"/>
      <c r="AA893" s="19"/>
      <c r="AB893" s="51" t="s">
        <v>2556</v>
      </c>
    </row>
    <row r="894" spans="1:28" s="12" customFormat="1" ht="24.75" hidden="1" customHeight="1">
      <c r="A894" s="43">
        <v>890</v>
      </c>
      <c r="B894" s="22" t="s">
        <v>9162</v>
      </c>
      <c r="C894" s="19" t="s">
        <v>3644</v>
      </c>
      <c r="D894" s="19" t="s">
        <v>43</v>
      </c>
      <c r="E894" s="19" t="s">
        <v>1917</v>
      </c>
      <c r="F894" s="19" t="s">
        <v>2061</v>
      </c>
      <c r="G894" s="19">
        <v>2013</v>
      </c>
      <c r="H894" s="19">
        <v>6</v>
      </c>
      <c r="I894" s="19">
        <v>16</v>
      </c>
      <c r="J894" s="19">
        <v>17</v>
      </c>
      <c r="K894" s="19">
        <v>5</v>
      </c>
      <c r="L894" s="19" t="s">
        <v>10</v>
      </c>
      <c r="M894" s="19" t="s">
        <v>1350</v>
      </c>
      <c r="N894" s="19" t="s">
        <v>28</v>
      </c>
      <c r="O894" s="22" t="s">
        <v>70</v>
      </c>
      <c r="P894" s="19" t="s">
        <v>1917</v>
      </c>
      <c r="Q894" s="19" t="s">
        <v>25</v>
      </c>
      <c r="R894" s="22" t="s">
        <v>2681</v>
      </c>
      <c r="S894" s="19" t="s">
        <v>30</v>
      </c>
      <c r="T894" s="71">
        <v>40</v>
      </c>
      <c r="U894" s="39" t="s">
        <v>9226</v>
      </c>
      <c r="V894" s="19" t="s">
        <v>7261</v>
      </c>
      <c r="W894" s="19" t="s">
        <v>2315</v>
      </c>
      <c r="X894" s="41" t="s">
        <v>48</v>
      </c>
      <c r="Y894" s="19" t="s">
        <v>7287</v>
      </c>
      <c r="Z894" s="19"/>
      <c r="AA894" s="19"/>
      <c r="AB894" s="51"/>
    </row>
    <row r="895" spans="1:28" s="12" customFormat="1" ht="24.75" hidden="1" customHeight="1">
      <c r="A895" s="43">
        <v>891</v>
      </c>
      <c r="B895" s="22" t="s">
        <v>9162</v>
      </c>
      <c r="C895" s="19" t="s">
        <v>3645</v>
      </c>
      <c r="D895" s="19" t="s">
        <v>43</v>
      </c>
      <c r="E895" s="19" t="s">
        <v>1917</v>
      </c>
      <c r="F895" s="19" t="s">
        <v>2004</v>
      </c>
      <c r="G895" s="19">
        <v>2013</v>
      </c>
      <c r="H895" s="19">
        <v>6</v>
      </c>
      <c r="I895" s="19">
        <v>16</v>
      </c>
      <c r="J895" s="19">
        <v>15</v>
      </c>
      <c r="K895" s="19">
        <v>20</v>
      </c>
      <c r="L895" s="19" t="s">
        <v>10</v>
      </c>
      <c r="M895" s="19" t="s">
        <v>1350</v>
      </c>
      <c r="N895" s="19" t="s">
        <v>28</v>
      </c>
      <c r="O895" s="22" t="s">
        <v>70</v>
      </c>
      <c r="P895" s="19" t="s">
        <v>1917</v>
      </c>
      <c r="Q895" s="52" t="s">
        <v>7174</v>
      </c>
      <c r="R895" s="22" t="s">
        <v>2682</v>
      </c>
      <c r="S895" s="19"/>
      <c r="T895" s="71">
        <v>70</v>
      </c>
      <c r="U895" s="39" t="s">
        <v>9226</v>
      </c>
      <c r="V895" s="19" t="s">
        <v>7261</v>
      </c>
      <c r="W895" s="19" t="s">
        <v>2683</v>
      </c>
      <c r="X895" s="41" t="s">
        <v>48</v>
      </c>
      <c r="Y895" s="19" t="s">
        <v>7287</v>
      </c>
      <c r="Z895" s="19"/>
      <c r="AA895" s="19"/>
      <c r="AB895" s="51"/>
    </row>
    <row r="896" spans="1:28" s="12" customFormat="1" ht="24.75" hidden="1" customHeight="1">
      <c r="A896" s="43">
        <v>892</v>
      </c>
      <c r="B896" s="22" t="s">
        <v>9162</v>
      </c>
      <c r="C896" s="19" t="s">
        <v>3646</v>
      </c>
      <c r="D896" s="19" t="s">
        <v>49</v>
      </c>
      <c r="E896" s="19" t="s">
        <v>1958</v>
      </c>
      <c r="F896" s="19" t="s">
        <v>2044</v>
      </c>
      <c r="G896" s="19">
        <v>2013</v>
      </c>
      <c r="H896" s="19">
        <v>6</v>
      </c>
      <c r="I896" s="19">
        <v>16</v>
      </c>
      <c r="J896" s="19">
        <v>16</v>
      </c>
      <c r="K896" s="19">
        <v>40</v>
      </c>
      <c r="L896" s="19" t="s">
        <v>10</v>
      </c>
      <c r="M896" s="19" t="s">
        <v>1351</v>
      </c>
      <c r="N896" s="19" t="s">
        <v>28</v>
      </c>
      <c r="O896" s="22" t="s">
        <v>70</v>
      </c>
      <c r="P896" s="19" t="s">
        <v>1958</v>
      </c>
      <c r="Q896" s="52" t="s">
        <v>7174</v>
      </c>
      <c r="R896" s="22" t="s">
        <v>2684</v>
      </c>
      <c r="S896" s="19" t="s">
        <v>30</v>
      </c>
      <c r="T896" s="71">
        <v>70</v>
      </c>
      <c r="U896" s="39" t="s">
        <v>9226</v>
      </c>
      <c r="V896" s="19" t="s">
        <v>7261</v>
      </c>
      <c r="W896" s="19" t="s">
        <v>2645</v>
      </c>
      <c r="X896" s="41" t="s">
        <v>48</v>
      </c>
      <c r="Y896" s="19" t="s">
        <v>7287</v>
      </c>
      <c r="Z896" s="19"/>
      <c r="AA896" s="19"/>
      <c r="AB896" s="51"/>
    </row>
    <row r="897" spans="1:28" s="12" customFormat="1" ht="24.75" hidden="1" customHeight="1">
      <c r="A897" s="43">
        <v>893</v>
      </c>
      <c r="B897" s="22" t="s">
        <v>9162</v>
      </c>
      <c r="C897" s="19" t="s">
        <v>3647</v>
      </c>
      <c r="D897" s="19" t="s">
        <v>43</v>
      </c>
      <c r="E897" s="22" t="s">
        <v>9192</v>
      </c>
      <c r="F897" s="60" t="s">
        <v>2685</v>
      </c>
      <c r="G897" s="19">
        <v>2013</v>
      </c>
      <c r="H897" s="19">
        <v>6</v>
      </c>
      <c r="I897" s="19">
        <v>17</v>
      </c>
      <c r="J897" s="19">
        <v>8</v>
      </c>
      <c r="K897" s="19">
        <v>5</v>
      </c>
      <c r="L897" s="19" t="s">
        <v>9</v>
      </c>
      <c r="M897" s="19" t="s">
        <v>2485</v>
      </c>
      <c r="N897" s="19" t="s">
        <v>28</v>
      </c>
      <c r="O897" s="52" t="s">
        <v>7161</v>
      </c>
      <c r="P897" s="19" t="s">
        <v>1917</v>
      </c>
      <c r="Q897" s="25" t="s">
        <v>7186</v>
      </c>
      <c r="R897" s="22" t="s">
        <v>2686</v>
      </c>
      <c r="S897" s="19" t="s">
        <v>30</v>
      </c>
      <c r="T897" s="71">
        <v>10</v>
      </c>
      <c r="U897" s="39" t="s">
        <v>9226</v>
      </c>
      <c r="V897" s="19" t="s">
        <v>7262</v>
      </c>
      <c r="W897" s="19" t="s">
        <v>2687</v>
      </c>
      <c r="X897" s="41" t="s">
        <v>48</v>
      </c>
      <c r="Y897" s="19" t="s">
        <v>7287</v>
      </c>
      <c r="Z897" s="19"/>
      <c r="AA897" s="19"/>
      <c r="AB897" s="51"/>
    </row>
    <row r="898" spans="1:28" s="12" customFormat="1" ht="24.75" hidden="1" customHeight="1">
      <c r="A898" s="43">
        <v>894</v>
      </c>
      <c r="B898" s="22" t="s">
        <v>9162</v>
      </c>
      <c r="C898" s="19" t="s">
        <v>3648</v>
      </c>
      <c r="D898" s="19" t="s">
        <v>43</v>
      </c>
      <c r="E898" s="19" t="s">
        <v>1970</v>
      </c>
      <c r="F898" s="19" t="s">
        <v>2036</v>
      </c>
      <c r="G898" s="19">
        <v>2013</v>
      </c>
      <c r="H898" s="19">
        <v>6</v>
      </c>
      <c r="I898" s="19">
        <v>17</v>
      </c>
      <c r="J898" s="19">
        <v>9</v>
      </c>
      <c r="K898" s="19">
        <v>40</v>
      </c>
      <c r="L898" s="19" t="s">
        <v>9</v>
      </c>
      <c r="M898" s="19" t="s">
        <v>1351</v>
      </c>
      <c r="N898" s="19" t="s">
        <v>28</v>
      </c>
      <c r="O898" s="22" t="s">
        <v>70</v>
      </c>
      <c r="P898" s="19" t="s">
        <v>1970</v>
      </c>
      <c r="Q898" s="25" t="s">
        <v>7178</v>
      </c>
      <c r="R898" s="22" t="s">
        <v>2688</v>
      </c>
      <c r="S898" s="19" t="s">
        <v>30</v>
      </c>
      <c r="T898" s="80" t="s">
        <v>7171</v>
      </c>
      <c r="U898" s="39" t="s">
        <v>9226</v>
      </c>
      <c r="V898" s="19" t="s">
        <v>7262</v>
      </c>
      <c r="W898" s="19" t="s">
        <v>2689</v>
      </c>
      <c r="X898" s="41" t="s">
        <v>48</v>
      </c>
      <c r="Y898" s="19" t="s">
        <v>7287</v>
      </c>
      <c r="Z898" s="19"/>
      <c r="AA898" s="19"/>
      <c r="AB898" s="51"/>
    </row>
    <row r="899" spans="1:28" s="12" customFormat="1" ht="24.75" hidden="1" customHeight="1">
      <c r="A899" s="43">
        <v>895</v>
      </c>
      <c r="B899" s="22" t="s">
        <v>9162</v>
      </c>
      <c r="C899" s="19" t="s">
        <v>3649</v>
      </c>
      <c r="D899" s="19" t="s">
        <v>43</v>
      </c>
      <c r="E899" s="19" t="s">
        <v>1970</v>
      </c>
      <c r="F899" s="19" t="s">
        <v>2155</v>
      </c>
      <c r="G899" s="19">
        <v>2013</v>
      </c>
      <c r="H899" s="19">
        <v>6</v>
      </c>
      <c r="I899" s="19">
        <v>17</v>
      </c>
      <c r="J899" s="19">
        <v>16</v>
      </c>
      <c r="K899" s="19">
        <v>20</v>
      </c>
      <c r="L899" s="19" t="s">
        <v>9</v>
      </c>
      <c r="M899" s="19" t="s">
        <v>1351</v>
      </c>
      <c r="N899" s="19" t="s">
        <v>28</v>
      </c>
      <c r="O899" s="22" t="s">
        <v>70</v>
      </c>
      <c r="P899" s="19" t="s">
        <v>1970</v>
      </c>
      <c r="Q899" s="52" t="s">
        <v>7174</v>
      </c>
      <c r="R899" s="22" t="s">
        <v>2690</v>
      </c>
      <c r="S899" s="19" t="s">
        <v>30</v>
      </c>
      <c r="T899" s="71" t="s">
        <v>7172</v>
      </c>
      <c r="U899" s="39" t="s">
        <v>9226</v>
      </c>
      <c r="V899" s="19" t="s">
        <v>7261</v>
      </c>
      <c r="W899" s="19" t="s">
        <v>2645</v>
      </c>
      <c r="X899" s="41" t="s">
        <v>48</v>
      </c>
      <c r="Y899" s="19" t="s">
        <v>7287</v>
      </c>
      <c r="Z899" s="19"/>
      <c r="AA899" s="19"/>
      <c r="AB899" s="51"/>
    </row>
    <row r="900" spans="1:28" s="12" customFormat="1" ht="24.75" hidden="1" customHeight="1">
      <c r="A900" s="43">
        <v>896</v>
      </c>
      <c r="B900" s="22" t="s">
        <v>9162</v>
      </c>
      <c r="C900" s="19" t="s">
        <v>3650</v>
      </c>
      <c r="D900" s="19" t="s">
        <v>43</v>
      </c>
      <c r="E900" s="19" t="s">
        <v>2691</v>
      </c>
      <c r="F900" s="19" t="s">
        <v>2691</v>
      </c>
      <c r="G900" s="19">
        <v>2013</v>
      </c>
      <c r="H900" s="19">
        <v>6</v>
      </c>
      <c r="I900" s="19">
        <v>17</v>
      </c>
      <c r="J900" s="19">
        <v>19</v>
      </c>
      <c r="K900" s="19">
        <v>26</v>
      </c>
      <c r="L900" s="19" t="s">
        <v>9</v>
      </c>
      <c r="M900" s="19" t="s">
        <v>2485</v>
      </c>
      <c r="N900" s="19" t="s">
        <v>28</v>
      </c>
      <c r="O900" s="22" t="s">
        <v>70</v>
      </c>
      <c r="P900" s="19" t="s">
        <v>1935</v>
      </c>
      <c r="Q900" s="19" t="s">
        <v>25</v>
      </c>
      <c r="R900" s="22" t="s">
        <v>2692</v>
      </c>
      <c r="S900" s="19" t="s">
        <v>29</v>
      </c>
      <c r="T900" s="71">
        <v>70</v>
      </c>
      <c r="U900" s="39" t="s">
        <v>9226</v>
      </c>
      <c r="V900" s="19" t="s">
        <v>7261</v>
      </c>
      <c r="W900" s="19" t="s">
        <v>2693</v>
      </c>
      <c r="X900" s="41" t="s">
        <v>48</v>
      </c>
      <c r="Y900" s="19" t="s">
        <v>7287</v>
      </c>
      <c r="Z900" s="19"/>
      <c r="AA900" s="19"/>
      <c r="AB900" s="51"/>
    </row>
    <row r="901" spans="1:28" s="12" customFormat="1" ht="24.75" hidden="1" customHeight="1">
      <c r="A901" s="43">
        <v>897</v>
      </c>
      <c r="B901" s="22" t="s">
        <v>9162</v>
      </c>
      <c r="C901" s="19" t="s">
        <v>3651</v>
      </c>
      <c r="D901" s="19" t="s">
        <v>43</v>
      </c>
      <c r="E901" s="19" t="s">
        <v>1999</v>
      </c>
      <c r="F901" s="60" t="s">
        <v>2694</v>
      </c>
      <c r="G901" s="19">
        <v>2013</v>
      </c>
      <c r="H901" s="19">
        <v>6</v>
      </c>
      <c r="I901" s="19">
        <v>18</v>
      </c>
      <c r="J901" s="19">
        <v>8</v>
      </c>
      <c r="K901" s="19">
        <v>45</v>
      </c>
      <c r="L901" s="19" t="s">
        <v>1341</v>
      </c>
      <c r="M901" s="19" t="s">
        <v>2527</v>
      </c>
      <c r="N901" s="19" t="s">
        <v>28</v>
      </c>
      <c r="O901" s="52" t="s">
        <v>7161</v>
      </c>
      <c r="P901" s="19" t="s">
        <v>1955</v>
      </c>
      <c r="Q901" s="14" t="s">
        <v>7313</v>
      </c>
      <c r="R901" s="22" t="s">
        <v>2695</v>
      </c>
      <c r="S901" s="19" t="s">
        <v>30</v>
      </c>
      <c r="T901" s="80" t="s">
        <v>7168</v>
      </c>
      <c r="U901" s="39" t="s">
        <v>9226</v>
      </c>
      <c r="V901" s="19" t="s">
        <v>7261</v>
      </c>
      <c r="W901" s="19" t="s">
        <v>2696</v>
      </c>
      <c r="X901" s="41" t="s">
        <v>48</v>
      </c>
      <c r="Y901" s="19" t="s">
        <v>7287</v>
      </c>
      <c r="Z901" s="19"/>
      <c r="AA901" s="19"/>
      <c r="AB901" s="51" t="s">
        <v>2697</v>
      </c>
    </row>
    <row r="902" spans="1:28" s="12" customFormat="1" ht="24.75" hidden="1" customHeight="1">
      <c r="A902" s="43">
        <v>898</v>
      </c>
      <c r="B902" s="22" t="s">
        <v>9162</v>
      </c>
      <c r="C902" s="19" t="s">
        <v>3652</v>
      </c>
      <c r="D902" s="19" t="s">
        <v>43</v>
      </c>
      <c r="E902" s="19" t="s">
        <v>1947</v>
      </c>
      <c r="F902" s="19" t="s">
        <v>2194</v>
      </c>
      <c r="G902" s="19">
        <v>2013</v>
      </c>
      <c r="H902" s="19">
        <v>6</v>
      </c>
      <c r="I902" s="19">
        <v>18</v>
      </c>
      <c r="J902" s="19">
        <v>8</v>
      </c>
      <c r="K902" s="19">
        <v>5</v>
      </c>
      <c r="L902" s="19" t="s">
        <v>1341</v>
      </c>
      <c r="M902" s="19" t="s">
        <v>1948</v>
      </c>
      <c r="N902" s="19" t="s">
        <v>28</v>
      </c>
      <c r="O902" s="22" t="s">
        <v>70</v>
      </c>
      <c r="P902" s="19" t="s">
        <v>1947</v>
      </c>
      <c r="Q902" s="52" t="s">
        <v>7174</v>
      </c>
      <c r="R902" s="22" t="s">
        <v>2698</v>
      </c>
      <c r="S902" s="19" t="s">
        <v>30</v>
      </c>
      <c r="T902" s="71">
        <v>60</v>
      </c>
      <c r="U902" s="39" t="s">
        <v>9226</v>
      </c>
      <c r="V902" s="19" t="s">
        <v>7261</v>
      </c>
      <c r="W902" s="19" t="s">
        <v>2645</v>
      </c>
      <c r="X902" s="41" t="s">
        <v>48</v>
      </c>
      <c r="Y902" s="19" t="s">
        <v>7287</v>
      </c>
      <c r="Z902" s="19"/>
      <c r="AA902" s="19"/>
      <c r="AB902" s="51"/>
    </row>
    <row r="903" spans="1:28" s="12" customFormat="1" ht="24.75" hidden="1" customHeight="1">
      <c r="A903" s="43">
        <v>899</v>
      </c>
      <c r="B903" s="22" t="s">
        <v>9162</v>
      </c>
      <c r="C903" s="19" t="s">
        <v>3653</v>
      </c>
      <c r="D903" s="19" t="s">
        <v>43</v>
      </c>
      <c r="E903" s="19" t="s">
        <v>1947</v>
      </c>
      <c r="F903" s="19" t="s">
        <v>2115</v>
      </c>
      <c r="G903" s="19">
        <v>2013</v>
      </c>
      <c r="H903" s="19">
        <v>6</v>
      </c>
      <c r="I903" s="19">
        <v>19</v>
      </c>
      <c r="J903" s="19">
        <v>20</v>
      </c>
      <c r="K903" s="19">
        <v>43</v>
      </c>
      <c r="L903" s="19" t="s">
        <v>913</v>
      </c>
      <c r="M903" s="19" t="s">
        <v>1948</v>
      </c>
      <c r="N903" s="19" t="s">
        <v>28</v>
      </c>
      <c r="O903" s="22" t="s">
        <v>70</v>
      </c>
      <c r="P903" s="19" t="s">
        <v>1947</v>
      </c>
      <c r="Q903" s="52" t="s">
        <v>7174</v>
      </c>
      <c r="R903" s="22" t="s">
        <v>31</v>
      </c>
      <c r="S903" s="19" t="s">
        <v>29</v>
      </c>
      <c r="T903" s="80" t="s">
        <v>7168</v>
      </c>
      <c r="U903" s="18" t="s">
        <v>7113</v>
      </c>
      <c r="V903" s="19" t="s">
        <v>7261</v>
      </c>
      <c r="W903" s="19" t="s">
        <v>2003</v>
      </c>
      <c r="X903" s="41" t="s">
        <v>48</v>
      </c>
      <c r="Y903" s="19" t="s">
        <v>7287</v>
      </c>
      <c r="Z903" s="19"/>
      <c r="AA903" s="19"/>
      <c r="AB903" s="51" t="s">
        <v>2699</v>
      </c>
    </row>
    <row r="904" spans="1:28" s="12" customFormat="1" ht="24.75" hidden="1" customHeight="1">
      <c r="A904" s="43">
        <v>900</v>
      </c>
      <c r="B904" s="22" t="s">
        <v>9162</v>
      </c>
      <c r="C904" s="19" t="s">
        <v>3654</v>
      </c>
      <c r="D904" s="19" t="s">
        <v>43</v>
      </c>
      <c r="E904" s="22" t="s">
        <v>9192</v>
      </c>
      <c r="F904" s="60" t="s">
        <v>2700</v>
      </c>
      <c r="G904" s="19">
        <v>2013</v>
      </c>
      <c r="H904" s="19">
        <v>6</v>
      </c>
      <c r="I904" s="19">
        <v>19</v>
      </c>
      <c r="J904" s="19">
        <v>20</v>
      </c>
      <c r="K904" s="19">
        <v>28</v>
      </c>
      <c r="L904" s="19" t="s">
        <v>913</v>
      </c>
      <c r="M904" s="19" t="s">
        <v>2485</v>
      </c>
      <c r="N904" s="19" t="s">
        <v>28</v>
      </c>
      <c r="O904" s="52" t="s">
        <v>7161</v>
      </c>
      <c r="P904" s="19" t="s">
        <v>7246</v>
      </c>
      <c r="Q904" s="25" t="s">
        <v>7186</v>
      </c>
      <c r="R904" s="22" t="s">
        <v>2701</v>
      </c>
      <c r="S904" s="19" t="s">
        <v>30</v>
      </c>
      <c r="T904" s="71">
        <v>50</v>
      </c>
      <c r="U904" s="39" t="s">
        <v>9226</v>
      </c>
      <c r="V904" s="19" t="s">
        <v>7262</v>
      </c>
      <c r="W904" s="19" t="s">
        <v>2702</v>
      </c>
      <c r="X904" s="41" t="s">
        <v>48</v>
      </c>
      <c r="Y904" s="19" t="s">
        <v>7287</v>
      </c>
      <c r="Z904" s="19"/>
      <c r="AA904" s="19"/>
      <c r="AB904" s="51"/>
    </row>
    <row r="905" spans="1:28" s="12" customFormat="1" ht="24.75" hidden="1" customHeight="1">
      <c r="A905" s="43">
        <v>901</v>
      </c>
      <c r="B905" s="22" t="s">
        <v>9162</v>
      </c>
      <c r="C905" s="19" t="s">
        <v>3655</v>
      </c>
      <c r="D905" s="19" t="s">
        <v>43</v>
      </c>
      <c r="E905" s="19" t="s">
        <v>1911</v>
      </c>
      <c r="F905" s="19" t="s">
        <v>1910</v>
      </c>
      <c r="G905" s="19">
        <v>2013</v>
      </c>
      <c r="H905" s="19">
        <v>6</v>
      </c>
      <c r="I905" s="19">
        <v>20</v>
      </c>
      <c r="J905" s="19">
        <v>21</v>
      </c>
      <c r="K905" s="19">
        <v>27</v>
      </c>
      <c r="L905" s="19" t="s">
        <v>1118</v>
      </c>
      <c r="M905" s="19" t="s">
        <v>1350</v>
      </c>
      <c r="N905" s="19" t="s">
        <v>28</v>
      </c>
      <c r="O905" s="22" t="s">
        <v>70</v>
      </c>
      <c r="P905" s="19" t="s">
        <v>1911</v>
      </c>
      <c r="Q905" s="52" t="s">
        <v>7174</v>
      </c>
      <c r="R905" s="22" t="s">
        <v>2703</v>
      </c>
      <c r="S905" s="19" t="s">
        <v>29</v>
      </c>
      <c r="T905" s="80" t="s">
        <v>7168</v>
      </c>
      <c r="U905" s="18" t="s">
        <v>7113</v>
      </c>
      <c r="V905" s="19" t="s">
        <v>7261</v>
      </c>
      <c r="W905" s="19" t="s">
        <v>2003</v>
      </c>
      <c r="X905" s="41" t="s">
        <v>48</v>
      </c>
      <c r="Y905" s="19" t="s">
        <v>7287</v>
      </c>
      <c r="Z905" s="19"/>
      <c r="AA905" s="19"/>
      <c r="AB905" s="51"/>
    </row>
    <row r="906" spans="1:28" s="12" customFormat="1" ht="24.75" hidden="1" customHeight="1">
      <c r="A906" s="43">
        <v>902</v>
      </c>
      <c r="B906" s="22" t="s">
        <v>9162</v>
      </c>
      <c r="C906" s="19" t="s">
        <v>3656</v>
      </c>
      <c r="D906" s="19" t="s">
        <v>43</v>
      </c>
      <c r="E906" s="19" t="s">
        <v>1947</v>
      </c>
      <c r="F906" s="19" t="s">
        <v>2163</v>
      </c>
      <c r="G906" s="19">
        <v>2013</v>
      </c>
      <c r="H906" s="19">
        <v>6</v>
      </c>
      <c r="I906" s="19">
        <v>21</v>
      </c>
      <c r="J906" s="19">
        <v>19</v>
      </c>
      <c r="K906" s="19">
        <v>40</v>
      </c>
      <c r="L906" s="19" t="s">
        <v>918</v>
      </c>
      <c r="M906" s="19" t="s">
        <v>1351</v>
      </c>
      <c r="N906" s="19" t="s">
        <v>28</v>
      </c>
      <c r="O906" s="22" t="s">
        <v>70</v>
      </c>
      <c r="P906" s="19" t="s">
        <v>1947</v>
      </c>
      <c r="Q906" s="19" t="s">
        <v>24</v>
      </c>
      <c r="R906" s="22" t="s">
        <v>2704</v>
      </c>
      <c r="S906" s="19" t="s">
        <v>30</v>
      </c>
      <c r="T906" s="71">
        <v>50</v>
      </c>
      <c r="U906" s="39" t="s">
        <v>9226</v>
      </c>
      <c r="V906" s="22" t="s">
        <v>7275</v>
      </c>
      <c r="W906" s="19" t="s">
        <v>2705</v>
      </c>
      <c r="X906" s="19" t="s">
        <v>7294</v>
      </c>
      <c r="Y906" s="19" t="s">
        <v>7287</v>
      </c>
      <c r="Z906" s="19"/>
      <c r="AA906" s="19"/>
      <c r="AB906" s="51"/>
    </row>
    <row r="907" spans="1:28" s="12" customFormat="1" ht="24.75" hidden="1" customHeight="1">
      <c r="A907" s="43">
        <v>903</v>
      </c>
      <c r="B907" s="22" t="s">
        <v>9162</v>
      </c>
      <c r="C907" s="19" t="s">
        <v>3657</v>
      </c>
      <c r="D907" s="19" t="s">
        <v>43</v>
      </c>
      <c r="E907" s="22" t="s">
        <v>9192</v>
      </c>
      <c r="F907" s="60" t="s">
        <v>2706</v>
      </c>
      <c r="G907" s="19">
        <v>2013</v>
      </c>
      <c r="H907" s="19">
        <v>6</v>
      </c>
      <c r="I907" s="19">
        <v>21</v>
      </c>
      <c r="J907" s="19">
        <v>7</v>
      </c>
      <c r="K907" s="19">
        <v>50</v>
      </c>
      <c r="L907" s="19" t="s">
        <v>918</v>
      </c>
      <c r="M907" s="19" t="s">
        <v>2485</v>
      </c>
      <c r="N907" s="19" t="s">
        <v>28</v>
      </c>
      <c r="O907" s="52" t="s">
        <v>7161</v>
      </c>
      <c r="P907" s="19" t="s">
        <v>1935</v>
      </c>
      <c r="Q907" s="14" t="s">
        <v>7313</v>
      </c>
      <c r="R907" s="22" t="s">
        <v>2707</v>
      </c>
      <c r="S907" s="19" t="s">
        <v>30</v>
      </c>
      <c r="T907" s="71">
        <v>30</v>
      </c>
      <c r="U907" s="39" t="s">
        <v>9226</v>
      </c>
      <c r="V907" s="19" t="s">
        <v>7262</v>
      </c>
      <c r="W907" s="19" t="s">
        <v>2708</v>
      </c>
      <c r="X907" s="41" t="s">
        <v>48</v>
      </c>
      <c r="Y907" s="19" t="s">
        <v>7287</v>
      </c>
      <c r="Z907" s="19"/>
      <c r="AA907" s="19"/>
      <c r="AB907" s="51"/>
    </row>
    <row r="908" spans="1:28" s="12" customFormat="1" ht="24.75" hidden="1" customHeight="1">
      <c r="A908" s="43">
        <v>904</v>
      </c>
      <c r="B908" s="22" t="s">
        <v>9162</v>
      </c>
      <c r="C908" s="19" t="s">
        <v>3658</v>
      </c>
      <c r="D908" s="19" t="s">
        <v>43</v>
      </c>
      <c r="E908" s="19" t="s">
        <v>1935</v>
      </c>
      <c r="F908" s="19" t="s">
        <v>2012</v>
      </c>
      <c r="G908" s="19">
        <v>2013</v>
      </c>
      <c r="H908" s="19">
        <v>6</v>
      </c>
      <c r="I908" s="19">
        <v>21</v>
      </c>
      <c r="J908" s="19">
        <v>19</v>
      </c>
      <c r="K908" s="19">
        <v>30</v>
      </c>
      <c r="L908" s="19" t="s">
        <v>918</v>
      </c>
      <c r="M908" s="19" t="s">
        <v>1351</v>
      </c>
      <c r="N908" s="19" t="s">
        <v>28</v>
      </c>
      <c r="O908" s="22" t="s">
        <v>70</v>
      </c>
      <c r="P908" s="19" t="s">
        <v>1935</v>
      </c>
      <c r="Q908" s="19" t="s">
        <v>25</v>
      </c>
      <c r="R908" s="22" t="s">
        <v>2709</v>
      </c>
      <c r="S908" s="19" t="s">
        <v>30</v>
      </c>
      <c r="T908" s="71">
        <v>40</v>
      </c>
      <c r="U908" s="39" t="s">
        <v>9226</v>
      </c>
      <c r="V908" s="19" t="s">
        <v>7261</v>
      </c>
      <c r="W908" s="19" t="s">
        <v>2315</v>
      </c>
      <c r="X908" s="41" t="s">
        <v>48</v>
      </c>
      <c r="Y908" s="19" t="s">
        <v>7287</v>
      </c>
      <c r="Z908" s="19"/>
      <c r="AA908" s="19"/>
      <c r="AB908" s="51"/>
    </row>
    <row r="909" spans="1:28" s="12" customFormat="1" ht="24.75" hidden="1" customHeight="1">
      <c r="A909" s="43">
        <v>905</v>
      </c>
      <c r="B909" s="22" t="s">
        <v>9162</v>
      </c>
      <c r="C909" s="19" t="s">
        <v>3659</v>
      </c>
      <c r="D909" s="19" t="s">
        <v>43</v>
      </c>
      <c r="E909" s="22" t="s">
        <v>9192</v>
      </c>
      <c r="F909" s="60" t="s">
        <v>2710</v>
      </c>
      <c r="G909" s="19">
        <v>2013</v>
      </c>
      <c r="H909" s="19">
        <v>6</v>
      </c>
      <c r="I909" s="19">
        <v>21</v>
      </c>
      <c r="J909" s="19">
        <v>8</v>
      </c>
      <c r="K909" s="19">
        <v>31</v>
      </c>
      <c r="L909" s="19" t="s">
        <v>918</v>
      </c>
      <c r="M909" s="19" t="s">
        <v>2485</v>
      </c>
      <c r="N909" s="19" t="s">
        <v>28</v>
      </c>
      <c r="O909" s="52" t="s">
        <v>7161</v>
      </c>
      <c r="P909" s="19" t="s">
        <v>1917</v>
      </c>
      <c r="Q909" s="25" t="s">
        <v>7186</v>
      </c>
      <c r="R909" s="22" t="s">
        <v>2711</v>
      </c>
      <c r="S909" s="19" t="s">
        <v>30</v>
      </c>
      <c r="T909" s="71">
        <v>50</v>
      </c>
      <c r="U909" s="39" t="s">
        <v>9226</v>
      </c>
      <c r="V909" s="19" t="s">
        <v>7261</v>
      </c>
      <c r="W909" s="19" t="s">
        <v>2712</v>
      </c>
      <c r="X909" s="41" t="s">
        <v>48</v>
      </c>
      <c r="Y909" s="19" t="s">
        <v>7287</v>
      </c>
      <c r="Z909" s="19"/>
      <c r="AA909" s="19"/>
      <c r="AB909" s="51"/>
    </row>
    <row r="910" spans="1:28" s="12" customFormat="1" ht="24.75" hidden="1" customHeight="1">
      <c r="A910" s="43">
        <v>906</v>
      </c>
      <c r="B910" s="22" t="s">
        <v>9162</v>
      </c>
      <c r="C910" s="19" t="s">
        <v>3660</v>
      </c>
      <c r="D910" s="19" t="s">
        <v>43</v>
      </c>
      <c r="E910" s="19" t="s">
        <v>1947</v>
      </c>
      <c r="F910" s="19" t="s">
        <v>2093</v>
      </c>
      <c r="G910" s="19">
        <v>2013</v>
      </c>
      <c r="H910" s="19">
        <v>6</v>
      </c>
      <c r="I910" s="19">
        <v>23</v>
      </c>
      <c r="J910" s="19">
        <v>20</v>
      </c>
      <c r="K910" s="19">
        <v>15</v>
      </c>
      <c r="L910" s="19" t="s">
        <v>10</v>
      </c>
      <c r="M910" s="19" t="s">
        <v>1351</v>
      </c>
      <c r="N910" s="19" t="s">
        <v>28</v>
      </c>
      <c r="O910" s="22" t="s">
        <v>70</v>
      </c>
      <c r="P910" s="19" t="s">
        <v>1947</v>
      </c>
      <c r="Q910" s="19" t="s">
        <v>25</v>
      </c>
      <c r="R910" s="22" t="s">
        <v>2713</v>
      </c>
      <c r="S910" s="19" t="s">
        <v>30</v>
      </c>
      <c r="T910" s="71">
        <v>20</v>
      </c>
      <c r="U910" s="39" t="s">
        <v>9226</v>
      </c>
      <c r="V910" s="19" t="s">
        <v>7261</v>
      </c>
      <c r="W910" s="19" t="s">
        <v>2315</v>
      </c>
      <c r="X910" s="41" t="s">
        <v>48</v>
      </c>
      <c r="Y910" s="19" t="s">
        <v>7287</v>
      </c>
      <c r="Z910" s="19"/>
      <c r="AA910" s="19"/>
      <c r="AB910" s="51"/>
    </row>
    <row r="911" spans="1:28" s="12" customFormat="1" ht="24.75" hidden="1" customHeight="1">
      <c r="A911" s="43">
        <v>907</v>
      </c>
      <c r="B911" s="22" t="s">
        <v>9162</v>
      </c>
      <c r="C911" s="19" t="s">
        <v>3661</v>
      </c>
      <c r="D911" s="19" t="s">
        <v>43</v>
      </c>
      <c r="E911" s="22" t="s">
        <v>9193</v>
      </c>
      <c r="F911" s="60" t="s">
        <v>2714</v>
      </c>
      <c r="G911" s="19">
        <v>2013</v>
      </c>
      <c r="H911" s="19">
        <v>6</v>
      </c>
      <c r="I911" s="19">
        <v>23</v>
      </c>
      <c r="J911" s="19">
        <v>19</v>
      </c>
      <c r="K911" s="19">
        <v>4</v>
      </c>
      <c r="L911" s="19" t="s">
        <v>10</v>
      </c>
      <c r="M911" s="19" t="s">
        <v>2527</v>
      </c>
      <c r="N911" s="19" t="s">
        <v>28</v>
      </c>
      <c r="O911" s="52" t="s">
        <v>7161</v>
      </c>
      <c r="P911" s="19" t="s">
        <v>7246</v>
      </c>
      <c r="Q911" s="14" t="s">
        <v>7313</v>
      </c>
      <c r="R911" s="22" t="s">
        <v>2715</v>
      </c>
      <c r="S911" s="19" t="s">
        <v>29</v>
      </c>
      <c r="T911" s="80" t="s">
        <v>7168</v>
      </c>
      <c r="U911" s="39" t="s">
        <v>9226</v>
      </c>
      <c r="V911" s="19" t="s">
        <v>61</v>
      </c>
      <c r="W911" s="19" t="s">
        <v>2716</v>
      </c>
      <c r="X911" s="41" t="s">
        <v>48</v>
      </c>
      <c r="Y911" s="19" t="s">
        <v>7287</v>
      </c>
      <c r="Z911" s="19"/>
      <c r="AA911" s="19"/>
      <c r="AB911" s="51"/>
    </row>
    <row r="912" spans="1:28" s="12" customFormat="1" ht="24.75" hidden="1" customHeight="1">
      <c r="A912" s="43">
        <v>908</v>
      </c>
      <c r="B912" s="22" t="s">
        <v>9162</v>
      </c>
      <c r="C912" s="19" t="s">
        <v>3662</v>
      </c>
      <c r="D912" s="19" t="s">
        <v>43</v>
      </c>
      <c r="E912" s="19" t="s">
        <v>1920</v>
      </c>
      <c r="F912" s="19" t="s">
        <v>2717</v>
      </c>
      <c r="G912" s="19">
        <v>2013</v>
      </c>
      <c r="H912" s="19">
        <v>6</v>
      </c>
      <c r="I912" s="19">
        <v>24</v>
      </c>
      <c r="J912" s="19">
        <v>19</v>
      </c>
      <c r="K912" s="19">
        <v>43</v>
      </c>
      <c r="L912" s="19" t="s">
        <v>9</v>
      </c>
      <c r="M912" s="19" t="s">
        <v>1994</v>
      </c>
      <c r="N912" s="19" t="s">
        <v>28</v>
      </c>
      <c r="O912" s="22" t="s">
        <v>70</v>
      </c>
      <c r="P912" s="19" t="s">
        <v>1920</v>
      </c>
      <c r="Q912" s="19" t="s">
        <v>25</v>
      </c>
      <c r="R912" s="22" t="s">
        <v>2718</v>
      </c>
      <c r="S912" s="19" t="s">
        <v>30</v>
      </c>
      <c r="T912" s="80" t="s">
        <v>7168</v>
      </c>
      <c r="U912" s="39" t="s">
        <v>9226</v>
      </c>
      <c r="V912" s="19" t="s">
        <v>7261</v>
      </c>
      <c r="W912" s="19" t="s">
        <v>2719</v>
      </c>
      <c r="X912" s="41" t="s">
        <v>48</v>
      </c>
      <c r="Y912" s="19" t="s">
        <v>7287</v>
      </c>
      <c r="Z912" s="19"/>
      <c r="AA912" s="19"/>
      <c r="AB912" s="51"/>
    </row>
    <row r="913" spans="1:28" s="12" customFormat="1" ht="24.75" hidden="1" customHeight="1">
      <c r="A913" s="43">
        <v>909</v>
      </c>
      <c r="B913" s="22" t="s">
        <v>9162</v>
      </c>
      <c r="C913" s="19" t="s">
        <v>3663</v>
      </c>
      <c r="D913" s="19" t="s">
        <v>43</v>
      </c>
      <c r="E913" s="22" t="s">
        <v>9193</v>
      </c>
      <c r="F913" s="60" t="s">
        <v>2720</v>
      </c>
      <c r="G913" s="19">
        <v>2013</v>
      </c>
      <c r="H913" s="19">
        <v>6</v>
      </c>
      <c r="I913" s="19">
        <v>25</v>
      </c>
      <c r="J913" s="19">
        <v>14</v>
      </c>
      <c r="K913" s="19">
        <v>0</v>
      </c>
      <c r="L913" s="19" t="s">
        <v>1341</v>
      </c>
      <c r="M913" s="19" t="s">
        <v>2527</v>
      </c>
      <c r="N913" s="19" t="s">
        <v>28</v>
      </c>
      <c r="O913" s="52" t="s">
        <v>7161</v>
      </c>
      <c r="P913" s="19" t="s">
        <v>7245</v>
      </c>
      <c r="Q913" s="14" t="s">
        <v>7313</v>
      </c>
      <c r="R913" s="22" t="s">
        <v>60</v>
      </c>
      <c r="S913" s="19" t="s">
        <v>30</v>
      </c>
      <c r="T913" s="71">
        <v>70</v>
      </c>
      <c r="U913" s="39" t="s">
        <v>9226</v>
      </c>
      <c r="V913" s="19" t="s">
        <v>7262</v>
      </c>
      <c r="W913" s="19" t="s">
        <v>2721</v>
      </c>
      <c r="X913" s="41" t="s">
        <v>48</v>
      </c>
      <c r="Y913" s="19" t="s">
        <v>7287</v>
      </c>
      <c r="Z913" s="19"/>
      <c r="AA913" s="19"/>
      <c r="AB913" s="51"/>
    </row>
    <row r="914" spans="1:28" s="12" customFormat="1" ht="24.75" hidden="1" customHeight="1">
      <c r="A914" s="43">
        <v>910</v>
      </c>
      <c r="B914" s="22" t="s">
        <v>9162</v>
      </c>
      <c r="C914" s="19" t="s">
        <v>3664</v>
      </c>
      <c r="D914" s="19" t="s">
        <v>43</v>
      </c>
      <c r="E914" s="19" t="s">
        <v>1947</v>
      </c>
      <c r="F914" s="19" t="s">
        <v>2166</v>
      </c>
      <c r="G914" s="19">
        <v>2013</v>
      </c>
      <c r="H914" s="19">
        <v>6</v>
      </c>
      <c r="I914" s="19">
        <v>26</v>
      </c>
      <c r="J914" s="19">
        <v>19</v>
      </c>
      <c r="K914" s="19">
        <v>34</v>
      </c>
      <c r="L914" s="19" t="s">
        <v>913</v>
      </c>
      <c r="M914" s="19" t="s">
        <v>1351</v>
      </c>
      <c r="N914" s="19" t="s">
        <v>28</v>
      </c>
      <c r="O914" s="22" t="s">
        <v>70</v>
      </c>
      <c r="P914" s="19" t="s">
        <v>1947</v>
      </c>
      <c r="Q914" s="19" t="s">
        <v>25</v>
      </c>
      <c r="R914" s="22" t="s">
        <v>2722</v>
      </c>
      <c r="S914" s="19" t="s">
        <v>29</v>
      </c>
      <c r="T914" s="71">
        <v>70</v>
      </c>
      <c r="U914" s="18" t="s">
        <v>7113</v>
      </c>
      <c r="V914" s="19" t="s">
        <v>7261</v>
      </c>
      <c r="W914" s="19" t="s">
        <v>2723</v>
      </c>
      <c r="X914" s="19" t="s">
        <v>9230</v>
      </c>
      <c r="Y914" s="19" t="s">
        <v>7287</v>
      </c>
      <c r="Z914" s="19"/>
      <c r="AA914" s="19"/>
      <c r="AB914" s="51"/>
    </row>
    <row r="915" spans="1:28" s="12" customFormat="1" ht="24.75" hidden="1" customHeight="1">
      <c r="A915" s="43">
        <v>911</v>
      </c>
      <c r="B915" s="22" t="s">
        <v>9162</v>
      </c>
      <c r="C915" s="19" t="s">
        <v>3665</v>
      </c>
      <c r="D915" s="19" t="s">
        <v>43</v>
      </c>
      <c r="E915" s="19" t="s">
        <v>1999</v>
      </c>
      <c r="F915" s="60" t="s">
        <v>2724</v>
      </c>
      <c r="G915" s="19">
        <v>2013</v>
      </c>
      <c r="H915" s="19">
        <v>6</v>
      </c>
      <c r="I915" s="19">
        <v>28</v>
      </c>
      <c r="J915" s="19">
        <v>8</v>
      </c>
      <c r="K915" s="19">
        <v>43</v>
      </c>
      <c r="L915" s="19" t="s">
        <v>918</v>
      </c>
      <c r="M915" s="19" t="s">
        <v>2653</v>
      </c>
      <c r="N915" s="19" t="s">
        <v>28</v>
      </c>
      <c r="O915" s="52" t="s">
        <v>7161</v>
      </c>
      <c r="P915" s="19" t="s">
        <v>1947</v>
      </c>
      <c r="Q915" s="25" t="s">
        <v>7186</v>
      </c>
      <c r="R915" s="22" t="s">
        <v>2725</v>
      </c>
      <c r="S915" s="19" t="s">
        <v>30</v>
      </c>
      <c r="T915" s="71">
        <v>10</v>
      </c>
      <c r="U915" s="39" t="s">
        <v>9226</v>
      </c>
      <c r="V915" s="19" t="s">
        <v>7262</v>
      </c>
      <c r="W915" s="19" t="s">
        <v>2726</v>
      </c>
      <c r="X915" s="41" t="s">
        <v>48</v>
      </c>
      <c r="Y915" s="19" t="s">
        <v>7287</v>
      </c>
      <c r="Z915" s="19"/>
      <c r="AA915" s="19"/>
      <c r="AB915" s="51"/>
    </row>
    <row r="916" spans="1:28" s="12" customFormat="1" ht="24.75" hidden="1" customHeight="1">
      <c r="A916" s="43">
        <v>912</v>
      </c>
      <c r="B916" s="22" t="s">
        <v>9162</v>
      </c>
      <c r="C916" s="19" t="s">
        <v>3666</v>
      </c>
      <c r="D916" s="19" t="s">
        <v>43</v>
      </c>
      <c r="E916" s="19" t="s">
        <v>1935</v>
      </c>
      <c r="F916" s="19" t="s">
        <v>2020</v>
      </c>
      <c r="G916" s="19">
        <v>2013</v>
      </c>
      <c r="H916" s="19">
        <v>6</v>
      </c>
      <c r="I916" s="19">
        <v>29</v>
      </c>
      <c r="J916" s="19">
        <v>9</v>
      </c>
      <c r="K916" s="19">
        <v>39</v>
      </c>
      <c r="L916" s="19" t="s">
        <v>924</v>
      </c>
      <c r="M916" s="19" t="s">
        <v>1351</v>
      </c>
      <c r="N916" s="19" t="s">
        <v>28</v>
      </c>
      <c r="O916" s="22" t="s">
        <v>70</v>
      </c>
      <c r="P916" s="19" t="s">
        <v>1935</v>
      </c>
      <c r="Q916" s="19" t="s">
        <v>25</v>
      </c>
      <c r="R916" s="22" t="s">
        <v>2727</v>
      </c>
      <c r="S916" s="19" t="s">
        <v>29</v>
      </c>
      <c r="T916" s="71">
        <v>30</v>
      </c>
      <c r="U916" s="39" t="s">
        <v>9226</v>
      </c>
      <c r="V916" s="19" t="s">
        <v>7261</v>
      </c>
      <c r="W916" s="19" t="s">
        <v>2719</v>
      </c>
      <c r="X916" s="41" t="s">
        <v>48</v>
      </c>
      <c r="Y916" s="19" t="s">
        <v>7287</v>
      </c>
      <c r="Z916" s="19"/>
      <c r="AA916" s="19"/>
      <c r="AB916" s="51"/>
    </row>
    <row r="917" spans="1:28" s="12" customFormat="1" ht="24.75" hidden="1" customHeight="1">
      <c r="A917" s="43">
        <v>913</v>
      </c>
      <c r="B917" s="22" t="s">
        <v>9162</v>
      </c>
      <c r="C917" s="19" t="s">
        <v>3667</v>
      </c>
      <c r="D917" s="19" t="s">
        <v>43</v>
      </c>
      <c r="E917" s="22" t="s">
        <v>9192</v>
      </c>
      <c r="F917" s="60" t="s">
        <v>2728</v>
      </c>
      <c r="G917" s="19">
        <v>2013</v>
      </c>
      <c r="H917" s="19">
        <v>6</v>
      </c>
      <c r="I917" s="19">
        <v>30</v>
      </c>
      <c r="J917" s="19">
        <v>15</v>
      </c>
      <c r="K917" s="19">
        <v>57</v>
      </c>
      <c r="L917" s="19" t="s">
        <v>10</v>
      </c>
      <c r="M917" s="19" t="s">
        <v>2485</v>
      </c>
      <c r="N917" s="19" t="s">
        <v>28</v>
      </c>
      <c r="O917" s="52" t="s">
        <v>7161</v>
      </c>
      <c r="P917" s="19" t="s">
        <v>7246</v>
      </c>
      <c r="Q917" s="25" t="s">
        <v>7186</v>
      </c>
      <c r="R917" s="22" t="s">
        <v>2729</v>
      </c>
      <c r="S917" s="19" t="s">
        <v>29</v>
      </c>
      <c r="T917" s="71">
        <v>60</v>
      </c>
      <c r="U917" s="39" t="s">
        <v>9226</v>
      </c>
      <c r="V917" s="19" t="s">
        <v>7262</v>
      </c>
      <c r="W917" s="19" t="s">
        <v>2730</v>
      </c>
      <c r="X917" s="41" t="s">
        <v>48</v>
      </c>
      <c r="Y917" s="19" t="s">
        <v>7287</v>
      </c>
      <c r="Z917" s="19"/>
      <c r="AA917" s="19"/>
      <c r="AB917" s="51"/>
    </row>
    <row r="918" spans="1:28" s="12" customFormat="1" ht="24.75" hidden="1" customHeight="1">
      <c r="A918" s="43">
        <v>914</v>
      </c>
      <c r="B918" s="22" t="s">
        <v>9162</v>
      </c>
      <c r="C918" s="19" t="s">
        <v>3668</v>
      </c>
      <c r="D918" s="19" t="s">
        <v>43</v>
      </c>
      <c r="E918" s="19" t="s">
        <v>1935</v>
      </c>
      <c r="F918" s="19" t="s">
        <v>2377</v>
      </c>
      <c r="G918" s="19">
        <v>2013</v>
      </c>
      <c r="H918" s="19">
        <v>6</v>
      </c>
      <c r="I918" s="19">
        <v>30</v>
      </c>
      <c r="J918" s="19">
        <v>20</v>
      </c>
      <c r="K918" s="19">
        <v>58</v>
      </c>
      <c r="L918" s="19" t="s">
        <v>10</v>
      </c>
      <c r="M918" s="19" t="s">
        <v>1351</v>
      </c>
      <c r="N918" s="19" t="s">
        <v>28</v>
      </c>
      <c r="O918" s="22" t="s">
        <v>70</v>
      </c>
      <c r="P918" s="19" t="s">
        <v>1935</v>
      </c>
      <c r="Q918" s="14" t="s">
        <v>947</v>
      </c>
      <c r="R918" s="22" t="s">
        <v>2731</v>
      </c>
      <c r="S918" s="19" t="s">
        <v>29</v>
      </c>
      <c r="T918" s="71">
        <v>70</v>
      </c>
      <c r="U918" s="18" t="s">
        <v>7113</v>
      </c>
      <c r="V918" s="19" t="s">
        <v>7261</v>
      </c>
      <c r="W918" s="19" t="s">
        <v>2732</v>
      </c>
      <c r="X918" s="19" t="s">
        <v>9229</v>
      </c>
      <c r="Y918" s="19" t="s">
        <v>7287</v>
      </c>
      <c r="Z918" s="19"/>
      <c r="AA918" s="19"/>
      <c r="AB918" s="51"/>
    </row>
    <row r="919" spans="1:28" s="12" customFormat="1" ht="24.75" hidden="1" customHeight="1">
      <c r="A919" s="43">
        <v>915</v>
      </c>
      <c r="B919" s="22" t="s">
        <v>9162</v>
      </c>
      <c r="C919" s="19" t="s">
        <v>3669</v>
      </c>
      <c r="D919" s="19" t="s">
        <v>2350</v>
      </c>
      <c r="E919" s="19" t="s">
        <v>9202</v>
      </c>
      <c r="F919" s="60" t="s">
        <v>1943</v>
      </c>
      <c r="G919" s="19">
        <v>2013</v>
      </c>
      <c r="H919" s="19">
        <v>7</v>
      </c>
      <c r="I919" s="19">
        <v>2</v>
      </c>
      <c r="J919" s="19">
        <v>8</v>
      </c>
      <c r="K919" s="19">
        <v>50</v>
      </c>
      <c r="L919" s="19" t="s">
        <v>1341</v>
      </c>
      <c r="M919" s="19" t="s">
        <v>1350</v>
      </c>
      <c r="N919" s="19" t="s">
        <v>68</v>
      </c>
      <c r="O919" s="52" t="s">
        <v>7161</v>
      </c>
      <c r="P919" s="19" t="s">
        <v>1935</v>
      </c>
      <c r="Q919" s="25" t="s">
        <v>7186</v>
      </c>
      <c r="R919" s="22" t="s">
        <v>2733</v>
      </c>
      <c r="S919" s="19" t="s">
        <v>916</v>
      </c>
      <c r="T919" s="71">
        <v>60</v>
      </c>
      <c r="U919" s="39" t="s">
        <v>9226</v>
      </c>
      <c r="V919" s="19" t="s">
        <v>54</v>
      </c>
      <c r="W919" s="19" t="s">
        <v>2734</v>
      </c>
      <c r="X919" s="41" t="s">
        <v>48</v>
      </c>
      <c r="Y919" s="19" t="s">
        <v>47</v>
      </c>
      <c r="Z919" s="19"/>
      <c r="AA919" s="19"/>
      <c r="AB919" s="51"/>
    </row>
    <row r="920" spans="1:28" s="12" customFormat="1" ht="24.75" hidden="1" customHeight="1">
      <c r="A920" s="43">
        <v>916</v>
      </c>
      <c r="B920" s="22" t="s">
        <v>9162</v>
      </c>
      <c r="C920" s="19" t="s">
        <v>3670</v>
      </c>
      <c r="D920" s="19" t="s">
        <v>2350</v>
      </c>
      <c r="E920" s="19" t="s">
        <v>1947</v>
      </c>
      <c r="F920" s="19" t="s">
        <v>2434</v>
      </c>
      <c r="G920" s="19">
        <v>2013</v>
      </c>
      <c r="H920" s="19">
        <v>7</v>
      </c>
      <c r="I920" s="19">
        <v>2</v>
      </c>
      <c r="J920" s="19">
        <v>4</v>
      </c>
      <c r="K920" s="19">
        <v>45</v>
      </c>
      <c r="L920" s="19" t="s">
        <v>1341</v>
      </c>
      <c r="M920" s="19" t="s">
        <v>1351</v>
      </c>
      <c r="N920" s="19" t="s">
        <v>68</v>
      </c>
      <c r="O920" s="22" t="s">
        <v>70</v>
      </c>
      <c r="P920" s="19" t="s">
        <v>1947</v>
      </c>
      <c r="Q920" s="19" t="s">
        <v>1352</v>
      </c>
      <c r="R920" s="22" t="s">
        <v>2735</v>
      </c>
      <c r="S920" s="19" t="s">
        <v>69</v>
      </c>
      <c r="T920" s="71">
        <v>50</v>
      </c>
      <c r="U920" s="18" t="s">
        <v>7113</v>
      </c>
      <c r="V920" s="19" t="s">
        <v>61</v>
      </c>
      <c r="W920" s="19" t="s">
        <v>2443</v>
      </c>
      <c r="X920" s="41" t="s">
        <v>48</v>
      </c>
      <c r="Y920" s="19" t="s">
        <v>47</v>
      </c>
      <c r="Z920" s="19"/>
      <c r="AA920" s="19"/>
      <c r="AB920" s="51"/>
    </row>
    <row r="921" spans="1:28" s="12" customFormat="1" ht="24.75" hidden="1" customHeight="1">
      <c r="A921" s="43">
        <v>917</v>
      </c>
      <c r="B921" s="22" t="s">
        <v>9162</v>
      </c>
      <c r="C921" s="19" t="s">
        <v>3671</v>
      </c>
      <c r="D921" s="19" t="s">
        <v>2350</v>
      </c>
      <c r="E921" s="19" t="s">
        <v>1970</v>
      </c>
      <c r="F921" s="19" t="s">
        <v>2736</v>
      </c>
      <c r="G921" s="19">
        <v>2013</v>
      </c>
      <c r="H921" s="19">
        <v>7</v>
      </c>
      <c r="I921" s="19">
        <v>2</v>
      </c>
      <c r="J921" s="19">
        <v>12</v>
      </c>
      <c r="K921" s="19">
        <v>20</v>
      </c>
      <c r="L921" s="19" t="s">
        <v>1341</v>
      </c>
      <c r="M921" s="19" t="s">
        <v>1351</v>
      </c>
      <c r="N921" s="19" t="s">
        <v>68</v>
      </c>
      <c r="O921" s="22" t="s">
        <v>70</v>
      </c>
      <c r="P921" s="19" t="s">
        <v>1970</v>
      </c>
      <c r="Q921" s="52" t="s">
        <v>7174</v>
      </c>
      <c r="R921" s="22" t="s">
        <v>2737</v>
      </c>
      <c r="S921" s="19" t="s">
        <v>69</v>
      </c>
      <c r="T921" s="71">
        <v>30</v>
      </c>
      <c r="U921" s="39" t="s">
        <v>9226</v>
      </c>
      <c r="V921" s="19" t="s">
        <v>61</v>
      </c>
      <c r="W921" s="19" t="s">
        <v>2738</v>
      </c>
      <c r="X921" s="41" t="s">
        <v>48</v>
      </c>
      <c r="Y921" s="19" t="s">
        <v>47</v>
      </c>
      <c r="Z921" s="19"/>
      <c r="AA921" s="19"/>
      <c r="AB921" s="51"/>
    </row>
    <row r="922" spans="1:28" s="12" customFormat="1" ht="24.75" hidden="1" customHeight="1">
      <c r="A922" s="43">
        <v>918</v>
      </c>
      <c r="B922" s="22" t="s">
        <v>9162</v>
      </c>
      <c r="C922" s="19" t="s">
        <v>3672</v>
      </c>
      <c r="D922" s="19" t="s">
        <v>2350</v>
      </c>
      <c r="E922" s="22" t="s">
        <v>9192</v>
      </c>
      <c r="F922" s="60" t="s">
        <v>2739</v>
      </c>
      <c r="G922" s="19">
        <v>2013</v>
      </c>
      <c r="H922" s="19">
        <v>7</v>
      </c>
      <c r="I922" s="19">
        <v>2</v>
      </c>
      <c r="J922" s="19">
        <v>8</v>
      </c>
      <c r="K922" s="19">
        <v>30</v>
      </c>
      <c r="L922" s="19" t="s">
        <v>1341</v>
      </c>
      <c r="M922" s="19" t="s">
        <v>1350</v>
      </c>
      <c r="N922" s="19" t="s">
        <v>68</v>
      </c>
      <c r="O922" s="52" t="s">
        <v>7161</v>
      </c>
      <c r="P922" s="19" t="s">
        <v>1911</v>
      </c>
      <c r="Q922" s="25" t="s">
        <v>7186</v>
      </c>
      <c r="R922" s="22" t="s">
        <v>2741</v>
      </c>
      <c r="S922" s="19" t="s">
        <v>916</v>
      </c>
      <c r="T922" s="71">
        <v>50</v>
      </c>
      <c r="U922" s="39" t="s">
        <v>9226</v>
      </c>
      <c r="V922" s="19" t="s">
        <v>54</v>
      </c>
      <c r="W922" s="19" t="s">
        <v>2742</v>
      </c>
      <c r="X922" s="41" t="s">
        <v>48</v>
      </c>
      <c r="Y922" s="19" t="s">
        <v>47</v>
      </c>
      <c r="Z922" s="19"/>
      <c r="AA922" s="19"/>
      <c r="AB922" s="51"/>
    </row>
    <row r="923" spans="1:28" s="12" customFormat="1" ht="24.75" hidden="1" customHeight="1">
      <c r="A923" s="43">
        <v>919</v>
      </c>
      <c r="B923" s="22" t="s">
        <v>9162</v>
      </c>
      <c r="C923" s="19" t="s">
        <v>3673</v>
      </c>
      <c r="D923" s="19" t="s">
        <v>2350</v>
      </c>
      <c r="E923" s="19" t="s">
        <v>1970</v>
      </c>
      <c r="F923" s="19" t="s">
        <v>2743</v>
      </c>
      <c r="G923" s="19">
        <v>2013</v>
      </c>
      <c r="H923" s="19">
        <v>7</v>
      </c>
      <c r="I923" s="19">
        <v>2</v>
      </c>
      <c r="J923" s="19">
        <v>12</v>
      </c>
      <c r="K923" s="19">
        <v>55</v>
      </c>
      <c r="L923" s="19" t="s">
        <v>1341</v>
      </c>
      <c r="M923" s="19" t="s">
        <v>1351</v>
      </c>
      <c r="N923" s="19" t="s">
        <v>68</v>
      </c>
      <c r="O923" s="22" t="s">
        <v>70</v>
      </c>
      <c r="P923" s="19" t="s">
        <v>1970</v>
      </c>
      <c r="Q923" s="52" t="s">
        <v>7174</v>
      </c>
      <c r="R923" s="22" t="s">
        <v>2744</v>
      </c>
      <c r="S923" s="19" t="s">
        <v>916</v>
      </c>
      <c r="T923" s="71">
        <v>60</v>
      </c>
      <c r="U923" s="39" t="s">
        <v>9226</v>
      </c>
      <c r="V923" s="19" t="s">
        <v>61</v>
      </c>
      <c r="W923" s="19" t="s">
        <v>2745</v>
      </c>
      <c r="X923" s="41" t="s">
        <v>48</v>
      </c>
      <c r="Y923" s="19" t="s">
        <v>47</v>
      </c>
      <c r="Z923" s="19"/>
      <c r="AA923" s="19"/>
      <c r="AB923" s="51"/>
    </row>
    <row r="924" spans="1:28" s="12" customFormat="1" ht="24.75" hidden="1" customHeight="1">
      <c r="A924" s="43">
        <v>920</v>
      </c>
      <c r="B924" s="22" t="s">
        <v>9162</v>
      </c>
      <c r="C924" s="19" t="s">
        <v>3674</v>
      </c>
      <c r="D924" s="19" t="s">
        <v>2350</v>
      </c>
      <c r="E924" s="19" t="s">
        <v>9191</v>
      </c>
      <c r="F924" s="60" t="s">
        <v>2746</v>
      </c>
      <c r="G924" s="19">
        <v>2013</v>
      </c>
      <c r="H924" s="19">
        <v>7</v>
      </c>
      <c r="I924" s="19">
        <v>3</v>
      </c>
      <c r="J924" s="19">
        <v>21</v>
      </c>
      <c r="K924" s="19">
        <v>9</v>
      </c>
      <c r="L924" s="19" t="s">
        <v>913</v>
      </c>
      <c r="M924" s="19" t="s">
        <v>1920</v>
      </c>
      <c r="N924" s="19" t="s">
        <v>68</v>
      </c>
      <c r="O924" s="52" t="s">
        <v>7161</v>
      </c>
      <c r="P924" s="19" t="s">
        <v>1920</v>
      </c>
      <c r="Q924" s="14" t="s">
        <v>7313</v>
      </c>
      <c r="R924" s="22" t="s">
        <v>2748</v>
      </c>
      <c r="S924" s="19" t="s">
        <v>69</v>
      </c>
      <c r="T924" s="71">
        <v>40</v>
      </c>
      <c r="U924" s="39" t="s">
        <v>9226</v>
      </c>
      <c r="V924" s="19" t="s">
        <v>54</v>
      </c>
      <c r="W924" s="19" t="s">
        <v>2749</v>
      </c>
      <c r="X924" s="41" t="s">
        <v>48</v>
      </c>
      <c r="Y924" s="19" t="s">
        <v>47</v>
      </c>
      <c r="Z924" s="19"/>
      <c r="AA924" s="19"/>
      <c r="AB924" s="51"/>
    </row>
    <row r="925" spans="1:28" s="12" customFormat="1" ht="24.75" hidden="1" customHeight="1">
      <c r="A925" s="43">
        <v>921</v>
      </c>
      <c r="B925" s="22" t="s">
        <v>9162</v>
      </c>
      <c r="C925" s="19" t="s">
        <v>3675</v>
      </c>
      <c r="D925" s="19" t="s">
        <v>2350</v>
      </c>
      <c r="E925" s="22" t="s">
        <v>9193</v>
      </c>
      <c r="F925" s="60" t="s">
        <v>2750</v>
      </c>
      <c r="G925" s="19">
        <v>2013</v>
      </c>
      <c r="H925" s="19">
        <v>7</v>
      </c>
      <c r="I925" s="19">
        <v>3</v>
      </c>
      <c r="J925" s="19">
        <v>15</v>
      </c>
      <c r="K925" s="19">
        <v>53</v>
      </c>
      <c r="L925" s="19" t="s">
        <v>913</v>
      </c>
      <c r="M925" s="19" t="s">
        <v>1351</v>
      </c>
      <c r="N925" s="19" t="s">
        <v>68</v>
      </c>
      <c r="O925" s="52" t="s">
        <v>7161</v>
      </c>
      <c r="P925" s="19" t="s">
        <v>1970</v>
      </c>
      <c r="Q925" s="25" t="s">
        <v>7186</v>
      </c>
      <c r="R925" s="22" t="s">
        <v>2751</v>
      </c>
      <c r="S925" s="19" t="s">
        <v>916</v>
      </c>
      <c r="T925" s="71">
        <v>70</v>
      </c>
      <c r="U925" s="39" t="s">
        <v>9226</v>
      </c>
      <c r="V925" s="19" t="s">
        <v>54</v>
      </c>
      <c r="W925" s="19" t="s">
        <v>2752</v>
      </c>
      <c r="X925" s="41" t="s">
        <v>48</v>
      </c>
      <c r="Y925" s="19" t="s">
        <v>47</v>
      </c>
      <c r="Z925" s="19"/>
      <c r="AA925" s="19"/>
      <c r="AB925" s="51"/>
    </row>
    <row r="926" spans="1:28" s="12" customFormat="1" ht="24.75" hidden="1" customHeight="1">
      <c r="A926" s="43">
        <v>922</v>
      </c>
      <c r="B926" s="22" t="s">
        <v>9162</v>
      </c>
      <c r="C926" s="19" t="s">
        <v>3676</v>
      </c>
      <c r="D926" s="19" t="s">
        <v>2350</v>
      </c>
      <c r="E926" s="22" t="s">
        <v>9192</v>
      </c>
      <c r="F926" s="60" t="s">
        <v>2753</v>
      </c>
      <c r="G926" s="19">
        <v>2013</v>
      </c>
      <c r="H926" s="19">
        <v>7</v>
      </c>
      <c r="I926" s="19">
        <v>4</v>
      </c>
      <c r="J926" s="19">
        <v>17</v>
      </c>
      <c r="K926" s="19">
        <v>15</v>
      </c>
      <c r="L926" s="19" t="s">
        <v>1118</v>
      </c>
      <c r="M926" s="19" t="s">
        <v>1350</v>
      </c>
      <c r="N926" s="19" t="s">
        <v>1106</v>
      </c>
      <c r="O926" s="52" t="s">
        <v>7161</v>
      </c>
      <c r="P926" s="19" t="s">
        <v>1917</v>
      </c>
      <c r="Q926" s="25" t="s">
        <v>7186</v>
      </c>
      <c r="R926" s="22" t="s">
        <v>2754</v>
      </c>
      <c r="S926" s="19" t="s">
        <v>69</v>
      </c>
      <c r="T926" s="80" t="s">
        <v>7168</v>
      </c>
      <c r="U926" s="39" t="s">
        <v>9226</v>
      </c>
      <c r="V926" s="19" t="s">
        <v>54</v>
      </c>
      <c r="W926" s="19" t="s">
        <v>2755</v>
      </c>
      <c r="X926" s="19" t="s">
        <v>9228</v>
      </c>
      <c r="Y926" s="19" t="s">
        <v>47</v>
      </c>
      <c r="Z926" s="19"/>
      <c r="AA926" s="19"/>
      <c r="AB926" s="51"/>
    </row>
    <row r="927" spans="1:28" s="12" customFormat="1" ht="24.75" hidden="1" customHeight="1">
      <c r="A927" s="43">
        <v>923</v>
      </c>
      <c r="B927" s="22" t="s">
        <v>9162</v>
      </c>
      <c r="C927" s="19" t="s">
        <v>3677</v>
      </c>
      <c r="D927" s="19" t="s">
        <v>2350</v>
      </c>
      <c r="E927" s="19" t="s">
        <v>1947</v>
      </c>
      <c r="F927" s="19" t="s">
        <v>2756</v>
      </c>
      <c r="G927" s="19">
        <v>2013</v>
      </c>
      <c r="H927" s="19">
        <v>7</v>
      </c>
      <c r="I927" s="19">
        <v>4</v>
      </c>
      <c r="J927" s="19">
        <v>11</v>
      </c>
      <c r="K927" s="19">
        <v>20</v>
      </c>
      <c r="L927" s="19" t="s">
        <v>1118</v>
      </c>
      <c r="M927" s="19" t="s">
        <v>1948</v>
      </c>
      <c r="N927" s="19" t="s">
        <v>68</v>
      </c>
      <c r="O927" s="22" t="s">
        <v>70</v>
      </c>
      <c r="P927" s="19" t="s">
        <v>1947</v>
      </c>
      <c r="Q927" s="19" t="s">
        <v>1352</v>
      </c>
      <c r="R927" s="22" t="s">
        <v>2757</v>
      </c>
      <c r="S927" s="19" t="s">
        <v>916</v>
      </c>
      <c r="T927" s="80" t="s">
        <v>7168</v>
      </c>
      <c r="U927" s="39" t="s">
        <v>9226</v>
      </c>
      <c r="V927" s="19" t="s">
        <v>61</v>
      </c>
      <c r="W927" s="19" t="s">
        <v>2376</v>
      </c>
      <c r="X927" s="41" t="s">
        <v>48</v>
      </c>
      <c r="Y927" s="19" t="s">
        <v>47</v>
      </c>
      <c r="Z927" s="19"/>
      <c r="AA927" s="19"/>
      <c r="AB927" s="51"/>
    </row>
    <row r="928" spans="1:28" s="12" customFormat="1" ht="24.75" hidden="1" customHeight="1">
      <c r="A928" s="43">
        <v>924</v>
      </c>
      <c r="B928" s="22" t="s">
        <v>9162</v>
      </c>
      <c r="C928" s="19" t="s">
        <v>3678</v>
      </c>
      <c r="D928" s="19" t="s">
        <v>2350</v>
      </c>
      <c r="E928" s="19" t="s">
        <v>1917</v>
      </c>
      <c r="F928" s="19" t="s">
        <v>2405</v>
      </c>
      <c r="G928" s="19">
        <v>2013</v>
      </c>
      <c r="H928" s="19">
        <v>7</v>
      </c>
      <c r="I928" s="19">
        <v>4</v>
      </c>
      <c r="J928" s="19">
        <v>16</v>
      </c>
      <c r="K928" s="19">
        <v>30</v>
      </c>
      <c r="L928" s="19" t="s">
        <v>1118</v>
      </c>
      <c r="M928" s="19" t="s">
        <v>1350</v>
      </c>
      <c r="N928" s="19" t="s">
        <v>68</v>
      </c>
      <c r="O928" s="22" t="s">
        <v>70</v>
      </c>
      <c r="P928" s="19" t="s">
        <v>1917</v>
      </c>
      <c r="Q928" s="52" t="s">
        <v>7174</v>
      </c>
      <c r="R928" s="22" t="s">
        <v>2758</v>
      </c>
      <c r="S928" s="19" t="s">
        <v>916</v>
      </c>
      <c r="T928" s="71" t="s">
        <v>7172</v>
      </c>
      <c r="U928" s="39" t="s">
        <v>9226</v>
      </c>
      <c r="V928" s="19" t="s">
        <v>61</v>
      </c>
      <c r="W928" s="19" t="s">
        <v>2745</v>
      </c>
      <c r="X928" s="41" t="s">
        <v>48</v>
      </c>
      <c r="Y928" s="19" t="s">
        <v>47</v>
      </c>
      <c r="Z928" s="19"/>
      <c r="AA928" s="19"/>
      <c r="AB928" s="51"/>
    </row>
    <row r="929" spans="1:28" s="12" customFormat="1" ht="24.75" hidden="1" customHeight="1">
      <c r="A929" s="43">
        <v>925</v>
      </c>
      <c r="B929" s="22" t="s">
        <v>9162</v>
      </c>
      <c r="C929" s="19" t="s">
        <v>3679</v>
      </c>
      <c r="D929" s="19" t="s">
        <v>2350</v>
      </c>
      <c r="E929" s="22" t="s">
        <v>9193</v>
      </c>
      <c r="F929" s="60" t="s">
        <v>2759</v>
      </c>
      <c r="G929" s="19">
        <v>2013</v>
      </c>
      <c r="H929" s="19">
        <v>7</v>
      </c>
      <c r="I929" s="19">
        <v>5</v>
      </c>
      <c r="J929" s="19">
        <v>16</v>
      </c>
      <c r="K929" s="19">
        <v>55</v>
      </c>
      <c r="L929" s="19" t="s">
        <v>918</v>
      </c>
      <c r="M929" s="19" t="s">
        <v>1351</v>
      </c>
      <c r="N929" s="19" t="s">
        <v>1106</v>
      </c>
      <c r="O929" s="52" t="s">
        <v>7161</v>
      </c>
      <c r="P929" s="19" t="s">
        <v>1914</v>
      </c>
      <c r="Q929" s="25" t="s">
        <v>7186</v>
      </c>
      <c r="R929" s="22" t="s">
        <v>2760</v>
      </c>
      <c r="S929" s="19" t="s">
        <v>69</v>
      </c>
      <c r="T929" s="71">
        <v>60</v>
      </c>
      <c r="U929" s="39" t="s">
        <v>9226</v>
      </c>
      <c r="V929" s="19" t="s">
        <v>54</v>
      </c>
      <c r="W929" s="19" t="s">
        <v>2761</v>
      </c>
      <c r="X929" s="19" t="s">
        <v>9228</v>
      </c>
      <c r="Y929" s="19" t="s">
        <v>46</v>
      </c>
      <c r="Z929" s="19"/>
      <c r="AA929" s="19"/>
      <c r="AB929" s="51"/>
    </row>
    <row r="930" spans="1:28" s="12" customFormat="1" ht="24.75" hidden="1" customHeight="1">
      <c r="A930" s="43">
        <v>926</v>
      </c>
      <c r="B930" s="22" t="s">
        <v>9162</v>
      </c>
      <c r="C930" s="19" t="s">
        <v>3680</v>
      </c>
      <c r="D930" s="19" t="s">
        <v>2371</v>
      </c>
      <c r="E930" s="19" t="s">
        <v>1958</v>
      </c>
      <c r="F930" s="19" t="s">
        <v>1958</v>
      </c>
      <c r="G930" s="19">
        <v>2013</v>
      </c>
      <c r="H930" s="19">
        <v>7</v>
      </c>
      <c r="I930" s="19">
        <v>5</v>
      </c>
      <c r="J930" s="19">
        <v>13</v>
      </c>
      <c r="K930" s="19">
        <v>26</v>
      </c>
      <c r="L930" s="19" t="s">
        <v>918</v>
      </c>
      <c r="M930" s="19" t="s">
        <v>1351</v>
      </c>
      <c r="N930" s="19" t="s">
        <v>68</v>
      </c>
      <c r="O930" s="22" t="s">
        <v>70</v>
      </c>
      <c r="P930" s="19" t="s">
        <v>1958</v>
      </c>
      <c r="Q930" s="52" t="s">
        <v>7174</v>
      </c>
      <c r="R930" s="22" t="s">
        <v>2762</v>
      </c>
      <c r="S930" s="19" t="s">
        <v>69</v>
      </c>
      <c r="T930" s="71">
        <v>40</v>
      </c>
      <c r="U930" s="39" t="s">
        <v>9226</v>
      </c>
      <c r="V930" s="19" t="s">
        <v>61</v>
      </c>
      <c r="W930" s="19" t="s">
        <v>2745</v>
      </c>
      <c r="X930" s="41" t="s">
        <v>48</v>
      </c>
      <c r="Y930" s="19" t="s">
        <v>47</v>
      </c>
      <c r="Z930" s="19"/>
      <c r="AA930" s="19"/>
      <c r="AB930" s="51"/>
    </row>
    <row r="931" spans="1:28" s="12" customFormat="1" ht="24.75" hidden="1" customHeight="1">
      <c r="A931" s="43">
        <v>927</v>
      </c>
      <c r="B931" s="22" t="s">
        <v>9162</v>
      </c>
      <c r="C931" s="19" t="s">
        <v>3681</v>
      </c>
      <c r="D931" s="19" t="s">
        <v>49</v>
      </c>
      <c r="E931" s="19" t="s">
        <v>1935</v>
      </c>
      <c r="F931" s="19" t="s">
        <v>1935</v>
      </c>
      <c r="G931" s="19">
        <v>2013</v>
      </c>
      <c r="H931" s="19">
        <v>7</v>
      </c>
      <c r="I931" s="19">
        <v>5</v>
      </c>
      <c r="J931" s="19">
        <v>13</v>
      </c>
      <c r="K931" s="19">
        <v>30</v>
      </c>
      <c r="L931" s="19" t="s">
        <v>918</v>
      </c>
      <c r="M931" s="19" t="s">
        <v>1351</v>
      </c>
      <c r="N931" s="19" t="s">
        <v>68</v>
      </c>
      <c r="O931" s="22" t="s">
        <v>70</v>
      </c>
      <c r="P931" s="19" t="s">
        <v>1935</v>
      </c>
      <c r="Q931" s="19" t="s">
        <v>59</v>
      </c>
      <c r="R931" s="22" t="s">
        <v>2763</v>
      </c>
      <c r="S931" s="19" t="s">
        <v>69</v>
      </c>
      <c r="T931" s="71" t="s">
        <v>7172</v>
      </c>
      <c r="U931" s="39" t="s">
        <v>9226</v>
      </c>
      <c r="V931" s="19" t="s">
        <v>55</v>
      </c>
      <c r="W931" s="19" t="s">
        <v>2764</v>
      </c>
      <c r="X931" s="41" t="s">
        <v>48</v>
      </c>
      <c r="Y931" s="19" t="s">
        <v>47</v>
      </c>
      <c r="Z931" s="19"/>
      <c r="AA931" s="19"/>
      <c r="AB931" s="51"/>
    </row>
    <row r="932" spans="1:28" s="12" customFormat="1" ht="24.75" hidden="1" customHeight="1">
      <c r="A932" s="43">
        <v>928</v>
      </c>
      <c r="B932" s="22" t="s">
        <v>9162</v>
      </c>
      <c r="C932" s="19" t="s">
        <v>3682</v>
      </c>
      <c r="D932" s="19" t="s">
        <v>2350</v>
      </c>
      <c r="E932" s="22" t="s">
        <v>9192</v>
      </c>
      <c r="F932" s="60" t="s">
        <v>2765</v>
      </c>
      <c r="G932" s="19">
        <v>2013</v>
      </c>
      <c r="H932" s="19">
        <v>7</v>
      </c>
      <c r="I932" s="19">
        <v>6</v>
      </c>
      <c r="J932" s="19">
        <v>19</v>
      </c>
      <c r="K932" s="19">
        <v>0</v>
      </c>
      <c r="L932" s="19" t="s">
        <v>924</v>
      </c>
      <c r="M932" s="19" t="s">
        <v>1351</v>
      </c>
      <c r="N932" s="19" t="s">
        <v>68</v>
      </c>
      <c r="O932" s="52" t="s">
        <v>7161</v>
      </c>
      <c r="P932" s="19" t="s">
        <v>1935</v>
      </c>
      <c r="Q932" s="25" t="s">
        <v>7186</v>
      </c>
      <c r="R932" s="22" t="s">
        <v>2766</v>
      </c>
      <c r="S932" s="19" t="s">
        <v>44</v>
      </c>
      <c r="T932" s="80" t="s">
        <v>7171</v>
      </c>
      <c r="U932" s="39" t="s">
        <v>9226</v>
      </c>
      <c r="V932" s="19" t="s">
        <v>54</v>
      </c>
      <c r="W932" s="19" t="s">
        <v>2767</v>
      </c>
      <c r="X932" s="41" t="s">
        <v>48</v>
      </c>
      <c r="Y932" s="19" t="s">
        <v>47</v>
      </c>
      <c r="Z932" s="19"/>
      <c r="AA932" s="19"/>
      <c r="AB932" s="51"/>
    </row>
    <row r="933" spans="1:28" s="12" customFormat="1" ht="24.75" hidden="1" customHeight="1">
      <c r="A933" s="43">
        <v>929</v>
      </c>
      <c r="B933" s="22" t="s">
        <v>9162</v>
      </c>
      <c r="C933" s="19" t="s">
        <v>3683</v>
      </c>
      <c r="D933" s="19" t="s">
        <v>2350</v>
      </c>
      <c r="E933" s="19" t="s">
        <v>1935</v>
      </c>
      <c r="F933" s="19" t="s">
        <v>2364</v>
      </c>
      <c r="G933" s="19">
        <v>2013</v>
      </c>
      <c r="H933" s="19">
        <v>7</v>
      </c>
      <c r="I933" s="19">
        <v>6</v>
      </c>
      <c r="J933" s="19">
        <v>19</v>
      </c>
      <c r="K933" s="19">
        <v>0</v>
      </c>
      <c r="L933" s="19" t="s">
        <v>924</v>
      </c>
      <c r="M933" s="19" t="s">
        <v>1351</v>
      </c>
      <c r="N933" s="19" t="s">
        <v>68</v>
      </c>
      <c r="O933" s="22" t="s">
        <v>70</v>
      </c>
      <c r="P933" s="19" t="s">
        <v>1935</v>
      </c>
      <c r="Q933" s="14" t="s">
        <v>947</v>
      </c>
      <c r="R933" s="22" t="s">
        <v>2768</v>
      </c>
      <c r="S933" s="19" t="s">
        <v>69</v>
      </c>
      <c r="T933" s="71">
        <v>70</v>
      </c>
      <c r="U933" s="18" t="s">
        <v>7113</v>
      </c>
      <c r="V933" s="19" t="s">
        <v>55</v>
      </c>
      <c r="W933" s="19" t="s">
        <v>2769</v>
      </c>
      <c r="X933" s="41" t="s">
        <v>48</v>
      </c>
      <c r="Y933" s="19" t="s">
        <v>47</v>
      </c>
      <c r="Z933" s="19"/>
      <c r="AA933" s="19"/>
      <c r="AB933" s="51"/>
    </row>
    <row r="934" spans="1:28" s="12" customFormat="1" ht="24.75" hidden="1" customHeight="1">
      <c r="A934" s="43">
        <v>930</v>
      </c>
      <c r="B934" s="22" t="s">
        <v>9162</v>
      </c>
      <c r="C934" s="19" t="s">
        <v>3684</v>
      </c>
      <c r="D934" s="19" t="s">
        <v>2371</v>
      </c>
      <c r="E934" s="19" t="s">
        <v>1973</v>
      </c>
      <c r="F934" s="19" t="s">
        <v>1973</v>
      </c>
      <c r="G934" s="19">
        <v>2013</v>
      </c>
      <c r="H934" s="19">
        <v>7</v>
      </c>
      <c r="I934" s="19">
        <v>6</v>
      </c>
      <c r="J934" s="19">
        <v>16</v>
      </c>
      <c r="K934" s="19">
        <v>40</v>
      </c>
      <c r="L934" s="19" t="s">
        <v>924</v>
      </c>
      <c r="M934" s="19" t="s">
        <v>1351</v>
      </c>
      <c r="N934" s="19" t="s">
        <v>68</v>
      </c>
      <c r="O934" s="22" t="s">
        <v>70</v>
      </c>
      <c r="P934" s="19" t="s">
        <v>1973</v>
      </c>
      <c r="Q934" s="52" t="s">
        <v>7174</v>
      </c>
      <c r="R934" s="22" t="s">
        <v>2770</v>
      </c>
      <c r="S934" s="19" t="s">
        <v>44</v>
      </c>
      <c r="T934" s="80" t="s">
        <v>7168</v>
      </c>
      <c r="U934" s="39" t="s">
        <v>9226</v>
      </c>
      <c r="V934" s="19" t="s">
        <v>61</v>
      </c>
      <c r="W934" s="19" t="s">
        <v>2771</v>
      </c>
      <c r="X934" s="41" t="s">
        <v>48</v>
      </c>
      <c r="Y934" s="19" t="s">
        <v>47</v>
      </c>
      <c r="Z934" s="19"/>
      <c r="AA934" s="19"/>
      <c r="AB934" s="51"/>
    </row>
    <row r="935" spans="1:28" s="12" customFormat="1" ht="24.75" hidden="1" customHeight="1">
      <c r="A935" s="43">
        <v>931</v>
      </c>
      <c r="B935" s="22" t="s">
        <v>9162</v>
      </c>
      <c r="C935" s="19" t="s">
        <v>3685</v>
      </c>
      <c r="D935" s="19" t="s">
        <v>2350</v>
      </c>
      <c r="E935" s="22" t="s">
        <v>9192</v>
      </c>
      <c r="F935" s="60" t="s">
        <v>2772</v>
      </c>
      <c r="G935" s="19">
        <v>2013</v>
      </c>
      <c r="H935" s="19">
        <v>7</v>
      </c>
      <c r="I935" s="19">
        <v>7</v>
      </c>
      <c r="J935" s="19">
        <v>14</v>
      </c>
      <c r="K935" s="19">
        <v>34</v>
      </c>
      <c r="L935" s="19" t="s">
        <v>10</v>
      </c>
      <c r="M935" s="19" t="s">
        <v>1351</v>
      </c>
      <c r="N935" s="19" t="s">
        <v>68</v>
      </c>
      <c r="O935" s="52" t="s">
        <v>7161</v>
      </c>
      <c r="P935" s="19" t="s">
        <v>2773</v>
      </c>
      <c r="Q935" s="14" t="s">
        <v>7313</v>
      </c>
      <c r="R935" s="22" t="s">
        <v>2774</v>
      </c>
      <c r="S935" s="19" t="s">
        <v>916</v>
      </c>
      <c r="T935" s="71">
        <v>70</v>
      </c>
      <c r="U935" s="39" t="s">
        <v>9226</v>
      </c>
      <c r="V935" s="19" t="s">
        <v>61</v>
      </c>
      <c r="W935" s="19" t="s">
        <v>2749</v>
      </c>
      <c r="X935" s="41" t="s">
        <v>48</v>
      </c>
      <c r="Y935" s="19" t="s">
        <v>47</v>
      </c>
      <c r="Z935" s="19"/>
      <c r="AA935" s="19"/>
      <c r="AB935" s="51"/>
    </row>
    <row r="936" spans="1:28" s="12" customFormat="1" ht="24.75" hidden="1" customHeight="1">
      <c r="A936" s="43">
        <v>932</v>
      </c>
      <c r="B936" s="22" t="s">
        <v>9162</v>
      </c>
      <c r="C936" s="19" t="s">
        <v>3686</v>
      </c>
      <c r="D936" s="19" t="s">
        <v>2350</v>
      </c>
      <c r="E936" s="19" t="s">
        <v>9191</v>
      </c>
      <c r="F936" s="60" t="s">
        <v>2775</v>
      </c>
      <c r="G936" s="19">
        <v>2013</v>
      </c>
      <c r="H936" s="19">
        <v>7</v>
      </c>
      <c r="I936" s="19">
        <v>7</v>
      </c>
      <c r="J936" s="19">
        <v>13</v>
      </c>
      <c r="K936" s="19">
        <v>59</v>
      </c>
      <c r="L936" s="19" t="s">
        <v>10</v>
      </c>
      <c r="M936" s="19" t="s">
        <v>1994</v>
      </c>
      <c r="N936" s="19" t="s">
        <v>68</v>
      </c>
      <c r="O936" s="52" t="s">
        <v>7161</v>
      </c>
      <c r="P936" s="19" t="s">
        <v>1920</v>
      </c>
      <c r="Q936" s="25" t="s">
        <v>7186</v>
      </c>
      <c r="R936" s="22" t="s">
        <v>2777</v>
      </c>
      <c r="S936" s="19" t="s">
        <v>916</v>
      </c>
      <c r="T936" s="71">
        <v>60</v>
      </c>
      <c r="U936" s="39" t="s">
        <v>9226</v>
      </c>
      <c r="V936" s="19" t="s">
        <v>61</v>
      </c>
      <c r="W936" s="19" t="s">
        <v>2778</v>
      </c>
      <c r="X936" s="41" t="s">
        <v>48</v>
      </c>
      <c r="Y936" s="19" t="s">
        <v>47</v>
      </c>
      <c r="Z936" s="19"/>
      <c r="AA936" s="19"/>
      <c r="AB936" s="51"/>
    </row>
    <row r="937" spans="1:28" s="12" customFormat="1" ht="24.75" hidden="1" customHeight="1">
      <c r="A937" s="43">
        <v>933</v>
      </c>
      <c r="B937" s="22" t="s">
        <v>9162</v>
      </c>
      <c r="C937" s="19" t="s">
        <v>3687</v>
      </c>
      <c r="D937" s="19" t="s">
        <v>2350</v>
      </c>
      <c r="E937" s="19" t="s">
        <v>1970</v>
      </c>
      <c r="F937" s="19" t="s">
        <v>2736</v>
      </c>
      <c r="G937" s="19">
        <v>2013</v>
      </c>
      <c r="H937" s="19">
        <v>7</v>
      </c>
      <c r="I937" s="19">
        <v>7</v>
      </c>
      <c r="J937" s="19">
        <v>15</v>
      </c>
      <c r="K937" s="19">
        <v>10</v>
      </c>
      <c r="L937" s="19" t="s">
        <v>10</v>
      </c>
      <c r="M937" s="19" t="s">
        <v>1351</v>
      </c>
      <c r="N937" s="19" t="s">
        <v>68</v>
      </c>
      <c r="O937" s="22" t="s">
        <v>70</v>
      </c>
      <c r="P937" s="19" t="s">
        <v>1970</v>
      </c>
      <c r="Q937" s="14" t="s">
        <v>947</v>
      </c>
      <c r="R937" s="22" t="s">
        <v>2779</v>
      </c>
      <c r="S937" s="19" t="s">
        <v>69</v>
      </c>
      <c r="T937" s="71">
        <v>70</v>
      </c>
      <c r="U937" s="39" t="s">
        <v>9226</v>
      </c>
      <c r="V937" s="19" t="s">
        <v>54</v>
      </c>
      <c r="W937" s="19" t="s">
        <v>2780</v>
      </c>
      <c r="X937" s="41" t="s">
        <v>48</v>
      </c>
      <c r="Y937" s="19" t="s">
        <v>47</v>
      </c>
      <c r="Z937" s="19"/>
      <c r="AA937" s="19"/>
      <c r="AB937" s="51"/>
    </row>
    <row r="938" spans="1:28" s="12" customFormat="1" ht="24.75" hidden="1" customHeight="1">
      <c r="A938" s="43">
        <v>934</v>
      </c>
      <c r="B938" s="22" t="s">
        <v>9162</v>
      </c>
      <c r="C938" s="19" t="s">
        <v>3688</v>
      </c>
      <c r="D938" s="19" t="s">
        <v>2350</v>
      </c>
      <c r="E938" s="19" t="s">
        <v>9192</v>
      </c>
      <c r="F938" s="60" t="s">
        <v>2400</v>
      </c>
      <c r="G938" s="19">
        <v>2013</v>
      </c>
      <c r="H938" s="19">
        <v>7</v>
      </c>
      <c r="I938" s="19">
        <v>8</v>
      </c>
      <c r="J938" s="19">
        <v>15</v>
      </c>
      <c r="K938" s="19">
        <v>55</v>
      </c>
      <c r="L938" s="19" t="s">
        <v>9</v>
      </c>
      <c r="M938" s="19" t="s">
        <v>1351</v>
      </c>
      <c r="N938" s="19" t="s">
        <v>68</v>
      </c>
      <c r="O938" s="52" t="s">
        <v>7161</v>
      </c>
      <c r="P938" s="19" t="s">
        <v>1914</v>
      </c>
      <c r="Q938" s="14" t="s">
        <v>7313</v>
      </c>
      <c r="R938" s="22" t="s">
        <v>2781</v>
      </c>
      <c r="S938" s="19" t="s">
        <v>916</v>
      </c>
      <c r="T938" s="71">
        <v>50</v>
      </c>
      <c r="U938" s="39" t="s">
        <v>9226</v>
      </c>
      <c r="V938" s="19" t="s">
        <v>7261</v>
      </c>
      <c r="W938" s="19" t="s">
        <v>2782</v>
      </c>
      <c r="X938" s="41" t="s">
        <v>48</v>
      </c>
      <c r="Y938" s="19" t="s">
        <v>47</v>
      </c>
      <c r="Z938" s="19"/>
      <c r="AA938" s="19"/>
      <c r="AB938" s="51"/>
    </row>
    <row r="939" spans="1:28" s="12" customFormat="1" ht="24.75" hidden="1" customHeight="1">
      <c r="A939" s="43">
        <v>935</v>
      </c>
      <c r="B939" s="22" t="s">
        <v>9162</v>
      </c>
      <c r="C939" s="19" t="s">
        <v>3689</v>
      </c>
      <c r="D939" s="19" t="s">
        <v>2350</v>
      </c>
      <c r="E939" s="19" t="s">
        <v>1947</v>
      </c>
      <c r="F939" s="19" t="s">
        <v>2756</v>
      </c>
      <c r="G939" s="19">
        <v>2013</v>
      </c>
      <c r="H939" s="19">
        <v>7</v>
      </c>
      <c r="I939" s="19">
        <v>8</v>
      </c>
      <c r="J939" s="19">
        <v>10</v>
      </c>
      <c r="K939" s="19">
        <v>55</v>
      </c>
      <c r="L939" s="19" t="s">
        <v>9</v>
      </c>
      <c r="M939" s="19" t="s">
        <v>1948</v>
      </c>
      <c r="N939" s="19" t="s">
        <v>68</v>
      </c>
      <c r="O939" s="22" t="s">
        <v>70</v>
      </c>
      <c r="P939" s="19" t="s">
        <v>1947</v>
      </c>
      <c r="Q939" s="52" t="s">
        <v>7174</v>
      </c>
      <c r="R939" s="22" t="s">
        <v>2783</v>
      </c>
      <c r="S939" s="19" t="s">
        <v>916</v>
      </c>
      <c r="T939" s="71">
        <v>40</v>
      </c>
      <c r="U939" s="39" t="s">
        <v>9226</v>
      </c>
      <c r="V939" s="19" t="s">
        <v>61</v>
      </c>
      <c r="W939" s="19" t="s">
        <v>2745</v>
      </c>
      <c r="X939" s="41" t="s">
        <v>48</v>
      </c>
      <c r="Y939" s="19" t="s">
        <v>47</v>
      </c>
      <c r="Z939" s="19"/>
      <c r="AA939" s="19"/>
      <c r="AB939" s="51"/>
    </row>
    <row r="940" spans="1:28" s="12" customFormat="1" ht="24.75" hidden="1" customHeight="1">
      <c r="A940" s="43">
        <v>936</v>
      </c>
      <c r="B940" s="22" t="s">
        <v>9162</v>
      </c>
      <c r="C940" s="19" t="s">
        <v>3690</v>
      </c>
      <c r="D940" s="19" t="s">
        <v>2350</v>
      </c>
      <c r="E940" s="19" t="s">
        <v>1935</v>
      </c>
      <c r="F940" s="19" t="s">
        <v>2364</v>
      </c>
      <c r="G940" s="19">
        <v>2013</v>
      </c>
      <c r="H940" s="19">
        <v>7</v>
      </c>
      <c r="I940" s="19">
        <v>8</v>
      </c>
      <c r="J940" s="19">
        <v>9</v>
      </c>
      <c r="K940" s="19">
        <v>5</v>
      </c>
      <c r="L940" s="19" t="s">
        <v>9</v>
      </c>
      <c r="M940" s="19" t="s">
        <v>1351</v>
      </c>
      <c r="N940" s="19" t="s">
        <v>68</v>
      </c>
      <c r="O940" s="22" t="s">
        <v>70</v>
      </c>
      <c r="P940" s="19" t="s">
        <v>1935</v>
      </c>
      <c r="Q940" s="19" t="s">
        <v>1352</v>
      </c>
      <c r="R940" s="22" t="s">
        <v>2784</v>
      </c>
      <c r="S940" s="19" t="s">
        <v>916</v>
      </c>
      <c r="T940" s="71">
        <v>50</v>
      </c>
      <c r="U940" s="39" t="s">
        <v>9226</v>
      </c>
      <c r="V940" s="19" t="s">
        <v>61</v>
      </c>
      <c r="W940" s="19" t="s">
        <v>2785</v>
      </c>
      <c r="X940" s="41" t="s">
        <v>48</v>
      </c>
      <c r="Y940" s="19" t="s">
        <v>47</v>
      </c>
      <c r="Z940" s="19"/>
      <c r="AA940" s="19"/>
      <c r="AB940" s="51"/>
    </row>
    <row r="941" spans="1:28" s="12" customFormat="1" ht="24.75" hidden="1" customHeight="1">
      <c r="A941" s="43">
        <v>937</v>
      </c>
      <c r="B941" s="22" t="s">
        <v>9162</v>
      </c>
      <c r="C941" s="19" t="s">
        <v>3691</v>
      </c>
      <c r="D941" s="19" t="s">
        <v>2350</v>
      </c>
      <c r="E941" s="19" t="s">
        <v>9192</v>
      </c>
      <c r="F941" s="60" t="s">
        <v>1943</v>
      </c>
      <c r="G941" s="19">
        <v>2013</v>
      </c>
      <c r="H941" s="19">
        <v>7</v>
      </c>
      <c r="I941" s="19">
        <v>8</v>
      </c>
      <c r="J941" s="19">
        <v>20</v>
      </c>
      <c r="K941" s="19">
        <v>35</v>
      </c>
      <c r="L941" s="19" t="s">
        <v>9</v>
      </c>
      <c r="M941" s="19" t="s">
        <v>1350</v>
      </c>
      <c r="N941" s="19" t="s">
        <v>68</v>
      </c>
      <c r="O941" s="52" t="s">
        <v>7161</v>
      </c>
      <c r="P941" s="19" t="s">
        <v>1911</v>
      </c>
      <c r="Q941" s="25" t="s">
        <v>7186</v>
      </c>
      <c r="R941" s="22" t="s">
        <v>2786</v>
      </c>
      <c r="S941" s="19" t="s">
        <v>69</v>
      </c>
      <c r="T941" s="71">
        <v>50</v>
      </c>
      <c r="U941" s="39" t="s">
        <v>9226</v>
      </c>
      <c r="V941" s="19" t="s">
        <v>54</v>
      </c>
      <c r="W941" s="19" t="s">
        <v>2787</v>
      </c>
      <c r="X941" s="41" t="s">
        <v>48</v>
      </c>
      <c r="Y941" s="19" t="s">
        <v>47</v>
      </c>
      <c r="Z941" s="19"/>
      <c r="AA941" s="19"/>
      <c r="AB941" s="51" t="s">
        <v>2466</v>
      </c>
    </row>
    <row r="942" spans="1:28" s="12" customFormat="1" ht="24.75" hidden="1" customHeight="1">
      <c r="A942" s="43">
        <v>938</v>
      </c>
      <c r="B942" s="22" t="s">
        <v>9162</v>
      </c>
      <c r="C942" s="19" t="s">
        <v>3692</v>
      </c>
      <c r="D942" s="19" t="s">
        <v>2350</v>
      </c>
      <c r="E942" s="19" t="s">
        <v>1947</v>
      </c>
      <c r="F942" s="19" t="s">
        <v>2756</v>
      </c>
      <c r="G942" s="19">
        <v>2013</v>
      </c>
      <c r="H942" s="19">
        <v>7</v>
      </c>
      <c r="I942" s="19">
        <v>8</v>
      </c>
      <c r="J942" s="19">
        <v>17</v>
      </c>
      <c r="K942" s="19">
        <v>30</v>
      </c>
      <c r="L942" s="19" t="s">
        <v>9</v>
      </c>
      <c r="M942" s="19" t="s">
        <v>1948</v>
      </c>
      <c r="N942" s="19" t="s">
        <v>68</v>
      </c>
      <c r="O942" s="22" t="s">
        <v>70</v>
      </c>
      <c r="P942" s="19" t="s">
        <v>1947</v>
      </c>
      <c r="Q942" s="52" t="s">
        <v>7174</v>
      </c>
      <c r="R942" s="22" t="s">
        <v>2788</v>
      </c>
      <c r="S942" s="19" t="s">
        <v>916</v>
      </c>
      <c r="T942" s="80" t="s">
        <v>7168</v>
      </c>
      <c r="U942" s="39" t="s">
        <v>9226</v>
      </c>
      <c r="V942" s="19" t="s">
        <v>61</v>
      </c>
      <c r="W942" s="19" t="s">
        <v>2789</v>
      </c>
      <c r="X942" s="41" t="s">
        <v>48</v>
      </c>
      <c r="Y942" s="19" t="s">
        <v>47</v>
      </c>
      <c r="Z942" s="19"/>
      <c r="AA942" s="19"/>
      <c r="AB942" s="51"/>
    </row>
    <row r="943" spans="1:28" s="12" customFormat="1" ht="24.75" hidden="1" customHeight="1">
      <c r="A943" s="43">
        <v>939</v>
      </c>
      <c r="B943" s="22" t="s">
        <v>9162</v>
      </c>
      <c r="C943" s="19" t="s">
        <v>3693</v>
      </c>
      <c r="D943" s="19" t="s">
        <v>2350</v>
      </c>
      <c r="E943" s="19" t="s">
        <v>9191</v>
      </c>
      <c r="F943" s="60" t="s">
        <v>2790</v>
      </c>
      <c r="G943" s="19">
        <v>2013</v>
      </c>
      <c r="H943" s="19">
        <v>7</v>
      </c>
      <c r="I943" s="19">
        <v>9</v>
      </c>
      <c r="J943" s="19">
        <v>18</v>
      </c>
      <c r="K943" s="19">
        <v>50</v>
      </c>
      <c r="L943" s="19" t="s">
        <v>1341</v>
      </c>
      <c r="M943" s="19" t="s">
        <v>1948</v>
      </c>
      <c r="N943" s="19" t="s">
        <v>1106</v>
      </c>
      <c r="O943" s="52" t="s">
        <v>7161</v>
      </c>
      <c r="P943" s="19" t="s">
        <v>2791</v>
      </c>
      <c r="Q943" s="25" t="s">
        <v>7186</v>
      </c>
      <c r="R943" s="22" t="s">
        <v>2792</v>
      </c>
      <c r="S943" s="19" t="s">
        <v>69</v>
      </c>
      <c r="T943" s="71">
        <v>20</v>
      </c>
      <c r="U943" s="39" t="s">
        <v>9226</v>
      </c>
      <c r="V943" s="19" t="s">
        <v>54</v>
      </c>
      <c r="W943" s="19" t="s">
        <v>2793</v>
      </c>
      <c r="X943" s="19" t="s">
        <v>9228</v>
      </c>
      <c r="Y943" s="19" t="s">
        <v>46</v>
      </c>
      <c r="Z943" s="19"/>
      <c r="AA943" s="19"/>
      <c r="AB943" s="51"/>
    </row>
    <row r="944" spans="1:28" s="12" customFormat="1" ht="24.75" hidden="1" customHeight="1">
      <c r="A944" s="43">
        <v>940</v>
      </c>
      <c r="B944" s="22" t="s">
        <v>9162</v>
      </c>
      <c r="C944" s="19" t="s">
        <v>3694</v>
      </c>
      <c r="D944" s="19" t="s">
        <v>2350</v>
      </c>
      <c r="E944" s="19" t="s">
        <v>1911</v>
      </c>
      <c r="F944" s="19" t="s">
        <v>2444</v>
      </c>
      <c r="G944" s="19">
        <v>2013</v>
      </c>
      <c r="H944" s="19">
        <v>7</v>
      </c>
      <c r="I944" s="19">
        <v>10</v>
      </c>
      <c r="J944" s="19">
        <v>5</v>
      </c>
      <c r="K944" s="19">
        <v>45</v>
      </c>
      <c r="L944" s="19" t="s">
        <v>913</v>
      </c>
      <c r="M944" s="19" t="s">
        <v>1350</v>
      </c>
      <c r="N944" s="19" t="s">
        <v>1106</v>
      </c>
      <c r="O944" s="22" t="s">
        <v>70</v>
      </c>
      <c r="P944" s="19" t="s">
        <v>1911</v>
      </c>
      <c r="Q944" s="19" t="s">
        <v>59</v>
      </c>
      <c r="R944" s="22" t="s">
        <v>2794</v>
      </c>
      <c r="S944" s="19" t="s">
        <v>69</v>
      </c>
      <c r="T944" s="80" t="s">
        <v>7168</v>
      </c>
      <c r="U944" s="39" t="s">
        <v>9226</v>
      </c>
      <c r="V944" s="19" t="s">
        <v>7283</v>
      </c>
      <c r="W944" s="19" t="s">
        <v>2795</v>
      </c>
      <c r="X944" s="19" t="s">
        <v>9228</v>
      </c>
      <c r="Y944" s="19" t="s">
        <v>47</v>
      </c>
      <c r="Z944" s="19"/>
      <c r="AA944" s="19"/>
      <c r="AB944" s="51"/>
    </row>
    <row r="945" spans="1:28" s="12" customFormat="1" ht="24.75" hidden="1" customHeight="1">
      <c r="A945" s="43">
        <v>941</v>
      </c>
      <c r="B945" s="22" t="s">
        <v>9162</v>
      </c>
      <c r="C945" s="19" t="s">
        <v>3695</v>
      </c>
      <c r="D945" s="19" t="s">
        <v>2350</v>
      </c>
      <c r="E945" s="19" t="s">
        <v>1970</v>
      </c>
      <c r="F945" s="19" t="s">
        <v>1970</v>
      </c>
      <c r="G945" s="19">
        <v>2013</v>
      </c>
      <c r="H945" s="19">
        <v>7</v>
      </c>
      <c r="I945" s="19">
        <v>10</v>
      </c>
      <c r="J945" s="19">
        <v>20</v>
      </c>
      <c r="K945" s="19">
        <v>59</v>
      </c>
      <c r="L945" s="19" t="s">
        <v>913</v>
      </c>
      <c r="M945" s="19" t="s">
        <v>1351</v>
      </c>
      <c r="N945" s="19" t="s">
        <v>68</v>
      </c>
      <c r="O945" s="22" t="s">
        <v>70</v>
      </c>
      <c r="P945" s="19" t="s">
        <v>1970</v>
      </c>
      <c r="Q945" s="19" t="s">
        <v>45</v>
      </c>
      <c r="R945" s="22" t="s">
        <v>2796</v>
      </c>
      <c r="S945" s="19" t="s">
        <v>69</v>
      </c>
      <c r="T945" s="71">
        <v>40</v>
      </c>
      <c r="U945" s="18" t="s">
        <v>7113</v>
      </c>
      <c r="V945" s="19" t="s">
        <v>63</v>
      </c>
      <c r="W945" s="19" t="s">
        <v>2797</v>
      </c>
      <c r="X945" s="41" t="s">
        <v>48</v>
      </c>
      <c r="Y945" s="19" t="s">
        <v>47</v>
      </c>
      <c r="Z945" s="19"/>
      <c r="AA945" s="19"/>
      <c r="AB945" s="51"/>
    </row>
    <row r="946" spans="1:28" s="12" customFormat="1" ht="24.75" hidden="1" customHeight="1">
      <c r="A946" s="43">
        <v>942</v>
      </c>
      <c r="B946" s="22" t="s">
        <v>9162</v>
      </c>
      <c r="C946" s="19" t="s">
        <v>3696</v>
      </c>
      <c r="D946" s="19" t="s">
        <v>2350</v>
      </c>
      <c r="E946" s="19" t="s">
        <v>1911</v>
      </c>
      <c r="F946" s="19" t="s">
        <v>2798</v>
      </c>
      <c r="G946" s="19">
        <v>2013</v>
      </c>
      <c r="H946" s="19">
        <v>7</v>
      </c>
      <c r="I946" s="19">
        <v>10</v>
      </c>
      <c r="J946" s="19">
        <v>13</v>
      </c>
      <c r="K946" s="19">
        <v>58</v>
      </c>
      <c r="L946" s="19" t="s">
        <v>913</v>
      </c>
      <c r="M946" s="19" t="s">
        <v>1350</v>
      </c>
      <c r="N946" s="19" t="s">
        <v>68</v>
      </c>
      <c r="O946" s="22" t="s">
        <v>70</v>
      </c>
      <c r="P946" s="19" t="s">
        <v>1911</v>
      </c>
      <c r="Q946" s="52" t="s">
        <v>7174</v>
      </c>
      <c r="R946" s="22" t="s">
        <v>2799</v>
      </c>
      <c r="S946" s="19" t="s">
        <v>916</v>
      </c>
      <c r="T946" s="71">
        <v>10</v>
      </c>
      <c r="U946" s="39" t="s">
        <v>9226</v>
      </c>
      <c r="V946" s="19" t="s">
        <v>61</v>
      </c>
      <c r="W946" s="19" t="s">
        <v>2800</v>
      </c>
      <c r="X946" s="41" t="s">
        <v>48</v>
      </c>
      <c r="Y946" s="19" t="s">
        <v>47</v>
      </c>
      <c r="Z946" s="19"/>
      <c r="AA946" s="19"/>
      <c r="AB946" s="51"/>
    </row>
    <row r="947" spans="1:28" s="12" customFormat="1" ht="24.75" hidden="1" customHeight="1">
      <c r="A947" s="43">
        <v>943</v>
      </c>
      <c r="B947" s="22" t="s">
        <v>9162</v>
      </c>
      <c r="C947" s="19" t="s">
        <v>3697</v>
      </c>
      <c r="D947" s="19" t="s">
        <v>2350</v>
      </c>
      <c r="E947" s="19" t="s">
        <v>2006</v>
      </c>
      <c r="F947" s="60" t="s">
        <v>2801</v>
      </c>
      <c r="G947" s="19">
        <v>2013</v>
      </c>
      <c r="H947" s="19">
        <v>7</v>
      </c>
      <c r="I947" s="19">
        <v>10</v>
      </c>
      <c r="J947" s="19">
        <v>9</v>
      </c>
      <c r="K947" s="19">
        <v>10</v>
      </c>
      <c r="L947" s="19" t="s">
        <v>913</v>
      </c>
      <c r="M947" s="19" t="s">
        <v>1351</v>
      </c>
      <c r="N947" s="19" t="s">
        <v>68</v>
      </c>
      <c r="O947" s="52" t="s">
        <v>7161</v>
      </c>
      <c r="P947" s="19" t="s">
        <v>1947</v>
      </c>
      <c r="Q947" s="14" t="s">
        <v>7313</v>
      </c>
      <c r="R947" s="22" t="s">
        <v>2802</v>
      </c>
      <c r="S947" s="19" t="s">
        <v>916</v>
      </c>
      <c r="T947" s="71">
        <v>20</v>
      </c>
      <c r="U947" s="39" t="s">
        <v>9226</v>
      </c>
      <c r="V947" s="19" t="s">
        <v>7278</v>
      </c>
      <c r="W947" s="19" t="s">
        <v>2803</v>
      </c>
      <c r="X947" s="41" t="s">
        <v>48</v>
      </c>
      <c r="Y947" s="19" t="s">
        <v>47</v>
      </c>
      <c r="Z947" s="19"/>
      <c r="AA947" s="19"/>
      <c r="AB947" s="51"/>
    </row>
    <row r="948" spans="1:28" s="12" customFormat="1" ht="24.75" hidden="1" customHeight="1">
      <c r="A948" s="43">
        <v>944</v>
      </c>
      <c r="B948" s="22" t="s">
        <v>9162</v>
      </c>
      <c r="C948" s="19" t="s">
        <v>3698</v>
      </c>
      <c r="D948" s="19" t="s">
        <v>2350</v>
      </c>
      <c r="E948" s="19" t="s">
        <v>1917</v>
      </c>
      <c r="F948" s="19" t="s">
        <v>2394</v>
      </c>
      <c r="G948" s="19">
        <v>2013</v>
      </c>
      <c r="H948" s="19">
        <v>7</v>
      </c>
      <c r="I948" s="19">
        <v>10</v>
      </c>
      <c r="J948" s="19">
        <v>17</v>
      </c>
      <c r="K948" s="19">
        <v>55</v>
      </c>
      <c r="L948" s="19" t="s">
        <v>913</v>
      </c>
      <c r="M948" s="19" t="s">
        <v>1350</v>
      </c>
      <c r="N948" s="19" t="s">
        <v>1106</v>
      </c>
      <c r="O948" s="22" t="s">
        <v>70</v>
      </c>
      <c r="P948" s="19" t="s">
        <v>1917</v>
      </c>
      <c r="Q948" s="52" t="s">
        <v>7174</v>
      </c>
      <c r="R948" s="22" t="s">
        <v>2804</v>
      </c>
      <c r="S948" s="19" t="s">
        <v>69</v>
      </c>
      <c r="T948" s="71">
        <v>30</v>
      </c>
      <c r="U948" s="39" t="s">
        <v>9226</v>
      </c>
      <c r="V948" s="19" t="s">
        <v>54</v>
      </c>
      <c r="W948" s="19" t="s">
        <v>2805</v>
      </c>
      <c r="X948" s="19" t="s">
        <v>9228</v>
      </c>
      <c r="Y948" s="19" t="s">
        <v>46</v>
      </c>
      <c r="Z948" s="19"/>
      <c r="AA948" s="19"/>
      <c r="AB948" s="51"/>
    </row>
    <row r="949" spans="1:28" s="12" customFormat="1" ht="24.75" hidden="1" customHeight="1">
      <c r="A949" s="43">
        <v>945</v>
      </c>
      <c r="B949" s="22" t="s">
        <v>9162</v>
      </c>
      <c r="C949" s="19" t="s">
        <v>3699</v>
      </c>
      <c r="D949" s="19" t="s">
        <v>2350</v>
      </c>
      <c r="E949" s="22" t="s">
        <v>9192</v>
      </c>
      <c r="F949" s="60" t="s">
        <v>2806</v>
      </c>
      <c r="G949" s="19">
        <v>2013</v>
      </c>
      <c r="H949" s="19">
        <v>7</v>
      </c>
      <c r="I949" s="19">
        <v>11</v>
      </c>
      <c r="J949" s="19">
        <v>23</v>
      </c>
      <c r="K949" s="19">
        <v>49</v>
      </c>
      <c r="L949" s="19" t="s">
        <v>1118</v>
      </c>
      <c r="M949" s="19" t="s">
        <v>1351</v>
      </c>
      <c r="N949" s="19" t="s">
        <v>68</v>
      </c>
      <c r="O949" s="52" t="s">
        <v>7161</v>
      </c>
      <c r="P949" s="19" t="s">
        <v>1914</v>
      </c>
      <c r="Q949" s="14" t="s">
        <v>7313</v>
      </c>
      <c r="R949" s="22" t="s">
        <v>2807</v>
      </c>
      <c r="S949" s="19" t="s">
        <v>69</v>
      </c>
      <c r="T949" s="71">
        <v>40</v>
      </c>
      <c r="U949" s="18" t="s">
        <v>7113</v>
      </c>
      <c r="V949" s="19" t="s">
        <v>61</v>
      </c>
      <c r="W949" s="19" t="s">
        <v>2808</v>
      </c>
      <c r="X949" s="41" t="s">
        <v>48</v>
      </c>
      <c r="Y949" s="19" t="s">
        <v>47</v>
      </c>
      <c r="Z949" s="19"/>
      <c r="AA949" s="19"/>
      <c r="AB949" s="51"/>
    </row>
    <row r="950" spans="1:28" s="12" customFormat="1" ht="24.75" hidden="1" customHeight="1">
      <c r="A950" s="43">
        <v>946</v>
      </c>
      <c r="B950" s="22" t="s">
        <v>9162</v>
      </c>
      <c r="C950" s="19" t="s">
        <v>3700</v>
      </c>
      <c r="D950" s="19" t="s">
        <v>2350</v>
      </c>
      <c r="E950" s="22" t="s">
        <v>9193</v>
      </c>
      <c r="F950" s="60" t="s">
        <v>2809</v>
      </c>
      <c r="G950" s="19">
        <v>2013</v>
      </c>
      <c r="H950" s="19">
        <v>7</v>
      </c>
      <c r="I950" s="19">
        <v>11</v>
      </c>
      <c r="J950" s="19">
        <v>5</v>
      </c>
      <c r="K950" s="19">
        <v>59</v>
      </c>
      <c r="L950" s="19" t="s">
        <v>1118</v>
      </c>
      <c r="M950" s="19" t="s">
        <v>1351</v>
      </c>
      <c r="N950" s="19" t="s">
        <v>68</v>
      </c>
      <c r="O950" s="52" t="s">
        <v>7161</v>
      </c>
      <c r="P950" s="19" t="s">
        <v>1958</v>
      </c>
      <c r="Q950" s="25" t="s">
        <v>7186</v>
      </c>
      <c r="R950" s="22" t="s">
        <v>2810</v>
      </c>
      <c r="S950" s="19" t="s">
        <v>916</v>
      </c>
      <c r="T950" s="71">
        <v>70</v>
      </c>
      <c r="U950" s="39" t="s">
        <v>9226</v>
      </c>
      <c r="V950" s="19" t="s">
        <v>54</v>
      </c>
      <c r="W950" s="19" t="s">
        <v>2811</v>
      </c>
      <c r="X950" s="41" t="s">
        <v>48</v>
      </c>
      <c r="Y950" s="19" t="s">
        <v>47</v>
      </c>
      <c r="Z950" s="19"/>
      <c r="AA950" s="19"/>
      <c r="AB950" s="51"/>
    </row>
    <row r="951" spans="1:28" s="12" customFormat="1" ht="24.75" hidden="1" customHeight="1">
      <c r="A951" s="43">
        <v>947</v>
      </c>
      <c r="B951" s="22" t="s">
        <v>9162</v>
      </c>
      <c r="C951" s="19" t="s">
        <v>3701</v>
      </c>
      <c r="D951" s="19" t="s">
        <v>2350</v>
      </c>
      <c r="E951" s="19" t="s">
        <v>1999</v>
      </c>
      <c r="F951" s="60" t="s">
        <v>2812</v>
      </c>
      <c r="G951" s="19">
        <v>2013</v>
      </c>
      <c r="H951" s="19">
        <v>7</v>
      </c>
      <c r="I951" s="19">
        <v>11</v>
      </c>
      <c r="J951" s="19">
        <v>22</v>
      </c>
      <c r="K951" s="19">
        <v>47</v>
      </c>
      <c r="L951" s="19" t="s">
        <v>1118</v>
      </c>
      <c r="M951" s="19" t="s">
        <v>1920</v>
      </c>
      <c r="N951" s="19" t="s">
        <v>68</v>
      </c>
      <c r="O951" s="52" t="s">
        <v>7161</v>
      </c>
      <c r="P951" s="19" t="s">
        <v>1920</v>
      </c>
      <c r="Q951" s="25" t="s">
        <v>7186</v>
      </c>
      <c r="R951" s="22" t="s">
        <v>2813</v>
      </c>
      <c r="S951" s="19" t="s">
        <v>69</v>
      </c>
      <c r="T951" s="71">
        <v>60</v>
      </c>
      <c r="U951" s="18" t="s">
        <v>7113</v>
      </c>
      <c r="V951" s="19" t="s">
        <v>54</v>
      </c>
      <c r="W951" s="19" t="s">
        <v>2814</v>
      </c>
      <c r="X951" s="41" t="s">
        <v>48</v>
      </c>
      <c r="Y951" s="19" t="s">
        <v>47</v>
      </c>
      <c r="Z951" s="19"/>
      <c r="AA951" s="19"/>
      <c r="AB951" s="51" t="s">
        <v>2466</v>
      </c>
    </row>
    <row r="952" spans="1:28" s="12" customFormat="1" ht="24.75" hidden="1" customHeight="1">
      <c r="A952" s="43">
        <v>948</v>
      </c>
      <c r="B952" s="22" t="s">
        <v>9162</v>
      </c>
      <c r="C952" s="19" t="s">
        <v>3702</v>
      </c>
      <c r="D952" s="19" t="s">
        <v>2350</v>
      </c>
      <c r="E952" s="19" t="s">
        <v>1914</v>
      </c>
      <c r="F952" s="19" t="s">
        <v>2815</v>
      </c>
      <c r="G952" s="19">
        <v>2013</v>
      </c>
      <c r="H952" s="19">
        <v>7</v>
      </c>
      <c r="I952" s="19">
        <v>12</v>
      </c>
      <c r="J952" s="19">
        <v>21</v>
      </c>
      <c r="K952" s="19">
        <v>41</v>
      </c>
      <c r="L952" s="19" t="s">
        <v>918</v>
      </c>
      <c r="M952" s="19" t="s">
        <v>1351</v>
      </c>
      <c r="N952" s="19" t="s">
        <v>68</v>
      </c>
      <c r="O952" s="22" t="s">
        <v>70</v>
      </c>
      <c r="P952" s="19" t="s">
        <v>1914</v>
      </c>
      <c r="Q952" s="14" t="s">
        <v>947</v>
      </c>
      <c r="R952" s="22" t="s">
        <v>2816</v>
      </c>
      <c r="S952" s="19" t="s">
        <v>69</v>
      </c>
      <c r="T952" s="71">
        <v>60</v>
      </c>
      <c r="U952" s="18" t="s">
        <v>7113</v>
      </c>
      <c r="V952" s="19" t="s">
        <v>61</v>
      </c>
      <c r="W952" s="19" t="s">
        <v>2817</v>
      </c>
      <c r="X952" s="41" t="s">
        <v>48</v>
      </c>
      <c r="Y952" s="19" t="s">
        <v>47</v>
      </c>
      <c r="Z952" s="19"/>
      <c r="AA952" s="19"/>
      <c r="AB952" s="51"/>
    </row>
    <row r="953" spans="1:28" s="12" customFormat="1" ht="24.75" hidden="1" customHeight="1">
      <c r="A953" s="43">
        <v>949</v>
      </c>
      <c r="B953" s="22" t="s">
        <v>9162</v>
      </c>
      <c r="C953" s="19" t="s">
        <v>3703</v>
      </c>
      <c r="D953" s="19" t="s">
        <v>2350</v>
      </c>
      <c r="E953" s="19" t="s">
        <v>1914</v>
      </c>
      <c r="F953" s="19" t="s">
        <v>2815</v>
      </c>
      <c r="G953" s="19">
        <v>2013</v>
      </c>
      <c r="H953" s="19">
        <v>7</v>
      </c>
      <c r="I953" s="19">
        <v>12</v>
      </c>
      <c r="J953" s="19">
        <v>23</v>
      </c>
      <c r="K953" s="19">
        <v>15</v>
      </c>
      <c r="L953" s="19" t="s">
        <v>918</v>
      </c>
      <c r="M953" s="19" t="s">
        <v>1351</v>
      </c>
      <c r="N953" s="19" t="s">
        <v>68</v>
      </c>
      <c r="O953" s="22" t="s">
        <v>70</v>
      </c>
      <c r="P953" s="19" t="s">
        <v>1914</v>
      </c>
      <c r="Q953" s="19" t="s">
        <v>1352</v>
      </c>
      <c r="R953" s="22" t="s">
        <v>2818</v>
      </c>
      <c r="S953" s="19" t="s">
        <v>69</v>
      </c>
      <c r="T953" s="71">
        <v>60</v>
      </c>
      <c r="U953" s="18" t="s">
        <v>7113</v>
      </c>
      <c r="V953" s="19" t="s">
        <v>61</v>
      </c>
      <c r="W953" s="19" t="s">
        <v>2819</v>
      </c>
      <c r="X953" s="41" t="s">
        <v>48</v>
      </c>
      <c r="Y953" s="19" t="s">
        <v>47</v>
      </c>
      <c r="Z953" s="19"/>
      <c r="AA953" s="19"/>
      <c r="AB953" s="51"/>
    </row>
    <row r="954" spans="1:28" s="12" customFormat="1" ht="24.75" hidden="1" customHeight="1">
      <c r="A954" s="43">
        <v>950</v>
      </c>
      <c r="B954" s="22" t="s">
        <v>9162</v>
      </c>
      <c r="C954" s="19" t="s">
        <v>3704</v>
      </c>
      <c r="D954" s="19" t="s">
        <v>2350</v>
      </c>
      <c r="E954" s="19" t="s">
        <v>1947</v>
      </c>
      <c r="F954" s="19" t="s">
        <v>2434</v>
      </c>
      <c r="G954" s="19">
        <v>2013</v>
      </c>
      <c r="H954" s="19">
        <v>7</v>
      </c>
      <c r="I954" s="19">
        <v>12</v>
      </c>
      <c r="J954" s="19">
        <v>10</v>
      </c>
      <c r="K954" s="19">
        <v>40</v>
      </c>
      <c r="L954" s="19" t="s">
        <v>918</v>
      </c>
      <c r="M954" s="19" t="s">
        <v>1351</v>
      </c>
      <c r="N954" s="19" t="s">
        <v>68</v>
      </c>
      <c r="O954" s="22" t="s">
        <v>70</v>
      </c>
      <c r="P954" s="19" t="s">
        <v>1947</v>
      </c>
      <c r="Q954" s="19" t="s">
        <v>80</v>
      </c>
      <c r="R954" s="22" t="s">
        <v>2820</v>
      </c>
      <c r="S954" s="19" t="s">
        <v>69</v>
      </c>
      <c r="T954" s="71">
        <v>60</v>
      </c>
      <c r="U954" s="39" t="s">
        <v>9226</v>
      </c>
      <c r="V954" s="22" t="s">
        <v>7264</v>
      </c>
      <c r="W954" s="19" t="s">
        <v>2821</v>
      </c>
      <c r="X954" s="41" t="s">
        <v>48</v>
      </c>
      <c r="Y954" s="19" t="s">
        <v>47</v>
      </c>
      <c r="Z954" s="19"/>
      <c r="AA954" s="19"/>
      <c r="AB954" s="51" t="s">
        <v>2466</v>
      </c>
    </row>
    <row r="955" spans="1:28" s="12" customFormat="1" ht="24.75" hidden="1" customHeight="1">
      <c r="A955" s="43">
        <v>951</v>
      </c>
      <c r="B955" s="22" t="s">
        <v>9162</v>
      </c>
      <c r="C955" s="19" t="s">
        <v>3705</v>
      </c>
      <c r="D955" s="19" t="s">
        <v>2350</v>
      </c>
      <c r="E955" s="19" t="s">
        <v>1947</v>
      </c>
      <c r="F955" s="19" t="s">
        <v>2448</v>
      </c>
      <c r="G955" s="19">
        <v>2013</v>
      </c>
      <c r="H955" s="19">
        <v>7</v>
      </c>
      <c r="I955" s="19">
        <v>13</v>
      </c>
      <c r="J955" s="19">
        <v>10</v>
      </c>
      <c r="K955" s="19">
        <v>40</v>
      </c>
      <c r="L955" s="19" t="s">
        <v>924</v>
      </c>
      <c r="M955" s="19" t="s">
        <v>1948</v>
      </c>
      <c r="N955" s="19" t="s">
        <v>68</v>
      </c>
      <c r="O955" s="22" t="s">
        <v>70</v>
      </c>
      <c r="P955" s="19" t="s">
        <v>1947</v>
      </c>
      <c r="Q955" s="19" t="s">
        <v>1352</v>
      </c>
      <c r="R955" s="22" t="s">
        <v>2822</v>
      </c>
      <c r="S955" s="19" t="s">
        <v>916</v>
      </c>
      <c r="T955" s="71">
        <v>20</v>
      </c>
      <c r="U955" s="39" t="s">
        <v>9226</v>
      </c>
      <c r="V955" s="19" t="s">
        <v>61</v>
      </c>
      <c r="W955" s="19" t="s">
        <v>2823</v>
      </c>
      <c r="X955" s="41" t="s">
        <v>48</v>
      </c>
      <c r="Y955" s="19" t="s">
        <v>47</v>
      </c>
      <c r="Z955" s="19"/>
      <c r="AA955" s="19"/>
      <c r="AB955" s="51"/>
    </row>
    <row r="956" spans="1:28" s="12" customFormat="1" ht="24.75" hidden="1" customHeight="1">
      <c r="A956" s="43">
        <v>952</v>
      </c>
      <c r="B956" s="22" t="s">
        <v>9162</v>
      </c>
      <c r="C956" s="19" t="s">
        <v>3706</v>
      </c>
      <c r="D956" s="19" t="s">
        <v>2350</v>
      </c>
      <c r="E956" s="19" t="s">
        <v>1926</v>
      </c>
      <c r="F956" s="19" t="s">
        <v>2388</v>
      </c>
      <c r="G956" s="19">
        <v>2013</v>
      </c>
      <c r="H956" s="19">
        <v>7</v>
      </c>
      <c r="I956" s="19">
        <v>13</v>
      </c>
      <c r="J956" s="19">
        <v>15</v>
      </c>
      <c r="K956" s="19">
        <v>35</v>
      </c>
      <c r="L956" s="19" t="s">
        <v>924</v>
      </c>
      <c r="M956" s="19" t="s">
        <v>1350</v>
      </c>
      <c r="N956" s="19" t="s">
        <v>68</v>
      </c>
      <c r="O956" s="22" t="s">
        <v>70</v>
      </c>
      <c r="P956" s="19" t="s">
        <v>1926</v>
      </c>
      <c r="Q956" s="52" t="s">
        <v>7174</v>
      </c>
      <c r="R956" s="22" t="s">
        <v>2824</v>
      </c>
      <c r="S956" s="19" t="s">
        <v>916</v>
      </c>
      <c r="T956" s="71">
        <v>60</v>
      </c>
      <c r="U956" s="39" t="s">
        <v>9226</v>
      </c>
      <c r="V956" s="19" t="s">
        <v>61</v>
      </c>
      <c r="W956" s="19" t="s">
        <v>2745</v>
      </c>
      <c r="X956" s="41" t="s">
        <v>48</v>
      </c>
      <c r="Y956" s="19" t="s">
        <v>47</v>
      </c>
      <c r="Z956" s="19"/>
      <c r="AA956" s="19"/>
      <c r="AB956" s="51"/>
    </row>
    <row r="957" spans="1:28" s="12" customFormat="1" ht="24.75" hidden="1" customHeight="1">
      <c r="A957" s="43">
        <v>953</v>
      </c>
      <c r="B957" s="22" t="s">
        <v>9162</v>
      </c>
      <c r="C957" s="19" t="s">
        <v>3707</v>
      </c>
      <c r="D957" s="19" t="s">
        <v>2350</v>
      </c>
      <c r="E957" s="22" t="s">
        <v>9193</v>
      </c>
      <c r="F957" s="60" t="s">
        <v>2809</v>
      </c>
      <c r="G957" s="19">
        <v>2013</v>
      </c>
      <c r="H957" s="19">
        <v>7</v>
      </c>
      <c r="I957" s="19">
        <v>14</v>
      </c>
      <c r="J957" s="19">
        <v>14</v>
      </c>
      <c r="K957" s="19">
        <v>20</v>
      </c>
      <c r="L957" s="19" t="s">
        <v>10</v>
      </c>
      <c r="M957" s="19" t="s">
        <v>1351</v>
      </c>
      <c r="N957" s="19" t="s">
        <v>1106</v>
      </c>
      <c r="O957" s="52" t="s">
        <v>7161</v>
      </c>
      <c r="P957" s="19" t="s">
        <v>2825</v>
      </c>
      <c r="Q957" s="14" t="s">
        <v>7313</v>
      </c>
      <c r="R957" s="22" t="s">
        <v>2826</v>
      </c>
      <c r="S957" s="19" t="s">
        <v>69</v>
      </c>
      <c r="T957" s="80" t="s">
        <v>7168</v>
      </c>
      <c r="U957" s="39" t="s">
        <v>9226</v>
      </c>
      <c r="V957" s="19" t="s">
        <v>7283</v>
      </c>
      <c r="W957" s="19" t="s">
        <v>2827</v>
      </c>
      <c r="X957" s="19" t="s">
        <v>9228</v>
      </c>
      <c r="Y957" s="19" t="s">
        <v>46</v>
      </c>
      <c r="Z957" s="19"/>
      <c r="AA957" s="19"/>
      <c r="AB957" s="51"/>
    </row>
    <row r="958" spans="1:28" s="12" customFormat="1" ht="24.75" hidden="1" customHeight="1">
      <c r="A958" s="43">
        <v>954</v>
      </c>
      <c r="B958" s="22" t="s">
        <v>9162</v>
      </c>
      <c r="C958" s="19" t="s">
        <v>3708</v>
      </c>
      <c r="D958" s="19" t="s">
        <v>2350</v>
      </c>
      <c r="E958" s="19" t="s">
        <v>1920</v>
      </c>
      <c r="F958" s="19" t="s">
        <v>2828</v>
      </c>
      <c r="G958" s="19">
        <v>2013</v>
      </c>
      <c r="H958" s="19">
        <v>7</v>
      </c>
      <c r="I958" s="19">
        <v>14</v>
      </c>
      <c r="J958" s="19">
        <v>13</v>
      </c>
      <c r="K958" s="19">
        <v>40</v>
      </c>
      <c r="L958" s="19" t="s">
        <v>10</v>
      </c>
      <c r="M958" s="19" t="s">
        <v>1920</v>
      </c>
      <c r="N958" s="19" t="s">
        <v>68</v>
      </c>
      <c r="O958" s="22" t="s">
        <v>70</v>
      </c>
      <c r="P958" s="19" t="s">
        <v>1920</v>
      </c>
      <c r="Q958" s="52" t="s">
        <v>7174</v>
      </c>
      <c r="R958" s="22" t="s">
        <v>2829</v>
      </c>
      <c r="S958" s="19" t="s">
        <v>69</v>
      </c>
      <c r="T958" s="71">
        <v>50</v>
      </c>
      <c r="U958" s="39" t="s">
        <v>9226</v>
      </c>
      <c r="V958" s="19" t="s">
        <v>61</v>
      </c>
      <c r="W958" s="19" t="s">
        <v>2745</v>
      </c>
      <c r="X958" s="41" t="s">
        <v>48</v>
      </c>
      <c r="Y958" s="19" t="s">
        <v>47</v>
      </c>
      <c r="Z958" s="19"/>
      <c r="AA958" s="19"/>
      <c r="AB958" s="51" t="s">
        <v>2466</v>
      </c>
    </row>
    <row r="959" spans="1:28" s="12" customFormat="1" ht="24.75" hidden="1" customHeight="1">
      <c r="A959" s="43">
        <v>955</v>
      </c>
      <c r="B959" s="22" t="s">
        <v>9162</v>
      </c>
      <c r="C959" s="19" t="s">
        <v>3709</v>
      </c>
      <c r="D959" s="19" t="s">
        <v>2350</v>
      </c>
      <c r="E959" s="19" t="s">
        <v>1935</v>
      </c>
      <c r="F959" s="19" t="s">
        <v>2364</v>
      </c>
      <c r="G959" s="19">
        <v>2013</v>
      </c>
      <c r="H959" s="19">
        <v>7</v>
      </c>
      <c r="I959" s="19">
        <v>15</v>
      </c>
      <c r="J959" s="19">
        <v>11</v>
      </c>
      <c r="K959" s="19">
        <v>50</v>
      </c>
      <c r="L959" s="19" t="s">
        <v>9</v>
      </c>
      <c r="M959" s="19" t="s">
        <v>1351</v>
      </c>
      <c r="N959" s="19" t="s">
        <v>68</v>
      </c>
      <c r="O959" s="22" t="s">
        <v>70</v>
      </c>
      <c r="P959" s="19" t="s">
        <v>1935</v>
      </c>
      <c r="Q959" s="19" t="s">
        <v>1352</v>
      </c>
      <c r="R959" s="22" t="s">
        <v>2830</v>
      </c>
      <c r="S959" s="19" t="s">
        <v>916</v>
      </c>
      <c r="T959" s="71" t="s">
        <v>7172</v>
      </c>
      <c r="U959" s="39" t="s">
        <v>9226</v>
      </c>
      <c r="V959" s="19" t="s">
        <v>61</v>
      </c>
      <c r="W959" s="19" t="s">
        <v>2823</v>
      </c>
      <c r="X959" s="41" t="s">
        <v>48</v>
      </c>
      <c r="Y959" s="19" t="s">
        <v>47</v>
      </c>
      <c r="Z959" s="19"/>
      <c r="AA959" s="19"/>
      <c r="AB959" s="51"/>
    </row>
    <row r="960" spans="1:28" s="12" customFormat="1" ht="24.75" hidden="1" customHeight="1">
      <c r="A960" s="43">
        <v>956</v>
      </c>
      <c r="B960" s="22" t="s">
        <v>9162</v>
      </c>
      <c r="C960" s="19" t="s">
        <v>3710</v>
      </c>
      <c r="D960" s="19" t="s">
        <v>2350</v>
      </c>
      <c r="E960" s="19" t="s">
        <v>1935</v>
      </c>
      <c r="F960" s="19" t="s">
        <v>2364</v>
      </c>
      <c r="G960" s="19">
        <v>2013</v>
      </c>
      <c r="H960" s="19">
        <v>7</v>
      </c>
      <c r="I960" s="19">
        <v>15</v>
      </c>
      <c r="J960" s="19">
        <v>17</v>
      </c>
      <c r="K960" s="19">
        <v>15</v>
      </c>
      <c r="L960" s="19" t="s">
        <v>9</v>
      </c>
      <c r="M960" s="19" t="s">
        <v>1351</v>
      </c>
      <c r="N960" s="19" t="s">
        <v>68</v>
      </c>
      <c r="O960" s="22" t="s">
        <v>70</v>
      </c>
      <c r="P960" s="19" t="s">
        <v>1935</v>
      </c>
      <c r="Q960" s="19" t="s">
        <v>1352</v>
      </c>
      <c r="R960" s="22" t="s">
        <v>2831</v>
      </c>
      <c r="S960" s="19" t="s">
        <v>916</v>
      </c>
      <c r="T960" s="71">
        <v>50</v>
      </c>
      <c r="U960" s="39" t="s">
        <v>9226</v>
      </c>
      <c r="V960" s="19" t="s">
        <v>7278</v>
      </c>
      <c r="W960" s="19" t="s">
        <v>2832</v>
      </c>
      <c r="X960" s="41" t="s">
        <v>48</v>
      </c>
      <c r="Y960" s="19" t="s">
        <v>47</v>
      </c>
      <c r="Z960" s="19"/>
      <c r="AA960" s="19"/>
      <c r="AB960" s="51"/>
    </row>
    <row r="961" spans="1:28" s="12" customFormat="1" ht="24.75" hidden="1" customHeight="1">
      <c r="A961" s="43">
        <v>957</v>
      </c>
      <c r="B961" s="22" t="s">
        <v>9162</v>
      </c>
      <c r="C961" s="19" t="s">
        <v>3711</v>
      </c>
      <c r="D961" s="19" t="s">
        <v>2350</v>
      </c>
      <c r="E961" s="19" t="s">
        <v>1935</v>
      </c>
      <c r="F961" s="19" t="s">
        <v>2431</v>
      </c>
      <c r="G961" s="19">
        <v>2013</v>
      </c>
      <c r="H961" s="19">
        <v>7</v>
      </c>
      <c r="I961" s="19">
        <v>15</v>
      </c>
      <c r="J961" s="19">
        <v>14</v>
      </c>
      <c r="K961" s="19">
        <v>47</v>
      </c>
      <c r="L961" s="19" t="s">
        <v>9</v>
      </c>
      <c r="M961" s="19" t="s">
        <v>1351</v>
      </c>
      <c r="N961" s="19" t="s">
        <v>68</v>
      </c>
      <c r="O961" s="22" t="s">
        <v>70</v>
      </c>
      <c r="P961" s="19" t="s">
        <v>1935</v>
      </c>
      <c r="Q961" s="52" t="s">
        <v>7174</v>
      </c>
      <c r="R961" s="22" t="s">
        <v>2833</v>
      </c>
      <c r="S961" s="19" t="s">
        <v>916</v>
      </c>
      <c r="T961" s="71">
        <v>60</v>
      </c>
      <c r="U961" s="18" t="s">
        <v>7113</v>
      </c>
      <c r="V961" s="19" t="s">
        <v>61</v>
      </c>
      <c r="W961" s="19" t="s">
        <v>2834</v>
      </c>
      <c r="X961" s="41" t="s">
        <v>48</v>
      </c>
      <c r="Y961" s="19" t="s">
        <v>47</v>
      </c>
      <c r="Z961" s="19"/>
      <c r="AA961" s="19"/>
      <c r="AB961" s="51"/>
    </row>
    <row r="962" spans="1:28" s="12" customFormat="1" ht="24.75" hidden="1" customHeight="1">
      <c r="A962" s="43">
        <v>958</v>
      </c>
      <c r="B962" s="22" t="s">
        <v>9162</v>
      </c>
      <c r="C962" s="19" t="s">
        <v>3712</v>
      </c>
      <c r="D962" s="19" t="s">
        <v>2350</v>
      </c>
      <c r="E962" s="19" t="s">
        <v>1958</v>
      </c>
      <c r="F962" s="19" t="s">
        <v>2461</v>
      </c>
      <c r="G962" s="19">
        <v>2013</v>
      </c>
      <c r="H962" s="19">
        <v>7</v>
      </c>
      <c r="I962" s="19">
        <v>16</v>
      </c>
      <c r="J962" s="19">
        <v>11</v>
      </c>
      <c r="K962" s="19">
        <v>37</v>
      </c>
      <c r="L962" s="19" t="s">
        <v>1341</v>
      </c>
      <c r="M962" s="19" t="s">
        <v>1351</v>
      </c>
      <c r="N962" s="19" t="s">
        <v>68</v>
      </c>
      <c r="O962" s="22" t="s">
        <v>70</v>
      </c>
      <c r="P962" s="19" t="s">
        <v>1958</v>
      </c>
      <c r="Q962" s="19" t="s">
        <v>45</v>
      </c>
      <c r="R962" s="22" t="s">
        <v>44</v>
      </c>
      <c r="S962" s="19" t="s">
        <v>69</v>
      </c>
      <c r="T962" s="71">
        <v>70</v>
      </c>
      <c r="U962" s="39" t="s">
        <v>9226</v>
      </c>
      <c r="V962" s="22" t="s">
        <v>7275</v>
      </c>
      <c r="W962" s="19" t="s">
        <v>2835</v>
      </c>
      <c r="X962" s="19" t="s">
        <v>78</v>
      </c>
      <c r="Y962" s="19" t="s">
        <v>47</v>
      </c>
      <c r="Z962" s="19"/>
      <c r="AA962" s="19"/>
      <c r="AB962" s="51" t="s">
        <v>2836</v>
      </c>
    </row>
    <row r="963" spans="1:28" s="12" customFormat="1" ht="24.75" hidden="1" customHeight="1">
      <c r="A963" s="43">
        <v>959</v>
      </c>
      <c r="B963" s="22" t="s">
        <v>9162</v>
      </c>
      <c r="C963" s="19" t="s">
        <v>3713</v>
      </c>
      <c r="D963" s="19" t="s">
        <v>2350</v>
      </c>
      <c r="E963" s="19" t="s">
        <v>1970</v>
      </c>
      <c r="F963" s="19" t="s">
        <v>2743</v>
      </c>
      <c r="G963" s="19">
        <v>2013</v>
      </c>
      <c r="H963" s="19">
        <v>7</v>
      </c>
      <c r="I963" s="19">
        <v>17</v>
      </c>
      <c r="J963" s="19">
        <v>20</v>
      </c>
      <c r="K963" s="19">
        <v>15</v>
      </c>
      <c r="L963" s="19" t="s">
        <v>913</v>
      </c>
      <c r="M963" s="19" t="s">
        <v>1351</v>
      </c>
      <c r="N963" s="19" t="s">
        <v>68</v>
      </c>
      <c r="O963" s="22" t="s">
        <v>70</v>
      </c>
      <c r="P963" s="19" t="s">
        <v>1970</v>
      </c>
      <c r="Q963" s="52" t="s">
        <v>7174</v>
      </c>
      <c r="R963" s="22" t="s">
        <v>2837</v>
      </c>
      <c r="S963" s="19" t="s">
        <v>916</v>
      </c>
      <c r="T963" s="71">
        <v>60</v>
      </c>
      <c r="U963" s="39" t="s">
        <v>9226</v>
      </c>
      <c r="V963" s="19" t="s">
        <v>61</v>
      </c>
      <c r="W963" s="19" t="s">
        <v>2745</v>
      </c>
      <c r="X963" s="41" t="s">
        <v>48</v>
      </c>
      <c r="Y963" s="19" t="s">
        <v>47</v>
      </c>
      <c r="Z963" s="19"/>
      <c r="AA963" s="19"/>
      <c r="AB963" s="51"/>
    </row>
    <row r="964" spans="1:28" s="12" customFormat="1" ht="24.75" hidden="1" customHeight="1">
      <c r="A964" s="43">
        <v>960</v>
      </c>
      <c r="B964" s="22" t="s">
        <v>9162</v>
      </c>
      <c r="C964" s="19" t="s">
        <v>3714</v>
      </c>
      <c r="D964" s="19" t="s">
        <v>2350</v>
      </c>
      <c r="E964" s="19" t="s">
        <v>1947</v>
      </c>
      <c r="F964" s="19" t="s">
        <v>2838</v>
      </c>
      <c r="G964" s="19">
        <v>2013</v>
      </c>
      <c r="H964" s="19">
        <v>7</v>
      </c>
      <c r="I964" s="19">
        <v>18</v>
      </c>
      <c r="J964" s="19">
        <v>12</v>
      </c>
      <c r="K964" s="19">
        <v>55</v>
      </c>
      <c r="L964" s="19" t="s">
        <v>1118</v>
      </c>
      <c r="M964" s="19" t="s">
        <v>1948</v>
      </c>
      <c r="N964" s="19" t="s">
        <v>68</v>
      </c>
      <c r="O964" s="22" t="s">
        <v>70</v>
      </c>
      <c r="P964" s="19" t="s">
        <v>1947</v>
      </c>
      <c r="Q964" s="14" t="s">
        <v>947</v>
      </c>
      <c r="R964" s="22" t="s">
        <v>2839</v>
      </c>
      <c r="S964" s="19" t="s">
        <v>69</v>
      </c>
      <c r="T964" s="71">
        <v>50</v>
      </c>
      <c r="U964" s="39" t="s">
        <v>9226</v>
      </c>
      <c r="V964" s="19" t="s">
        <v>7164</v>
      </c>
      <c r="W964" s="19" t="s">
        <v>2840</v>
      </c>
      <c r="X964" s="41" t="s">
        <v>48</v>
      </c>
      <c r="Y964" s="19" t="s">
        <v>47</v>
      </c>
      <c r="Z964" s="19"/>
      <c r="AA964" s="19"/>
      <c r="AB964" s="51"/>
    </row>
    <row r="965" spans="1:28" s="12" customFormat="1" ht="24.75" hidden="1" customHeight="1">
      <c r="A965" s="43">
        <v>961</v>
      </c>
      <c r="B965" s="22" t="s">
        <v>9162</v>
      </c>
      <c r="C965" s="19" t="s">
        <v>3715</v>
      </c>
      <c r="D965" s="19" t="s">
        <v>2350</v>
      </c>
      <c r="E965" s="19" t="s">
        <v>1935</v>
      </c>
      <c r="F965" s="19" t="s">
        <v>1935</v>
      </c>
      <c r="G965" s="19">
        <v>2013</v>
      </c>
      <c r="H965" s="19">
        <v>7</v>
      </c>
      <c r="I965" s="19">
        <v>18</v>
      </c>
      <c r="J965" s="19">
        <v>19</v>
      </c>
      <c r="K965" s="19">
        <v>30</v>
      </c>
      <c r="L965" s="19" t="s">
        <v>1118</v>
      </c>
      <c r="M965" s="19" t="s">
        <v>1351</v>
      </c>
      <c r="N965" s="19" t="s">
        <v>68</v>
      </c>
      <c r="O965" s="22" t="s">
        <v>70</v>
      </c>
      <c r="P965" s="19" t="s">
        <v>1935</v>
      </c>
      <c r="Q965" s="14" t="s">
        <v>947</v>
      </c>
      <c r="R965" s="22" t="s">
        <v>2841</v>
      </c>
      <c r="S965" s="19" t="s">
        <v>69</v>
      </c>
      <c r="T965" s="71">
        <v>50</v>
      </c>
      <c r="U965" s="18" t="s">
        <v>7113</v>
      </c>
      <c r="V965" s="19" t="s">
        <v>61</v>
      </c>
      <c r="W965" s="19" t="s">
        <v>2842</v>
      </c>
      <c r="X965" s="19" t="s">
        <v>9229</v>
      </c>
      <c r="Y965" s="19" t="s">
        <v>47</v>
      </c>
      <c r="Z965" s="19"/>
      <c r="AA965" s="19"/>
      <c r="AB965" s="51"/>
    </row>
    <row r="966" spans="1:28" s="12" customFormat="1" ht="24.75" hidden="1" customHeight="1">
      <c r="A966" s="43">
        <v>962</v>
      </c>
      <c r="B966" s="22" t="s">
        <v>9162</v>
      </c>
      <c r="C966" s="19" t="s">
        <v>3716</v>
      </c>
      <c r="D966" s="19" t="s">
        <v>2350</v>
      </c>
      <c r="E966" s="19" t="s">
        <v>1917</v>
      </c>
      <c r="F966" s="19" t="s">
        <v>2455</v>
      </c>
      <c r="G966" s="19">
        <v>2013</v>
      </c>
      <c r="H966" s="19">
        <v>7</v>
      </c>
      <c r="I966" s="19">
        <v>19</v>
      </c>
      <c r="J966" s="19">
        <v>23</v>
      </c>
      <c r="K966" s="19">
        <v>47</v>
      </c>
      <c r="L966" s="19" t="s">
        <v>918</v>
      </c>
      <c r="M966" s="19" t="s">
        <v>1350</v>
      </c>
      <c r="N966" s="19" t="s">
        <v>68</v>
      </c>
      <c r="O966" s="22" t="s">
        <v>70</v>
      </c>
      <c r="P966" s="19" t="s">
        <v>1917</v>
      </c>
      <c r="Q966" s="19" t="s">
        <v>45</v>
      </c>
      <c r="R966" s="22" t="s">
        <v>2843</v>
      </c>
      <c r="S966" s="19" t="s">
        <v>69</v>
      </c>
      <c r="T966" s="71">
        <v>50</v>
      </c>
      <c r="U966" s="39" t="s">
        <v>9226</v>
      </c>
      <c r="V966" s="22" t="s">
        <v>7275</v>
      </c>
      <c r="W966" s="19" t="s">
        <v>2835</v>
      </c>
      <c r="X966" s="41" t="s">
        <v>48</v>
      </c>
      <c r="Y966" s="19" t="s">
        <v>47</v>
      </c>
      <c r="Z966" s="19"/>
      <c r="AA966" s="19"/>
      <c r="AB966" s="51"/>
    </row>
    <row r="967" spans="1:28" s="12" customFormat="1" ht="24.75" hidden="1" customHeight="1">
      <c r="A967" s="43">
        <v>963</v>
      </c>
      <c r="B967" s="22" t="s">
        <v>9162</v>
      </c>
      <c r="C967" s="19" t="s">
        <v>3717</v>
      </c>
      <c r="D967" s="19" t="s">
        <v>2350</v>
      </c>
      <c r="E967" s="19" t="s">
        <v>1917</v>
      </c>
      <c r="F967" s="19" t="s">
        <v>2844</v>
      </c>
      <c r="G967" s="19">
        <v>2013</v>
      </c>
      <c r="H967" s="19">
        <v>7</v>
      </c>
      <c r="I967" s="19">
        <v>19</v>
      </c>
      <c r="J967" s="19">
        <v>12</v>
      </c>
      <c r="K967" s="19">
        <v>53</v>
      </c>
      <c r="L967" s="19" t="s">
        <v>918</v>
      </c>
      <c r="M967" s="19" t="s">
        <v>1350</v>
      </c>
      <c r="N967" s="19" t="s">
        <v>68</v>
      </c>
      <c r="O967" s="22" t="s">
        <v>70</v>
      </c>
      <c r="P967" s="19" t="s">
        <v>1917</v>
      </c>
      <c r="Q967" s="52" t="s">
        <v>7174</v>
      </c>
      <c r="R967" s="22" t="s">
        <v>2845</v>
      </c>
      <c r="S967" s="19" t="s">
        <v>69</v>
      </c>
      <c r="T967" s="71" t="s">
        <v>7172</v>
      </c>
      <c r="U967" s="39" t="s">
        <v>9226</v>
      </c>
      <c r="V967" s="19" t="s">
        <v>61</v>
      </c>
      <c r="W967" s="19" t="s">
        <v>2745</v>
      </c>
      <c r="X967" s="41" t="s">
        <v>48</v>
      </c>
      <c r="Y967" s="19" t="s">
        <v>47</v>
      </c>
      <c r="Z967" s="19"/>
      <c r="AA967" s="19"/>
      <c r="AB967" s="51"/>
    </row>
    <row r="968" spans="1:28" s="12" customFormat="1" ht="24.75" hidden="1" customHeight="1">
      <c r="A968" s="43">
        <v>964</v>
      </c>
      <c r="B968" s="22" t="s">
        <v>9162</v>
      </c>
      <c r="C968" s="19" t="s">
        <v>3718</v>
      </c>
      <c r="D968" s="19" t="s">
        <v>2350</v>
      </c>
      <c r="E968" s="22" t="s">
        <v>9192</v>
      </c>
      <c r="F968" s="60" t="s">
        <v>2846</v>
      </c>
      <c r="G968" s="19">
        <v>2013</v>
      </c>
      <c r="H968" s="19">
        <v>7</v>
      </c>
      <c r="I968" s="19">
        <v>19</v>
      </c>
      <c r="J968" s="19">
        <v>19</v>
      </c>
      <c r="K968" s="19">
        <v>45</v>
      </c>
      <c r="L968" s="19" t="s">
        <v>918</v>
      </c>
      <c r="M968" s="19" t="s">
        <v>1350</v>
      </c>
      <c r="N968" s="19" t="s">
        <v>68</v>
      </c>
      <c r="O968" s="52" t="s">
        <v>7161</v>
      </c>
      <c r="P968" s="19" t="s">
        <v>1911</v>
      </c>
      <c r="Q968" s="25" t="s">
        <v>7186</v>
      </c>
      <c r="R968" s="22" t="s">
        <v>2847</v>
      </c>
      <c r="S968" s="19" t="s">
        <v>916</v>
      </c>
      <c r="T968" s="71">
        <v>50</v>
      </c>
      <c r="U968" s="39" t="s">
        <v>9226</v>
      </c>
      <c r="V968" s="19" t="s">
        <v>54</v>
      </c>
      <c r="W968" s="19" t="s">
        <v>2848</v>
      </c>
      <c r="X968" s="41" t="s">
        <v>48</v>
      </c>
      <c r="Y968" s="19" t="s">
        <v>47</v>
      </c>
      <c r="Z968" s="19"/>
      <c r="AA968" s="19"/>
      <c r="AB968" s="51"/>
    </row>
    <row r="969" spans="1:28" s="12" customFormat="1" ht="24.75" hidden="1" customHeight="1">
      <c r="A969" s="43">
        <v>965</v>
      </c>
      <c r="B969" s="22" t="s">
        <v>9162</v>
      </c>
      <c r="C969" s="19" t="s">
        <v>3719</v>
      </c>
      <c r="D969" s="19" t="s">
        <v>2371</v>
      </c>
      <c r="E969" s="19" t="s">
        <v>1973</v>
      </c>
      <c r="F969" s="19" t="s">
        <v>1973</v>
      </c>
      <c r="G969" s="19">
        <v>2013</v>
      </c>
      <c r="H969" s="19">
        <v>7</v>
      </c>
      <c r="I969" s="19">
        <v>20</v>
      </c>
      <c r="J969" s="19">
        <v>17</v>
      </c>
      <c r="K969" s="19">
        <v>55</v>
      </c>
      <c r="L969" s="19" t="s">
        <v>924</v>
      </c>
      <c r="M969" s="19" t="s">
        <v>1351</v>
      </c>
      <c r="N969" s="19" t="s">
        <v>68</v>
      </c>
      <c r="O969" s="22" t="s">
        <v>70</v>
      </c>
      <c r="P969" s="19" t="s">
        <v>1973</v>
      </c>
      <c r="Q969" s="52" t="s">
        <v>7174</v>
      </c>
      <c r="R969" s="22" t="s">
        <v>2849</v>
      </c>
      <c r="S969" s="19" t="s">
        <v>69</v>
      </c>
      <c r="T969" s="71">
        <v>70</v>
      </c>
      <c r="U969" s="39" t="s">
        <v>9226</v>
      </c>
      <c r="V969" s="19" t="s">
        <v>7261</v>
      </c>
      <c r="W969" s="19" t="s">
        <v>2850</v>
      </c>
      <c r="X969" s="41" t="s">
        <v>48</v>
      </c>
      <c r="Y969" s="19" t="s">
        <v>47</v>
      </c>
      <c r="Z969" s="19"/>
      <c r="AA969" s="19"/>
      <c r="AB969" s="51"/>
    </row>
    <row r="970" spans="1:28" s="12" customFormat="1" ht="24.75" hidden="1" customHeight="1">
      <c r="A970" s="43">
        <v>966</v>
      </c>
      <c r="B970" s="22" t="s">
        <v>9162</v>
      </c>
      <c r="C970" s="19" t="s">
        <v>3720</v>
      </c>
      <c r="D970" s="19" t="s">
        <v>2350</v>
      </c>
      <c r="E970" s="19" t="s">
        <v>1911</v>
      </c>
      <c r="F970" s="19" t="s">
        <v>2740</v>
      </c>
      <c r="G970" s="19">
        <v>2013</v>
      </c>
      <c r="H970" s="19">
        <v>7</v>
      </c>
      <c r="I970" s="19">
        <v>20</v>
      </c>
      <c r="J970" s="19">
        <v>14</v>
      </c>
      <c r="K970" s="19">
        <v>30</v>
      </c>
      <c r="L970" s="19" t="s">
        <v>924</v>
      </c>
      <c r="M970" s="19" t="s">
        <v>1350</v>
      </c>
      <c r="N970" s="19" t="s">
        <v>68</v>
      </c>
      <c r="O970" s="22" t="s">
        <v>70</v>
      </c>
      <c r="P970" s="19" t="s">
        <v>1911</v>
      </c>
      <c r="Q970" s="19" t="s">
        <v>1352</v>
      </c>
      <c r="R970" s="22" t="s">
        <v>2851</v>
      </c>
      <c r="S970" s="19" t="s">
        <v>69</v>
      </c>
      <c r="T970" s="71">
        <v>30</v>
      </c>
      <c r="U970" s="39" t="s">
        <v>9226</v>
      </c>
      <c r="V970" s="19" t="s">
        <v>61</v>
      </c>
      <c r="W970" s="19" t="s">
        <v>2823</v>
      </c>
      <c r="X970" s="41" t="s">
        <v>48</v>
      </c>
      <c r="Y970" s="19" t="s">
        <v>47</v>
      </c>
      <c r="Z970" s="19"/>
      <c r="AA970" s="19"/>
      <c r="AB970" s="51"/>
    </row>
    <row r="971" spans="1:28" s="12" customFormat="1" ht="24.75" hidden="1" customHeight="1">
      <c r="A971" s="43">
        <v>967</v>
      </c>
      <c r="B971" s="22" t="s">
        <v>9162</v>
      </c>
      <c r="C971" s="19" t="s">
        <v>3721</v>
      </c>
      <c r="D971" s="19" t="s">
        <v>2350</v>
      </c>
      <c r="E971" s="19" t="s">
        <v>1917</v>
      </c>
      <c r="F971" s="19" t="s">
        <v>2394</v>
      </c>
      <c r="G971" s="19">
        <v>2013</v>
      </c>
      <c r="H971" s="19">
        <v>7</v>
      </c>
      <c r="I971" s="19">
        <v>20</v>
      </c>
      <c r="J971" s="19">
        <v>11</v>
      </c>
      <c r="K971" s="19">
        <v>0</v>
      </c>
      <c r="L971" s="19" t="s">
        <v>924</v>
      </c>
      <c r="M971" s="19" t="s">
        <v>1350</v>
      </c>
      <c r="N971" s="19" t="s">
        <v>68</v>
      </c>
      <c r="O971" s="22" t="s">
        <v>70</v>
      </c>
      <c r="P971" s="19" t="s">
        <v>1917</v>
      </c>
      <c r="Q971" s="19" t="s">
        <v>80</v>
      </c>
      <c r="R971" s="22" t="s">
        <v>2852</v>
      </c>
      <c r="S971" s="19" t="s">
        <v>69</v>
      </c>
      <c r="T971" s="71">
        <v>50</v>
      </c>
      <c r="U971" s="39" t="s">
        <v>9226</v>
      </c>
      <c r="V971" s="22" t="s">
        <v>7264</v>
      </c>
      <c r="W971" s="19" t="s">
        <v>2821</v>
      </c>
      <c r="X971" s="41" t="s">
        <v>48</v>
      </c>
      <c r="Y971" s="19" t="s">
        <v>47</v>
      </c>
      <c r="Z971" s="19"/>
      <c r="AA971" s="19"/>
      <c r="AB971" s="51" t="s">
        <v>2466</v>
      </c>
    </row>
    <row r="972" spans="1:28" s="12" customFormat="1" ht="24.75" hidden="1" customHeight="1">
      <c r="A972" s="43">
        <v>968</v>
      </c>
      <c r="B972" s="22" t="s">
        <v>9162</v>
      </c>
      <c r="C972" s="19" t="s">
        <v>3722</v>
      </c>
      <c r="D972" s="19" t="s">
        <v>2350</v>
      </c>
      <c r="E972" s="19" t="s">
        <v>1935</v>
      </c>
      <c r="F972" s="19" t="s">
        <v>2381</v>
      </c>
      <c r="G972" s="19">
        <v>2013</v>
      </c>
      <c r="H972" s="19">
        <v>7</v>
      </c>
      <c r="I972" s="19">
        <v>22</v>
      </c>
      <c r="J972" s="19">
        <v>9</v>
      </c>
      <c r="K972" s="19">
        <v>30</v>
      </c>
      <c r="L972" s="19" t="s">
        <v>9</v>
      </c>
      <c r="M972" s="19" t="s">
        <v>1351</v>
      </c>
      <c r="N972" s="19" t="s">
        <v>68</v>
      </c>
      <c r="O972" s="22" t="s">
        <v>70</v>
      </c>
      <c r="P972" s="19" t="s">
        <v>1935</v>
      </c>
      <c r="Q972" s="19" t="s">
        <v>1352</v>
      </c>
      <c r="R972" s="22" t="s">
        <v>2853</v>
      </c>
      <c r="S972" s="19" t="s">
        <v>916</v>
      </c>
      <c r="T972" s="71">
        <v>20</v>
      </c>
      <c r="U972" s="39" t="s">
        <v>9226</v>
      </c>
      <c r="V972" s="19" t="s">
        <v>61</v>
      </c>
      <c r="W972" s="19" t="s">
        <v>2823</v>
      </c>
      <c r="X972" s="41" t="s">
        <v>48</v>
      </c>
      <c r="Y972" s="19" t="s">
        <v>47</v>
      </c>
      <c r="Z972" s="19"/>
      <c r="AA972" s="19"/>
      <c r="AB972" s="51"/>
    </row>
    <row r="973" spans="1:28" s="12" customFormat="1" ht="24.75" hidden="1" customHeight="1">
      <c r="A973" s="43">
        <v>969</v>
      </c>
      <c r="B973" s="22" t="s">
        <v>9162</v>
      </c>
      <c r="C973" s="19" t="s">
        <v>3723</v>
      </c>
      <c r="D973" s="19" t="s">
        <v>2350</v>
      </c>
      <c r="E973" s="19" t="s">
        <v>1935</v>
      </c>
      <c r="F973" s="19" t="s">
        <v>2364</v>
      </c>
      <c r="G973" s="19">
        <v>2013</v>
      </c>
      <c r="H973" s="19">
        <v>7</v>
      </c>
      <c r="I973" s="19">
        <v>22</v>
      </c>
      <c r="J973" s="19">
        <v>10</v>
      </c>
      <c r="K973" s="19">
        <v>20</v>
      </c>
      <c r="L973" s="19" t="s">
        <v>9</v>
      </c>
      <c r="M973" s="19" t="s">
        <v>1351</v>
      </c>
      <c r="N973" s="19" t="s">
        <v>68</v>
      </c>
      <c r="O973" s="22" t="s">
        <v>70</v>
      </c>
      <c r="P973" s="19" t="s">
        <v>1935</v>
      </c>
      <c r="Q973" s="19" t="s">
        <v>1352</v>
      </c>
      <c r="R973" s="22" t="s">
        <v>2854</v>
      </c>
      <c r="S973" s="19" t="s">
        <v>916</v>
      </c>
      <c r="T973" s="71">
        <v>20</v>
      </c>
      <c r="U973" s="39" t="s">
        <v>9226</v>
      </c>
      <c r="V973" s="19" t="s">
        <v>61</v>
      </c>
      <c r="W973" s="19" t="s">
        <v>2855</v>
      </c>
      <c r="X973" s="41" t="s">
        <v>48</v>
      </c>
      <c r="Y973" s="19" t="s">
        <v>47</v>
      </c>
      <c r="Z973" s="19"/>
      <c r="AA973" s="19"/>
      <c r="AB973" s="51" t="s">
        <v>2856</v>
      </c>
    </row>
    <row r="974" spans="1:28" s="12" customFormat="1" ht="24.75" hidden="1" customHeight="1">
      <c r="A974" s="43">
        <v>970</v>
      </c>
      <c r="B974" s="22" t="s">
        <v>9162</v>
      </c>
      <c r="C974" s="19" t="s">
        <v>3724</v>
      </c>
      <c r="D974" s="19" t="s">
        <v>2350</v>
      </c>
      <c r="E974" s="19" t="s">
        <v>1920</v>
      </c>
      <c r="F974" s="19" t="s">
        <v>2384</v>
      </c>
      <c r="G974" s="19">
        <v>2013</v>
      </c>
      <c r="H974" s="19">
        <v>7</v>
      </c>
      <c r="I974" s="19">
        <v>23</v>
      </c>
      <c r="J974" s="19">
        <v>17</v>
      </c>
      <c r="K974" s="19">
        <v>50</v>
      </c>
      <c r="L974" s="19" t="s">
        <v>1341</v>
      </c>
      <c r="M974" s="19" t="s">
        <v>1994</v>
      </c>
      <c r="N974" s="19" t="s">
        <v>68</v>
      </c>
      <c r="O974" s="22" t="s">
        <v>70</v>
      </c>
      <c r="P974" s="19" t="s">
        <v>1920</v>
      </c>
      <c r="Q974" s="19" t="s">
        <v>59</v>
      </c>
      <c r="R974" s="22" t="s">
        <v>2857</v>
      </c>
      <c r="S974" s="19" t="s">
        <v>69</v>
      </c>
      <c r="T974" s="80" t="s">
        <v>7168</v>
      </c>
      <c r="U974" s="18" t="s">
        <v>7113</v>
      </c>
      <c r="V974" s="19" t="s">
        <v>61</v>
      </c>
      <c r="W974" s="19" t="s">
        <v>2858</v>
      </c>
      <c r="X974" s="41" t="s">
        <v>48</v>
      </c>
      <c r="Y974" s="19" t="s">
        <v>47</v>
      </c>
      <c r="Z974" s="19"/>
      <c r="AA974" s="19"/>
      <c r="AB974" s="51"/>
    </row>
    <row r="975" spans="1:28" s="12" customFormat="1" ht="24.75" hidden="1" customHeight="1">
      <c r="A975" s="43">
        <v>971</v>
      </c>
      <c r="B975" s="22" t="s">
        <v>9162</v>
      </c>
      <c r="C975" s="19" t="s">
        <v>3725</v>
      </c>
      <c r="D975" s="19" t="s">
        <v>2350</v>
      </c>
      <c r="E975" s="19" t="s">
        <v>1935</v>
      </c>
      <c r="F975" s="19" t="s">
        <v>2364</v>
      </c>
      <c r="G975" s="19">
        <v>2013</v>
      </c>
      <c r="H975" s="19">
        <v>7</v>
      </c>
      <c r="I975" s="19">
        <v>24</v>
      </c>
      <c r="J975" s="19">
        <v>21</v>
      </c>
      <c r="K975" s="19">
        <v>20</v>
      </c>
      <c r="L975" s="19" t="s">
        <v>913</v>
      </c>
      <c r="M975" s="19" t="s">
        <v>1351</v>
      </c>
      <c r="N975" s="19" t="s">
        <v>68</v>
      </c>
      <c r="O975" s="22" t="s">
        <v>70</v>
      </c>
      <c r="P975" s="19" t="s">
        <v>1935</v>
      </c>
      <c r="Q975" s="14" t="s">
        <v>947</v>
      </c>
      <c r="R975" s="22" t="s">
        <v>2859</v>
      </c>
      <c r="S975" s="19" t="s">
        <v>69</v>
      </c>
      <c r="T975" s="71">
        <v>60</v>
      </c>
      <c r="U975" s="39" t="s">
        <v>9226</v>
      </c>
      <c r="V975" s="19" t="s">
        <v>61</v>
      </c>
      <c r="W975" s="19" t="s">
        <v>2860</v>
      </c>
      <c r="X975" s="41" t="s">
        <v>48</v>
      </c>
      <c r="Y975" s="19" t="s">
        <v>47</v>
      </c>
      <c r="Z975" s="19"/>
      <c r="AA975" s="19"/>
      <c r="AB975" s="51"/>
    </row>
    <row r="976" spans="1:28" s="12" customFormat="1" ht="24.75" hidden="1" customHeight="1">
      <c r="A976" s="43">
        <v>972</v>
      </c>
      <c r="B976" s="22" t="s">
        <v>9162</v>
      </c>
      <c r="C976" s="19" t="s">
        <v>3726</v>
      </c>
      <c r="D976" s="19" t="s">
        <v>2350</v>
      </c>
      <c r="E976" s="19" t="s">
        <v>2006</v>
      </c>
      <c r="F976" s="60" t="s">
        <v>2861</v>
      </c>
      <c r="G976" s="19">
        <v>2013</v>
      </c>
      <c r="H976" s="19">
        <v>7</v>
      </c>
      <c r="I976" s="19">
        <v>25</v>
      </c>
      <c r="J976" s="19">
        <v>13</v>
      </c>
      <c r="K976" s="19">
        <v>45</v>
      </c>
      <c r="L976" s="19" t="s">
        <v>1118</v>
      </c>
      <c r="M976" s="19" t="s">
        <v>1350</v>
      </c>
      <c r="N976" s="19" t="s">
        <v>68</v>
      </c>
      <c r="O976" s="52" t="s">
        <v>7161</v>
      </c>
      <c r="P976" s="19" t="s">
        <v>1917</v>
      </c>
      <c r="Q976" s="25" t="s">
        <v>7186</v>
      </c>
      <c r="R976" s="22" t="s">
        <v>2862</v>
      </c>
      <c r="S976" s="19" t="s">
        <v>916</v>
      </c>
      <c r="T976" s="71">
        <v>40</v>
      </c>
      <c r="U976" s="39" t="s">
        <v>9226</v>
      </c>
      <c r="V976" s="19" t="s">
        <v>54</v>
      </c>
      <c r="W976" s="19" t="s">
        <v>2863</v>
      </c>
      <c r="X976" s="41" t="s">
        <v>48</v>
      </c>
      <c r="Y976" s="19" t="s">
        <v>47</v>
      </c>
      <c r="Z976" s="19"/>
      <c r="AA976" s="19"/>
      <c r="AB976" s="51"/>
    </row>
    <row r="977" spans="1:28" s="12" customFormat="1" ht="24.75" hidden="1" customHeight="1">
      <c r="A977" s="43">
        <v>973</v>
      </c>
      <c r="B977" s="22" t="s">
        <v>9162</v>
      </c>
      <c r="C977" s="19" t="s">
        <v>3727</v>
      </c>
      <c r="D977" s="19" t="s">
        <v>2350</v>
      </c>
      <c r="E977" s="19" t="s">
        <v>1955</v>
      </c>
      <c r="F977" s="19" t="s">
        <v>2864</v>
      </c>
      <c r="G977" s="19">
        <v>2013</v>
      </c>
      <c r="H977" s="19">
        <v>7</v>
      </c>
      <c r="I977" s="19">
        <v>25</v>
      </c>
      <c r="J977" s="19">
        <v>20</v>
      </c>
      <c r="K977" s="19">
        <v>30</v>
      </c>
      <c r="L977" s="19" t="s">
        <v>1118</v>
      </c>
      <c r="M977" s="19" t="s">
        <v>1351</v>
      </c>
      <c r="N977" s="19" t="s">
        <v>1106</v>
      </c>
      <c r="O977" s="22" t="s">
        <v>70</v>
      </c>
      <c r="P977" s="19" t="s">
        <v>1955</v>
      </c>
      <c r="Q977" s="19" t="s">
        <v>80</v>
      </c>
      <c r="R977" s="22" t="s">
        <v>2865</v>
      </c>
      <c r="S977" s="19" t="s">
        <v>916</v>
      </c>
      <c r="T977" s="80" t="s">
        <v>7168</v>
      </c>
      <c r="U977" s="39" t="s">
        <v>9226</v>
      </c>
      <c r="V977" s="22" t="s">
        <v>7276</v>
      </c>
      <c r="W977" s="19" t="s">
        <v>2866</v>
      </c>
      <c r="X977" s="19" t="s">
        <v>9228</v>
      </c>
      <c r="Y977" s="19" t="s">
        <v>46</v>
      </c>
      <c r="Z977" s="19"/>
      <c r="AA977" s="19"/>
      <c r="AB977" s="51"/>
    </row>
    <row r="978" spans="1:28" s="12" customFormat="1" ht="24.75" hidden="1" customHeight="1">
      <c r="A978" s="43">
        <v>974</v>
      </c>
      <c r="B978" s="22" t="s">
        <v>9162</v>
      </c>
      <c r="C978" s="19" t="s">
        <v>3728</v>
      </c>
      <c r="D978" s="19" t="s">
        <v>2371</v>
      </c>
      <c r="E978" s="19" t="s">
        <v>1947</v>
      </c>
      <c r="F978" s="19" t="s">
        <v>2867</v>
      </c>
      <c r="G978" s="19">
        <v>2013</v>
      </c>
      <c r="H978" s="19">
        <v>7</v>
      </c>
      <c r="I978" s="19">
        <v>26</v>
      </c>
      <c r="J978" s="19">
        <v>22</v>
      </c>
      <c r="K978" s="19">
        <v>58</v>
      </c>
      <c r="L978" s="19" t="s">
        <v>918</v>
      </c>
      <c r="M978" s="19" t="s">
        <v>1351</v>
      </c>
      <c r="N978" s="19" t="s">
        <v>68</v>
      </c>
      <c r="O978" s="22" t="s">
        <v>70</v>
      </c>
      <c r="P978" s="19" t="s">
        <v>1947</v>
      </c>
      <c r="Q978" s="19" t="s">
        <v>45</v>
      </c>
      <c r="R978" s="22" t="s">
        <v>2868</v>
      </c>
      <c r="S978" s="19" t="s">
        <v>69</v>
      </c>
      <c r="T978" s="71">
        <v>30</v>
      </c>
      <c r="U978" s="39" t="s">
        <v>9226</v>
      </c>
      <c r="V978" s="22" t="s">
        <v>7273</v>
      </c>
      <c r="W978" s="19" t="s">
        <v>2869</v>
      </c>
      <c r="X978" s="19" t="s">
        <v>78</v>
      </c>
      <c r="Y978" s="19" t="s">
        <v>47</v>
      </c>
      <c r="Z978" s="19"/>
      <c r="AA978" s="19"/>
      <c r="AB978" s="51"/>
    </row>
    <row r="979" spans="1:28" s="12" customFormat="1" ht="24.75" hidden="1" customHeight="1">
      <c r="A979" s="43">
        <v>975</v>
      </c>
      <c r="B979" s="22" t="s">
        <v>9162</v>
      </c>
      <c r="C979" s="19" t="s">
        <v>3729</v>
      </c>
      <c r="D979" s="19" t="s">
        <v>2350</v>
      </c>
      <c r="E979" s="19" t="s">
        <v>2006</v>
      </c>
      <c r="F979" s="60" t="s">
        <v>2870</v>
      </c>
      <c r="G979" s="19">
        <v>2013</v>
      </c>
      <c r="H979" s="19">
        <v>7</v>
      </c>
      <c r="I979" s="19">
        <v>26</v>
      </c>
      <c r="J979" s="19">
        <v>16</v>
      </c>
      <c r="K979" s="19">
        <v>40</v>
      </c>
      <c r="L979" s="19" t="s">
        <v>918</v>
      </c>
      <c r="M979" s="19" t="s">
        <v>1350</v>
      </c>
      <c r="N979" s="19" t="s">
        <v>68</v>
      </c>
      <c r="O979" s="52" t="s">
        <v>7161</v>
      </c>
      <c r="P979" s="19" t="s">
        <v>1911</v>
      </c>
      <c r="Q979" s="25" t="s">
        <v>7186</v>
      </c>
      <c r="R979" s="22" t="s">
        <v>2872</v>
      </c>
      <c r="S979" s="19" t="s">
        <v>69</v>
      </c>
      <c r="T979" s="80" t="s">
        <v>7171</v>
      </c>
      <c r="U979" s="39" t="s">
        <v>9226</v>
      </c>
      <c r="V979" s="19" t="s">
        <v>54</v>
      </c>
      <c r="W979" s="19" t="s">
        <v>2863</v>
      </c>
      <c r="X979" s="41" t="s">
        <v>48</v>
      </c>
      <c r="Y979" s="19" t="s">
        <v>47</v>
      </c>
      <c r="Z979" s="19"/>
      <c r="AA979" s="19"/>
      <c r="AB979" s="51"/>
    </row>
    <row r="980" spans="1:28" s="12" customFormat="1" ht="24.75" hidden="1" customHeight="1">
      <c r="A980" s="43">
        <v>976</v>
      </c>
      <c r="B980" s="22" t="s">
        <v>9162</v>
      </c>
      <c r="C980" s="19" t="s">
        <v>3730</v>
      </c>
      <c r="D980" s="19" t="s">
        <v>2350</v>
      </c>
      <c r="E980" s="22" t="s">
        <v>9193</v>
      </c>
      <c r="F980" s="60" t="s">
        <v>2873</v>
      </c>
      <c r="G980" s="19">
        <v>2013</v>
      </c>
      <c r="H980" s="19">
        <v>7</v>
      </c>
      <c r="I980" s="19">
        <v>27</v>
      </c>
      <c r="J980" s="19">
        <v>5</v>
      </c>
      <c r="K980" s="19">
        <v>23</v>
      </c>
      <c r="L980" s="19" t="s">
        <v>924</v>
      </c>
      <c r="M980" s="19" t="s">
        <v>1351</v>
      </c>
      <c r="N980" s="19" t="s">
        <v>1106</v>
      </c>
      <c r="O980" s="52" t="s">
        <v>7161</v>
      </c>
      <c r="P980" s="19" t="s">
        <v>1914</v>
      </c>
      <c r="Q980" s="25" t="s">
        <v>7186</v>
      </c>
      <c r="R980" s="22" t="s">
        <v>2874</v>
      </c>
      <c r="S980" s="19" t="s">
        <v>69</v>
      </c>
      <c r="T980" s="80" t="s">
        <v>7168</v>
      </c>
      <c r="U980" s="39" t="s">
        <v>9226</v>
      </c>
      <c r="V980" s="22" t="s">
        <v>7276</v>
      </c>
      <c r="W980" s="19" t="s">
        <v>2875</v>
      </c>
      <c r="X980" s="19" t="s">
        <v>9228</v>
      </c>
      <c r="Y980" s="19" t="s">
        <v>46</v>
      </c>
      <c r="Z980" s="19"/>
      <c r="AA980" s="19"/>
      <c r="AB980" s="51"/>
    </row>
    <row r="981" spans="1:28" s="12" customFormat="1" ht="24.75" hidden="1" customHeight="1">
      <c r="A981" s="43">
        <v>977</v>
      </c>
      <c r="B981" s="22" t="s">
        <v>9162</v>
      </c>
      <c r="C981" s="19" t="s">
        <v>3731</v>
      </c>
      <c r="D981" s="19" t="s">
        <v>2350</v>
      </c>
      <c r="E981" s="22" t="s">
        <v>9192</v>
      </c>
      <c r="F981" s="60" t="s">
        <v>2876</v>
      </c>
      <c r="G981" s="19">
        <v>2013</v>
      </c>
      <c r="H981" s="19">
        <v>7</v>
      </c>
      <c r="I981" s="19">
        <v>27</v>
      </c>
      <c r="J981" s="19">
        <v>8</v>
      </c>
      <c r="K981" s="19">
        <v>16</v>
      </c>
      <c r="L981" s="19" t="s">
        <v>924</v>
      </c>
      <c r="M981" s="19" t="s">
        <v>1350</v>
      </c>
      <c r="N981" s="19" t="s">
        <v>68</v>
      </c>
      <c r="O981" s="52" t="s">
        <v>7161</v>
      </c>
      <c r="P981" s="19" t="s">
        <v>2773</v>
      </c>
      <c r="Q981" s="25" t="s">
        <v>7186</v>
      </c>
      <c r="R981" s="22" t="s">
        <v>2877</v>
      </c>
      <c r="S981" s="19" t="s">
        <v>916</v>
      </c>
      <c r="T981" s="71">
        <v>40</v>
      </c>
      <c r="U981" s="39" t="s">
        <v>9226</v>
      </c>
      <c r="V981" s="19" t="s">
        <v>54</v>
      </c>
      <c r="W981" s="19" t="s">
        <v>2878</v>
      </c>
      <c r="X981" s="41" t="s">
        <v>48</v>
      </c>
      <c r="Y981" s="19" t="s">
        <v>47</v>
      </c>
      <c r="Z981" s="19"/>
      <c r="AA981" s="19"/>
      <c r="AB981" s="51" t="s">
        <v>2466</v>
      </c>
    </row>
    <row r="982" spans="1:28" s="12" customFormat="1" ht="24.75" hidden="1" customHeight="1">
      <c r="A982" s="43">
        <v>978</v>
      </c>
      <c r="B982" s="22" t="s">
        <v>9162</v>
      </c>
      <c r="C982" s="19" t="s">
        <v>3732</v>
      </c>
      <c r="D982" s="19" t="s">
        <v>2350</v>
      </c>
      <c r="E982" s="22" t="s">
        <v>9192</v>
      </c>
      <c r="F982" s="60" t="s">
        <v>2879</v>
      </c>
      <c r="G982" s="19">
        <v>2013</v>
      </c>
      <c r="H982" s="19">
        <v>7</v>
      </c>
      <c r="I982" s="19">
        <v>27</v>
      </c>
      <c r="J982" s="19">
        <v>14</v>
      </c>
      <c r="K982" s="19">
        <v>30</v>
      </c>
      <c r="L982" s="19" t="s">
        <v>924</v>
      </c>
      <c r="M982" s="19" t="s">
        <v>1351</v>
      </c>
      <c r="N982" s="19" t="s">
        <v>68</v>
      </c>
      <c r="O982" s="52" t="s">
        <v>7161</v>
      </c>
      <c r="P982" s="19" t="s">
        <v>2006</v>
      </c>
      <c r="Q982" s="14" t="s">
        <v>7313</v>
      </c>
      <c r="R982" s="22" t="s">
        <v>2880</v>
      </c>
      <c r="S982" s="19" t="s">
        <v>916</v>
      </c>
      <c r="T982" s="80" t="s">
        <v>7168</v>
      </c>
      <c r="U982" s="39" t="s">
        <v>9226</v>
      </c>
      <c r="V982" s="19" t="s">
        <v>54</v>
      </c>
      <c r="W982" s="19" t="s">
        <v>2749</v>
      </c>
      <c r="X982" s="41" t="s">
        <v>48</v>
      </c>
      <c r="Y982" s="19" t="s">
        <v>47</v>
      </c>
      <c r="Z982" s="19"/>
      <c r="AA982" s="19"/>
      <c r="AB982" s="51"/>
    </row>
    <row r="983" spans="1:28" s="12" customFormat="1" ht="24.75" hidden="1" customHeight="1">
      <c r="A983" s="43">
        <v>979</v>
      </c>
      <c r="B983" s="22" t="s">
        <v>9162</v>
      </c>
      <c r="C983" s="19" t="s">
        <v>3733</v>
      </c>
      <c r="D983" s="19" t="s">
        <v>2350</v>
      </c>
      <c r="E983" s="19" t="s">
        <v>1935</v>
      </c>
      <c r="F983" s="19" t="s">
        <v>2364</v>
      </c>
      <c r="G983" s="19">
        <v>2013</v>
      </c>
      <c r="H983" s="19">
        <v>7</v>
      </c>
      <c r="I983" s="19">
        <v>28</v>
      </c>
      <c r="J983" s="19">
        <v>17</v>
      </c>
      <c r="K983" s="19">
        <v>30</v>
      </c>
      <c r="L983" s="19" t="s">
        <v>10</v>
      </c>
      <c r="M983" s="19" t="s">
        <v>1351</v>
      </c>
      <c r="N983" s="19" t="s">
        <v>1106</v>
      </c>
      <c r="O983" s="22" t="s">
        <v>70</v>
      </c>
      <c r="P983" s="19" t="s">
        <v>1958</v>
      </c>
      <c r="Q983" s="52" t="s">
        <v>7174</v>
      </c>
      <c r="R983" s="22" t="s">
        <v>2881</v>
      </c>
      <c r="S983" s="19" t="s">
        <v>916</v>
      </c>
      <c r="T983" s="80" t="s">
        <v>7168</v>
      </c>
      <c r="U983" s="39" t="s">
        <v>9226</v>
      </c>
      <c r="V983" s="19" t="s">
        <v>9232</v>
      </c>
      <c r="W983" s="19" t="s">
        <v>2882</v>
      </c>
      <c r="X983" s="19" t="s">
        <v>9228</v>
      </c>
      <c r="Y983" s="19" t="s">
        <v>46</v>
      </c>
      <c r="Z983" s="19"/>
      <c r="AA983" s="19"/>
      <c r="AB983" s="51"/>
    </row>
    <row r="984" spans="1:28" s="12" customFormat="1" ht="24.75" hidden="1" customHeight="1">
      <c r="A984" s="43">
        <v>980</v>
      </c>
      <c r="B984" s="22" t="s">
        <v>9162</v>
      </c>
      <c r="C984" s="19" t="s">
        <v>3734</v>
      </c>
      <c r="D984" s="19" t="s">
        <v>2350</v>
      </c>
      <c r="E984" s="19" t="s">
        <v>1935</v>
      </c>
      <c r="F984" s="19" t="s">
        <v>2364</v>
      </c>
      <c r="G984" s="19">
        <v>2013</v>
      </c>
      <c r="H984" s="19">
        <v>7</v>
      </c>
      <c r="I984" s="19">
        <v>29</v>
      </c>
      <c r="J984" s="19">
        <v>8</v>
      </c>
      <c r="K984" s="19">
        <v>45</v>
      </c>
      <c r="L984" s="19" t="s">
        <v>9</v>
      </c>
      <c r="M984" s="19" t="s">
        <v>1351</v>
      </c>
      <c r="N984" s="19" t="s">
        <v>68</v>
      </c>
      <c r="O984" s="22" t="s">
        <v>70</v>
      </c>
      <c r="P984" s="19" t="s">
        <v>1935</v>
      </c>
      <c r="Q984" s="19" t="s">
        <v>1352</v>
      </c>
      <c r="R984" s="22" t="s">
        <v>2883</v>
      </c>
      <c r="S984" s="19" t="s">
        <v>69</v>
      </c>
      <c r="T984" s="71">
        <v>20</v>
      </c>
      <c r="U984" s="39" t="s">
        <v>9226</v>
      </c>
      <c r="V984" s="19" t="s">
        <v>61</v>
      </c>
      <c r="W984" s="19" t="s">
        <v>2884</v>
      </c>
      <c r="X984" s="41" t="s">
        <v>48</v>
      </c>
      <c r="Y984" s="19" t="s">
        <v>47</v>
      </c>
      <c r="Z984" s="19"/>
      <c r="AA984" s="19"/>
      <c r="AB984" s="51" t="s">
        <v>2856</v>
      </c>
    </row>
    <row r="985" spans="1:28" s="12" customFormat="1" ht="24.75" hidden="1" customHeight="1">
      <c r="A985" s="43">
        <v>981</v>
      </c>
      <c r="B985" s="22" t="s">
        <v>9162</v>
      </c>
      <c r="C985" s="19" t="s">
        <v>3735</v>
      </c>
      <c r="D985" s="19" t="s">
        <v>2350</v>
      </c>
      <c r="E985" s="19" t="s">
        <v>9202</v>
      </c>
      <c r="F985" s="60" t="s">
        <v>1943</v>
      </c>
      <c r="G985" s="19">
        <v>2013</v>
      </c>
      <c r="H985" s="19">
        <v>7</v>
      </c>
      <c r="I985" s="19">
        <v>29</v>
      </c>
      <c r="J985" s="19">
        <v>11</v>
      </c>
      <c r="K985" s="19">
        <v>17</v>
      </c>
      <c r="L985" s="19" t="s">
        <v>9</v>
      </c>
      <c r="M985" s="19" t="s">
        <v>1350</v>
      </c>
      <c r="N985" s="19" t="s">
        <v>68</v>
      </c>
      <c r="O985" s="52" t="s">
        <v>7161</v>
      </c>
      <c r="P985" s="19" t="s">
        <v>1926</v>
      </c>
      <c r="Q985" s="25" t="s">
        <v>7186</v>
      </c>
      <c r="R985" s="22" t="s">
        <v>2885</v>
      </c>
      <c r="S985" s="19" t="s">
        <v>916</v>
      </c>
      <c r="T985" s="71">
        <v>60</v>
      </c>
      <c r="U985" s="39" t="s">
        <v>9226</v>
      </c>
      <c r="V985" s="19" t="s">
        <v>54</v>
      </c>
      <c r="W985" s="19" t="s">
        <v>2886</v>
      </c>
      <c r="X985" s="41" t="s">
        <v>48</v>
      </c>
      <c r="Y985" s="19" t="s">
        <v>47</v>
      </c>
      <c r="Z985" s="19"/>
      <c r="AA985" s="19"/>
      <c r="AB985" s="51" t="s">
        <v>2466</v>
      </c>
    </row>
    <row r="986" spans="1:28" s="12" customFormat="1" ht="24.75" hidden="1" customHeight="1">
      <c r="A986" s="43">
        <v>982</v>
      </c>
      <c r="B986" s="22" t="s">
        <v>9162</v>
      </c>
      <c r="C986" s="19" t="s">
        <v>3736</v>
      </c>
      <c r="D986" s="19" t="s">
        <v>2350</v>
      </c>
      <c r="E986" s="19" t="s">
        <v>1947</v>
      </c>
      <c r="F986" s="19" t="s">
        <v>2887</v>
      </c>
      <c r="G986" s="19">
        <v>2013</v>
      </c>
      <c r="H986" s="19">
        <v>7</v>
      </c>
      <c r="I986" s="19">
        <v>29</v>
      </c>
      <c r="J986" s="19">
        <v>15</v>
      </c>
      <c r="K986" s="19">
        <v>26</v>
      </c>
      <c r="L986" s="19" t="s">
        <v>9</v>
      </c>
      <c r="M986" s="19" t="s">
        <v>1948</v>
      </c>
      <c r="N986" s="19" t="s">
        <v>68</v>
      </c>
      <c r="O986" s="22" t="s">
        <v>70</v>
      </c>
      <c r="P986" s="19" t="s">
        <v>1947</v>
      </c>
      <c r="Q986" s="52" t="s">
        <v>7174</v>
      </c>
      <c r="R986" s="22" t="s">
        <v>2888</v>
      </c>
      <c r="S986" s="19" t="s">
        <v>916</v>
      </c>
      <c r="T986" s="71">
        <v>60</v>
      </c>
      <c r="U986" s="39" t="s">
        <v>9226</v>
      </c>
      <c r="V986" s="19" t="s">
        <v>61</v>
      </c>
      <c r="W986" s="19" t="s">
        <v>2834</v>
      </c>
      <c r="X986" s="41" t="s">
        <v>48</v>
      </c>
      <c r="Y986" s="19" t="s">
        <v>47</v>
      </c>
      <c r="Z986" s="19"/>
      <c r="AA986" s="19"/>
      <c r="AB986" s="51"/>
    </row>
    <row r="987" spans="1:28" s="12" customFormat="1" ht="24.75" hidden="1" customHeight="1">
      <c r="A987" s="43">
        <v>983</v>
      </c>
      <c r="B987" s="22" t="s">
        <v>9162</v>
      </c>
      <c r="C987" s="19" t="s">
        <v>3737</v>
      </c>
      <c r="D987" s="19" t="s">
        <v>2350</v>
      </c>
      <c r="E987" s="19" t="s">
        <v>1947</v>
      </c>
      <c r="F987" s="19" t="s">
        <v>2437</v>
      </c>
      <c r="G987" s="19">
        <v>2013</v>
      </c>
      <c r="H987" s="19">
        <v>7</v>
      </c>
      <c r="I987" s="19">
        <v>31</v>
      </c>
      <c r="J987" s="19">
        <v>13</v>
      </c>
      <c r="K987" s="19">
        <v>5</v>
      </c>
      <c r="L987" s="19" t="s">
        <v>913</v>
      </c>
      <c r="M987" s="19" t="s">
        <v>1948</v>
      </c>
      <c r="N987" s="19" t="s">
        <v>68</v>
      </c>
      <c r="O987" s="22" t="s">
        <v>70</v>
      </c>
      <c r="P987" s="19" t="s">
        <v>1947</v>
      </c>
      <c r="Q987" s="14" t="s">
        <v>947</v>
      </c>
      <c r="R987" s="22" t="s">
        <v>2889</v>
      </c>
      <c r="S987" s="19" t="s">
        <v>69</v>
      </c>
      <c r="T987" s="71">
        <v>70</v>
      </c>
      <c r="U987" s="39" t="s">
        <v>9226</v>
      </c>
      <c r="V987" s="19" t="s">
        <v>55</v>
      </c>
      <c r="W987" s="19" t="s">
        <v>2376</v>
      </c>
      <c r="X987" s="19" t="s">
        <v>9229</v>
      </c>
      <c r="Y987" s="19" t="s">
        <v>47</v>
      </c>
      <c r="Z987" s="19"/>
      <c r="AA987" s="19"/>
      <c r="AB987" s="51" t="s">
        <v>2890</v>
      </c>
    </row>
    <row r="988" spans="1:28" s="12" customFormat="1" ht="24.75" hidden="1" customHeight="1">
      <c r="A988" s="43">
        <v>984</v>
      </c>
      <c r="B988" s="22" t="s">
        <v>9162</v>
      </c>
      <c r="C988" s="19" t="s">
        <v>3738</v>
      </c>
      <c r="D988" s="19" t="s">
        <v>2350</v>
      </c>
      <c r="E988" s="19" t="s">
        <v>1935</v>
      </c>
      <c r="F988" s="19" t="s">
        <v>2364</v>
      </c>
      <c r="G988" s="19">
        <v>2013</v>
      </c>
      <c r="H988" s="19">
        <v>8</v>
      </c>
      <c r="I988" s="19">
        <v>1</v>
      </c>
      <c r="J988" s="19">
        <v>15</v>
      </c>
      <c r="K988" s="19">
        <v>0</v>
      </c>
      <c r="L988" s="19" t="s">
        <v>1118</v>
      </c>
      <c r="M988" s="19" t="s">
        <v>1351</v>
      </c>
      <c r="N988" s="19" t="s">
        <v>68</v>
      </c>
      <c r="O988" s="22" t="s">
        <v>70</v>
      </c>
      <c r="P988" s="19" t="s">
        <v>1935</v>
      </c>
      <c r="Q988" s="14" t="s">
        <v>947</v>
      </c>
      <c r="R988" s="22" t="s">
        <v>2891</v>
      </c>
      <c r="S988" s="19" t="s">
        <v>69</v>
      </c>
      <c r="T988" s="71">
        <v>40</v>
      </c>
      <c r="U988" s="39" t="s">
        <v>9226</v>
      </c>
      <c r="V988" s="19" t="s">
        <v>61</v>
      </c>
      <c r="W988" s="19" t="s">
        <v>2892</v>
      </c>
      <c r="X988" s="41" t="s">
        <v>48</v>
      </c>
      <c r="Y988" s="19" t="s">
        <v>47</v>
      </c>
      <c r="Z988" s="19"/>
      <c r="AA988" s="19"/>
      <c r="AB988" s="51"/>
    </row>
    <row r="989" spans="1:28" s="12" customFormat="1" ht="24.75" hidden="1" customHeight="1">
      <c r="A989" s="43">
        <v>985</v>
      </c>
      <c r="B989" s="22" t="s">
        <v>9162</v>
      </c>
      <c r="C989" s="19" t="s">
        <v>3739</v>
      </c>
      <c r="D989" s="19" t="s">
        <v>2350</v>
      </c>
      <c r="E989" s="19" t="s">
        <v>9203</v>
      </c>
      <c r="F989" s="60" t="s">
        <v>1943</v>
      </c>
      <c r="G989" s="19">
        <v>2013</v>
      </c>
      <c r="H989" s="19">
        <v>8</v>
      </c>
      <c r="I989" s="19">
        <v>2</v>
      </c>
      <c r="J989" s="19">
        <v>19</v>
      </c>
      <c r="K989" s="19">
        <v>20</v>
      </c>
      <c r="L989" s="19" t="s">
        <v>918</v>
      </c>
      <c r="M989" s="19" t="s">
        <v>1351</v>
      </c>
      <c r="N989" s="19" t="s">
        <v>68</v>
      </c>
      <c r="O989" s="52" t="s">
        <v>7161</v>
      </c>
      <c r="P989" s="19" t="s">
        <v>2006</v>
      </c>
      <c r="Q989" s="14" t="s">
        <v>7313</v>
      </c>
      <c r="R989" s="22" t="s">
        <v>2893</v>
      </c>
      <c r="S989" s="19" t="s">
        <v>916</v>
      </c>
      <c r="T989" s="71">
        <v>40</v>
      </c>
      <c r="U989" s="39" t="s">
        <v>9226</v>
      </c>
      <c r="V989" s="19" t="s">
        <v>54</v>
      </c>
      <c r="W989" s="19" t="s">
        <v>2894</v>
      </c>
      <c r="X989" s="41" t="s">
        <v>48</v>
      </c>
      <c r="Y989" s="19" t="s">
        <v>47</v>
      </c>
      <c r="Z989" s="19"/>
      <c r="AA989" s="19"/>
      <c r="AB989" s="51"/>
    </row>
    <row r="990" spans="1:28" s="12" customFormat="1" ht="24.75" hidden="1" customHeight="1">
      <c r="A990" s="43">
        <v>986</v>
      </c>
      <c r="B990" s="22" t="s">
        <v>9162</v>
      </c>
      <c r="C990" s="19" t="s">
        <v>3740</v>
      </c>
      <c r="D990" s="19" t="s">
        <v>2350</v>
      </c>
      <c r="E990" s="22" t="s">
        <v>9192</v>
      </c>
      <c r="F990" s="60" t="s">
        <v>2895</v>
      </c>
      <c r="G990" s="19">
        <v>2013</v>
      </c>
      <c r="H990" s="19">
        <v>8</v>
      </c>
      <c r="I990" s="19">
        <v>3</v>
      </c>
      <c r="J990" s="19">
        <v>8</v>
      </c>
      <c r="K990" s="19">
        <v>58</v>
      </c>
      <c r="L990" s="19" t="s">
        <v>924</v>
      </c>
      <c r="M990" s="19" t="s">
        <v>1351</v>
      </c>
      <c r="N990" s="19" t="s">
        <v>68</v>
      </c>
      <c r="O990" s="52" t="s">
        <v>7161</v>
      </c>
      <c r="P990" s="19" t="s">
        <v>2773</v>
      </c>
      <c r="Q990" s="25" t="s">
        <v>7186</v>
      </c>
      <c r="R990" s="22" t="s">
        <v>2896</v>
      </c>
      <c r="S990" s="19" t="s">
        <v>916</v>
      </c>
      <c r="T990" s="71">
        <v>20</v>
      </c>
      <c r="U990" s="39" t="s">
        <v>9226</v>
      </c>
      <c r="V990" s="19" t="s">
        <v>54</v>
      </c>
      <c r="W990" s="19" t="s">
        <v>2897</v>
      </c>
      <c r="X990" s="41" t="s">
        <v>48</v>
      </c>
      <c r="Y990" s="19" t="s">
        <v>47</v>
      </c>
      <c r="Z990" s="19"/>
      <c r="AA990" s="19"/>
      <c r="AB990" s="51"/>
    </row>
    <row r="991" spans="1:28" s="12" customFormat="1" ht="24.75" hidden="1" customHeight="1">
      <c r="A991" s="43">
        <v>987</v>
      </c>
      <c r="B991" s="22" t="s">
        <v>9162</v>
      </c>
      <c r="C991" s="19" t="s">
        <v>3741</v>
      </c>
      <c r="D991" s="19" t="s">
        <v>2350</v>
      </c>
      <c r="E991" s="19" t="s">
        <v>1914</v>
      </c>
      <c r="F991" s="19" t="s">
        <v>2898</v>
      </c>
      <c r="G991" s="19">
        <v>2013</v>
      </c>
      <c r="H991" s="19">
        <v>8</v>
      </c>
      <c r="I991" s="19">
        <v>3</v>
      </c>
      <c r="J991" s="19">
        <v>0</v>
      </c>
      <c r="K991" s="19">
        <v>5</v>
      </c>
      <c r="L991" s="19" t="s">
        <v>924</v>
      </c>
      <c r="M991" s="19" t="s">
        <v>1351</v>
      </c>
      <c r="N991" s="19" t="s">
        <v>68</v>
      </c>
      <c r="O991" s="22" t="s">
        <v>70</v>
      </c>
      <c r="P991" s="19" t="s">
        <v>1914</v>
      </c>
      <c r="Q991" s="19" t="s">
        <v>59</v>
      </c>
      <c r="R991" s="22" t="s">
        <v>2899</v>
      </c>
      <c r="S991" s="19" t="s">
        <v>69</v>
      </c>
      <c r="T991" s="71">
        <v>60</v>
      </c>
      <c r="U991" s="18" t="s">
        <v>7113</v>
      </c>
      <c r="V991" s="19" t="s">
        <v>61</v>
      </c>
      <c r="W991" s="19" t="s">
        <v>2900</v>
      </c>
      <c r="X991" s="41" t="s">
        <v>48</v>
      </c>
      <c r="Y991" s="19" t="s">
        <v>47</v>
      </c>
      <c r="Z991" s="19"/>
      <c r="AA991" s="19"/>
      <c r="AB991" s="51"/>
    </row>
    <row r="992" spans="1:28" s="12" customFormat="1" ht="24.75" hidden="1" customHeight="1">
      <c r="A992" s="43">
        <v>988</v>
      </c>
      <c r="B992" s="22" t="s">
        <v>9162</v>
      </c>
      <c r="C992" s="19" t="s">
        <v>3742</v>
      </c>
      <c r="D992" s="19" t="s">
        <v>2350</v>
      </c>
      <c r="E992" s="19" t="s">
        <v>1917</v>
      </c>
      <c r="F992" s="19" t="s">
        <v>2901</v>
      </c>
      <c r="G992" s="19">
        <v>2013</v>
      </c>
      <c r="H992" s="19">
        <v>8</v>
      </c>
      <c r="I992" s="19">
        <v>3</v>
      </c>
      <c r="J992" s="19">
        <v>9</v>
      </c>
      <c r="K992" s="19">
        <v>40</v>
      </c>
      <c r="L992" s="19" t="s">
        <v>924</v>
      </c>
      <c r="M992" s="19" t="s">
        <v>1350</v>
      </c>
      <c r="N992" s="19" t="s">
        <v>68</v>
      </c>
      <c r="O992" s="22" t="s">
        <v>70</v>
      </c>
      <c r="P992" s="19" t="s">
        <v>1917</v>
      </c>
      <c r="Q992" s="52" t="s">
        <v>7174</v>
      </c>
      <c r="R992" s="22" t="s">
        <v>2902</v>
      </c>
      <c r="S992" s="19" t="s">
        <v>916</v>
      </c>
      <c r="T992" s="71">
        <v>60</v>
      </c>
      <c r="U992" s="39" t="s">
        <v>9226</v>
      </c>
      <c r="V992" s="19" t="s">
        <v>61</v>
      </c>
      <c r="W992" s="19" t="s">
        <v>2745</v>
      </c>
      <c r="X992" s="41" t="s">
        <v>48</v>
      </c>
      <c r="Y992" s="19" t="s">
        <v>47</v>
      </c>
      <c r="Z992" s="19"/>
      <c r="AA992" s="19"/>
      <c r="AB992" s="51"/>
    </row>
    <row r="993" spans="1:28" s="12" customFormat="1" ht="24.75" hidden="1" customHeight="1">
      <c r="A993" s="43">
        <v>989</v>
      </c>
      <c r="B993" s="22" t="s">
        <v>9162</v>
      </c>
      <c r="C993" s="19" t="s">
        <v>3743</v>
      </c>
      <c r="D993" s="19" t="s">
        <v>2350</v>
      </c>
      <c r="E993" s="19" t="s">
        <v>9191</v>
      </c>
      <c r="F993" s="60" t="s">
        <v>2903</v>
      </c>
      <c r="G993" s="19">
        <v>2013</v>
      </c>
      <c r="H993" s="19">
        <v>8</v>
      </c>
      <c r="I993" s="19">
        <v>5</v>
      </c>
      <c r="J993" s="19">
        <v>10</v>
      </c>
      <c r="K993" s="19">
        <v>30</v>
      </c>
      <c r="L993" s="19" t="s">
        <v>9</v>
      </c>
      <c r="M993" s="19" t="s">
        <v>2904</v>
      </c>
      <c r="N993" s="19" t="s">
        <v>68</v>
      </c>
      <c r="O993" s="52" t="s">
        <v>7161</v>
      </c>
      <c r="P993" s="19" t="s">
        <v>2006</v>
      </c>
      <c r="Q993" s="14" t="s">
        <v>7313</v>
      </c>
      <c r="R993" s="22" t="s">
        <v>2905</v>
      </c>
      <c r="S993" s="19" t="s">
        <v>69</v>
      </c>
      <c r="T993" s="71">
        <v>70</v>
      </c>
      <c r="U993" s="39" t="s">
        <v>9226</v>
      </c>
      <c r="V993" s="19" t="s">
        <v>61</v>
      </c>
      <c r="W993" s="19" t="s">
        <v>2906</v>
      </c>
      <c r="X993" s="19" t="s">
        <v>9229</v>
      </c>
      <c r="Y993" s="19" t="s">
        <v>47</v>
      </c>
      <c r="Z993" s="19"/>
      <c r="AA993" s="19"/>
      <c r="AB993" s="51"/>
    </row>
    <row r="994" spans="1:28" s="12" customFormat="1" ht="24.75" hidden="1" customHeight="1">
      <c r="A994" s="43">
        <v>990</v>
      </c>
      <c r="B994" s="22" t="s">
        <v>9162</v>
      </c>
      <c r="C994" s="19" t="s">
        <v>3744</v>
      </c>
      <c r="D994" s="19" t="s">
        <v>2350</v>
      </c>
      <c r="E994" s="19" t="s">
        <v>9192</v>
      </c>
      <c r="F994" s="60" t="s">
        <v>2400</v>
      </c>
      <c r="G994" s="19">
        <v>2013</v>
      </c>
      <c r="H994" s="19">
        <v>8</v>
      </c>
      <c r="I994" s="19">
        <v>5</v>
      </c>
      <c r="J994" s="19">
        <v>10</v>
      </c>
      <c r="K994" s="19">
        <v>20</v>
      </c>
      <c r="L994" s="19" t="s">
        <v>9</v>
      </c>
      <c r="M994" s="19" t="s">
        <v>1350</v>
      </c>
      <c r="N994" s="19" t="s">
        <v>68</v>
      </c>
      <c r="O994" s="52" t="s">
        <v>7161</v>
      </c>
      <c r="P994" s="19" t="s">
        <v>1926</v>
      </c>
      <c r="Q994" s="25" t="s">
        <v>7186</v>
      </c>
      <c r="R994" s="22" t="s">
        <v>2907</v>
      </c>
      <c r="S994" s="19" t="s">
        <v>69</v>
      </c>
      <c r="T994" s="71">
        <v>70</v>
      </c>
      <c r="U994" s="39" t="s">
        <v>9226</v>
      </c>
      <c r="V994" s="19" t="s">
        <v>7261</v>
      </c>
      <c r="W994" s="19" t="s">
        <v>2908</v>
      </c>
      <c r="X994" s="41" t="s">
        <v>48</v>
      </c>
      <c r="Y994" s="19" t="s">
        <v>47</v>
      </c>
      <c r="Z994" s="19"/>
      <c r="AA994" s="19"/>
      <c r="AB994" s="51"/>
    </row>
    <row r="995" spans="1:28" s="12" customFormat="1" ht="24.75" hidden="1" customHeight="1">
      <c r="A995" s="43">
        <v>991</v>
      </c>
      <c r="B995" s="22" t="s">
        <v>9162</v>
      </c>
      <c r="C995" s="19" t="s">
        <v>3745</v>
      </c>
      <c r="D995" s="19" t="s">
        <v>2350</v>
      </c>
      <c r="E995" s="22" t="s">
        <v>9193</v>
      </c>
      <c r="F995" s="60" t="s">
        <v>2909</v>
      </c>
      <c r="G995" s="19">
        <v>2013</v>
      </c>
      <c r="H995" s="19">
        <v>8</v>
      </c>
      <c r="I995" s="19">
        <v>6</v>
      </c>
      <c r="J995" s="19">
        <v>14</v>
      </c>
      <c r="K995" s="19">
        <v>18</v>
      </c>
      <c r="L995" s="19" t="s">
        <v>1341</v>
      </c>
      <c r="M995" s="19" t="s">
        <v>1351</v>
      </c>
      <c r="N995" s="19" t="s">
        <v>68</v>
      </c>
      <c r="O995" s="52" t="s">
        <v>7161</v>
      </c>
      <c r="P995" s="19" t="s">
        <v>1970</v>
      </c>
      <c r="Q995" s="14" t="s">
        <v>7313</v>
      </c>
      <c r="R995" s="22" t="s">
        <v>2910</v>
      </c>
      <c r="S995" s="19" t="s">
        <v>69</v>
      </c>
      <c r="T995" s="71" t="s">
        <v>7172</v>
      </c>
      <c r="U995" s="39" t="s">
        <v>9226</v>
      </c>
      <c r="V995" s="19" t="s">
        <v>61</v>
      </c>
      <c r="W995" s="19" t="s">
        <v>2911</v>
      </c>
      <c r="X995" s="41" t="s">
        <v>48</v>
      </c>
      <c r="Y995" s="19" t="s">
        <v>47</v>
      </c>
      <c r="Z995" s="19"/>
      <c r="AA995" s="19"/>
      <c r="AB995" s="51"/>
    </row>
    <row r="996" spans="1:28" s="12" customFormat="1" ht="24.75" hidden="1" customHeight="1">
      <c r="A996" s="43">
        <v>992</v>
      </c>
      <c r="B996" s="22" t="s">
        <v>9162</v>
      </c>
      <c r="C996" s="19" t="s">
        <v>3746</v>
      </c>
      <c r="D996" s="19" t="s">
        <v>2350</v>
      </c>
      <c r="E996" s="19" t="s">
        <v>1958</v>
      </c>
      <c r="F996" s="19" t="s">
        <v>2912</v>
      </c>
      <c r="G996" s="19">
        <v>2013</v>
      </c>
      <c r="H996" s="19">
        <v>8</v>
      </c>
      <c r="I996" s="19">
        <v>7</v>
      </c>
      <c r="J996" s="19">
        <v>8</v>
      </c>
      <c r="K996" s="19">
        <v>10</v>
      </c>
      <c r="L996" s="19" t="s">
        <v>913</v>
      </c>
      <c r="M996" s="19" t="s">
        <v>1351</v>
      </c>
      <c r="N996" s="19" t="s">
        <v>68</v>
      </c>
      <c r="O996" s="22" t="s">
        <v>70</v>
      </c>
      <c r="P996" s="19" t="s">
        <v>1958</v>
      </c>
      <c r="Q996" s="19" t="s">
        <v>1352</v>
      </c>
      <c r="R996" s="22" t="s">
        <v>2913</v>
      </c>
      <c r="S996" s="19" t="s">
        <v>69</v>
      </c>
      <c r="T996" s="71">
        <v>60</v>
      </c>
      <c r="U996" s="39" t="s">
        <v>9226</v>
      </c>
      <c r="V996" s="19" t="s">
        <v>61</v>
      </c>
      <c r="W996" s="19" t="s">
        <v>2914</v>
      </c>
      <c r="X996" s="41" t="s">
        <v>48</v>
      </c>
      <c r="Y996" s="19" t="s">
        <v>47</v>
      </c>
      <c r="Z996" s="19"/>
      <c r="AA996" s="19"/>
      <c r="AB996" s="51"/>
    </row>
    <row r="997" spans="1:28" s="12" customFormat="1" ht="24.75" hidden="1" customHeight="1">
      <c r="A997" s="43">
        <v>993</v>
      </c>
      <c r="B997" s="22" t="s">
        <v>9162</v>
      </c>
      <c r="C997" s="19" t="s">
        <v>3747</v>
      </c>
      <c r="D997" s="19" t="s">
        <v>2350</v>
      </c>
      <c r="E997" s="19" t="s">
        <v>2006</v>
      </c>
      <c r="F997" s="60" t="s">
        <v>2915</v>
      </c>
      <c r="G997" s="19">
        <v>2013</v>
      </c>
      <c r="H997" s="19">
        <v>8</v>
      </c>
      <c r="I997" s="19">
        <v>7</v>
      </c>
      <c r="J997" s="19">
        <v>8</v>
      </c>
      <c r="K997" s="19">
        <v>5</v>
      </c>
      <c r="L997" s="19" t="s">
        <v>913</v>
      </c>
      <c r="M997" s="19" t="s">
        <v>1920</v>
      </c>
      <c r="N997" s="19" t="s">
        <v>68</v>
      </c>
      <c r="O997" s="52" t="s">
        <v>7161</v>
      </c>
      <c r="P997" s="19" t="s">
        <v>1920</v>
      </c>
      <c r="Q997" s="25" t="s">
        <v>7186</v>
      </c>
      <c r="R997" s="22" t="s">
        <v>2916</v>
      </c>
      <c r="S997" s="19" t="s">
        <v>69</v>
      </c>
      <c r="T997" s="71">
        <v>70</v>
      </c>
      <c r="U997" s="39" t="s">
        <v>9226</v>
      </c>
      <c r="V997" s="19" t="s">
        <v>54</v>
      </c>
      <c r="W997" s="19" t="s">
        <v>2917</v>
      </c>
      <c r="X997" s="41" t="s">
        <v>48</v>
      </c>
      <c r="Y997" s="19" t="s">
        <v>47</v>
      </c>
      <c r="Z997" s="19"/>
      <c r="AA997" s="19"/>
      <c r="AB997" s="51"/>
    </row>
    <row r="998" spans="1:28" s="12" customFormat="1" ht="24.75" hidden="1" customHeight="1">
      <c r="A998" s="43">
        <v>994</v>
      </c>
      <c r="B998" s="22" t="s">
        <v>9162</v>
      </c>
      <c r="C998" s="19" t="s">
        <v>3748</v>
      </c>
      <c r="D998" s="19" t="s">
        <v>2350</v>
      </c>
      <c r="E998" s="19" t="s">
        <v>1947</v>
      </c>
      <c r="F998" s="19" t="s">
        <v>1947</v>
      </c>
      <c r="G998" s="19">
        <v>2013</v>
      </c>
      <c r="H998" s="19">
        <v>8</v>
      </c>
      <c r="I998" s="19">
        <v>7</v>
      </c>
      <c r="J998" s="19">
        <v>8</v>
      </c>
      <c r="K998" s="19">
        <v>15</v>
      </c>
      <c r="L998" s="19" t="s">
        <v>913</v>
      </c>
      <c r="M998" s="19" t="s">
        <v>1351</v>
      </c>
      <c r="N998" s="19" t="s">
        <v>68</v>
      </c>
      <c r="O998" s="22" t="s">
        <v>70</v>
      </c>
      <c r="P998" s="19" t="s">
        <v>1947</v>
      </c>
      <c r="Q998" s="19" t="s">
        <v>80</v>
      </c>
      <c r="R998" s="22" t="s">
        <v>2918</v>
      </c>
      <c r="S998" s="19" t="s">
        <v>916</v>
      </c>
      <c r="T998" s="71">
        <v>20</v>
      </c>
      <c r="U998" s="39" t="s">
        <v>9226</v>
      </c>
      <c r="V998" s="19" t="s">
        <v>61</v>
      </c>
      <c r="W998" s="19" t="s">
        <v>2919</v>
      </c>
      <c r="X998" s="41" t="s">
        <v>48</v>
      </c>
      <c r="Y998" s="19" t="s">
        <v>47</v>
      </c>
      <c r="Z998" s="19"/>
      <c r="AA998" s="19"/>
      <c r="AB998" s="51"/>
    </row>
    <row r="999" spans="1:28" s="12" customFormat="1" ht="24.75" hidden="1" customHeight="1">
      <c r="A999" s="43">
        <v>995</v>
      </c>
      <c r="B999" s="22" t="s">
        <v>9162</v>
      </c>
      <c r="C999" s="19" t="s">
        <v>3749</v>
      </c>
      <c r="D999" s="19" t="s">
        <v>2350</v>
      </c>
      <c r="E999" s="19" t="s">
        <v>9191</v>
      </c>
      <c r="F999" s="60" t="s">
        <v>2920</v>
      </c>
      <c r="G999" s="19">
        <v>2013</v>
      </c>
      <c r="H999" s="19">
        <v>8</v>
      </c>
      <c r="I999" s="19">
        <v>8</v>
      </c>
      <c r="J999" s="19">
        <v>19</v>
      </c>
      <c r="K999" s="19">
        <v>2</v>
      </c>
      <c r="L999" s="19" t="s">
        <v>1118</v>
      </c>
      <c r="M999" s="19" t="s">
        <v>1948</v>
      </c>
      <c r="N999" s="19" t="s">
        <v>68</v>
      </c>
      <c r="O999" s="52" t="s">
        <v>7161</v>
      </c>
      <c r="P999" s="19" t="s">
        <v>1920</v>
      </c>
      <c r="Q999" s="25" t="s">
        <v>7186</v>
      </c>
      <c r="R999" s="22" t="s">
        <v>2921</v>
      </c>
      <c r="S999" s="19" t="s">
        <v>69</v>
      </c>
      <c r="T999" s="71">
        <v>20</v>
      </c>
      <c r="U999" s="39" t="s">
        <v>9226</v>
      </c>
      <c r="V999" s="19" t="s">
        <v>54</v>
      </c>
      <c r="W999" s="19" t="s">
        <v>2922</v>
      </c>
      <c r="X999" s="41" t="s">
        <v>48</v>
      </c>
      <c r="Y999" s="19" t="s">
        <v>47</v>
      </c>
      <c r="Z999" s="19"/>
      <c r="AA999" s="19"/>
      <c r="AB999" s="51"/>
    </row>
    <row r="1000" spans="1:28" s="12" customFormat="1" ht="24.75" hidden="1" customHeight="1">
      <c r="A1000" s="43">
        <v>996</v>
      </c>
      <c r="B1000" s="22" t="s">
        <v>9162</v>
      </c>
      <c r="C1000" s="19" t="s">
        <v>3750</v>
      </c>
      <c r="D1000" s="19" t="s">
        <v>2350</v>
      </c>
      <c r="E1000" s="19" t="s">
        <v>1926</v>
      </c>
      <c r="F1000" s="19" t="s">
        <v>2361</v>
      </c>
      <c r="G1000" s="19">
        <v>2013</v>
      </c>
      <c r="H1000" s="19">
        <v>8</v>
      </c>
      <c r="I1000" s="19">
        <v>8</v>
      </c>
      <c r="J1000" s="19">
        <v>18</v>
      </c>
      <c r="K1000" s="19">
        <v>20</v>
      </c>
      <c r="L1000" s="19" t="s">
        <v>1118</v>
      </c>
      <c r="M1000" s="19" t="s">
        <v>1350</v>
      </c>
      <c r="N1000" s="19" t="s">
        <v>68</v>
      </c>
      <c r="O1000" s="22" t="s">
        <v>70</v>
      </c>
      <c r="P1000" s="19" t="s">
        <v>1926</v>
      </c>
      <c r="Q1000" s="52" t="s">
        <v>7174</v>
      </c>
      <c r="R1000" s="22" t="s">
        <v>2923</v>
      </c>
      <c r="S1000" s="19" t="s">
        <v>69</v>
      </c>
      <c r="T1000" s="80" t="s">
        <v>7168</v>
      </c>
      <c r="U1000" s="39" t="s">
        <v>9226</v>
      </c>
      <c r="V1000" s="19" t="s">
        <v>7261</v>
      </c>
      <c r="W1000" s="19" t="s">
        <v>2924</v>
      </c>
      <c r="X1000" s="41" t="s">
        <v>48</v>
      </c>
      <c r="Y1000" s="19" t="s">
        <v>47</v>
      </c>
      <c r="Z1000" s="19"/>
      <c r="AA1000" s="19"/>
      <c r="AB1000" s="51"/>
    </row>
    <row r="1001" spans="1:28" s="12" customFormat="1" ht="24.75" hidden="1" customHeight="1">
      <c r="A1001" s="43">
        <v>997</v>
      </c>
      <c r="B1001" s="22" t="s">
        <v>9162</v>
      </c>
      <c r="C1001" s="19" t="s">
        <v>3751</v>
      </c>
      <c r="D1001" s="19" t="s">
        <v>2350</v>
      </c>
      <c r="E1001" s="22" t="s">
        <v>9192</v>
      </c>
      <c r="F1001" s="60" t="s">
        <v>2925</v>
      </c>
      <c r="G1001" s="19">
        <v>2013</v>
      </c>
      <c r="H1001" s="19">
        <v>8</v>
      </c>
      <c r="I1001" s="19">
        <v>8</v>
      </c>
      <c r="J1001" s="19">
        <v>17</v>
      </c>
      <c r="K1001" s="19">
        <v>57</v>
      </c>
      <c r="L1001" s="19" t="s">
        <v>1118</v>
      </c>
      <c r="M1001" s="19" t="s">
        <v>1351</v>
      </c>
      <c r="N1001" s="19" t="s">
        <v>68</v>
      </c>
      <c r="O1001" s="52" t="s">
        <v>7161</v>
      </c>
      <c r="P1001" s="19" t="s">
        <v>2773</v>
      </c>
      <c r="Q1001" s="25" t="s">
        <v>7186</v>
      </c>
      <c r="R1001" s="22" t="s">
        <v>2926</v>
      </c>
      <c r="S1001" s="19" t="s">
        <v>916</v>
      </c>
      <c r="T1001" s="71">
        <v>70</v>
      </c>
      <c r="U1001" s="39" t="s">
        <v>9226</v>
      </c>
      <c r="V1001" s="19" t="s">
        <v>54</v>
      </c>
      <c r="W1001" s="19" t="s">
        <v>2927</v>
      </c>
      <c r="X1001" s="41" t="s">
        <v>48</v>
      </c>
      <c r="Y1001" s="19" t="s">
        <v>47</v>
      </c>
      <c r="Z1001" s="19"/>
      <c r="AA1001" s="19"/>
      <c r="AB1001" s="51"/>
    </row>
    <row r="1002" spans="1:28" s="12" customFormat="1" ht="24.75" hidden="1" customHeight="1">
      <c r="A1002" s="43">
        <v>998</v>
      </c>
      <c r="B1002" s="22" t="s">
        <v>9162</v>
      </c>
      <c r="C1002" s="19" t="s">
        <v>3752</v>
      </c>
      <c r="D1002" s="19" t="s">
        <v>2371</v>
      </c>
      <c r="E1002" s="19" t="s">
        <v>1935</v>
      </c>
      <c r="F1002" s="19" t="s">
        <v>1935</v>
      </c>
      <c r="G1002" s="19">
        <v>2013</v>
      </c>
      <c r="H1002" s="19">
        <v>8</v>
      </c>
      <c r="I1002" s="19">
        <v>9</v>
      </c>
      <c r="J1002" s="19">
        <v>16</v>
      </c>
      <c r="K1002" s="19">
        <v>50</v>
      </c>
      <c r="L1002" s="19" t="s">
        <v>918</v>
      </c>
      <c r="M1002" s="19" t="s">
        <v>1351</v>
      </c>
      <c r="N1002" s="19" t="s">
        <v>1106</v>
      </c>
      <c r="O1002" s="22" t="s">
        <v>70</v>
      </c>
      <c r="P1002" s="19" t="s">
        <v>1935</v>
      </c>
      <c r="Q1002" s="52" t="s">
        <v>7174</v>
      </c>
      <c r="R1002" s="22" t="s">
        <v>2928</v>
      </c>
      <c r="S1002" s="19" t="s">
        <v>69</v>
      </c>
      <c r="T1002" s="71">
        <v>30</v>
      </c>
      <c r="U1002" s="39" t="s">
        <v>9226</v>
      </c>
      <c r="V1002" s="19" t="s">
        <v>7283</v>
      </c>
      <c r="W1002" s="19" t="s">
        <v>2929</v>
      </c>
      <c r="X1002" s="41" t="s">
        <v>48</v>
      </c>
      <c r="Y1002" s="19" t="s">
        <v>47</v>
      </c>
      <c r="Z1002" s="19"/>
      <c r="AA1002" s="19"/>
      <c r="AB1002" s="51"/>
    </row>
    <row r="1003" spans="1:28" s="12" customFormat="1" ht="24.75" hidden="1" customHeight="1">
      <c r="A1003" s="43">
        <v>999</v>
      </c>
      <c r="B1003" s="22" t="s">
        <v>9162</v>
      </c>
      <c r="C1003" s="19" t="s">
        <v>3753</v>
      </c>
      <c r="D1003" s="19" t="s">
        <v>2350</v>
      </c>
      <c r="E1003" s="19" t="s">
        <v>1917</v>
      </c>
      <c r="F1003" s="19" t="s">
        <v>1917</v>
      </c>
      <c r="G1003" s="19">
        <v>2013</v>
      </c>
      <c r="H1003" s="19">
        <v>8</v>
      </c>
      <c r="I1003" s="19">
        <v>11</v>
      </c>
      <c r="J1003" s="19">
        <v>10</v>
      </c>
      <c r="K1003" s="19">
        <v>50</v>
      </c>
      <c r="L1003" s="19" t="s">
        <v>10</v>
      </c>
      <c r="M1003" s="19" t="s">
        <v>1350</v>
      </c>
      <c r="N1003" s="19" t="s">
        <v>68</v>
      </c>
      <c r="O1003" s="22" t="s">
        <v>70</v>
      </c>
      <c r="P1003" s="19" t="s">
        <v>1917</v>
      </c>
      <c r="Q1003" s="19" t="s">
        <v>1352</v>
      </c>
      <c r="R1003" s="22" t="s">
        <v>2930</v>
      </c>
      <c r="S1003" s="19" t="s">
        <v>916</v>
      </c>
      <c r="T1003" s="71">
        <v>70</v>
      </c>
      <c r="U1003" s="39" t="s">
        <v>9226</v>
      </c>
      <c r="V1003" s="22" t="s">
        <v>7264</v>
      </c>
      <c r="W1003" s="19" t="s">
        <v>2931</v>
      </c>
      <c r="X1003" s="41" t="s">
        <v>48</v>
      </c>
      <c r="Y1003" s="19" t="s">
        <v>47</v>
      </c>
      <c r="Z1003" s="19"/>
      <c r="AA1003" s="19"/>
      <c r="AB1003" s="51"/>
    </row>
    <row r="1004" spans="1:28" s="12" customFormat="1" ht="24.75" hidden="1" customHeight="1">
      <c r="A1004" s="43">
        <v>1000</v>
      </c>
      <c r="B1004" s="22" t="s">
        <v>9162</v>
      </c>
      <c r="C1004" s="19" t="s">
        <v>3754</v>
      </c>
      <c r="D1004" s="19" t="s">
        <v>2371</v>
      </c>
      <c r="E1004" s="19" t="s">
        <v>1958</v>
      </c>
      <c r="F1004" s="19" t="s">
        <v>1958</v>
      </c>
      <c r="G1004" s="19">
        <v>2013</v>
      </c>
      <c r="H1004" s="19">
        <v>8</v>
      </c>
      <c r="I1004" s="19">
        <v>11</v>
      </c>
      <c r="J1004" s="19">
        <v>16</v>
      </c>
      <c r="K1004" s="19">
        <v>25</v>
      </c>
      <c r="L1004" s="19" t="s">
        <v>10</v>
      </c>
      <c r="M1004" s="19" t="s">
        <v>1351</v>
      </c>
      <c r="N1004" s="19" t="s">
        <v>68</v>
      </c>
      <c r="O1004" s="22" t="s">
        <v>70</v>
      </c>
      <c r="P1004" s="19" t="s">
        <v>1958</v>
      </c>
      <c r="Q1004" s="52" t="s">
        <v>7174</v>
      </c>
      <c r="R1004" s="22" t="s">
        <v>2932</v>
      </c>
      <c r="S1004" s="19" t="s">
        <v>69</v>
      </c>
      <c r="T1004" s="80" t="s">
        <v>7171</v>
      </c>
      <c r="U1004" s="39" t="s">
        <v>9226</v>
      </c>
      <c r="V1004" s="19" t="s">
        <v>54</v>
      </c>
      <c r="W1004" s="19" t="s">
        <v>2933</v>
      </c>
      <c r="X1004" s="41" t="s">
        <v>48</v>
      </c>
      <c r="Y1004" s="19" t="s">
        <v>47</v>
      </c>
      <c r="Z1004" s="19"/>
      <c r="AA1004" s="19"/>
      <c r="AB1004" s="51"/>
    </row>
    <row r="1005" spans="1:28" s="12" customFormat="1" ht="24.75" hidden="1" customHeight="1">
      <c r="A1005" s="43">
        <v>1001</v>
      </c>
      <c r="B1005" s="22" t="s">
        <v>9162</v>
      </c>
      <c r="C1005" s="19" t="s">
        <v>3755</v>
      </c>
      <c r="D1005" s="19" t="s">
        <v>2350</v>
      </c>
      <c r="E1005" s="19" t="s">
        <v>1947</v>
      </c>
      <c r="F1005" s="19" t="s">
        <v>2413</v>
      </c>
      <c r="G1005" s="19">
        <v>2013</v>
      </c>
      <c r="H1005" s="19">
        <v>8</v>
      </c>
      <c r="I1005" s="19">
        <v>11</v>
      </c>
      <c r="J1005" s="19">
        <v>22</v>
      </c>
      <c r="K1005" s="19">
        <v>34</v>
      </c>
      <c r="L1005" s="19" t="s">
        <v>10</v>
      </c>
      <c r="M1005" s="19" t="s">
        <v>1948</v>
      </c>
      <c r="N1005" s="19" t="s">
        <v>68</v>
      </c>
      <c r="O1005" s="22" t="s">
        <v>70</v>
      </c>
      <c r="P1005" s="19" t="s">
        <v>1947</v>
      </c>
      <c r="Q1005" s="19" t="s">
        <v>45</v>
      </c>
      <c r="R1005" s="22" t="s">
        <v>2934</v>
      </c>
      <c r="S1005" s="19" t="s">
        <v>69</v>
      </c>
      <c r="T1005" s="71">
        <v>40</v>
      </c>
      <c r="U1005" s="39" t="s">
        <v>9226</v>
      </c>
      <c r="V1005" s="22" t="s">
        <v>7273</v>
      </c>
      <c r="W1005" s="19" t="s">
        <v>2935</v>
      </c>
      <c r="X1005" s="19" t="s">
        <v>9229</v>
      </c>
      <c r="Y1005" s="19" t="s">
        <v>47</v>
      </c>
      <c r="Z1005" s="19"/>
      <c r="AA1005" s="19"/>
      <c r="AB1005" s="51"/>
    </row>
    <row r="1006" spans="1:28" s="12" customFormat="1" ht="24.75" hidden="1" customHeight="1">
      <c r="A1006" s="43">
        <v>1002</v>
      </c>
      <c r="B1006" s="22" t="s">
        <v>9162</v>
      </c>
      <c r="C1006" s="19" t="s">
        <v>3756</v>
      </c>
      <c r="D1006" s="19" t="s">
        <v>2350</v>
      </c>
      <c r="E1006" s="19" t="s">
        <v>1958</v>
      </c>
      <c r="F1006" s="19" t="s">
        <v>2936</v>
      </c>
      <c r="G1006" s="19">
        <v>2013</v>
      </c>
      <c r="H1006" s="19">
        <v>8</v>
      </c>
      <c r="I1006" s="19">
        <v>11</v>
      </c>
      <c r="J1006" s="19">
        <v>8</v>
      </c>
      <c r="K1006" s="19">
        <v>40</v>
      </c>
      <c r="L1006" s="19" t="s">
        <v>10</v>
      </c>
      <c r="M1006" s="19" t="s">
        <v>1351</v>
      </c>
      <c r="N1006" s="19" t="s">
        <v>68</v>
      </c>
      <c r="O1006" s="22" t="s">
        <v>70</v>
      </c>
      <c r="P1006" s="19" t="s">
        <v>1958</v>
      </c>
      <c r="Q1006" s="19" t="s">
        <v>45</v>
      </c>
      <c r="R1006" s="22" t="s">
        <v>2937</v>
      </c>
      <c r="S1006" s="19" t="s">
        <v>916</v>
      </c>
      <c r="T1006" s="71">
        <v>40</v>
      </c>
      <c r="U1006" s="39" t="s">
        <v>9226</v>
      </c>
      <c r="V1006" s="22" t="s">
        <v>7275</v>
      </c>
      <c r="W1006" s="19" t="s">
        <v>2938</v>
      </c>
      <c r="X1006" s="19" t="s">
        <v>1353</v>
      </c>
      <c r="Y1006" s="19" t="s">
        <v>46</v>
      </c>
      <c r="Z1006" s="19"/>
      <c r="AA1006" s="19"/>
      <c r="AB1006" s="51"/>
    </row>
    <row r="1007" spans="1:28" s="12" customFormat="1" ht="24.75" hidden="1" customHeight="1">
      <c r="A1007" s="43">
        <v>1003</v>
      </c>
      <c r="B1007" s="22" t="s">
        <v>9162</v>
      </c>
      <c r="C1007" s="19" t="s">
        <v>3757</v>
      </c>
      <c r="D1007" s="19" t="s">
        <v>2350</v>
      </c>
      <c r="E1007" s="19" t="s">
        <v>9192</v>
      </c>
      <c r="F1007" s="60" t="s">
        <v>1943</v>
      </c>
      <c r="G1007" s="19">
        <v>2013</v>
      </c>
      <c r="H1007" s="19">
        <v>8</v>
      </c>
      <c r="I1007" s="19">
        <v>11</v>
      </c>
      <c r="J1007" s="19">
        <v>13</v>
      </c>
      <c r="K1007" s="19">
        <v>54</v>
      </c>
      <c r="L1007" s="19" t="s">
        <v>10</v>
      </c>
      <c r="M1007" s="19" t="s">
        <v>1351</v>
      </c>
      <c r="N1007" s="19" t="s">
        <v>68</v>
      </c>
      <c r="O1007" s="52" t="s">
        <v>7161</v>
      </c>
      <c r="P1007" s="19" t="s">
        <v>1935</v>
      </c>
      <c r="Q1007" s="25" t="s">
        <v>7186</v>
      </c>
      <c r="R1007" s="22" t="s">
        <v>2939</v>
      </c>
      <c r="S1007" s="19" t="s">
        <v>916</v>
      </c>
      <c r="T1007" s="71">
        <v>60</v>
      </c>
      <c r="U1007" s="39" t="s">
        <v>9226</v>
      </c>
      <c r="V1007" s="19" t="s">
        <v>54</v>
      </c>
      <c r="W1007" s="19" t="s">
        <v>2940</v>
      </c>
      <c r="X1007" s="41" t="s">
        <v>48</v>
      </c>
      <c r="Y1007" s="19" t="s">
        <v>47</v>
      </c>
      <c r="Z1007" s="19"/>
      <c r="AA1007" s="19"/>
      <c r="AB1007" s="51"/>
    </row>
    <row r="1008" spans="1:28" s="12" customFormat="1" ht="24.75" hidden="1" customHeight="1">
      <c r="A1008" s="43">
        <v>1004</v>
      </c>
      <c r="B1008" s="22" t="s">
        <v>9162</v>
      </c>
      <c r="C1008" s="19" t="s">
        <v>3758</v>
      </c>
      <c r="D1008" s="19" t="s">
        <v>2371</v>
      </c>
      <c r="E1008" s="19" t="s">
        <v>1973</v>
      </c>
      <c r="F1008" s="19" t="s">
        <v>1973</v>
      </c>
      <c r="G1008" s="19">
        <v>2013</v>
      </c>
      <c r="H1008" s="19">
        <v>8</v>
      </c>
      <c r="I1008" s="19">
        <v>11</v>
      </c>
      <c r="J1008" s="19">
        <v>19</v>
      </c>
      <c r="K1008" s="19">
        <v>0</v>
      </c>
      <c r="L1008" s="19" t="s">
        <v>10</v>
      </c>
      <c r="M1008" s="19" t="s">
        <v>1351</v>
      </c>
      <c r="N1008" s="19" t="s">
        <v>68</v>
      </c>
      <c r="O1008" s="22" t="s">
        <v>70</v>
      </c>
      <c r="P1008" s="19" t="s">
        <v>1973</v>
      </c>
      <c r="Q1008" s="52" t="s">
        <v>7174</v>
      </c>
      <c r="R1008" s="22" t="s">
        <v>2941</v>
      </c>
      <c r="S1008" s="19" t="s">
        <v>69</v>
      </c>
      <c r="T1008" s="80" t="s">
        <v>7168</v>
      </c>
      <c r="U1008" s="39" t="s">
        <v>9226</v>
      </c>
      <c r="V1008" s="19" t="s">
        <v>61</v>
      </c>
      <c r="W1008" s="19" t="s">
        <v>2942</v>
      </c>
      <c r="X1008" s="41" t="s">
        <v>48</v>
      </c>
      <c r="Y1008" s="19" t="s">
        <v>47</v>
      </c>
      <c r="Z1008" s="19"/>
      <c r="AA1008" s="19"/>
      <c r="AB1008" s="51"/>
    </row>
    <row r="1009" spans="1:28" s="12" customFormat="1" ht="24.75" hidden="1" customHeight="1">
      <c r="A1009" s="43">
        <v>1005</v>
      </c>
      <c r="B1009" s="22" t="s">
        <v>9162</v>
      </c>
      <c r="C1009" s="19" t="s">
        <v>3759</v>
      </c>
      <c r="D1009" s="19" t="s">
        <v>2350</v>
      </c>
      <c r="E1009" s="19" t="s">
        <v>1958</v>
      </c>
      <c r="F1009" s="19" t="s">
        <v>2936</v>
      </c>
      <c r="G1009" s="19">
        <v>2013</v>
      </c>
      <c r="H1009" s="19">
        <v>8</v>
      </c>
      <c r="I1009" s="19">
        <v>12</v>
      </c>
      <c r="J1009" s="19">
        <v>8</v>
      </c>
      <c r="K1009" s="19">
        <v>4</v>
      </c>
      <c r="L1009" s="19" t="s">
        <v>9</v>
      </c>
      <c r="M1009" s="19" t="s">
        <v>1351</v>
      </c>
      <c r="N1009" s="19" t="s">
        <v>68</v>
      </c>
      <c r="O1009" s="22" t="s">
        <v>70</v>
      </c>
      <c r="P1009" s="19" t="s">
        <v>1958</v>
      </c>
      <c r="Q1009" s="19" t="s">
        <v>1352</v>
      </c>
      <c r="R1009" s="22" t="s">
        <v>2943</v>
      </c>
      <c r="S1009" s="19" t="s">
        <v>916</v>
      </c>
      <c r="T1009" s="71">
        <v>20</v>
      </c>
      <c r="U1009" s="39" t="s">
        <v>9226</v>
      </c>
      <c r="V1009" s="19" t="s">
        <v>61</v>
      </c>
      <c r="W1009" s="19" t="s">
        <v>2823</v>
      </c>
      <c r="X1009" s="41" t="s">
        <v>48</v>
      </c>
      <c r="Y1009" s="19" t="s">
        <v>47</v>
      </c>
      <c r="Z1009" s="19"/>
      <c r="AA1009" s="19"/>
      <c r="AB1009" s="51"/>
    </row>
    <row r="1010" spans="1:28" s="12" customFormat="1" ht="24.75" hidden="1" customHeight="1">
      <c r="A1010" s="43">
        <v>1006</v>
      </c>
      <c r="B1010" s="22" t="s">
        <v>9162</v>
      </c>
      <c r="C1010" s="19" t="s">
        <v>3760</v>
      </c>
      <c r="D1010" s="19" t="s">
        <v>2350</v>
      </c>
      <c r="E1010" s="19" t="s">
        <v>1920</v>
      </c>
      <c r="F1010" s="19" t="s">
        <v>1920</v>
      </c>
      <c r="G1010" s="19">
        <v>2013</v>
      </c>
      <c r="H1010" s="19">
        <v>8</v>
      </c>
      <c r="I1010" s="19">
        <v>13</v>
      </c>
      <c r="J1010" s="19">
        <v>14</v>
      </c>
      <c r="K1010" s="19">
        <v>6</v>
      </c>
      <c r="L1010" s="19" t="s">
        <v>1341</v>
      </c>
      <c r="M1010" s="19" t="s">
        <v>1920</v>
      </c>
      <c r="N1010" s="19" t="s">
        <v>68</v>
      </c>
      <c r="O1010" s="22" t="s">
        <v>70</v>
      </c>
      <c r="P1010" s="19" t="s">
        <v>1920</v>
      </c>
      <c r="Q1010" s="52" t="s">
        <v>7174</v>
      </c>
      <c r="R1010" s="22" t="s">
        <v>2944</v>
      </c>
      <c r="S1010" s="19" t="s">
        <v>69</v>
      </c>
      <c r="T1010" s="71" t="s">
        <v>7172</v>
      </c>
      <c r="U1010" s="39" t="s">
        <v>9226</v>
      </c>
      <c r="V1010" s="19" t="s">
        <v>55</v>
      </c>
      <c r="W1010" s="19" t="s">
        <v>2945</v>
      </c>
      <c r="X1010" s="41" t="s">
        <v>48</v>
      </c>
      <c r="Y1010" s="19" t="s">
        <v>47</v>
      </c>
      <c r="Z1010" s="19"/>
      <c r="AA1010" s="19"/>
      <c r="AB1010" s="51"/>
    </row>
    <row r="1011" spans="1:28" s="12" customFormat="1" ht="24.75" hidden="1" customHeight="1">
      <c r="A1011" s="43">
        <v>1007</v>
      </c>
      <c r="B1011" s="22" t="s">
        <v>9162</v>
      </c>
      <c r="C1011" s="19" t="s">
        <v>3761</v>
      </c>
      <c r="D1011" s="19" t="s">
        <v>2350</v>
      </c>
      <c r="E1011" s="22" t="s">
        <v>9193</v>
      </c>
      <c r="F1011" s="60" t="s">
        <v>2946</v>
      </c>
      <c r="G1011" s="19">
        <v>2013</v>
      </c>
      <c r="H1011" s="19">
        <v>8</v>
      </c>
      <c r="I1011" s="19">
        <v>13</v>
      </c>
      <c r="J1011" s="19">
        <v>8</v>
      </c>
      <c r="K1011" s="19">
        <v>52</v>
      </c>
      <c r="L1011" s="19" t="s">
        <v>1341</v>
      </c>
      <c r="M1011" s="19" t="s">
        <v>1351</v>
      </c>
      <c r="N1011" s="19" t="s">
        <v>68</v>
      </c>
      <c r="O1011" s="52" t="s">
        <v>7161</v>
      </c>
      <c r="P1011" s="19" t="s">
        <v>2825</v>
      </c>
      <c r="Q1011" s="14" t="s">
        <v>7313</v>
      </c>
      <c r="R1011" s="22" t="s">
        <v>2947</v>
      </c>
      <c r="S1011" s="19" t="s">
        <v>916</v>
      </c>
      <c r="T1011" s="71">
        <v>60</v>
      </c>
      <c r="U1011" s="39" t="s">
        <v>9226</v>
      </c>
      <c r="V1011" s="19" t="s">
        <v>54</v>
      </c>
      <c r="W1011" s="19" t="s">
        <v>2894</v>
      </c>
      <c r="X1011" s="41" t="s">
        <v>48</v>
      </c>
      <c r="Y1011" s="19" t="s">
        <v>47</v>
      </c>
      <c r="Z1011" s="19"/>
      <c r="AA1011" s="19"/>
      <c r="AB1011" s="51"/>
    </row>
    <row r="1012" spans="1:28" s="12" customFormat="1" ht="24.75" hidden="1" customHeight="1">
      <c r="A1012" s="43">
        <v>1008</v>
      </c>
      <c r="B1012" s="22" t="s">
        <v>9162</v>
      </c>
      <c r="C1012" s="19" t="s">
        <v>3762</v>
      </c>
      <c r="D1012" s="19" t="s">
        <v>2350</v>
      </c>
      <c r="E1012" s="22" t="s">
        <v>9192</v>
      </c>
      <c r="F1012" s="60" t="s">
        <v>2948</v>
      </c>
      <c r="G1012" s="19">
        <v>2013</v>
      </c>
      <c r="H1012" s="19">
        <v>8</v>
      </c>
      <c r="I1012" s="19">
        <v>15</v>
      </c>
      <c r="J1012" s="19">
        <v>22</v>
      </c>
      <c r="K1012" s="19">
        <v>3</v>
      </c>
      <c r="L1012" s="19" t="s">
        <v>1118</v>
      </c>
      <c r="M1012" s="19" t="s">
        <v>1350</v>
      </c>
      <c r="N1012" s="19" t="s">
        <v>68</v>
      </c>
      <c r="O1012" s="52" t="s">
        <v>7161</v>
      </c>
      <c r="P1012" s="19" t="s">
        <v>1911</v>
      </c>
      <c r="Q1012" s="14" t="s">
        <v>7313</v>
      </c>
      <c r="R1012" s="22" t="s">
        <v>2949</v>
      </c>
      <c r="S1012" s="19" t="s">
        <v>44</v>
      </c>
      <c r="T1012" s="71">
        <v>20</v>
      </c>
      <c r="U1012" s="39" t="s">
        <v>9226</v>
      </c>
      <c r="V1012" s="19" t="s">
        <v>61</v>
      </c>
      <c r="W1012" s="19" t="s">
        <v>2950</v>
      </c>
      <c r="X1012" s="41" t="s">
        <v>48</v>
      </c>
      <c r="Y1012" s="19" t="s">
        <v>47</v>
      </c>
      <c r="Z1012" s="19"/>
      <c r="AA1012" s="19"/>
      <c r="AB1012" s="51"/>
    </row>
    <row r="1013" spans="1:28" s="12" customFormat="1" ht="24.75" hidden="1" customHeight="1">
      <c r="A1013" s="43">
        <v>1009</v>
      </c>
      <c r="B1013" s="22" t="s">
        <v>9162</v>
      </c>
      <c r="C1013" s="19" t="s">
        <v>3763</v>
      </c>
      <c r="D1013" s="19" t="s">
        <v>2350</v>
      </c>
      <c r="E1013" s="19" t="s">
        <v>1917</v>
      </c>
      <c r="F1013" s="19" t="s">
        <v>2455</v>
      </c>
      <c r="G1013" s="19">
        <v>2013</v>
      </c>
      <c r="H1013" s="19">
        <v>8</v>
      </c>
      <c r="I1013" s="19">
        <v>15</v>
      </c>
      <c r="J1013" s="19">
        <v>14</v>
      </c>
      <c r="K1013" s="19">
        <v>58</v>
      </c>
      <c r="L1013" s="19" t="s">
        <v>1118</v>
      </c>
      <c r="M1013" s="19" t="s">
        <v>1350</v>
      </c>
      <c r="N1013" s="19" t="s">
        <v>68</v>
      </c>
      <c r="O1013" s="22" t="s">
        <v>70</v>
      </c>
      <c r="P1013" s="19" t="s">
        <v>1917</v>
      </c>
      <c r="Q1013" s="19" t="s">
        <v>1352</v>
      </c>
      <c r="R1013" s="22" t="s">
        <v>2951</v>
      </c>
      <c r="S1013" s="19" t="s">
        <v>916</v>
      </c>
      <c r="T1013" s="71">
        <v>30</v>
      </c>
      <c r="U1013" s="39" t="s">
        <v>9226</v>
      </c>
      <c r="V1013" s="19" t="s">
        <v>61</v>
      </c>
      <c r="W1013" s="19" t="s">
        <v>2823</v>
      </c>
      <c r="X1013" s="41" t="s">
        <v>48</v>
      </c>
      <c r="Y1013" s="19" t="s">
        <v>47</v>
      </c>
      <c r="Z1013" s="19"/>
      <c r="AA1013" s="19"/>
      <c r="AB1013" s="51" t="s">
        <v>2952</v>
      </c>
    </row>
    <row r="1014" spans="1:28" s="12" customFormat="1" ht="24.75" hidden="1" customHeight="1">
      <c r="A1014" s="43">
        <v>1010</v>
      </c>
      <c r="B1014" s="22" t="s">
        <v>9162</v>
      </c>
      <c r="C1014" s="19" t="s">
        <v>3764</v>
      </c>
      <c r="D1014" s="19" t="s">
        <v>2350</v>
      </c>
      <c r="E1014" s="19" t="s">
        <v>1911</v>
      </c>
      <c r="F1014" s="19" t="s">
        <v>1911</v>
      </c>
      <c r="G1014" s="19">
        <v>2013</v>
      </c>
      <c r="H1014" s="19">
        <v>8</v>
      </c>
      <c r="I1014" s="19">
        <v>15</v>
      </c>
      <c r="J1014" s="19">
        <v>8</v>
      </c>
      <c r="K1014" s="19">
        <v>30</v>
      </c>
      <c r="L1014" s="19" t="s">
        <v>1118</v>
      </c>
      <c r="M1014" s="19" t="s">
        <v>1350</v>
      </c>
      <c r="N1014" s="19" t="s">
        <v>68</v>
      </c>
      <c r="O1014" s="22" t="s">
        <v>70</v>
      </c>
      <c r="P1014" s="19" t="s">
        <v>1911</v>
      </c>
      <c r="Q1014" s="52" t="s">
        <v>7174</v>
      </c>
      <c r="R1014" s="22" t="s">
        <v>2953</v>
      </c>
      <c r="S1014" s="19" t="s">
        <v>916</v>
      </c>
      <c r="T1014" s="71">
        <v>50</v>
      </c>
      <c r="U1014" s="39" t="s">
        <v>9226</v>
      </c>
      <c r="V1014" s="19" t="s">
        <v>61</v>
      </c>
      <c r="W1014" s="19" t="s">
        <v>2954</v>
      </c>
      <c r="X1014" s="41" t="s">
        <v>48</v>
      </c>
      <c r="Y1014" s="19" t="s">
        <v>47</v>
      </c>
      <c r="Z1014" s="19"/>
      <c r="AA1014" s="19"/>
      <c r="AB1014" s="51" t="s">
        <v>2955</v>
      </c>
    </row>
    <row r="1015" spans="1:28" s="12" customFormat="1" ht="24.75" hidden="1" customHeight="1">
      <c r="A1015" s="43">
        <v>1011</v>
      </c>
      <c r="B1015" s="22" t="s">
        <v>9162</v>
      </c>
      <c r="C1015" s="19" t="s">
        <v>3765</v>
      </c>
      <c r="D1015" s="19" t="s">
        <v>2350</v>
      </c>
      <c r="E1015" s="19" t="s">
        <v>1920</v>
      </c>
      <c r="F1015" s="19" t="s">
        <v>2419</v>
      </c>
      <c r="G1015" s="19">
        <v>2013</v>
      </c>
      <c r="H1015" s="19">
        <v>8</v>
      </c>
      <c r="I1015" s="19">
        <v>16</v>
      </c>
      <c r="J1015" s="19">
        <v>20</v>
      </c>
      <c r="K1015" s="19">
        <v>55</v>
      </c>
      <c r="L1015" s="19" t="s">
        <v>918</v>
      </c>
      <c r="M1015" s="19" t="s">
        <v>1920</v>
      </c>
      <c r="N1015" s="19" t="s">
        <v>68</v>
      </c>
      <c r="O1015" s="22" t="s">
        <v>70</v>
      </c>
      <c r="P1015" s="19" t="s">
        <v>1920</v>
      </c>
      <c r="Q1015" s="52" t="s">
        <v>7174</v>
      </c>
      <c r="R1015" s="22" t="s">
        <v>2956</v>
      </c>
      <c r="S1015" s="19" t="s">
        <v>69</v>
      </c>
      <c r="T1015" s="71">
        <v>50</v>
      </c>
      <c r="U1015" s="39" t="s">
        <v>9226</v>
      </c>
      <c r="V1015" s="19" t="s">
        <v>61</v>
      </c>
      <c r="W1015" s="19" t="s">
        <v>2954</v>
      </c>
      <c r="X1015" s="41" t="s">
        <v>48</v>
      </c>
      <c r="Y1015" s="19" t="s">
        <v>47</v>
      </c>
      <c r="Z1015" s="19"/>
      <c r="AA1015" s="19"/>
      <c r="AB1015" s="51" t="s">
        <v>2955</v>
      </c>
    </row>
    <row r="1016" spans="1:28" s="12" customFormat="1" ht="24.75" hidden="1" customHeight="1">
      <c r="A1016" s="43">
        <v>1012</v>
      </c>
      <c r="B1016" s="22" t="s">
        <v>9162</v>
      </c>
      <c r="C1016" s="19" t="s">
        <v>3766</v>
      </c>
      <c r="D1016" s="19" t="s">
        <v>2350</v>
      </c>
      <c r="E1016" s="22" t="s">
        <v>9192</v>
      </c>
      <c r="F1016" s="60" t="s">
        <v>2957</v>
      </c>
      <c r="G1016" s="19">
        <v>2013</v>
      </c>
      <c r="H1016" s="19">
        <v>8</v>
      </c>
      <c r="I1016" s="19">
        <v>18</v>
      </c>
      <c r="J1016" s="19">
        <v>21</v>
      </c>
      <c r="K1016" s="19">
        <v>13</v>
      </c>
      <c r="L1016" s="19" t="s">
        <v>10</v>
      </c>
      <c r="M1016" s="19" t="s">
        <v>1351</v>
      </c>
      <c r="N1016" s="19" t="s">
        <v>68</v>
      </c>
      <c r="O1016" s="52" t="s">
        <v>7161</v>
      </c>
      <c r="P1016" s="19" t="s">
        <v>1947</v>
      </c>
      <c r="Q1016" s="25" t="s">
        <v>7186</v>
      </c>
      <c r="R1016" s="22" t="s">
        <v>2958</v>
      </c>
      <c r="S1016" s="19" t="s">
        <v>916</v>
      </c>
      <c r="T1016" s="71">
        <v>70</v>
      </c>
      <c r="U1016" s="39" t="s">
        <v>9226</v>
      </c>
      <c r="V1016" s="19" t="s">
        <v>54</v>
      </c>
      <c r="W1016" s="19" t="s">
        <v>2959</v>
      </c>
      <c r="X1016" s="41" t="s">
        <v>48</v>
      </c>
      <c r="Y1016" s="19" t="s">
        <v>47</v>
      </c>
      <c r="Z1016" s="19"/>
      <c r="AA1016" s="19"/>
      <c r="AB1016" s="51"/>
    </row>
    <row r="1017" spans="1:28" s="12" customFormat="1" ht="24.75" hidden="1" customHeight="1">
      <c r="A1017" s="43">
        <v>1013</v>
      </c>
      <c r="B1017" s="22" t="s">
        <v>9162</v>
      </c>
      <c r="C1017" s="19" t="s">
        <v>3767</v>
      </c>
      <c r="D1017" s="19" t="s">
        <v>2350</v>
      </c>
      <c r="E1017" s="19" t="s">
        <v>1955</v>
      </c>
      <c r="F1017" s="19" t="s">
        <v>2397</v>
      </c>
      <c r="G1017" s="19">
        <v>2013</v>
      </c>
      <c r="H1017" s="19">
        <v>8</v>
      </c>
      <c r="I1017" s="19">
        <v>18</v>
      </c>
      <c r="J1017" s="19">
        <v>22</v>
      </c>
      <c r="K1017" s="19">
        <v>40</v>
      </c>
      <c r="L1017" s="19" t="s">
        <v>10</v>
      </c>
      <c r="M1017" s="19" t="s">
        <v>1351</v>
      </c>
      <c r="N1017" s="19" t="s">
        <v>68</v>
      </c>
      <c r="O1017" s="22" t="s">
        <v>70</v>
      </c>
      <c r="P1017" s="19" t="s">
        <v>1955</v>
      </c>
      <c r="Q1017" s="14" t="s">
        <v>947</v>
      </c>
      <c r="R1017" s="22" t="s">
        <v>2960</v>
      </c>
      <c r="S1017" s="19" t="s">
        <v>69</v>
      </c>
      <c r="T1017" s="71">
        <v>30</v>
      </c>
      <c r="U1017" s="18" t="s">
        <v>7113</v>
      </c>
      <c r="V1017" s="19" t="s">
        <v>61</v>
      </c>
      <c r="W1017" s="19" t="s">
        <v>2961</v>
      </c>
      <c r="X1017" s="41" t="s">
        <v>48</v>
      </c>
      <c r="Y1017" s="19" t="s">
        <v>47</v>
      </c>
      <c r="Z1017" s="19"/>
      <c r="AA1017" s="19"/>
      <c r="AB1017" s="51"/>
    </row>
    <row r="1018" spans="1:28" s="12" customFormat="1" ht="24.75" hidden="1" customHeight="1">
      <c r="A1018" s="43">
        <v>1014</v>
      </c>
      <c r="B1018" s="22" t="s">
        <v>9162</v>
      </c>
      <c r="C1018" s="19" t="s">
        <v>3768</v>
      </c>
      <c r="D1018" s="19" t="s">
        <v>49</v>
      </c>
      <c r="E1018" s="19" t="s">
        <v>1947</v>
      </c>
      <c r="F1018" s="19" t="s">
        <v>1947</v>
      </c>
      <c r="G1018" s="19">
        <v>2013</v>
      </c>
      <c r="H1018" s="19">
        <v>8</v>
      </c>
      <c r="I1018" s="19">
        <v>19</v>
      </c>
      <c r="J1018" s="19">
        <v>11</v>
      </c>
      <c r="K1018" s="19">
        <v>55</v>
      </c>
      <c r="L1018" s="19" t="s">
        <v>9</v>
      </c>
      <c r="M1018" s="19" t="s">
        <v>1351</v>
      </c>
      <c r="N1018" s="19" t="s">
        <v>68</v>
      </c>
      <c r="O1018" s="22" t="s">
        <v>70</v>
      </c>
      <c r="P1018" s="19" t="s">
        <v>1947</v>
      </c>
      <c r="Q1018" s="25" t="s">
        <v>7178</v>
      </c>
      <c r="R1018" s="22" t="s">
        <v>2962</v>
      </c>
      <c r="S1018" s="19" t="s">
        <v>69</v>
      </c>
      <c r="T1018" s="80" t="s">
        <v>7168</v>
      </c>
      <c r="U1018" s="39" t="s">
        <v>9226</v>
      </c>
      <c r="V1018" s="19" t="s">
        <v>7164</v>
      </c>
      <c r="W1018" s="19" t="s">
        <v>2963</v>
      </c>
      <c r="X1018" s="41" t="s">
        <v>48</v>
      </c>
      <c r="Y1018" s="19" t="s">
        <v>47</v>
      </c>
      <c r="Z1018" s="19"/>
      <c r="AA1018" s="19"/>
      <c r="AB1018" s="51" t="s">
        <v>2466</v>
      </c>
    </row>
    <row r="1019" spans="1:28" s="12" customFormat="1" ht="24.75" hidden="1" customHeight="1">
      <c r="A1019" s="43">
        <v>1015</v>
      </c>
      <c r="B1019" s="22" t="s">
        <v>9162</v>
      </c>
      <c r="C1019" s="19" t="s">
        <v>3769</v>
      </c>
      <c r="D1019" s="19" t="s">
        <v>2350</v>
      </c>
      <c r="E1019" s="19" t="s">
        <v>2006</v>
      </c>
      <c r="F1019" s="60" t="s">
        <v>2964</v>
      </c>
      <c r="G1019" s="19">
        <v>2013</v>
      </c>
      <c r="H1019" s="19">
        <v>8</v>
      </c>
      <c r="I1019" s="19">
        <v>19</v>
      </c>
      <c r="J1019" s="19">
        <v>17</v>
      </c>
      <c r="K1019" s="19">
        <v>30</v>
      </c>
      <c r="L1019" s="19" t="s">
        <v>9</v>
      </c>
      <c r="M1019" s="19" t="s">
        <v>1351</v>
      </c>
      <c r="N1019" s="19" t="s">
        <v>68</v>
      </c>
      <c r="O1019" s="52" t="s">
        <v>7161</v>
      </c>
      <c r="P1019" s="19" t="s">
        <v>1970</v>
      </c>
      <c r="Q1019" s="25" t="s">
        <v>7186</v>
      </c>
      <c r="R1019" s="22" t="s">
        <v>2965</v>
      </c>
      <c r="S1019" s="19" t="s">
        <v>916</v>
      </c>
      <c r="T1019" s="71">
        <v>50</v>
      </c>
      <c r="U1019" s="39" t="s">
        <v>9226</v>
      </c>
      <c r="V1019" s="19" t="s">
        <v>54</v>
      </c>
      <c r="W1019" s="19" t="s">
        <v>2966</v>
      </c>
      <c r="X1019" s="41" t="s">
        <v>48</v>
      </c>
      <c r="Y1019" s="19" t="s">
        <v>46</v>
      </c>
      <c r="Z1019" s="19"/>
      <c r="AA1019" s="19"/>
      <c r="AB1019" s="51"/>
    </row>
    <row r="1020" spans="1:28" s="12" customFormat="1" ht="24.75" hidden="1" customHeight="1">
      <c r="A1020" s="43">
        <v>1016</v>
      </c>
      <c r="B1020" s="22" t="s">
        <v>9162</v>
      </c>
      <c r="C1020" s="19" t="s">
        <v>3770</v>
      </c>
      <c r="D1020" s="19" t="s">
        <v>2350</v>
      </c>
      <c r="E1020" s="22" t="s">
        <v>9193</v>
      </c>
      <c r="F1020" s="60" t="s">
        <v>2967</v>
      </c>
      <c r="G1020" s="19">
        <v>2013</v>
      </c>
      <c r="H1020" s="19">
        <v>8</v>
      </c>
      <c r="I1020" s="19">
        <v>19</v>
      </c>
      <c r="J1020" s="19">
        <v>7</v>
      </c>
      <c r="K1020" s="19">
        <v>30</v>
      </c>
      <c r="L1020" s="19" t="s">
        <v>9</v>
      </c>
      <c r="M1020" s="19" t="s">
        <v>1351</v>
      </c>
      <c r="N1020" s="19" t="s">
        <v>68</v>
      </c>
      <c r="O1020" s="52" t="s">
        <v>7161</v>
      </c>
      <c r="P1020" s="19" t="s">
        <v>1958</v>
      </c>
      <c r="Q1020" s="14" t="s">
        <v>7313</v>
      </c>
      <c r="R1020" s="22" t="s">
        <v>2968</v>
      </c>
      <c r="S1020" s="19" t="s">
        <v>916</v>
      </c>
      <c r="T1020" s="71">
        <v>70</v>
      </c>
      <c r="U1020" s="39" t="s">
        <v>9226</v>
      </c>
      <c r="V1020" s="19" t="s">
        <v>55</v>
      </c>
      <c r="W1020" s="19" t="s">
        <v>2969</v>
      </c>
      <c r="X1020" s="41" t="s">
        <v>48</v>
      </c>
      <c r="Y1020" s="19" t="s">
        <v>47</v>
      </c>
      <c r="Z1020" s="19"/>
      <c r="AA1020" s="19"/>
      <c r="AB1020" s="51"/>
    </row>
    <row r="1021" spans="1:28" s="12" customFormat="1" ht="24.75" hidden="1" customHeight="1">
      <c r="A1021" s="43">
        <v>1017</v>
      </c>
      <c r="B1021" s="22" t="s">
        <v>9162</v>
      </c>
      <c r="C1021" s="19" t="s">
        <v>3771</v>
      </c>
      <c r="D1021" s="19" t="s">
        <v>2350</v>
      </c>
      <c r="E1021" s="19" t="s">
        <v>9192</v>
      </c>
      <c r="F1021" s="60" t="s">
        <v>2400</v>
      </c>
      <c r="G1021" s="19">
        <v>2013</v>
      </c>
      <c r="H1021" s="19">
        <v>8</v>
      </c>
      <c r="I1021" s="19">
        <v>19</v>
      </c>
      <c r="J1021" s="19">
        <v>10</v>
      </c>
      <c r="K1021" s="19">
        <v>20</v>
      </c>
      <c r="L1021" s="19" t="s">
        <v>9</v>
      </c>
      <c r="M1021" s="19" t="s">
        <v>1350</v>
      </c>
      <c r="N1021" s="19" t="s">
        <v>68</v>
      </c>
      <c r="O1021" s="52" t="s">
        <v>7161</v>
      </c>
      <c r="P1021" s="19" t="s">
        <v>1911</v>
      </c>
      <c r="Q1021" s="14" t="s">
        <v>7313</v>
      </c>
      <c r="R1021" s="22" t="s">
        <v>2970</v>
      </c>
      <c r="S1021" s="19" t="s">
        <v>69</v>
      </c>
      <c r="T1021" s="80" t="s">
        <v>7168</v>
      </c>
      <c r="U1021" s="39" t="s">
        <v>9226</v>
      </c>
      <c r="V1021" s="19" t="s">
        <v>7278</v>
      </c>
      <c r="W1021" s="19" t="s">
        <v>2971</v>
      </c>
      <c r="X1021" s="41" t="s">
        <v>48</v>
      </c>
      <c r="Y1021" s="19" t="s">
        <v>47</v>
      </c>
      <c r="Z1021" s="19"/>
      <c r="AA1021" s="19"/>
      <c r="AB1021" s="51"/>
    </row>
    <row r="1022" spans="1:28" s="12" customFormat="1" ht="24.75" hidden="1" customHeight="1">
      <c r="A1022" s="43">
        <v>1018</v>
      </c>
      <c r="B1022" s="22" t="s">
        <v>9162</v>
      </c>
      <c r="C1022" s="19" t="s">
        <v>3772</v>
      </c>
      <c r="D1022" s="19" t="s">
        <v>2350</v>
      </c>
      <c r="E1022" s="19" t="s">
        <v>1926</v>
      </c>
      <c r="F1022" s="19" t="s">
        <v>2388</v>
      </c>
      <c r="G1022" s="19">
        <v>2013</v>
      </c>
      <c r="H1022" s="19">
        <v>8</v>
      </c>
      <c r="I1022" s="19">
        <v>19</v>
      </c>
      <c r="J1022" s="19">
        <v>17</v>
      </c>
      <c r="K1022" s="19">
        <v>20</v>
      </c>
      <c r="L1022" s="19" t="s">
        <v>9</v>
      </c>
      <c r="M1022" s="19" t="s">
        <v>1350</v>
      </c>
      <c r="N1022" s="19" t="s">
        <v>68</v>
      </c>
      <c r="O1022" s="22" t="s">
        <v>70</v>
      </c>
      <c r="P1022" s="19" t="s">
        <v>1926</v>
      </c>
      <c r="Q1022" s="25" t="s">
        <v>34</v>
      </c>
      <c r="R1022" s="22" t="s">
        <v>2972</v>
      </c>
      <c r="S1022" s="19" t="s">
        <v>69</v>
      </c>
      <c r="T1022" s="71">
        <v>40</v>
      </c>
      <c r="U1022" s="39" t="s">
        <v>9226</v>
      </c>
      <c r="V1022" s="19" t="s">
        <v>61</v>
      </c>
      <c r="W1022" s="19" t="s">
        <v>2973</v>
      </c>
      <c r="X1022" s="41" t="s">
        <v>48</v>
      </c>
      <c r="Y1022" s="19" t="s">
        <v>47</v>
      </c>
      <c r="Z1022" s="19"/>
      <c r="AA1022" s="19"/>
      <c r="AB1022" s="51"/>
    </row>
    <row r="1023" spans="1:28" s="12" customFormat="1" ht="24.75" hidden="1" customHeight="1">
      <c r="A1023" s="43">
        <v>1019</v>
      </c>
      <c r="B1023" s="22" t="s">
        <v>9162</v>
      </c>
      <c r="C1023" s="19" t="s">
        <v>3773</v>
      </c>
      <c r="D1023" s="19" t="s">
        <v>2350</v>
      </c>
      <c r="E1023" s="19" t="s">
        <v>1958</v>
      </c>
      <c r="F1023" s="19" t="s">
        <v>1958</v>
      </c>
      <c r="G1023" s="19">
        <v>2013</v>
      </c>
      <c r="H1023" s="19">
        <v>8</v>
      </c>
      <c r="I1023" s="19">
        <v>20</v>
      </c>
      <c r="J1023" s="19">
        <v>20</v>
      </c>
      <c r="K1023" s="19">
        <v>50</v>
      </c>
      <c r="L1023" s="19" t="s">
        <v>1341</v>
      </c>
      <c r="M1023" s="19" t="s">
        <v>1351</v>
      </c>
      <c r="N1023" s="19" t="s">
        <v>68</v>
      </c>
      <c r="O1023" s="22" t="s">
        <v>70</v>
      </c>
      <c r="P1023" s="19" t="s">
        <v>1958</v>
      </c>
      <c r="Q1023" s="14" t="s">
        <v>947</v>
      </c>
      <c r="R1023" s="22" t="s">
        <v>2974</v>
      </c>
      <c r="S1023" s="19" t="s">
        <v>69</v>
      </c>
      <c r="T1023" s="71">
        <v>70</v>
      </c>
      <c r="U1023" s="18" t="s">
        <v>7113</v>
      </c>
      <c r="V1023" s="19" t="s">
        <v>61</v>
      </c>
      <c r="W1023" s="19" t="s">
        <v>2975</v>
      </c>
      <c r="X1023" s="41" t="s">
        <v>48</v>
      </c>
      <c r="Y1023" s="19" t="s">
        <v>47</v>
      </c>
      <c r="Z1023" s="19"/>
      <c r="AA1023" s="19"/>
      <c r="AB1023" s="51"/>
    </row>
    <row r="1024" spans="1:28" s="12" customFormat="1" ht="24.75" hidden="1" customHeight="1">
      <c r="A1024" s="43">
        <v>1020</v>
      </c>
      <c r="B1024" s="22" t="s">
        <v>9162</v>
      </c>
      <c r="C1024" s="19" t="s">
        <v>3774</v>
      </c>
      <c r="D1024" s="19" t="s">
        <v>2350</v>
      </c>
      <c r="E1024" s="19" t="s">
        <v>1917</v>
      </c>
      <c r="F1024" s="19" t="s">
        <v>2844</v>
      </c>
      <c r="G1024" s="19">
        <v>2013</v>
      </c>
      <c r="H1024" s="19">
        <v>8</v>
      </c>
      <c r="I1024" s="19">
        <v>20</v>
      </c>
      <c r="J1024" s="19">
        <v>12</v>
      </c>
      <c r="K1024" s="19">
        <v>35</v>
      </c>
      <c r="L1024" s="19" t="s">
        <v>1341</v>
      </c>
      <c r="M1024" s="19" t="s">
        <v>1350</v>
      </c>
      <c r="N1024" s="19" t="s">
        <v>68</v>
      </c>
      <c r="O1024" s="22" t="s">
        <v>70</v>
      </c>
      <c r="P1024" s="19" t="s">
        <v>1917</v>
      </c>
      <c r="Q1024" s="52" t="s">
        <v>7174</v>
      </c>
      <c r="R1024" s="22" t="s">
        <v>2976</v>
      </c>
      <c r="S1024" s="19" t="s">
        <v>69</v>
      </c>
      <c r="T1024" s="80" t="s">
        <v>7168</v>
      </c>
      <c r="U1024" s="39" t="s">
        <v>9226</v>
      </c>
      <c r="V1024" s="19" t="s">
        <v>61</v>
      </c>
      <c r="W1024" s="19" t="s">
        <v>2745</v>
      </c>
      <c r="X1024" s="41" t="s">
        <v>48</v>
      </c>
      <c r="Y1024" s="19" t="s">
        <v>47</v>
      </c>
      <c r="Z1024" s="19"/>
      <c r="AA1024" s="19"/>
      <c r="AB1024" s="51"/>
    </row>
    <row r="1025" spans="1:28" s="12" customFormat="1" ht="24.75" hidden="1" customHeight="1">
      <c r="A1025" s="43">
        <v>1021</v>
      </c>
      <c r="B1025" s="22" t="s">
        <v>9162</v>
      </c>
      <c r="C1025" s="19" t="s">
        <v>3775</v>
      </c>
      <c r="D1025" s="19" t="s">
        <v>2350</v>
      </c>
      <c r="E1025" s="22" t="s">
        <v>9192</v>
      </c>
      <c r="F1025" s="60" t="s">
        <v>2977</v>
      </c>
      <c r="G1025" s="19">
        <v>2013</v>
      </c>
      <c r="H1025" s="19">
        <v>8</v>
      </c>
      <c r="I1025" s="19">
        <v>21</v>
      </c>
      <c r="J1025" s="19">
        <v>22</v>
      </c>
      <c r="K1025" s="19">
        <v>20</v>
      </c>
      <c r="L1025" s="19" t="s">
        <v>913</v>
      </c>
      <c r="M1025" s="19" t="s">
        <v>1350</v>
      </c>
      <c r="N1025" s="19" t="s">
        <v>68</v>
      </c>
      <c r="O1025" s="52" t="s">
        <v>7161</v>
      </c>
      <c r="P1025" s="19" t="s">
        <v>1917</v>
      </c>
      <c r="Q1025" s="14" t="s">
        <v>7313</v>
      </c>
      <c r="R1025" s="22" t="s">
        <v>2978</v>
      </c>
      <c r="S1025" s="19" t="s">
        <v>916</v>
      </c>
      <c r="T1025" s="71">
        <v>60</v>
      </c>
      <c r="U1025" s="39" t="s">
        <v>9226</v>
      </c>
      <c r="V1025" s="19" t="s">
        <v>54</v>
      </c>
      <c r="W1025" s="19" t="s">
        <v>2979</v>
      </c>
      <c r="X1025" s="41" t="s">
        <v>48</v>
      </c>
      <c r="Y1025" s="19" t="s">
        <v>47</v>
      </c>
      <c r="Z1025" s="19"/>
      <c r="AA1025" s="19"/>
      <c r="AB1025" s="51"/>
    </row>
    <row r="1026" spans="1:28" s="12" customFormat="1" ht="24.75" hidden="1" customHeight="1">
      <c r="A1026" s="43">
        <v>1022</v>
      </c>
      <c r="B1026" s="22" t="s">
        <v>9162</v>
      </c>
      <c r="C1026" s="19" t="s">
        <v>3776</v>
      </c>
      <c r="D1026" s="19" t="s">
        <v>2350</v>
      </c>
      <c r="E1026" s="22" t="s">
        <v>9192</v>
      </c>
      <c r="F1026" s="60" t="s">
        <v>2980</v>
      </c>
      <c r="G1026" s="19">
        <v>2013</v>
      </c>
      <c r="H1026" s="19">
        <v>8</v>
      </c>
      <c r="I1026" s="19">
        <v>22</v>
      </c>
      <c r="J1026" s="19">
        <v>13</v>
      </c>
      <c r="K1026" s="19">
        <v>9</v>
      </c>
      <c r="L1026" s="19" t="s">
        <v>1118</v>
      </c>
      <c r="M1026" s="19" t="s">
        <v>1351</v>
      </c>
      <c r="N1026" s="19" t="s">
        <v>68</v>
      </c>
      <c r="O1026" s="52" t="s">
        <v>7161</v>
      </c>
      <c r="P1026" s="19" t="s">
        <v>1970</v>
      </c>
      <c r="Q1026" s="25" t="s">
        <v>7186</v>
      </c>
      <c r="R1026" s="22" t="s">
        <v>2799</v>
      </c>
      <c r="S1026" s="19" t="s">
        <v>69</v>
      </c>
      <c r="T1026" s="71">
        <v>70</v>
      </c>
      <c r="U1026" s="39" t="s">
        <v>9226</v>
      </c>
      <c r="V1026" s="19" t="s">
        <v>54</v>
      </c>
      <c r="W1026" s="19" t="s">
        <v>2981</v>
      </c>
      <c r="X1026" s="41" t="s">
        <v>48</v>
      </c>
      <c r="Y1026" s="19" t="s">
        <v>47</v>
      </c>
      <c r="Z1026" s="19"/>
      <c r="AA1026" s="19"/>
      <c r="AB1026" s="51"/>
    </row>
    <row r="1027" spans="1:28" s="12" customFormat="1" ht="24.75" hidden="1" customHeight="1">
      <c r="A1027" s="43">
        <v>1023</v>
      </c>
      <c r="B1027" s="22" t="s">
        <v>9162</v>
      </c>
      <c r="C1027" s="19" t="s">
        <v>3777</v>
      </c>
      <c r="D1027" s="19" t="s">
        <v>2350</v>
      </c>
      <c r="E1027" s="19" t="s">
        <v>1947</v>
      </c>
      <c r="F1027" s="19" t="s">
        <v>2756</v>
      </c>
      <c r="G1027" s="19">
        <v>2013</v>
      </c>
      <c r="H1027" s="19">
        <v>8</v>
      </c>
      <c r="I1027" s="19">
        <v>22</v>
      </c>
      <c r="J1027" s="19">
        <v>18</v>
      </c>
      <c r="K1027" s="19">
        <v>50</v>
      </c>
      <c r="L1027" s="19" t="s">
        <v>1118</v>
      </c>
      <c r="M1027" s="19" t="s">
        <v>1948</v>
      </c>
      <c r="N1027" s="19" t="s">
        <v>68</v>
      </c>
      <c r="O1027" s="22" t="s">
        <v>70</v>
      </c>
      <c r="P1027" s="19" t="s">
        <v>1947</v>
      </c>
      <c r="Q1027" s="52" t="s">
        <v>7174</v>
      </c>
      <c r="R1027" s="22" t="s">
        <v>2982</v>
      </c>
      <c r="S1027" s="19" t="s">
        <v>69</v>
      </c>
      <c r="T1027" s="71">
        <v>30</v>
      </c>
      <c r="U1027" s="39" t="s">
        <v>9226</v>
      </c>
      <c r="V1027" s="19" t="s">
        <v>61</v>
      </c>
      <c r="W1027" s="19" t="s">
        <v>2745</v>
      </c>
      <c r="X1027" s="41" t="s">
        <v>48</v>
      </c>
      <c r="Y1027" s="19" t="s">
        <v>47</v>
      </c>
      <c r="Z1027" s="19"/>
      <c r="AA1027" s="19"/>
      <c r="AB1027" s="51"/>
    </row>
    <row r="1028" spans="1:28" s="12" customFormat="1" ht="24.75" hidden="1" customHeight="1">
      <c r="A1028" s="43">
        <v>1024</v>
      </c>
      <c r="B1028" s="22" t="s">
        <v>9162</v>
      </c>
      <c r="C1028" s="19" t="s">
        <v>3778</v>
      </c>
      <c r="D1028" s="19" t="s">
        <v>2350</v>
      </c>
      <c r="E1028" s="19" t="s">
        <v>9191</v>
      </c>
      <c r="F1028" s="60" t="s">
        <v>2983</v>
      </c>
      <c r="G1028" s="19">
        <v>2013</v>
      </c>
      <c r="H1028" s="19">
        <v>8</v>
      </c>
      <c r="I1028" s="19">
        <v>23</v>
      </c>
      <c r="J1028" s="19">
        <v>19</v>
      </c>
      <c r="K1028" s="19">
        <v>50</v>
      </c>
      <c r="L1028" s="19" t="s">
        <v>918</v>
      </c>
      <c r="M1028" s="19" t="s">
        <v>1948</v>
      </c>
      <c r="N1028" s="19" t="s">
        <v>68</v>
      </c>
      <c r="O1028" s="52" t="s">
        <v>7161</v>
      </c>
      <c r="P1028" s="19" t="s">
        <v>1947</v>
      </c>
      <c r="Q1028" s="14" t="s">
        <v>7313</v>
      </c>
      <c r="R1028" s="22" t="s">
        <v>2984</v>
      </c>
      <c r="S1028" s="19" t="s">
        <v>69</v>
      </c>
      <c r="T1028" s="71">
        <v>50</v>
      </c>
      <c r="U1028" s="39" t="s">
        <v>9226</v>
      </c>
      <c r="V1028" s="19" t="s">
        <v>7278</v>
      </c>
      <c r="W1028" s="19" t="s">
        <v>2985</v>
      </c>
      <c r="X1028" s="41" t="s">
        <v>48</v>
      </c>
      <c r="Y1028" s="19" t="s">
        <v>47</v>
      </c>
      <c r="Z1028" s="19"/>
      <c r="AA1028" s="19"/>
      <c r="AB1028" s="51"/>
    </row>
    <row r="1029" spans="1:28" s="12" customFormat="1" ht="24.75" hidden="1" customHeight="1">
      <c r="A1029" s="43">
        <v>1025</v>
      </c>
      <c r="B1029" s="22" t="s">
        <v>9162</v>
      </c>
      <c r="C1029" s="19" t="s">
        <v>3779</v>
      </c>
      <c r="D1029" s="19" t="s">
        <v>2350</v>
      </c>
      <c r="E1029" s="22" t="s">
        <v>9193</v>
      </c>
      <c r="F1029" s="60" t="s">
        <v>2986</v>
      </c>
      <c r="G1029" s="19">
        <v>2013</v>
      </c>
      <c r="H1029" s="19">
        <v>8</v>
      </c>
      <c r="I1029" s="19">
        <v>23</v>
      </c>
      <c r="J1029" s="19">
        <v>14</v>
      </c>
      <c r="K1029" s="19">
        <v>32</v>
      </c>
      <c r="L1029" s="19" t="s">
        <v>918</v>
      </c>
      <c r="M1029" s="19" t="s">
        <v>1351</v>
      </c>
      <c r="N1029" s="19" t="s">
        <v>68</v>
      </c>
      <c r="O1029" s="52" t="s">
        <v>7161</v>
      </c>
      <c r="P1029" s="19" t="s">
        <v>1947</v>
      </c>
      <c r="Q1029" s="25" t="s">
        <v>7186</v>
      </c>
      <c r="R1029" s="22" t="s">
        <v>2987</v>
      </c>
      <c r="S1029" s="19" t="s">
        <v>916</v>
      </c>
      <c r="T1029" s="71">
        <v>70</v>
      </c>
      <c r="U1029" s="39" t="s">
        <v>9226</v>
      </c>
      <c r="V1029" s="19" t="s">
        <v>54</v>
      </c>
      <c r="W1029" s="19" t="s">
        <v>2981</v>
      </c>
      <c r="X1029" s="41" t="s">
        <v>48</v>
      </c>
      <c r="Y1029" s="19" t="s">
        <v>47</v>
      </c>
      <c r="Z1029" s="19"/>
      <c r="AA1029" s="19"/>
      <c r="AB1029" s="51"/>
    </row>
    <row r="1030" spans="1:28" s="12" customFormat="1" ht="24.75" hidden="1" customHeight="1">
      <c r="A1030" s="43">
        <v>1026</v>
      </c>
      <c r="B1030" s="22" t="s">
        <v>9162</v>
      </c>
      <c r="C1030" s="19" t="s">
        <v>3780</v>
      </c>
      <c r="D1030" s="19" t="s">
        <v>2371</v>
      </c>
      <c r="E1030" s="19" t="s">
        <v>1973</v>
      </c>
      <c r="F1030" s="19" t="s">
        <v>1973</v>
      </c>
      <c r="G1030" s="19">
        <v>2013</v>
      </c>
      <c r="H1030" s="19">
        <v>8</v>
      </c>
      <c r="I1030" s="19">
        <v>23</v>
      </c>
      <c r="J1030" s="19">
        <v>20</v>
      </c>
      <c r="K1030" s="19">
        <v>20</v>
      </c>
      <c r="L1030" s="19" t="s">
        <v>918</v>
      </c>
      <c r="M1030" s="19" t="s">
        <v>1351</v>
      </c>
      <c r="N1030" s="19" t="s">
        <v>68</v>
      </c>
      <c r="O1030" s="22" t="s">
        <v>70</v>
      </c>
      <c r="P1030" s="19" t="s">
        <v>1973</v>
      </c>
      <c r="Q1030" s="19" t="s">
        <v>59</v>
      </c>
      <c r="R1030" s="22" t="s">
        <v>2988</v>
      </c>
      <c r="S1030" s="19" t="s">
        <v>916</v>
      </c>
      <c r="T1030" s="71">
        <v>50</v>
      </c>
      <c r="U1030" s="39" t="s">
        <v>9226</v>
      </c>
      <c r="V1030" s="19" t="s">
        <v>61</v>
      </c>
      <c r="W1030" s="19" t="s">
        <v>2989</v>
      </c>
      <c r="X1030" s="41" t="s">
        <v>48</v>
      </c>
      <c r="Y1030" s="19" t="s">
        <v>47</v>
      </c>
      <c r="Z1030" s="19"/>
      <c r="AA1030" s="19"/>
      <c r="AB1030" s="51"/>
    </row>
    <row r="1031" spans="1:28" s="12" customFormat="1" ht="24.75" hidden="1" customHeight="1">
      <c r="A1031" s="43">
        <v>1027</v>
      </c>
      <c r="B1031" s="22" t="s">
        <v>9162</v>
      </c>
      <c r="C1031" s="19" t="s">
        <v>3781</v>
      </c>
      <c r="D1031" s="19" t="s">
        <v>2350</v>
      </c>
      <c r="E1031" s="19" t="s">
        <v>1917</v>
      </c>
      <c r="F1031" s="19" t="s">
        <v>1917</v>
      </c>
      <c r="G1031" s="19">
        <v>2013</v>
      </c>
      <c r="H1031" s="19">
        <v>8</v>
      </c>
      <c r="I1031" s="19">
        <v>24</v>
      </c>
      <c r="J1031" s="19">
        <v>8</v>
      </c>
      <c r="K1031" s="19">
        <v>45</v>
      </c>
      <c r="L1031" s="19" t="s">
        <v>924</v>
      </c>
      <c r="M1031" s="19" t="s">
        <v>1350</v>
      </c>
      <c r="N1031" s="19" t="s">
        <v>68</v>
      </c>
      <c r="O1031" s="22" t="s">
        <v>70</v>
      </c>
      <c r="P1031" s="19" t="s">
        <v>1917</v>
      </c>
      <c r="Q1031" s="19" t="s">
        <v>1352</v>
      </c>
      <c r="R1031" s="22" t="s">
        <v>2990</v>
      </c>
      <c r="S1031" s="19" t="s">
        <v>916</v>
      </c>
      <c r="T1031" s="71">
        <v>30</v>
      </c>
      <c r="U1031" s="39" t="s">
        <v>9226</v>
      </c>
      <c r="V1031" s="19" t="s">
        <v>61</v>
      </c>
      <c r="W1031" s="19" t="s">
        <v>2823</v>
      </c>
      <c r="X1031" s="41" t="s">
        <v>48</v>
      </c>
      <c r="Y1031" s="19" t="s">
        <v>47</v>
      </c>
      <c r="Z1031" s="19"/>
      <c r="AA1031" s="19"/>
      <c r="AB1031" s="51"/>
    </row>
    <row r="1032" spans="1:28" s="12" customFormat="1" ht="24.75" hidden="1" customHeight="1">
      <c r="A1032" s="43">
        <v>1028</v>
      </c>
      <c r="B1032" s="22" t="s">
        <v>9162</v>
      </c>
      <c r="C1032" s="19" t="s">
        <v>3782</v>
      </c>
      <c r="D1032" s="19" t="s">
        <v>2350</v>
      </c>
      <c r="E1032" s="19" t="s">
        <v>1917</v>
      </c>
      <c r="F1032" s="19" t="s">
        <v>2394</v>
      </c>
      <c r="G1032" s="19">
        <v>2013</v>
      </c>
      <c r="H1032" s="19">
        <v>8</v>
      </c>
      <c r="I1032" s="19">
        <v>24</v>
      </c>
      <c r="J1032" s="19">
        <v>6</v>
      </c>
      <c r="K1032" s="19">
        <v>15</v>
      </c>
      <c r="L1032" s="19" t="s">
        <v>924</v>
      </c>
      <c r="M1032" s="19" t="s">
        <v>1350</v>
      </c>
      <c r="N1032" s="19" t="s">
        <v>68</v>
      </c>
      <c r="O1032" s="22" t="s">
        <v>70</v>
      </c>
      <c r="P1032" s="19" t="s">
        <v>1917</v>
      </c>
      <c r="Q1032" s="52" t="s">
        <v>7174</v>
      </c>
      <c r="R1032" s="22" t="s">
        <v>2991</v>
      </c>
      <c r="S1032" s="19" t="s">
        <v>916</v>
      </c>
      <c r="T1032" s="71">
        <v>20</v>
      </c>
      <c r="U1032" s="39" t="s">
        <v>9226</v>
      </c>
      <c r="V1032" s="19" t="s">
        <v>55</v>
      </c>
      <c r="W1032" s="19" t="s">
        <v>2992</v>
      </c>
      <c r="X1032" s="41" t="s">
        <v>48</v>
      </c>
      <c r="Y1032" s="19" t="s">
        <v>47</v>
      </c>
      <c r="Z1032" s="19"/>
      <c r="AA1032" s="19"/>
      <c r="AB1032" s="51"/>
    </row>
    <row r="1033" spans="1:28" s="12" customFormat="1" ht="24.75" hidden="1" customHeight="1">
      <c r="A1033" s="43">
        <v>1029</v>
      </c>
      <c r="B1033" s="22" t="s">
        <v>9162</v>
      </c>
      <c r="C1033" s="19" t="s">
        <v>3783</v>
      </c>
      <c r="D1033" s="19" t="s">
        <v>2350</v>
      </c>
      <c r="E1033" s="19" t="s">
        <v>1917</v>
      </c>
      <c r="F1033" s="19" t="s">
        <v>1917</v>
      </c>
      <c r="G1033" s="19">
        <v>2013</v>
      </c>
      <c r="H1033" s="19">
        <v>8</v>
      </c>
      <c r="I1033" s="19">
        <v>24</v>
      </c>
      <c r="J1033" s="19">
        <v>9</v>
      </c>
      <c r="K1033" s="19">
        <v>40</v>
      </c>
      <c r="L1033" s="19" t="s">
        <v>924</v>
      </c>
      <c r="M1033" s="19" t="s">
        <v>1350</v>
      </c>
      <c r="N1033" s="19" t="s">
        <v>68</v>
      </c>
      <c r="O1033" s="22" t="s">
        <v>70</v>
      </c>
      <c r="P1033" s="19" t="s">
        <v>1917</v>
      </c>
      <c r="Q1033" s="19" t="s">
        <v>1352</v>
      </c>
      <c r="R1033" s="22" t="s">
        <v>2993</v>
      </c>
      <c r="S1033" s="19" t="s">
        <v>69</v>
      </c>
      <c r="T1033" s="71">
        <v>60</v>
      </c>
      <c r="U1033" s="39" t="s">
        <v>9226</v>
      </c>
      <c r="V1033" s="19" t="s">
        <v>61</v>
      </c>
      <c r="W1033" s="19" t="s">
        <v>2823</v>
      </c>
      <c r="X1033" s="41" t="s">
        <v>48</v>
      </c>
      <c r="Y1033" s="19" t="s">
        <v>47</v>
      </c>
      <c r="Z1033" s="19"/>
      <c r="AA1033" s="19"/>
      <c r="AB1033" s="51"/>
    </row>
    <row r="1034" spans="1:28" s="12" customFormat="1" ht="24.75" hidden="1" customHeight="1">
      <c r="A1034" s="43">
        <v>1030</v>
      </c>
      <c r="B1034" s="22" t="s">
        <v>9162</v>
      </c>
      <c r="C1034" s="19" t="s">
        <v>3784</v>
      </c>
      <c r="D1034" s="19" t="s">
        <v>2350</v>
      </c>
      <c r="E1034" s="19" t="s">
        <v>1970</v>
      </c>
      <c r="F1034" s="19" t="s">
        <v>2410</v>
      </c>
      <c r="G1034" s="19">
        <v>2013</v>
      </c>
      <c r="H1034" s="19">
        <v>8</v>
      </c>
      <c r="I1034" s="19">
        <v>24</v>
      </c>
      <c r="J1034" s="19">
        <v>13</v>
      </c>
      <c r="K1034" s="19">
        <v>2</v>
      </c>
      <c r="L1034" s="19" t="s">
        <v>924</v>
      </c>
      <c r="M1034" s="19" t="s">
        <v>1351</v>
      </c>
      <c r="N1034" s="19" t="s">
        <v>68</v>
      </c>
      <c r="O1034" s="22" t="s">
        <v>70</v>
      </c>
      <c r="P1034" s="19" t="s">
        <v>1970</v>
      </c>
      <c r="Q1034" s="19" t="s">
        <v>1352</v>
      </c>
      <c r="R1034" s="22" t="s">
        <v>2994</v>
      </c>
      <c r="S1034" s="19" t="s">
        <v>916</v>
      </c>
      <c r="T1034" s="71">
        <v>40</v>
      </c>
      <c r="U1034" s="39" t="s">
        <v>9226</v>
      </c>
      <c r="V1034" s="19" t="s">
        <v>61</v>
      </c>
      <c r="W1034" s="19" t="s">
        <v>2376</v>
      </c>
      <c r="X1034" s="41" t="s">
        <v>48</v>
      </c>
      <c r="Y1034" s="19" t="s">
        <v>47</v>
      </c>
      <c r="Z1034" s="19"/>
      <c r="AA1034" s="19"/>
      <c r="AB1034" s="51"/>
    </row>
    <row r="1035" spans="1:28" s="12" customFormat="1" ht="24.75" hidden="1" customHeight="1">
      <c r="A1035" s="43">
        <v>1031</v>
      </c>
      <c r="B1035" s="22" t="s">
        <v>9162</v>
      </c>
      <c r="C1035" s="19" t="s">
        <v>3785</v>
      </c>
      <c r="D1035" s="19" t="s">
        <v>2350</v>
      </c>
      <c r="E1035" s="19" t="s">
        <v>9191</v>
      </c>
      <c r="F1035" s="60" t="s">
        <v>2995</v>
      </c>
      <c r="G1035" s="19">
        <v>2013</v>
      </c>
      <c r="H1035" s="19">
        <v>8</v>
      </c>
      <c r="I1035" s="19">
        <v>26</v>
      </c>
      <c r="J1035" s="19">
        <v>9</v>
      </c>
      <c r="K1035" s="19">
        <v>5</v>
      </c>
      <c r="L1035" s="19" t="s">
        <v>9</v>
      </c>
      <c r="M1035" s="19" t="s">
        <v>2904</v>
      </c>
      <c r="N1035" s="19" t="s">
        <v>68</v>
      </c>
      <c r="O1035" s="52" t="s">
        <v>7161</v>
      </c>
      <c r="P1035" s="19" t="s">
        <v>2773</v>
      </c>
      <c r="Q1035" s="25" t="s">
        <v>7186</v>
      </c>
      <c r="R1035" s="22" t="s">
        <v>2996</v>
      </c>
      <c r="S1035" s="19" t="s">
        <v>69</v>
      </c>
      <c r="T1035" s="71">
        <v>30</v>
      </c>
      <c r="U1035" s="39" t="s">
        <v>9226</v>
      </c>
      <c r="V1035" s="19" t="s">
        <v>54</v>
      </c>
      <c r="W1035" s="19" t="s">
        <v>2997</v>
      </c>
      <c r="X1035" s="41" t="s">
        <v>48</v>
      </c>
      <c r="Y1035" s="19" t="s">
        <v>47</v>
      </c>
      <c r="Z1035" s="19"/>
      <c r="AA1035" s="19"/>
      <c r="AB1035" s="51"/>
    </row>
    <row r="1036" spans="1:28" s="12" customFormat="1" ht="24.75" hidden="1" customHeight="1">
      <c r="A1036" s="43">
        <v>1032</v>
      </c>
      <c r="B1036" s="22" t="s">
        <v>9162</v>
      </c>
      <c r="C1036" s="19" t="s">
        <v>3786</v>
      </c>
      <c r="D1036" s="19" t="s">
        <v>2350</v>
      </c>
      <c r="E1036" s="22" t="s">
        <v>9192</v>
      </c>
      <c r="F1036" s="60" t="s">
        <v>2998</v>
      </c>
      <c r="G1036" s="19">
        <v>2013</v>
      </c>
      <c r="H1036" s="19">
        <v>8</v>
      </c>
      <c r="I1036" s="19">
        <v>27</v>
      </c>
      <c r="J1036" s="19">
        <v>9</v>
      </c>
      <c r="K1036" s="19">
        <v>45</v>
      </c>
      <c r="L1036" s="19" t="s">
        <v>1341</v>
      </c>
      <c r="M1036" s="19" t="s">
        <v>1351</v>
      </c>
      <c r="N1036" s="19" t="s">
        <v>68</v>
      </c>
      <c r="O1036" s="52" t="s">
        <v>7161</v>
      </c>
      <c r="P1036" s="19" t="s">
        <v>1935</v>
      </c>
      <c r="Q1036" s="25" t="s">
        <v>7186</v>
      </c>
      <c r="R1036" s="22" t="s">
        <v>2999</v>
      </c>
      <c r="S1036" s="19" t="s">
        <v>916</v>
      </c>
      <c r="T1036" s="80" t="s">
        <v>7168</v>
      </c>
      <c r="U1036" s="39" t="s">
        <v>9226</v>
      </c>
      <c r="V1036" s="19" t="s">
        <v>54</v>
      </c>
      <c r="W1036" s="19" t="s">
        <v>3000</v>
      </c>
      <c r="X1036" s="41" t="s">
        <v>48</v>
      </c>
      <c r="Y1036" s="19" t="s">
        <v>47</v>
      </c>
      <c r="Z1036" s="19"/>
      <c r="AA1036" s="19"/>
      <c r="AB1036" s="51"/>
    </row>
    <row r="1037" spans="1:28" s="12" customFormat="1" ht="24.75" hidden="1" customHeight="1">
      <c r="A1037" s="43">
        <v>1033</v>
      </c>
      <c r="B1037" s="22" t="s">
        <v>9162</v>
      </c>
      <c r="C1037" s="19" t="s">
        <v>3787</v>
      </c>
      <c r="D1037" s="19" t="s">
        <v>2350</v>
      </c>
      <c r="E1037" s="19" t="s">
        <v>1920</v>
      </c>
      <c r="F1037" s="19" t="s">
        <v>2374</v>
      </c>
      <c r="G1037" s="19">
        <v>2013</v>
      </c>
      <c r="H1037" s="19">
        <v>8</v>
      </c>
      <c r="I1037" s="19">
        <v>27</v>
      </c>
      <c r="J1037" s="19">
        <v>9</v>
      </c>
      <c r="K1037" s="19">
        <v>28</v>
      </c>
      <c r="L1037" s="19" t="s">
        <v>1341</v>
      </c>
      <c r="M1037" s="19" t="s">
        <v>1920</v>
      </c>
      <c r="N1037" s="19" t="s">
        <v>68</v>
      </c>
      <c r="O1037" s="22" t="s">
        <v>70</v>
      </c>
      <c r="P1037" s="19" t="s">
        <v>1920</v>
      </c>
      <c r="Q1037" s="14" t="s">
        <v>947</v>
      </c>
      <c r="R1037" s="22" t="s">
        <v>3001</v>
      </c>
      <c r="S1037" s="19" t="s">
        <v>916</v>
      </c>
      <c r="T1037" s="71">
        <v>30</v>
      </c>
      <c r="U1037" s="39" t="s">
        <v>9226</v>
      </c>
      <c r="V1037" s="19" t="s">
        <v>61</v>
      </c>
      <c r="W1037" s="19" t="s">
        <v>3002</v>
      </c>
      <c r="X1037" s="41" t="s">
        <v>48</v>
      </c>
      <c r="Y1037" s="19" t="s">
        <v>47</v>
      </c>
      <c r="Z1037" s="19"/>
      <c r="AA1037" s="19"/>
      <c r="AB1037" s="51"/>
    </row>
    <row r="1038" spans="1:28" s="12" customFormat="1" ht="24.75" hidden="1" customHeight="1">
      <c r="A1038" s="43">
        <v>1034</v>
      </c>
      <c r="B1038" s="22" t="s">
        <v>9162</v>
      </c>
      <c r="C1038" s="19" t="s">
        <v>3788</v>
      </c>
      <c r="D1038" s="19" t="s">
        <v>2350</v>
      </c>
      <c r="E1038" s="19" t="s">
        <v>1926</v>
      </c>
      <c r="F1038" s="19" t="s">
        <v>2388</v>
      </c>
      <c r="G1038" s="19">
        <v>2013</v>
      </c>
      <c r="H1038" s="19">
        <v>8</v>
      </c>
      <c r="I1038" s="19">
        <v>28</v>
      </c>
      <c r="J1038" s="19">
        <v>10</v>
      </c>
      <c r="K1038" s="19">
        <v>40</v>
      </c>
      <c r="L1038" s="19" t="s">
        <v>913</v>
      </c>
      <c r="M1038" s="19" t="s">
        <v>1350</v>
      </c>
      <c r="N1038" s="19" t="s">
        <v>68</v>
      </c>
      <c r="O1038" s="22" t="s">
        <v>70</v>
      </c>
      <c r="P1038" s="19" t="s">
        <v>1926</v>
      </c>
      <c r="Q1038" s="52" t="s">
        <v>7174</v>
      </c>
      <c r="R1038" s="22" t="s">
        <v>3003</v>
      </c>
      <c r="S1038" s="19" t="s">
        <v>916</v>
      </c>
      <c r="T1038" s="71">
        <v>70</v>
      </c>
      <c r="U1038" s="39" t="s">
        <v>9226</v>
      </c>
      <c r="V1038" s="19" t="s">
        <v>61</v>
      </c>
      <c r="W1038" s="19" t="s">
        <v>2745</v>
      </c>
      <c r="X1038" s="41" t="s">
        <v>48</v>
      </c>
      <c r="Y1038" s="19" t="s">
        <v>47</v>
      </c>
      <c r="Z1038" s="19"/>
      <c r="AA1038" s="19"/>
      <c r="AB1038" s="51"/>
    </row>
    <row r="1039" spans="1:28" s="12" customFormat="1" ht="24.75" hidden="1" customHeight="1">
      <c r="A1039" s="43">
        <v>1035</v>
      </c>
      <c r="B1039" s="22" t="s">
        <v>9162</v>
      </c>
      <c r="C1039" s="19" t="s">
        <v>3789</v>
      </c>
      <c r="D1039" s="19" t="s">
        <v>2350</v>
      </c>
      <c r="E1039" s="22" t="s">
        <v>9192</v>
      </c>
      <c r="F1039" s="60" t="s">
        <v>3004</v>
      </c>
      <c r="G1039" s="19">
        <v>2013</v>
      </c>
      <c r="H1039" s="19">
        <v>8</v>
      </c>
      <c r="I1039" s="19">
        <v>29</v>
      </c>
      <c r="J1039" s="19">
        <v>7</v>
      </c>
      <c r="K1039" s="19">
        <v>50</v>
      </c>
      <c r="L1039" s="19" t="s">
        <v>1118</v>
      </c>
      <c r="M1039" s="19" t="s">
        <v>1351</v>
      </c>
      <c r="N1039" s="19" t="s">
        <v>68</v>
      </c>
      <c r="O1039" s="52" t="s">
        <v>7161</v>
      </c>
      <c r="P1039" s="19" t="s">
        <v>1917</v>
      </c>
      <c r="Q1039" s="14" t="s">
        <v>7313</v>
      </c>
      <c r="R1039" s="22" t="s">
        <v>3005</v>
      </c>
      <c r="S1039" s="19" t="s">
        <v>916</v>
      </c>
      <c r="T1039" s="71">
        <v>30</v>
      </c>
      <c r="U1039" s="39" t="s">
        <v>9226</v>
      </c>
      <c r="V1039" s="19" t="s">
        <v>61</v>
      </c>
      <c r="W1039" s="19" t="s">
        <v>3006</v>
      </c>
      <c r="X1039" s="41" t="s">
        <v>48</v>
      </c>
      <c r="Y1039" s="19" t="s">
        <v>46</v>
      </c>
      <c r="Z1039" s="19"/>
      <c r="AA1039" s="19"/>
      <c r="AB1039" s="51"/>
    </row>
    <row r="1040" spans="1:28" s="12" customFormat="1" ht="24.75" hidden="1" customHeight="1">
      <c r="A1040" s="43">
        <v>1036</v>
      </c>
      <c r="B1040" s="22" t="s">
        <v>9162</v>
      </c>
      <c r="C1040" s="19" t="s">
        <v>3790</v>
      </c>
      <c r="D1040" s="19" t="s">
        <v>2350</v>
      </c>
      <c r="E1040" s="19" t="s">
        <v>1920</v>
      </c>
      <c r="F1040" s="19" t="s">
        <v>3007</v>
      </c>
      <c r="G1040" s="19">
        <v>2013</v>
      </c>
      <c r="H1040" s="19">
        <v>8</v>
      </c>
      <c r="I1040" s="19">
        <v>29</v>
      </c>
      <c r="J1040" s="19">
        <v>6</v>
      </c>
      <c r="K1040" s="19">
        <v>3</v>
      </c>
      <c r="L1040" s="19" t="s">
        <v>1118</v>
      </c>
      <c r="M1040" s="19" t="s">
        <v>1920</v>
      </c>
      <c r="N1040" s="19" t="s">
        <v>68</v>
      </c>
      <c r="O1040" s="22" t="s">
        <v>70</v>
      </c>
      <c r="P1040" s="19" t="s">
        <v>1920</v>
      </c>
      <c r="Q1040" s="52" t="s">
        <v>7174</v>
      </c>
      <c r="R1040" s="22" t="s">
        <v>3008</v>
      </c>
      <c r="S1040" s="19" t="s">
        <v>69</v>
      </c>
      <c r="T1040" s="71">
        <v>70</v>
      </c>
      <c r="U1040" s="39" t="s">
        <v>9226</v>
      </c>
      <c r="V1040" s="19" t="s">
        <v>61</v>
      </c>
      <c r="W1040" s="19" t="s">
        <v>2745</v>
      </c>
      <c r="X1040" s="41" t="s">
        <v>48</v>
      </c>
      <c r="Y1040" s="19" t="s">
        <v>47</v>
      </c>
      <c r="Z1040" s="19"/>
      <c r="AA1040" s="19"/>
      <c r="AB1040" s="51"/>
    </row>
    <row r="1041" spans="1:28" s="12" customFormat="1" ht="24.75" hidden="1" customHeight="1">
      <c r="A1041" s="43">
        <v>1037</v>
      </c>
      <c r="B1041" s="22" t="s">
        <v>9162</v>
      </c>
      <c r="C1041" s="19" t="s">
        <v>3791</v>
      </c>
      <c r="D1041" s="19" t="s">
        <v>2350</v>
      </c>
      <c r="E1041" s="22" t="s">
        <v>9192</v>
      </c>
      <c r="F1041" s="60" t="s">
        <v>3009</v>
      </c>
      <c r="G1041" s="19">
        <v>2013</v>
      </c>
      <c r="H1041" s="19">
        <v>8</v>
      </c>
      <c r="I1041" s="19">
        <v>29</v>
      </c>
      <c r="J1041" s="19">
        <v>18</v>
      </c>
      <c r="K1041" s="19">
        <v>12</v>
      </c>
      <c r="L1041" s="19" t="s">
        <v>1118</v>
      </c>
      <c r="M1041" s="19" t="s">
        <v>1350</v>
      </c>
      <c r="N1041" s="19" t="s">
        <v>68</v>
      </c>
      <c r="O1041" s="52" t="s">
        <v>7161</v>
      </c>
      <c r="P1041" s="19" t="s">
        <v>1917</v>
      </c>
      <c r="Q1041" s="25" t="s">
        <v>7186</v>
      </c>
      <c r="R1041" s="22" t="s">
        <v>3010</v>
      </c>
      <c r="S1041" s="19" t="s">
        <v>916</v>
      </c>
      <c r="T1041" s="71">
        <v>50</v>
      </c>
      <c r="U1041" s="39" t="s">
        <v>9226</v>
      </c>
      <c r="V1041" s="19" t="s">
        <v>54</v>
      </c>
      <c r="W1041" s="19" t="s">
        <v>3011</v>
      </c>
      <c r="X1041" s="41" t="s">
        <v>48</v>
      </c>
      <c r="Y1041" s="19" t="s">
        <v>47</v>
      </c>
      <c r="Z1041" s="19"/>
      <c r="AA1041" s="19"/>
      <c r="AB1041" s="51"/>
    </row>
    <row r="1042" spans="1:28" s="12" customFormat="1" ht="24.75" hidden="1" customHeight="1">
      <c r="A1042" s="43">
        <v>1038</v>
      </c>
      <c r="B1042" s="22" t="s">
        <v>9162</v>
      </c>
      <c r="C1042" s="19" t="s">
        <v>3792</v>
      </c>
      <c r="D1042" s="19" t="s">
        <v>2350</v>
      </c>
      <c r="E1042" s="19" t="s">
        <v>1911</v>
      </c>
      <c r="F1042" s="19" t="s">
        <v>1911</v>
      </c>
      <c r="G1042" s="19">
        <v>2013</v>
      </c>
      <c r="H1042" s="19">
        <v>8</v>
      </c>
      <c r="I1042" s="19">
        <v>29</v>
      </c>
      <c r="J1042" s="19">
        <v>0</v>
      </c>
      <c r="K1042" s="19">
        <v>15</v>
      </c>
      <c r="L1042" s="19" t="s">
        <v>1118</v>
      </c>
      <c r="M1042" s="19" t="s">
        <v>1350</v>
      </c>
      <c r="N1042" s="19" t="s">
        <v>68</v>
      </c>
      <c r="O1042" s="22" t="s">
        <v>70</v>
      </c>
      <c r="P1042" s="19" t="s">
        <v>1911</v>
      </c>
      <c r="Q1042" s="52" t="s">
        <v>7174</v>
      </c>
      <c r="R1042" s="22" t="s">
        <v>3012</v>
      </c>
      <c r="S1042" s="19" t="s">
        <v>69</v>
      </c>
      <c r="T1042" s="71">
        <v>60</v>
      </c>
      <c r="U1042" s="18" t="s">
        <v>7113</v>
      </c>
      <c r="V1042" s="19" t="s">
        <v>61</v>
      </c>
      <c r="W1042" s="19" t="s">
        <v>2745</v>
      </c>
      <c r="X1042" s="41" t="s">
        <v>48</v>
      </c>
      <c r="Y1042" s="19" t="s">
        <v>47</v>
      </c>
      <c r="Z1042" s="19"/>
      <c r="AA1042" s="19"/>
      <c r="AB1042" s="51"/>
    </row>
    <row r="1043" spans="1:28" s="12" customFormat="1" ht="24.75" hidden="1" customHeight="1">
      <c r="A1043" s="43">
        <v>1039</v>
      </c>
      <c r="B1043" s="22" t="s">
        <v>9162</v>
      </c>
      <c r="C1043" s="19" t="s">
        <v>3793</v>
      </c>
      <c r="D1043" s="19" t="s">
        <v>2350</v>
      </c>
      <c r="E1043" s="19" t="s">
        <v>2006</v>
      </c>
      <c r="F1043" s="60" t="s">
        <v>3013</v>
      </c>
      <c r="G1043" s="19">
        <v>2013</v>
      </c>
      <c r="H1043" s="19">
        <v>8</v>
      </c>
      <c r="I1043" s="19">
        <v>29</v>
      </c>
      <c r="J1043" s="19">
        <v>7</v>
      </c>
      <c r="K1043" s="19">
        <v>48</v>
      </c>
      <c r="L1043" s="19" t="s">
        <v>1118</v>
      </c>
      <c r="M1043" s="19" t="s">
        <v>1350</v>
      </c>
      <c r="N1043" s="19" t="s">
        <v>68</v>
      </c>
      <c r="O1043" s="52" t="s">
        <v>7161</v>
      </c>
      <c r="P1043" s="19" t="s">
        <v>1970</v>
      </c>
      <c r="Q1043" s="25" t="s">
        <v>7186</v>
      </c>
      <c r="R1043" s="22" t="s">
        <v>3014</v>
      </c>
      <c r="S1043" s="19" t="s">
        <v>916</v>
      </c>
      <c r="T1043" s="71">
        <v>50</v>
      </c>
      <c r="U1043" s="39" t="s">
        <v>9226</v>
      </c>
      <c r="V1043" s="19" t="s">
        <v>54</v>
      </c>
      <c r="W1043" s="19" t="s">
        <v>3015</v>
      </c>
      <c r="X1043" s="41" t="s">
        <v>48</v>
      </c>
      <c r="Y1043" s="19" t="s">
        <v>47</v>
      </c>
      <c r="Z1043" s="19"/>
      <c r="AA1043" s="19"/>
      <c r="AB1043" s="51"/>
    </row>
    <row r="1044" spans="1:28" s="12" customFormat="1" ht="24.75" hidden="1" customHeight="1">
      <c r="A1044" s="43">
        <v>1040</v>
      </c>
      <c r="B1044" s="22" t="s">
        <v>9162</v>
      </c>
      <c r="C1044" s="19" t="s">
        <v>3794</v>
      </c>
      <c r="D1044" s="19" t="s">
        <v>2350</v>
      </c>
      <c r="E1044" s="22" t="s">
        <v>9193</v>
      </c>
      <c r="F1044" s="60" t="s">
        <v>3016</v>
      </c>
      <c r="G1044" s="19">
        <v>2013</v>
      </c>
      <c r="H1044" s="19">
        <v>8</v>
      </c>
      <c r="I1044" s="19">
        <v>30</v>
      </c>
      <c r="J1044" s="19">
        <v>21</v>
      </c>
      <c r="K1044" s="19">
        <v>47</v>
      </c>
      <c r="L1044" s="19" t="s">
        <v>918</v>
      </c>
      <c r="M1044" s="19" t="s">
        <v>1351</v>
      </c>
      <c r="N1044" s="19" t="s">
        <v>68</v>
      </c>
      <c r="O1044" s="52" t="s">
        <v>7161</v>
      </c>
      <c r="P1044" s="19" t="s">
        <v>1914</v>
      </c>
      <c r="Q1044" s="14" t="s">
        <v>7313</v>
      </c>
      <c r="R1044" s="22" t="s">
        <v>3017</v>
      </c>
      <c r="S1044" s="19" t="s">
        <v>69</v>
      </c>
      <c r="T1044" s="71">
        <v>50</v>
      </c>
      <c r="U1044" s="18" t="s">
        <v>7113</v>
      </c>
      <c r="V1044" s="19" t="s">
        <v>54</v>
      </c>
      <c r="W1044" s="19" t="s">
        <v>2894</v>
      </c>
      <c r="X1044" s="41" t="s">
        <v>48</v>
      </c>
      <c r="Y1044" s="19" t="s">
        <v>47</v>
      </c>
      <c r="Z1044" s="19"/>
      <c r="AA1044" s="19"/>
      <c r="AB1044" s="51"/>
    </row>
    <row r="1045" spans="1:28" s="12" customFormat="1" ht="24.75" hidden="1" customHeight="1">
      <c r="A1045" s="43">
        <v>1041</v>
      </c>
      <c r="B1045" s="22" t="s">
        <v>9162</v>
      </c>
      <c r="C1045" s="19" t="s">
        <v>3795</v>
      </c>
      <c r="D1045" s="19" t="s">
        <v>2350</v>
      </c>
      <c r="E1045" s="19" t="s">
        <v>1917</v>
      </c>
      <c r="F1045" s="19" t="s">
        <v>2844</v>
      </c>
      <c r="G1045" s="19">
        <v>2013</v>
      </c>
      <c r="H1045" s="19">
        <v>8</v>
      </c>
      <c r="I1045" s="19">
        <v>30</v>
      </c>
      <c r="J1045" s="19">
        <v>15</v>
      </c>
      <c r="K1045" s="19">
        <v>34</v>
      </c>
      <c r="L1045" s="19" t="s">
        <v>918</v>
      </c>
      <c r="M1045" s="19" t="s">
        <v>1350</v>
      </c>
      <c r="N1045" s="19" t="s">
        <v>68</v>
      </c>
      <c r="O1045" s="22" t="s">
        <v>70</v>
      </c>
      <c r="P1045" s="19" t="s">
        <v>1917</v>
      </c>
      <c r="Q1045" s="19" t="s">
        <v>45</v>
      </c>
      <c r="R1045" s="22" t="s">
        <v>3018</v>
      </c>
      <c r="S1045" s="19" t="s">
        <v>916</v>
      </c>
      <c r="T1045" s="71">
        <v>20</v>
      </c>
      <c r="U1045" s="39" t="s">
        <v>9226</v>
      </c>
      <c r="V1045" s="22" t="s">
        <v>7275</v>
      </c>
      <c r="W1045" s="19" t="s">
        <v>3019</v>
      </c>
      <c r="X1045" s="19" t="s">
        <v>78</v>
      </c>
      <c r="Y1045" s="19" t="s">
        <v>46</v>
      </c>
      <c r="Z1045" s="19"/>
      <c r="AA1045" s="19"/>
      <c r="AB1045" s="51"/>
    </row>
    <row r="1046" spans="1:28" s="12" customFormat="1" ht="24.75" hidden="1" customHeight="1">
      <c r="A1046" s="43">
        <v>1042</v>
      </c>
      <c r="B1046" s="22" t="s">
        <v>9162</v>
      </c>
      <c r="C1046" s="19" t="s">
        <v>3796</v>
      </c>
      <c r="D1046" s="19" t="s">
        <v>2350</v>
      </c>
      <c r="E1046" s="19" t="s">
        <v>9192</v>
      </c>
      <c r="F1046" s="60" t="s">
        <v>1943</v>
      </c>
      <c r="G1046" s="19">
        <v>2013</v>
      </c>
      <c r="H1046" s="19">
        <v>8</v>
      </c>
      <c r="I1046" s="19">
        <v>30</v>
      </c>
      <c r="J1046" s="19">
        <v>14</v>
      </c>
      <c r="K1046" s="19">
        <v>40</v>
      </c>
      <c r="L1046" s="19" t="s">
        <v>918</v>
      </c>
      <c r="M1046" s="19" t="s">
        <v>1350</v>
      </c>
      <c r="N1046" s="19" t="s">
        <v>68</v>
      </c>
      <c r="O1046" s="52" t="s">
        <v>7161</v>
      </c>
      <c r="P1046" s="19" t="s">
        <v>1911</v>
      </c>
      <c r="Q1046" s="14" t="s">
        <v>7313</v>
      </c>
      <c r="R1046" s="22" t="s">
        <v>3021</v>
      </c>
      <c r="S1046" s="19" t="s">
        <v>69</v>
      </c>
      <c r="T1046" s="71">
        <v>40</v>
      </c>
      <c r="U1046" s="39" t="s">
        <v>9226</v>
      </c>
      <c r="V1046" s="19" t="s">
        <v>54</v>
      </c>
      <c r="W1046" s="19" t="s">
        <v>2894</v>
      </c>
      <c r="X1046" s="41" t="s">
        <v>48</v>
      </c>
      <c r="Y1046" s="19" t="s">
        <v>47</v>
      </c>
      <c r="Z1046" s="19"/>
      <c r="AA1046" s="19"/>
      <c r="AB1046" s="51"/>
    </row>
    <row r="1047" spans="1:28" s="12" customFormat="1" ht="24.75" hidden="1" customHeight="1">
      <c r="A1047" s="43">
        <v>1043</v>
      </c>
      <c r="B1047" s="22" t="s">
        <v>9162</v>
      </c>
      <c r="C1047" s="19" t="s">
        <v>3797</v>
      </c>
      <c r="D1047" s="19" t="s">
        <v>2350</v>
      </c>
      <c r="E1047" s="19" t="s">
        <v>9191</v>
      </c>
      <c r="F1047" s="60" t="s">
        <v>2995</v>
      </c>
      <c r="G1047" s="19">
        <v>2013</v>
      </c>
      <c r="H1047" s="19">
        <v>8</v>
      </c>
      <c r="I1047" s="19">
        <v>30</v>
      </c>
      <c r="J1047" s="19">
        <v>9</v>
      </c>
      <c r="K1047" s="19">
        <v>21</v>
      </c>
      <c r="L1047" s="19" t="s">
        <v>918</v>
      </c>
      <c r="M1047" s="19" t="s">
        <v>2904</v>
      </c>
      <c r="N1047" s="19" t="s">
        <v>1106</v>
      </c>
      <c r="O1047" s="52" t="s">
        <v>7161</v>
      </c>
      <c r="P1047" s="19" t="s">
        <v>2006</v>
      </c>
      <c r="Q1047" s="25" t="s">
        <v>7186</v>
      </c>
      <c r="R1047" s="22" t="s">
        <v>3022</v>
      </c>
      <c r="S1047" s="19" t="s">
        <v>69</v>
      </c>
      <c r="T1047" s="71">
        <v>10</v>
      </c>
      <c r="U1047" s="39" t="s">
        <v>9226</v>
      </c>
      <c r="V1047" s="22" t="s">
        <v>7276</v>
      </c>
      <c r="W1047" s="19" t="s">
        <v>3023</v>
      </c>
      <c r="X1047" s="19" t="s">
        <v>9228</v>
      </c>
      <c r="Y1047" s="19" t="s">
        <v>46</v>
      </c>
      <c r="Z1047" s="19"/>
      <c r="AA1047" s="19"/>
      <c r="AB1047" s="51"/>
    </row>
    <row r="1048" spans="1:28" s="12" customFormat="1" ht="24.75" hidden="1" customHeight="1">
      <c r="A1048" s="43">
        <v>1044</v>
      </c>
      <c r="B1048" s="22" t="s">
        <v>9162</v>
      </c>
      <c r="C1048" s="19" t="s">
        <v>3798</v>
      </c>
      <c r="D1048" s="19" t="s">
        <v>2350</v>
      </c>
      <c r="E1048" s="19" t="s">
        <v>1947</v>
      </c>
      <c r="F1048" s="19" t="s">
        <v>2756</v>
      </c>
      <c r="G1048" s="19">
        <v>2013</v>
      </c>
      <c r="H1048" s="19">
        <v>9</v>
      </c>
      <c r="I1048" s="19">
        <v>1</v>
      </c>
      <c r="J1048" s="19">
        <v>9</v>
      </c>
      <c r="K1048" s="19">
        <v>29</v>
      </c>
      <c r="L1048" s="19" t="s">
        <v>10</v>
      </c>
      <c r="M1048" s="19" t="s">
        <v>1948</v>
      </c>
      <c r="N1048" s="19" t="s">
        <v>68</v>
      </c>
      <c r="O1048" s="22" t="s">
        <v>70</v>
      </c>
      <c r="P1048" s="19" t="s">
        <v>1947</v>
      </c>
      <c r="Q1048" s="52" t="s">
        <v>7174</v>
      </c>
      <c r="R1048" s="22" t="s">
        <v>3024</v>
      </c>
      <c r="S1048" s="19" t="s">
        <v>69</v>
      </c>
      <c r="T1048" s="71">
        <v>20</v>
      </c>
      <c r="U1048" s="39" t="s">
        <v>9226</v>
      </c>
      <c r="V1048" s="19" t="s">
        <v>61</v>
      </c>
      <c r="W1048" s="19" t="s">
        <v>3025</v>
      </c>
      <c r="X1048" s="41" t="s">
        <v>48</v>
      </c>
      <c r="Y1048" s="19" t="s">
        <v>47</v>
      </c>
      <c r="Z1048" s="19"/>
      <c r="AA1048" s="19"/>
      <c r="AB1048" s="51"/>
    </row>
    <row r="1049" spans="1:28" s="12" customFormat="1" ht="24.75" hidden="1" customHeight="1">
      <c r="A1049" s="43">
        <v>1045</v>
      </c>
      <c r="B1049" s="22" t="s">
        <v>9162</v>
      </c>
      <c r="C1049" s="19" t="s">
        <v>3799</v>
      </c>
      <c r="D1049" s="19" t="s">
        <v>2350</v>
      </c>
      <c r="E1049" s="19" t="s">
        <v>2006</v>
      </c>
      <c r="F1049" s="60" t="s">
        <v>3026</v>
      </c>
      <c r="G1049" s="19">
        <v>2013</v>
      </c>
      <c r="H1049" s="19">
        <v>9</v>
      </c>
      <c r="I1049" s="19">
        <v>1</v>
      </c>
      <c r="J1049" s="19">
        <v>17</v>
      </c>
      <c r="K1049" s="19">
        <v>40</v>
      </c>
      <c r="L1049" s="19" t="s">
        <v>10</v>
      </c>
      <c r="M1049" s="19" t="s">
        <v>1350</v>
      </c>
      <c r="N1049" s="19" t="s">
        <v>68</v>
      </c>
      <c r="O1049" s="52" t="s">
        <v>7161</v>
      </c>
      <c r="P1049" s="19" t="s">
        <v>1935</v>
      </c>
      <c r="Q1049" s="25" t="s">
        <v>7186</v>
      </c>
      <c r="R1049" s="22" t="s">
        <v>3027</v>
      </c>
      <c r="S1049" s="19" t="s">
        <v>916</v>
      </c>
      <c r="T1049" s="71">
        <v>40</v>
      </c>
      <c r="U1049" s="39" t="s">
        <v>9226</v>
      </c>
      <c r="V1049" s="19" t="s">
        <v>54</v>
      </c>
      <c r="W1049" s="19" t="s">
        <v>3028</v>
      </c>
      <c r="X1049" s="41" t="s">
        <v>48</v>
      </c>
      <c r="Y1049" s="19" t="s">
        <v>47</v>
      </c>
      <c r="Z1049" s="19"/>
      <c r="AA1049" s="19"/>
      <c r="AB1049" s="51"/>
    </row>
    <row r="1050" spans="1:28" s="12" customFormat="1" ht="24.75" hidden="1" customHeight="1">
      <c r="A1050" s="43">
        <v>1046</v>
      </c>
      <c r="B1050" s="22" t="s">
        <v>9162</v>
      </c>
      <c r="C1050" s="19" t="s">
        <v>3800</v>
      </c>
      <c r="D1050" s="19" t="s">
        <v>2350</v>
      </c>
      <c r="E1050" s="19" t="s">
        <v>1920</v>
      </c>
      <c r="F1050" s="19" t="s">
        <v>2828</v>
      </c>
      <c r="G1050" s="19">
        <v>2013</v>
      </c>
      <c r="H1050" s="19">
        <v>9</v>
      </c>
      <c r="I1050" s="19">
        <v>2</v>
      </c>
      <c r="J1050" s="19">
        <v>19</v>
      </c>
      <c r="K1050" s="19">
        <v>39</v>
      </c>
      <c r="L1050" s="19" t="s">
        <v>9</v>
      </c>
      <c r="M1050" s="19" t="s">
        <v>1920</v>
      </c>
      <c r="N1050" s="19" t="s">
        <v>68</v>
      </c>
      <c r="O1050" s="22" t="s">
        <v>70</v>
      </c>
      <c r="P1050" s="19" t="s">
        <v>1920</v>
      </c>
      <c r="Q1050" s="52" t="s">
        <v>7174</v>
      </c>
      <c r="R1050" s="22" t="s">
        <v>3029</v>
      </c>
      <c r="S1050" s="19" t="s">
        <v>69</v>
      </c>
      <c r="T1050" s="71">
        <v>50</v>
      </c>
      <c r="U1050" s="18" t="s">
        <v>7113</v>
      </c>
      <c r="V1050" s="19" t="s">
        <v>61</v>
      </c>
      <c r="W1050" s="19" t="s">
        <v>3030</v>
      </c>
      <c r="X1050" s="41" t="s">
        <v>48</v>
      </c>
      <c r="Y1050" s="19" t="s">
        <v>47</v>
      </c>
      <c r="Z1050" s="19"/>
      <c r="AA1050" s="19"/>
      <c r="AB1050" s="51"/>
    </row>
    <row r="1051" spans="1:28" s="12" customFormat="1" ht="24.75" hidden="1" customHeight="1">
      <c r="A1051" s="43">
        <v>1047</v>
      </c>
      <c r="B1051" s="22" t="s">
        <v>9162</v>
      </c>
      <c r="C1051" s="19" t="s">
        <v>3801</v>
      </c>
      <c r="D1051" s="19" t="s">
        <v>2350</v>
      </c>
      <c r="E1051" s="19" t="s">
        <v>9191</v>
      </c>
      <c r="F1051" s="60" t="s">
        <v>3031</v>
      </c>
      <c r="G1051" s="19">
        <v>2013</v>
      </c>
      <c r="H1051" s="19">
        <v>9</v>
      </c>
      <c r="I1051" s="19">
        <v>2</v>
      </c>
      <c r="J1051" s="19">
        <v>20</v>
      </c>
      <c r="K1051" s="19">
        <v>50</v>
      </c>
      <c r="L1051" s="19" t="s">
        <v>9</v>
      </c>
      <c r="M1051" s="19" t="s">
        <v>2904</v>
      </c>
      <c r="N1051" s="19" t="s">
        <v>68</v>
      </c>
      <c r="O1051" s="52" t="s">
        <v>7161</v>
      </c>
      <c r="P1051" s="19" t="s">
        <v>2006</v>
      </c>
      <c r="Q1051" s="25" t="s">
        <v>7186</v>
      </c>
      <c r="R1051" s="22" t="s">
        <v>3032</v>
      </c>
      <c r="S1051" s="19" t="s">
        <v>69</v>
      </c>
      <c r="T1051" s="80" t="s">
        <v>7171</v>
      </c>
      <c r="U1051" s="39" t="s">
        <v>9226</v>
      </c>
      <c r="V1051" s="19" t="s">
        <v>54</v>
      </c>
      <c r="W1051" s="19" t="s">
        <v>3033</v>
      </c>
      <c r="X1051" s="41" t="s">
        <v>48</v>
      </c>
      <c r="Y1051" s="19" t="s">
        <v>47</v>
      </c>
      <c r="Z1051" s="19"/>
      <c r="AA1051" s="19"/>
      <c r="AB1051" s="51"/>
    </row>
    <row r="1052" spans="1:28" s="12" customFormat="1" ht="24.75" hidden="1" customHeight="1">
      <c r="A1052" s="43">
        <v>1048</v>
      </c>
      <c r="B1052" s="22" t="s">
        <v>9162</v>
      </c>
      <c r="C1052" s="19" t="s">
        <v>3802</v>
      </c>
      <c r="D1052" s="19" t="s">
        <v>2350</v>
      </c>
      <c r="E1052" s="19" t="s">
        <v>1926</v>
      </c>
      <c r="F1052" s="19" t="s">
        <v>3034</v>
      </c>
      <c r="G1052" s="19">
        <v>2013</v>
      </c>
      <c r="H1052" s="19">
        <v>9</v>
      </c>
      <c r="I1052" s="19">
        <v>4</v>
      </c>
      <c r="J1052" s="19">
        <v>19</v>
      </c>
      <c r="K1052" s="19">
        <v>20</v>
      </c>
      <c r="L1052" s="19" t="s">
        <v>913</v>
      </c>
      <c r="M1052" s="19" t="s">
        <v>1350</v>
      </c>
      <c r="N1052" s="19" t="s">
        <v>68</v>
      </c>
      <c r="O1052" s="22" t="s">
        <v>70</v>
      </c>
      <c r="P1052" s="19" t="s">
        <v>1926</v>
      </c>
      <c r="Q1052" s="19" t="s">
        <v>1352</v>
      </c>
      <c r="R1052" s="22" t="s">
        <v>3035</v>
      </c>
      <c r="S1052" s="19" t="s">
        <v>69</v>
      </c>
      <c r="T1052" s="80" t="s">
        <v>7168</v>
      </c>
      <c r="U1052" s="39" t="s">
        <v>9226</v>
      </c>
      <c r="V1052" s="19" t="s">
        <v>61</v>
      </c>
      <c r="W1052" s="19" t="s">
        <v>3036</v>
      </c>
      <c r="X1052" s="41" t="s">
        <v>48</v>
      </c>
      <c r="Y1052" s="19" t="s">
        <v>47</v>
      </c>
      <c r="Z1052" s="19"/>
      <c r="AA1052" s="19"/>
      <c r="AB1052" s="51"/>
    </row>
    <row r="1053" spans="1:28" s="12" customFormat="1" ht="24.75" hidden="1" customHeight="1">
      <c r="A1053" s="43">
        <v>1049</v>
      </c>
      <c r="B1053" s="22" t="s">
        <v>9162</v>
      </c>
      <c r="C1053" s="19" t="s">
        <v>3803</v>
      </c>
      <c r="D1053" s="19" t="s">
        <v>2350</v>
      </c>
      <c r="E1053" s="19" t="s">
        <v>1920</v>
      </c>
      <c r="F1053" s="19" t="s">
        <v>2384</v>
      </c>
      <c r="G1053" s="19">
        <v>2013</v>
      </c>
      <c r="H1053" s="19">
        <v>9</v>
      </c>
      <c r="I1053" s="19">
        <v>4</v>
      </c>
      <c r="J1053" s="19">
        <v>14</v>
      </c>
      <c r="K1053" s="19">
        <v>15</v>
      </c>
      <c r="L1053" s="19" t="s">
        <v>913</v>
      </c>
      <c r="M1053" s="19" t="s">
        <v>1994</v>
      </c>
      <c r="N1053" s="19" t="s">
        <v>68</v>
      </c>
      <c r="O1053" s="22" t="s">
        <v>70</v>
      </c>
      <c r="P1053" s="19" t="s">
        <v>1920</v>
      </c>
      <c r="Q1053" s="52" t="s">
        <v>7174</v>
      </c>
      <c r="R1053" s="22" t="s">
        <v>3037</v>
      </c>
      <c r="S1053" s="19" t="s">
        <v>916</v>
      </c>
      <c r="T1053" s="71">
        <v>70</v>
      </c>
      <c r="U1053" s="39" t="s">
        <v>9226</v>
      </c>
      <c r="V1053" s="19" t="s">
        <v>61</v>
      </c>
      <c r="W1053" s="19" t="s">
        <v>2834</v>
      </c>
      <c r="X1053" s="41" t="s">
        <v>48</v>
      </c>
      <c r="Y1053" s="19" t="s">
        <v>47</v>
      </c>
      <c r="Z1053" s="19"/>
      <c r="AA1053" s="19"/>
      <c r="AB1053" s="51"/>
    </row>
    <row r="1054" spans="1:28" s="12" customFormat="1" ht="24.75" hidden="1" customHeight="1">
      <c r="A1054" s="43">
        <v>1050</v>
      </c>
      <c r="B1054" s="22" t="s">
        <v>9162</v>
      </c>
      <c r="C1054" s="19" t="s">
        <v>3804</v>
      </c>
      <c r="D1054" s="19" t="s">
        <v>2350</v>
      </c>
      <c r="E1054" s="19" t="s">
        <v>1917</v>
      </c>
      <c r="F1054" s="19" t="s">
        <v>2844</v>
      </c>
      <c r="G1054" s="19">
        <v>2013</v>
      </c>
      <c r="H1054" s="19">
        <v>9</v>
      </c>
      <c r="I1054" s="19">
        <v>4</v>
      </c>
      <c r="J1054" s="19">
        <v>11</v>
      </c>
      <c r="K1054" s="19">
        <v>10</v>
      </c>
      <c r="L1054" s="19" t="s">
        <v>913</v>
      </c>
      <c r="M1054" s="19" t="s">
        <v>1350</v>
      </c>
      <c r="N1054" s="19" t="s">
        <v>68</v>
      </c>
      <c r="O1054" s="22" t="s">
        <v>70</v>
      </c>
      <c r="P1054" s="19" t="s">
        <v>1917</v>
      </c>
      <c r="Q1054" s="52" t="s">
        <v>7174</v>
      </c>
      <c r="R1054" s="22" t="s">
        <v>3038</v>
      </c>
      <c r="S1054" s="19" t="s">
        <v>916</v>
      </c>
      <c r="T1054" s="71" t="s">
        <v>7172</v>
      </c>
      <c r="U1054" s="39" t="s">
        <v>9226</v>
      </c>
      <c r="V1054" s="19" t="s">
        <v>61</v>
      </c>
      <c r="W1054" s="19" t="s">
        <v>3039</v>
      </c>
      <c r="X1054" s="41" t="s">
        <v>48</v>
      </c>
      <c r="Y1054" s="19" t="s">
        <v>47</v>
      </c>
      <c r="Z1054" s="19"/>
      <c r="AA1054" s="19"/>
      <c r="AB1054" s="51"/>
    </row>
    <row r="1055" spans="1:28" s="12" customFormat="1" ht="24.75" hidden="1" customHeight="1">
      <c r="A1055" s="43">
        <v>1051</v>
      </c>
      <c r="B1055" s="22" t="s">
        <v>9162</v>
      </c>
      <c r="C1055" s="19" t="s">
        <v>3805</v>
      </c>
      <c r="D1055" s="19" t="s">
        <v>2350</v>
      </c>
      <c r="E1055" s="19" t="s">
        <v>9191</v>
      </c>
      <c r="F1055" s="60" t="s">
        <v>3040</v>
      </c>
      <c r="G1055" s="19">
        <v>2013</v>
      </c>
      <c r="H1055" s="19">
        <v>9</v>
      </c>
      <c r="I1055" s="19">
        <v>5</v>
      </c>
      <c r="J1055" s="19">
        <v>7</v>
      </c>
      <c r="K1055" s="19">
        <v>34</v>
      </c>
      <c r="L1055" s="19" t="s">
        <v>1118</v>
      </c>
      <c r="M1055" s="19" t="s">
        <v>2904</v>
      </c>
      <c r="N1055" s="19" t="s">
        <v>1106</v>
      </c>
      <c r="O1055" s="52" t="s">
        <v>7161</v>
      </c>
      <c r="P1055" s="19" t="s">
        <v>2006</v>
      </c>
      <c r="Q1055" s="25" t="s">
        <v>7186</v>
      </c>
      <c r="R1055" s="22" t="s">
        <v>3041</v>
      </c>
      <c r="S1055" s="19" t="s">
        <v>69</v>
      </c>
      <c r="T1055" s="71">
        <v>20</v>
      </c>
      <c r="U1055" s="39" t="s">
        <v>9226</v>
      </c>
      <c r="V1055" s="19" t="s">
        <v>54</v>
      </c>
      <c r="W1055" s="19" t="s">
        <v>3042</v>
      </c>
      <c r="X1055" s="19" t="s">
        <v>9228</v>
      </c>
      <c r="Y1055" s="19" t="s">
        <v>46</v>
      </c>
      <c r="Z1055" s="19"/>
      <c r="AA1055" s="19"/>
      <c r="AB1055" s="51"/>
    </row>
    <row r="1056" spans="1:28" s="12" customFormat="1" ht="24.75" hidden="1" customHeight="1">
      <c r="A1056" s="43">
        <v>1052</v>
      </c>
      <c r="B1056" s="22" t="s">
        <v>9162</v>
      </c>
      <c r="C1056" s="19" t="s">
        <v>3806</v>
      </c>
      <c r="D1056" s="19" t="s">
        <v>2350</v>
      </c>
      <c r="E1056" s="19" t="s">
        <v>1911</v>
      </c>
      <c r="F1056" s="19" t="s">
        <v>1911</v>
      </c>
      <c r="G1056" s="19">
        <v>2013</v>
      </c>
      <c r="H1056" s="19">
        <v>9</v>
      </c>
      <c r="I1056" s="19">
        <v>5</v>
      </c>
      <c r="J1056" s="19">
        <v>12</v>
      </c>
      <c r="K1056" s="19">
        <v>0</v>
      </c>
      <c r="L1056" s="19" t="s">
        <v>1118</v>
      </c>
      <c r="M1056" s="19" t="s">
        <v>1350</v>
      </c>
      <c r="N1056" s="19" t="s">
        <v>68</v>
      </c>
      <c r="O1056" s="22" t="s">
        <v>70</v>
      </c>
      <c r="P1056" s="19" t="s">
        <v>1911</v>
      </c>
      <c r="Q1056" s="52" t="s">
        <v>7174</v>
      </c>
      <c r="R1056" s="22" t="s">
        <v>44</v>
      </c>
      <c r="S1056" s="19" t="s">
        <v>69</v>
      </c>
      <c r="T1056" s="71">
        <v>30</v>
      </c>
      <c r="U1056" s="39" t="s">
        <v>9226</v>
      </c>
      <c r="V1056" s="19" t="s">
        <v>61</v>
      </c>
      <c r="W1056" s="19" t="s">
        <v>2745</v>
      </c>
      <c r="X1056" s="41" t="s">
        <v>48</v>
      </c>
      <c r="Y1056" s="19" t="s">
        <v>47</v>
      </c>
      <c r="Z1056" s="19"/>
      <c r="AA1056" s="19"/>
      <c r="AB1056" s="51" t="s">
        <v>3043</v>
      </c>
    </row>
    <row r="1057" spans="1:28" s="12" customFormat="1" ht="24.75" hidden="1" customHeight="1">
      <c r="A1057" s="43">
        <v>1053</v>
      </c>
      <c r="B1057" s="22" t="s">
        <v>9162</v>
      </c>
      <c r="C1057" s="19" t="s">
        <v>3807</v>
      </c>
      <c r="D1057" s="19" t="s">
        <v>2350</v>
      </c>
      <c r="E1057" s="19" t="s">
        <v>1917</v>
      </c>
      <c r="F1057" s="19" t="s">
        <v>2844</v>
      </c>
      <c r="G1057" s="19">
        <v>2013</v>
      </c>
      <c r="H1057" s="19">
        <v>9</v>
      </c>
      <c r="I1057" s="19">
        <v>5</v>
      </c>
      <c r="J1057" s="19">
        <v>14</v>
      </c>
      <c r="K1057" s="19">
        <v>30</v>
      </c>
      <c r="L1057" s="19" t="s">
        <v>1118</v>
      </c>
      <c r="M1057" s="19" t="s">
        <v>1350</v>
      </c>
      <c r="N1057" s="19" t="s">
        <v>1106</v>
      </c>
      <c r="O1057" s="22" t="s">
        <v>70</v>
      </c>
      <c r="P1057" s="19" t="s">
        <v>1917</v>
      </c>
      <c r="Q1057" s="14" t="s">
        <v>947</v>
      </c>
      <c r="R1057" s="22" t="s">
        <v>3044</v>
      </c>
      <c r="S1057" s="19" t="s">
        <v>69</v>
      </c>
      <c r="T1057" s="71">
        <v>60</v>
      </c>
      <c r="U1057" s="39" t="s">
        <v>9226</v>
      </c>
      <c r="V1057" s="22" t="s">
        <v>7276</v>
      </c>
      <c r="W1057" s="19" t="s">
        <v>3045</v>
      </c>
      <c r="X1057" s="19" t="s">
        <v>9228</v>
      </c>
      <c r="Y1057" s="19" t="s">
        <v>46</v>
      </c>
      <c r="Z1057" s="19"/>
      <c r="AA1057" s="19"/>
      <c r="AB1057" s="51"/>
    </row>
    <row r="1058" spans="1:28" s="12" customFormat="1" ht="24.75" hidden="1" customHeight="1">
      <c r="A1058" s="43">
        <v>1054</v>
      </c>
      <c r="B1058" s="22" t="s">
        <v>9162</v>
      </c>
      <c r="C1058" s="19" t="s">
        <v>3808</v>
      </c>
      <c r="D1058" s="19" t="s">
        <v>2350</v>
      </c>
      <c r="E1058" s="19" t="s">
        <v>1955</v>
      </c>
      <c r="F1058" s="19" t="s">
        <v>2397</v>
      </c>
      <c r="G1058" s="19">
        <v>2013</v>
      </c>
      <c r="H1058" s="19">
        <v>9</v>
      </c>
      <c r="I1058" s="19">
        <v>5</v>
      </c>
      <c r="J1058" s="19">
        <v>7</v>
      </c>
      <c r="K1058" s="19">
        <v>25</v>
      </c>
      <c r="L1058" s="19" t="s">
        <v>1118</v>
      </c>
      <c r="M1058" s="19" t="s">
        <v>1351</v>
      </c>
      <c r="N1058" s="19" t="s">
        <v>68</v>
      </c>
      <c r="O1058" s="22" t="s">
        <v>70</v>
      </c>
      <c r="P1058" s="19" t="s">
        <v>1955</v>
      </c>
      <c r="Q1058" s="14" t="s">
        <v>947</v>
      </c>
      <c r="R1058" s="22" t="s">
        <v>3046</v>
      </c>
      <c r="S1058" s="19" t="s">
        <v>69</v>
      </c>
      <c r="T1058" s="71">
        <v>40</v>
      </c>
      <c r="U1058" s="39" t="s">
        <v>9226</v>
      </c>
      <c r="V1058" s="19" t="s">
        <v>55</v>
      </c>
      <c r="W1058" s="19" t="s">
        <v>3047</v>
      </c>
      <c r="X1058" s="41" t="s">
        <v>48</v>
      </c>
      <c r="Y1058" s="19" t="s">
        <v>47</v>
      </c>
      <c r="Z1058" s="19"/>
      <c r="AA1058" s="19"/>
      <c r="AB1058" s="51"/>
    </row>
    <row r="1059" spans="1:28" s="12" customFormat="1" ht="24.75" hidden="1" customHeight="1">
      <c r="A1059" s="43">
        <v>1055</v>
      </c>
      <c r="B1059" s="22" t="s">
        <v>9162</v>
      </c>
      <c r="C1059" s="19" t="s">
        <v>3809</v>
      </c>
      <c r="D1059" s="19" t="s">
        <v>2350</v>
      </c>
      <c r="E1059" s="22" t="s">
        <v>9192</v>
      </c>
      <c r="F1059" s="60" t="s">
        <v>3048</v>
      </c>
      <c r="G1059" s="19">
        <v>2013</v>
      </c>
      <c r="H1059" s="19">
        <v>9</v>
      </c>
      <c r="I1059" s="19">
        <v>6</v>
      </c>
      <c r="J1059" s="19">
        <v>22</v>
      </c>
      <c r="K1059" s="19">
        <v>33</v>
      </c>
      <c r="L1059" s="19" t="s">
        <v>918</v>
      </c>
      <c r="M1059" s="19" t="s">
        <v>1350</v>
      </c>
      <c r="N1059" s="19" t="s">
        <v>68</v>
      </c>
      <c r="O1059" s="52" t="s">
        <v>7161</v>
      </c>
      <c r="P1059" s="19" t="s">
        <v>1911</v>
      </c>
      <c r="Q1059" s="25" t="s">
        <v>7186</v>
      </c>
      <c r="R1059" s="22" t="s">
        <v>3049</v>
      </c>
      <c r="S1059" s="19" t="s">
        <v>916</v>
      </c>
      <c r="T1059" s="71">
        <v>60</v>
      </c>
      <c r="U1059" s="39" t="s">
        <v>9226</v>
      </c>
      <c r="V1059" s="19" t="s">
        <v>54</v>
      </c>
      <c r="W1059" s="19" t="s">
        <v>3050</v>
      </c>
      <c r="X1059" s="41" t="s">
        <v>48</v>
      </c>
      <c r="Y1059" s="19" t="s">
        <v>47</v>
      </c>
      <c r="Z1059" s="19"/>
      <c r="AA1059" s="19"/>
      <c r="AB1059" s="51"/>
    </row>
    <row r="1060" spans="1:28" s="12" customFormat="1" ht="24.75" hidden="1" customHeight="1">
      <c r="A1060" s="43">
        <v>1056</v>
      </c>
      <c r="B1060" s="22" t="s">
        <v>9162</v>
      </c>
      <c r="C1060" s="19" t="s">
        <v>3810</v>
      </c>
      <c r="D1060" s="19" t="s">
        <v>2350</v>
      </c>
      <c r="E1060" s="19" t="s">
        <v>1935</v>
      </c>
      <c r="F1060" s="19" t="s">
        <v>2364</v>
      </c>
      <c r="G1060" s="19">
        <v>2013</v>
      </c>
      <c r="H1060" s="19">
        <v>9</v>
      </c>
      <c r="I1060" s="19">
        <v>6</v>
      </c>
      <c r="J1060" s="19">
        <v>22</v>
      </c>
      <c r="K1060" s="19">
        <v>0</v>
      </c>
      <c r="L1060" s="19" t="s">
        <v>918</v>
      </c>
      <c r="M1060" s="19" t="s">
        <v>1351</v>
      </c>
      <c r="N1060" s="19" t="s">
        <v>1106</v>
      </c>
      <c r="O1060" s="22" t="s">
        <v>70</v>
      </c>
      <c r="P1060" s="19" t="s">
        <v>1935</v>
      </c>
      <c r="Q1060" s="19" t="s">
        <v>59</v>
      </c>
      <c r="R1060" s="22" t="s">
        <v>3051</v>
      </c>
      <c r="S1060" s="19" t="s">
        <v>69</v>
      </c>
      <c r="T1060" s="80" t="s">
        <v>7168</v>
      </c>
      <c r="U1060" s="39" t="s">
        <v>9226</v>
      </c>
      <c r="V1060" s="19" t="s">
        <v>7283</v>
      </c>
      <c r="W1060" s="19" t="s">
        <v>3052</v>
      </c>
      <c r="X1060" s="19" t="s">
        <v>9228</v>
      </c>
      <c r="Y1060" s="19" t="s">
        <v>46</v>
      </c>
      <c r="Z1060" s="19"/>
      <c r="AA1060" s="19"/>
      <c r="AB1060" s="51"/>
    </row>
    <row r="1061" spans="1:28" s="12" customFormat="1" ht="24.75" hidden="1" customHeight="1">
      <c r="A1061" s="43">
        <v>1057</v>
      </c>
      <c r="B1061" s="22" t="s">
        <v>9162</v>
      </c>
      <c r="C1061" s="19" t="s">
        <v>3811</v>
      </c>
      <c r="D1061" s="19" t="s">
        <v>2350</v>
      </c>
      <c r="E1061" s="19" t="s">
        <v>1920</v>
      </c>
      <c r="F1061" s="19" t="s">
        <v>1920</v>
      </c>
      <c r="G1061" s="19">
        <v>2013</v>
      </c>
      <c r="H1061" s="19">
        <v>9</v>
      </c>
      <c r="I1061" s="19">
        <v>6</v>
      </c>
      <c r="J1061" s="19">
        <v>10</v>
      </c>
      <c r="K1061" s="19">
        <v>50</v>
      </c>
      <c r="L1061" s="19" t="s">
        <v>918</v>
      </c>
      <c r="M1061" s="19" t="s">
        <v>1920</v>
      </c>
      <c r="N1061" s="19" t="s">
        <v>68</v>
      </c>
      <c r="O1061" s="22" t="s">
        <v>70</v>
      </c>
      <c r="P1061" s="19" t="s">
        <v>1920</v>
      </c>
      <c r="Q1061" s="19" t="s">
        <v>45</v>
      </c>
      <c r="R1061" s="22" t="s">
        <v>3053</v>
      </c>
      <c r="S1061" s="19" t="s">
        <v>69</v>
      </c>
      <c r="T1061" s="71">
        <v>70</v>
      </c>
      <c r="U1061" s="39" t="s">
        <v>9226</v>
      </c>
      <c r="V1061" s="22" t="s">
        <v>7275</v>
      </c>
      <c r="W1061" s="19" t="s">
        <v>3054</v>
      </c>
      <c r="X1061" s="41" t="s">
        <v>48</v>
      </c>
      <c r="Y1061" s="19" t="s">
        <v>47</v>
      </c>
      <c r="Z1061" s="19"/>
      <c r="AA1061" s="19"/>
      <c r="AB1061" s="51"/>
    </row>
    <row r="1062" spans="1:28" s="12" customFormat="1" ht="24.75" hidden="1" customHeight="1">
      <c r="A1062" s="43">
        <v>1058</v>
      </c>
      <c r="B1062" s="22" t="s">
        <v>9162</v>
      </c>
      <c r="C1062" s="19" t="s">
        <v>3812</v>
      </c>
      <c r="D1062" s="19" t="s">
        <v>2350</v>
      </c>
      <c r="E1062" s="19" t="s">
        <v>1917</v>
      </c>
      <c r="F1062" s="19" t="s">
        <v>2844</v>
      </c>
      <c r="G1062" s="19">
        <v>2013</v>
      </c>
      <c r="H1062" s="19">
        <v>9</v>
      </c>
      <c r="I1062" s="19">
        <v>7</v>
      </c>
      <c r="J1062" s="19">
        <v>17</v>
      </c>
      <c r="K1062" s="19">
        <v>40</v>
      </c>
      <c r="L1062" s="19" t="s">
        <v>924</v>
      </c>
      <c r="M1062" s="19" t="s">
        <v>1350</v>
      </c>
      <c r="N1062" s="19" t="s">
        <v>68</v>
      </c>
      <c r="O1062" s="22" t="s">
        <v>70</v>
      </c>
      <c r="P1062" s="19" t="s">
        <v>1917</v>
      </c>
      <c r="Q1062" s="52" t="s">
        <v>7174</v>
      </c>
      <c r="R1062" s="22" t="s">
        <v>2777</v>
      </c>
      <c r="S1062" s="19" t="s">
        <v>916</v>
      </c>
      <c r="T1062" s="71">
        <v>60</v>
      </c>
      <c r="U1062" s="39" t="s">
        <v>9226</v>
      </c>
      <c r="V1062" s="19" t="s">
        <v>61</v>
      </c>
      <c r="W1062" s="19" t="s">
        <v>3055</v>
      </c>
      <c r="X1062" s="41" t="s">
        <v>48</v>
      </c>
      <c r="Y1062" s="19" t="s">
        <v>47</v>
      </c>
      <c r="Z1062" s="19"/>
      <c r="AA1062" s="19"/>
      <c r="AB1062" s="51"/>
    </row>
    <row r="1063" spans="1:28" s="12" customFormat="1" ht="24.75" hidden="1" customHeight="1">
      <c r="A1063" s="43">
        <v>1059</v>
      </c>
      <c r="B1063" s="22" t="s">
        <v>9162</v>
      </c>
      <c r="C1063" s="19" t="s">
        <v>3813</v>
      </c>
      <c r="D1063" s="19" t="s">
        <v>2350</v>
      </c>
      <c r="E1063" s="19" t="s">
        <v>1970</v>
      </c>
      <c r="F1063" s="19" t="s">
        <v>2736</v>
      </c>
      <c r="G1063" s="19">
        <v>2013</v>
      </c>
      <c r="H1063" s="19">
        <v>9</v>
      </c>
      <c r="I1063" s="19">
        <v>7</v>
      </c>
      <c r="J1063" s="19">
        <v>8</v>
      </c>
      <c r="K1063" s="19">
        <v>0</v>
      </c>
      <c r="L1063" s="19" t="s">
        <v>924</v>
      </c>
      <c r="M1063" s="19" t="s">
        <v>1351</v>
      </c>
      <c r="N1063" s="19" t="s">
        <v>68</v>
      </c>
      <c r="O1063" s="22" t="s">
        <v>70</v>
      </c>
      <c r="P1063" s="19" t="s">
        <v>1970</v>
      </c>
      <c r="Q1063" s="25" t="s">
        <v>7178</v>
      </c>
      <c r="R1063" s="22" t="s">
        <v>3056</v>
      </c>
      <c r="S1063" s="19" t="s">
        <v>916</v>
      </c>
      <c r="T1063" s="71">
        <v>70</v>
      </c>
      <c r="U1063" s="39" t="s">
        <v>9226</v>
      </c>
      <c r="V1063" s="19" t="s">
        <v>61</v>
      </c>
      <c r="W1063" s="19" t="s">
        <v>3057</v>
      </c>
      <c r="X1063" s="41" t="s">
        <v>48</v>
      </c>
      <c r="Y1063" s="19" t="s">
        <v>47</v>
      </c>
      <c r="Z1063" s="19"/>
      <c r="AA1063" s="19"/>
      <c r="AB1063" s="51"/>
    </row>
    <row r="1064" spans="1:28" s="12" customFormat="1" ht="24.75" hidden="1" customHeight="1">
      <c r="A1064" s="43">
        <v>1060</v>
      </c>
      <c r="B1064" s="22" t="s">
        <v>9162</v>
      </c>
      <c r="C1064" s="19" t="s">
        <v>3814</v>
      </c>
      <c r="D1064" s="19" t="s">
        <v>2350</v>
      </c>
      <c r="E1064" s="19" t="s">
        <v>1914</v>
      </c>
      <c r="F1064" s="19" t="s">
        <v>1914</v>
      </c>
      <c r="G1064" s="19">
        <v>2013</v>
      </c>
      <c r="H1064" s="19">
        <v>9</v>
      </c>
      <c r="I1064" s="19">
        <v>8</v>
      </c>
      <c r="J1064" s="19">
        <v>14</v>
      </c>
      <c r="K1064" s="19">
        <v>45</v>
      </c>
      <c r="L1064" s="19" t="s">
        <v>10</v>
      </c>
      <c r="M1064" s="19" t="s">
        <v>1351</v>
      </c>
      <c r="N1064" s="19" t="s">
        <v>68</v>
      </c>
      <c r="O1064" s="22" t="s">
        <v>70</v>
      </c>
      <c r="P1064" s="19" t="s">
        <v>1914</v>
      </c>
      <c r="Q1064" s="52" t="s">
        <v>7174</v>
      </c>
      <c r="R1064" s="22" t="s">
        <v>3058</v>
      </c>
      <c r="S1064" s="19" t="s">
        <v>69</v>
      </c>
      <c r="T1064" s="71">
        <v>60</v>
      </c>
      <c r="U1064" s="39" t="s">
        <v>9226</v>
      </c>
      <c r="V1064" s="19" t="s">
        <v>61</v>
      </c>
      <c r="W1064" s="19" t="s">
        <v>3059</v>
      </c>
      <c r="X1064" s="41" t="s">
        <v>48</v>
      </c>
      <c r="Y1064" s="19" t="s">
        <v>47</v>
      </c>
      <c r="Z1064" s="19"/>
      <c r="AA1064" s="19"/>
      <c r="AB1064" s="51"/>
    </row>
    <row r="1065" spans="1:28" s="12" customFormat="1" ht="24.75" hidden="1" customHeight="1">
      <c r="A1065" s="43">
        <v>1061</v>
      </c>
      <c r="B1065" s="22" t="s">
        <v>9162</v>
      </c>
      <c r="C1065" s="19" t="s">
        <v>3815</v>
      </c>
      <c r="D1065" s="19" t="s">
        <v>2371</v>
      </c>
      <c r="E1065" s="19" t="s">
        <v>1973</v>
      </c>
      <c r="F1065" s="19" t="s">
        <v>1973</v>
      </c>
      <c r="G1065" s="19">
        <v>2013</v>
      </c>
      <c r="H1065" s="19">
        <v>9</v>
      </c>
      <c r="I1065" s="19">
        <v>9</v>
      </c>
      <c r="J1065" s="19">
        <v>19</v>
      </c>
      <c r="K1065" s="19">
        <v>0</v>
      </c>
      <c r="L1065" s="19" t="s">
        <v>9</v>
      </c>
      <c r="M1065" s="19" t="s">
        <v>1351</v>
      </c>
      <c r="N1065" s="19" t="s">
        <v>68</v>
      </c>
      <c r="O1065" s="22" t="s">
        <v>70</v>
      </c>
      <c r="P1065" s="19" t="s">
        <v>1973</v>
      </c>
      <c r="Q1065" s="19" t="s">
        <v>1352</v>
      </c>
      <c r="R1065" s="22" t="s">
        <v>3060</v>
      </c>
      <c r="S1065" s="19" t="s">
        <v>916</v>
      </c>
      <c r="T1065" s="71">
        <v>30</v>
      </c>
      <c r="U1065" s="39" t="s">
        <v>9226</v>
      </c>
      <c r="V1065" s="19" t="s">
        <v>61</v>
      </c>
      <c r="W1065" s="19" t="s">
        <v>3061</v>
      </c>
      <c r="X1065" s="41" t="s">
        <v>48</v>
      </c>
      <c r="Y1065" s="19" t="s">
        <v>47</v>
      </c>
      <c r="Z1065" s="19"/>
      <c r="AA1065" s="19"/>
      <c r="AB1065" s="51"/>
    </row>
    <row r="1066" spans="1:28" s="12" customFormat="1" ht="24.75" hidden="1" customHeight="1">
      <c r="A1066" s="43">
        <v>1062</v>
      </c>
      <c r="B1066" s="22" t="s">
        <v>9162</v>
      </c>
      <c r="C1066" s="19" t="s">
        <v>3816</v>
      </c>
      <c r="D1066" s="19" t="s">
        <v>2350</v>
      </c>
      <c r="E1066" s="19" t="s">
        <v>1920</v>
      </c>
      <c r="F1066" s="19" t="s">
        <v>3062</v>
      </c>
      <c r="G1066" s="19">
        <v>2013</v>
      </c>
      <c r="H1066" s="19">
        <v>9</v>
      </c>
      <c r="I1066" s="19">
        <v>9</v>
      </c>
      <c r="J1066" s="19">
        <v>19</v>
      </c>
      <c r="K1066" s="19">
        <v>12</v>
      </c>
      <c r="L1066" s="19" t="s">
        <v>9</v>
      </c>
      <c r="M1066" s="19" t="s">
        <v>1994</v>
      </c>
      <c r="N1066" s="19" t="s">
        <v>68</v>
      </c>
      <c r="O1066" s="22" t="s">
        <v>70</v>
      </c>
      <c r="P1066" s="19" t="s">
        <v>1920</v>
      </c>
      <c r="Q1066" s="19" t="s">
        <v>1352</v>
      </c>
      <c r="R1066" s="22" t="s">
        <v>3063</v>
      </c>
      <c r="S1066" s="19" t="s">
        <v>69</v>
      </c>
      <c r="T1066" s="80" t="s">
        <v>7168</v>
      </c>
      <c r="U1066" s="39" t="s">
        <v>9226</v>
      </c>
      <c r="V1066" s="19" t="s">
        <v>61</v>
      </c>
      <c r="W1066" s="19" t="s">
        <v>3064</v>
      </c>
      <c r="X1066" s="41" t="s">
        <v>48</v>
      </c>
      <c r="Y1066" s="19" t="s">
        <v>47</v>
      </c>
      <c r="Z1066" s="19"/>
      <c r="AA1066" s="19"/>
      <c r="AB1066" s="51" t="s">
        <v>3065</v>
      </c>
    </row>
    <row r="1067" spans="1:28" s="12" customFormat="1" ht="24.75" hidden="1" customHeight="1">
      <c r="A1067" s="43">
        <v>1063</v>
      </c>
      <c r="B1067" s="22" t="s">
        <v>9162</v>
      </c>
      <c r="C1067" s="19" t="s">
        <v>3817</v>
      </c>
      <c r="D1067" s="19" t="s">
        <v>2350</v>
      </c>
      <c r="E1067" s="19" t="s">
        <v>1947</v>
      </c>
      <c r="F1067" s="19" t="s">
        <v>1947</v>
      </c>
      <c r="G1067" s="19">
        <v>2013</v>
      </c>
      <c r="H1067" s="19">
        <v>9</v>
      </c>
      <c r="I1067" s="19">
        <v>9</v>
      </c>
      <c r="J1067" s="19">
        <v>8</v>
      </c>
      <c r="K1067" s="19">
        <v>30</v>
      </c>
      <c r="L1067" s="19" t="s">
        <v>9</v>
      </c>
      <c r="M1067" s="19" t="s">
        <v>1351</v>
      </c>
      <c r="N1067" s="19" t="s">
        <v>68</v>
      </c>
      <c r="O1067" s="22" t="s">
        <v>70</v>
      </c>
      <c r="P1067" s="19" t="s">
        <v>1947</v>
      </c>
      <c r="Q1067" s="19" t="s">
        <v>1352</v>
      </c>
      <c r="R1067" s="22" t="s">
        <v>3066</v>
      </c>
      <c r="S1067" s="19" t="s">
        <v>916</v>
      </c>
      <c r="T1067" s="71">
        <v>30</v>
      </c>
      <c r="U1067" s="39" t="s">
        <v>9226</v>
      </c>
      <c r="V1067" s="19" t="s">
        <v>61</v>
      </c>
      <c r="W1067" s="19" t="s">
        <v>2823</v>
      </c>
      <c r="X1067" s="41" t="s">
        <v>48</v>
      </c>
      <c r="Y1067" s="19" t="s">
        <v>47</v>
      </c>
      <c r="Z1067" s="19"/>
      <c r="AA1067" s="19"/>
      <c r="AB1067" s="51"/>
    </row>
    <row r="1068" spans="1:28" s="12" customFormat="1" ht="24.75" hidden="1" customHeight="1">
      <c r="A1068" s="43">
        <v>1064</v>
      </c>
      <c r="B1068" s="22" t="s">
        <v>9162</v>
      </c>
      <c r="C1068" s="19" t="s">
        <v>3818</v>
      </c>
      <c r="D1068" s="19" t="s">
        <v>2350</v>
      </c>
      <c r="E1068" s="19" t="s">
        <v>9191</v>
      </c>
      <c r="F1068" s="60" t="s">
        <v>2903</v>
      </c>
      <c r="G1068" s="19">
        <v>2013</v>
      </c>
      <c r="H1068" s="19">
        <v>9</v>
      </c>
      <c r="I1068" s="19">
        <v>10</v>
      </c>
      <c r="J1068" s="19">
        <v>7</v>
      </c>
      <c r="K1068" s="19">
        <v>42</v>
      </c>
      <c r="L1068" s="19" t="s">
        <v>1341</v>
      </c>
      <c r="M1068" s="19" t="s">
        <v>2904</v>
      </c>
      <c r="N1068" s="19" t="s">
        <v>1106</v>
      </c>
      <c r="O1068" s="52" t="s">
        <v>7161</v>
      </c>
      <c r="P1068" s="19" t="s">
        <v>2006</v>
      </c>
      <c r="Q1068" s="25" t="s">
        <v>7186</v>
      </c>
      <c r="R1068" s="22" t="s">
        <v>3067</v>
      </c>
      <c r="S1068" s="19" t="s">
        <v>916</v>
      </c>
      <c r="T1068" s="71">
        <v>20</v>
      </c>
      <c r="U1068" s="39" t="s">
        <v>9226</v>
      </c>
      <c r="V1068" s="22" t="s">
        <v>7276</v>
      </c>
      <c r="W1068" s="19" t="s">
        <v>3068</v>
      </c>
      <c r="X1068" s="19" t="s">
        <v>9228</v>
      </c>
      <c r="Y1068" s="19" t="s">
        <v>46</v>
      </c>
      <c r="Z1068" s="19"/>
      <c r="AA1068" s="19"/>
      <c r="AB1068" s="51"/>
    </row>
    <row r="1069" spans="1:28" s="12" customFormat="1" ht="24.75" hidden="1" customHeight="1">
      <c r="A1069" s="43">
        <v>1065</v>
      </c>
      <c r="B1069" s="22" t="s">
        <v>9162</v>
      </c>
      <c r="C1069" s="19" t="s">
        <v>3819</v>
      </c>
      <c r="D1069" s="19" t="s">
        <v>2350</v>
      </c>
      <c r="E1069" s="19" t="s">
        <v>1920</v>
      </c>
      <c r="F1069" s="19" t="s">
        <v>2419</v>
      </c>
      <c r="G1069" s="19">
        <v>2013</v>
      </c>
      <c r="H1069" s="19">
        <v>9</v>
      </c>
      <c r="I1069" s="19">
        <v>11</v>
      </c>
      <c r="J1069" s="19">
        <v>6</v>
      </c>
      <c r="K1069" s="19">
        <v>20</v>
      </c>
      <c r="L1069" s="19" t="s">
        <v>913</v>
      </c>
      <c r="M1069" s="19" t="s">
        <v>1920</v>
      </c>
      <c r="N1069" s="19" t="s">
        <v>68</v>
      </c>
      <c r="O1069" s="22" t="s">
        <v>70</v>
      </c>
      <c r="P1069" s="19" t="s">
        <v>1920</v>
      </c>
      <c r="Q1069" s="25" t="s">
        <v>34</v>
      </c>
      <c r="R1069" s="22" t="s">
        <v>3069</v>
      </c>
      <c r="S1069" s="19" t="s">
        <v>69</v>
      </c>
      <c r="T1069" s="71">
        <v>30</v>
      </c>
      <c r="U1069" s="39" t="s">
        <v>9226</v>
      </c>
      <c r="V1069" s="19" t="s">
        <v>61</v>
      </c>
      <c r="W1069" s="19" t="s">
        <v>3070</v>
      </c>
      <c r="X1069" s="41" t="s">
        <v>48</v>
      </c>
      <c r="Y1069" s="19" t="s">
        <v>47</v>
      </c>
      <c r="Z1069" s="19"/>
      <c r="AA1069" s="19"/>
      <c r="AB1069" s="51" t="s">
        <v>3043</v>
      </c>
    </row>
    <row r="1070" spans="1:28" s="12" customFormat="1" ht="24.75" hidden="1" customHeight="1">
      <c r="A1070" s="43">
        <v>1066</v>
      </c>
      <c r="B1070" s="22" t="s">
        <v>9162</v>
      </c>
      <c r="C1070" s="19" t="s">
        <v>3820</v>
      </c>
      <c r="D1070" s="19" t="s">
        <v>2350</v>
      </c>
      <c r="E1070" s="19" t="s">
        <v>1935</v>
      </c>
      <c r="F1070" s="19" t="s">
        <v>2364</v>
      </c>
      <c r="G1070" s="19">
        <v>2013</v>
      </c>
      <c r="H1070" s="19">
        <v>9</v>
      </c>
      <c r="I1070" s="19">
        <v>11</v>
      </c>
      <c r="J1070" s="19">
        <v>17</v>
      </c>
      <c r="K1070" s="19">
        <v>45</v>
      </c>
      <c r="L1070" s="19" t="s">
        <v>913</v>
      </c>
      <c r="M1070" s="19" t="s">
        <v>1351</v>
      </c>
      <c r="N1070" s="19" t="s">
        <v>68</v>
      </c>
      <c r="O1070" s="22" t="s">
        <v>70</v>
      </c>
      <c r="P1070" s="19" t="s">
        <v>1935</v>
      </c>
      <c r="Q1070" s="14" t="s">
        <v>947</v>
      </c>
      <c r="R1070" s="22" t="s">
        <v>3071</v>
      </c>
      <c r="S1070" s="19" t="s">
        <v>69</v>
      </c>
      <c r="T1070" s="71" t="s">
        <v>7172</v>
      </c>
      <c r="U1070" s="39" t="s">
        <v>9226</v>
      </c>
      <c r="V1070" s="19" t="s">
        <v>61</v>
      </c>
      <c r="W1070" s="19" t="s">
        <v>3072</v>
      </c>
      <c r="X1070" s="41" t="s">
        <v>48</v>
      </c>
      <c r="Y1070" s="19" t="s">
        <v>47</v>
      </c>
      <c r="Z1070" s="19"/>
      <c r="AA1070" s="19"/>
      <c r="AB1070" s="51"/>
    </row>
    <row r="1071" spans="1:28" s="12" customFormat="1" ht="24.75" hidden="1" customHeight="1">
      <c r="A1071" s="43">
        <v>1067</v>
      </c>
      <c r="B1071" s="22" t="s">
        <v>9162</v>
      </c>
      <c r="C1071" s="19" t="s">
        <v>3821</v>
      </c>
      <c r="D1071" s="19" t="s">
        <v>2350</v>
      </c>
      <c r="E1071" s="19" t="s">
        <v>1914</v>
      </c>
      <c r="F1071" s="19" t="s">
        <v>2355</v>
      </c>
      <c r="G1071" s="19">
        <v>2013</v>
      </c>
      <c r="H1071" s="19">
        <v>9</v>
      </c>
      <c r="I1071" s="19">
        <v>11</v>
      </c>
      <c r="J1071" s="19">
        <v>8</v>
      </c>
      <c r="K1071" s="19">
        <v>2</v>
      </c>
      <c r="L1071" s="19" t="s">
        <v>913</v>
      </c>
      <c r="M1071" s="19" t="s">
        <v>1351</v>
      </c>
      <c r="N1071" s="19" t="s">
        <v>68</v>
      </c>
      <c r="O1071" s="22" t="s">
        <v>70</v>
      </c>
      <c r="P1071" s="19" t="s">
        <v>1914</v>
      </c>
      <c r="Q1071" s="19" t="s">
        <v>59</v>
      </c>
      <c r="R1071" s="22" t="s">
        <v>3073</v>
      </c>
      <c r="S1071" s="19" t="s">
        <v>916</v>
      </c>
      <c r="T1071" s="71">
        <v>20</v>
      </c>
      <c r="U1071" s="39" t="s">
        <v>9226</v>
      </c>
      <c r="V1071" s="19" t="s">
        <v>61</v>
      </c>
      <c r="W1071" s="19" t="s">
        <v>3074</v>
      </c>
      <c r="X1071" s="41" t="s">
        <v>48</v>
      </c>
      <c r="Y1071" s="19" t="s">
        <v>47</v>
      </c>
      <c r="Z1071" s="19"/>
      <c r="AA1071" s="19"/>
      <c r="AB1071" s="51"/>
    </row>
    <row r="1072" spans="1:28" s="12" customFormat="1" ht="24.75" hidden="1" customHeight="1">
      <c r="A1072" s="43">
        <v>1068</v>
      </c>
      <c r="B1072" s="22" t="s">
        <v>9162</v>
      </c>
      <c r="C1072" s="19" t="s">
        <v>3822</v>
      </c>
      <c r="D1072" s="19" t="s">
        <v>2350</v>
      </c>
      <c r="E1072" s="22" t="s">
        <v>9192</v>
      </c>
      <c r="F1072" s="60" t="s">
        <v>3075</v>
      </c>
      <c r="G1072" s="19">
        <v>2013</v>
      </c>
      <c r="H1072" s="19">
        <v>9</v>
      </c>
      <c r="I1072" s="19">
        <v>11</v>
      </c>
      <c r="J1072" s="19">
        <v>18</v>
      </c>
      <c r="K1072" s="19">
        <v>50</v>
      </c>
      <c r="L1072" s="19" t="s">
        <v>913</v>
      </c>
      <c r="M1072" s="19" t="s">
        <v>1351</v>
      </c>
      <c r="N1072" s="19" t="s">
        <v>68</v>
      </c>
      <c r="O1072" s="52" t="s">
        <v>7161</v>
      </c>
      <c r="P1072" s="19" t="s">
        <v>2773</v>
      </c>
      <c r="Q1072" s="25" t="s">
        <v>7186</v>
      </c>
      <c r="R1072" s="22" t="s">
        <v>3076</v>
      </c>
      <c r="S1072" s="19" t="s">
        <v>69</v>
      </c>
      <c r="T1072" s="71">
        <v>30</v>
      </c>
      <c r="U1072" s="39" t="s">
        <v>9226</v>
      </c>
      <c r="V1072" s="19" t="s">
        <v>54</v>
      </c>
      <c r="W1072" s="19" t="s">
        <v>3077</v>
      </c>
      <c r="X1072" s="41" t="s">
        <v>48</v>
      </c>
      <c r="Y1072" s="19" t="s">
        <v>47</v>
      </c>
      <c r="Z1072" s="19"/>
      <c r="AA1072" s="19"/>
      <c r="AB1072" s="51"/>
    </row>
    <row r="1073" spans="1:28" s="12" customFormat="1" ht="24.75" hidden="1" customHeight="1">
      <c r="A1073" s="43">
        <v>1069</v>
      </c>
      <c r="B1073" s="22" t="s">
        <v>9162</v>
      </c>
      <c r="C1073" s="19" t="s">
        <v>3823</v>
      </c>
      <c r="D1073" s="19" t="s">
        <v>2350</v>
      </c>
      <c r="E1073" s="19" t="s">
        <v>9192</v>
      </c>
      <c r="F1073" s="60" t="s">
        <v>1943</v>
      </c>
      <c r="G1073" s="19">
        <v>2013</v>
      </c>
      <c r="H1073" s="19">
        <v>9</v>
      </c>
      <c r="I1073" s="19">
        <v>14</v>
      </c>
      <c r="J1073" s="19">
        <v>18</v>
      </c>
      <c r="K1073" s="19">
        <v>12</v>
      </c>
      <c r="L1073" s="19" t="s">
        <v>924</v>
      </c>
      <c r="M1073" s="19" t="s">
        <v>1351</v>
      </c>
      <c r="N1073" s="19" t="s">
        <v>68</v>
      </c>
      <c r="O1073" s="52" t="s">
        <v>7161</v>
      </c>
      <c r="P1073" s="19" t="s">
        <v>1970</v>
      </c>
      <c r="Q1073" s="14" t="s">
        <v>7313</v>
      </c>
      <c r="R1073" s="22" t="s">
        <v>3078</v>
      </c>
      <c r="S1073" s="19" t="s">
        <v>916</v>
      </c>
      <c r="T1073" s="71">
        <v>50</v>
      </c>
      <c r="U1073" s="39" t="s">
        <v>9226</v>
      </c>
      <c r="V1073" s="19" t="s">
        <v>54</v>
      </c>
      <c r="W1073" s="19" t="s">
        <v>3079</v>
      </c>
      <c r="X1073" s="41" t="s">
        <v>48</v>
      </c>
      <c r="Y1073" s="19" t="s">
        <v>47</v>
      </c>
      <c r="Z1073" s="19"/>
      <c r="AA1073" s="19"/>
      <c r="AB1073" s="51"/>
    </row>
    <row r="1074" spans="1:28" s="12" customFormat="1" ht="24.75" hidden="1" customHeight="1">
      <c r="A1074" s="43">
        <v>1070</v>
      </c>
      <c r="B1074" s="22" t="s">
        <v>9162</v>
      </c>
      <c r="C1074" s="19" t="s">
        <v>3824</v>
      </c>
      <c r="D1074" s="19" t="s">
        <v>2350</v>
      </c>
      <c r="E1074" s="19" t="s">
        <v>1947</v>
      </c>
      <c r="F1074" s="19" t="s">
        <v>2756</v>
      </c>
      <c r="G1074" s="19">
        <v>2013</v>
      </c>
      <c r="H1074" s="19">
        <v>9</v>
      </c>
      <c r="I1074" s="19">
        <v>14</v>
      </c>
      <c r="J1074" s="19">
        <v>11</v>
      </c>
      <c r="K1074" s="19">
        <v>0</v>
      </c>
      <c r="L1074" s="19" t="s">
        <v>924</v>
      </c>
      <c r="M1074" s="19" t="s">
        <v>1948</v>
      </c>
      <c r="N1074" s="19" t="s">
        <v>68</v>
      </c>
      <c r="O1074" s="22" t="s">
        <v>70</v>
      </c>
      <c r="P1074" s="19" t="s">
        <v>1947</v>
      </c>
      <c r="Q1074" s="52" t="s">
        <v>7174</v>
      </c>
      <c r="R1074" s="22" t="s">
        <v>3080</v>
      </c>
      <c r="S1074" s="19" t="s">
        <v>69</v>
      </c>
      <c r="T1074" s="71">
        <v>40</v>
      </c>
      <c r="U1074" s="39" t="s">
        <v>9226</v>
      </c>
      <c r="V1074" s="19" t="s">
        <v>61</v>
      </c>
      <c r="W1074" s="19" t="s">
        <v>3081</v>
      </c>
      <c r="X1074" s="41" t="s">
        <v>48</v>
      </c>
      <c r="Y1074" s="19" t="s">
        <v>47</v>
      </c>
      <c r="Z1074" s="19"/>
      <c r="AA1074" s="19"/>
      <c r="AB1074" s="51"/>
    </row>
    <row r="1075" spans="1:28" s="12" customFormat="1" ht="24.75" hidden="1" customHeight="1">
      <c r="A1075" s="43">
        <v>1071</v>
      </c>
      <c r="B1075" s="22" t="s">
        <v>9162</v>
      </c>
      <c r="C1075" s="19" t="s">
        <v>3825</v>
      </c>
      <c r="D1075" s="19" t="s">
        <v>2350</v>
      </c>
      <c r="E1075" s="19" t="s">
        <v>1955</v>
      </c>
      <c r="F1075" s="19" t="s">
        <v>2397</v>
      </c>
      <c r="G1075" s="19">
        <v>2013</v>
      </c>
      <c r="H1075" s="19">
        <v>9</v>
      </c>
      <c r="I1075" s="19">
        <v>15</v>
      </c>
      <c r="J1075" s="19">
        <v>22</v>
      </c>
      <c r="K1075" s="19">
        <v>20</v>
      </c>
      <c r="L1075" s="19" t="s">
        <v>10</v>
      </c>
      <c r="M1075" s="19" t="s">
        <v>1351</v>
      </c>
      <c r="N1075" s="19" t="s">
        <v>68</v>
      </c>
      <c r="O1075" s="22" t="s">
        <v>70</v>
      </c>
      <c r="P1075" s="19" t="s">
        <v>1955</v>
      </c>
      <c r="Q1075" s="14" t="s">
        <v>947</v>
      </c>
      <c r="R1075" s="22" t="s">
        <v>3082</v>
      </c>
      <c r="S1075" s="19" t="s">
        <v>44</v>
      </c>
      <c r="T1075" s="80" t="s">
        <v>7168</v>
      </c>
      <c r="U1075" s="18" t="s">
        <v>7113</v>
      </c>
      <c r="V1075" s="19" t="s">
        <v>7262</v>
      </c>
      <c r="W1075" s="19" t="s">
        <v>3083</v>
      </c>
      <c r="X1075" s="41" t="s">
        <v>48</v>
      </c>
      <c r="Y1075" s="19" t="s">
        <v>47</v>
      </c>
      <c r="Z1075" s="19"/>
      <c r="AA1075" s="19"/>
      <c r="AB1075" s="51"/>
    </row>
    <row r="1076" spans="1:28" s="12" customFormat="1" ht="24.75" hidden="1" customHeight="1">
      <c r="A1076" s="43">
        <v>1072</v>
      </c>
      <c r="B1076" s="22" t="s">
        <v>9162</v>
      </c>
      <c r="C1076" s="19" t="s">
        <v>3826</v>
      </c>
      <c r="D1076" s="19" t="s">
        <v>2350</v>
      </c>
      <c r="E1076" s="22" t="s">
        <v>9193</v>
      </c>
      <c r="F1076" s="60" t="s">
        <v>3084</v>
      </c>
      <c r="G1076" s="19">
        <v>2013</v>
      </c>
      <c r="H1076" s="19">
        <v>9</v>
      </c>
      <c r="I1076" s="19">
        <v>15</v>
      </c>
      <c r="J1076" s="19">
        <v>9</v>
      </c>
      <c r="K1076" s="19">
        <v>50</v>
      </c>
      <c r="L1076" s="19" t="s">
        <v>10</v>
      </c>
      <c r="M1076" s="19" t="s">
        <v>1351</v>
      </c>
      <c r="N1076" s="19" t="s">
        <v>68</v>
      </c>
      <c r="O1076" s="52" t="s">
        <v>7161</v>
      </c>
      <c r="P1076" s="19" t="s">
        <v>2791</v>
      </c>
      <c r="Q1076" s="25" t="s">
        <v>7186</v>
      </c>
      <c r="R1076" s="22" t="s">
        <v>3085</v>
      </c>
      <c r="S1076" s="19" t="s">
        <v>916</v>
      </c>
      <c r="T1076" s="71">
        <v>70</v>
      </c>
      <c r="U1076" s="39" t="s">
        <v>9226</v>
      </c>
      <c r="V1076" s="19" t="s">
        <v>54</v>
      </c>
      <c r="W1076" s="19" t="s">
        <v>3086</v>
      </c>
      <c r="X1076" s="41" t="s">
        <v>48</v>
      </c>
      <c r="Y1076" s="19" t="s">
        <v>47</v>
      </c>
      <c r="Z1076" s="19"/>
      <c r="AA1076" s="19"/>
      <c r="AB1076" s="51"/>
    </row>
    <row r="1077" spans="1:28" s="12" customFormat="1" ht="24.75" hidden="1" customHeight="1">
      <c r="A1077" s="43">
        <v>1073</v>
      </c>
      <c r="B1077" s="22" t="s">
        <v>9162</v>
      </c>
      <c r="C1077" s="19" t="s">
        <v>3827</v>
      </c>
      <c r="D1077" s="19" t="s">
        <v>2350</v>
      </c>
      <c r="E1077" s="19" t="s">
        <v>1917</v>
      </c>
      <c r="F1077" s="19" t="s">
        <v>1917</v>
      </c>
      <c r="G1077" s="19">
        <v>2013</v>
      </c>
      <c r="H1077" s="19">
        <v>9</v>
      </c>
      <c r="I1077" s="19">
        <v>15</v>
      </c>
      <c r="J1077" s="19">
        <v>18</v>
      </c>
      <c r="K1077" s="19">
        <v>15</v>
      </c>
      <c r="L1077" s="19" t="s">
        <v>10</v>
      </c>
      <c r="M1077" s="19" t="s">
        <v>1350</v>
      </c>
      <c r="N1077" s="19" t="s">
        <v>68</v>
      </c>
      <c r="O1077" s="22" t="s">
        <v>70</v>
      </c>
      <c r="P1077" s="19" t="s">
        <v>1917</v>
      </c>
      <c r="Q1077" s="52" t="s">
        <v>7174</v>
      </c>
      <c r="R1077" s="22" t="s">
        <v>3087</v>
      </c>
      <c r="S1077" s="19" t="s">
        <v>69</v>
      </c>
      <c r="T1077" s="71" t="s">
        <v>7172</v>
      </c>
      <c r="U1077" s="18" t="s">
        <v>7113</v>
      </c>
      <c r="V1077" s="19" t="s">
        <v>61</v>
      </c>
      <c r="W1077" s="19" t="s">
        <v>2745</v>
      </c>
      <c r="X1077" s="41" t="s">
        <v>48</v>
      </c>
      <c r="Y1077" s="19" t="s">
        <v>47</v>
      </c>
      <c r="Z1077" s="19"/>
      <c r="AA1077" s="19"/>
      <c r="AB1077" s="51"/>
    </row>
    <row r="1078" spans="1:28" s="12" customFormat="1" ht="24.75" hidden="1" customHeight="1">
      <c r="A1078" s="43">
        <v>1074</v>
      </c>
      <c r="B1078" s="22" t="s">
        <v>9162</v>
      </c>
      <c r="C1078" s="19" t="s">
        <v>3828</v>
      </c>
      <c r="D1078" s="19" t="s">
        <v>2371</v>
      </c>
      <c r="E1078" s="19" t="s">
        <v>1973</v>
      </c>
      <c r="F1078" s="19" t="s">
        <v>1973</v>
      </c>
      <c r="G1078" s="19">
        <v>2013</v>
      </c>
      <c r="H1078" s="19">
        <v>9</v>
      </c>
      <c r="I1078" s="19">
        <v>16</v>
      </c>
      <c r="J1078" s="19">
        <v>19</v>
      </c>
      <c r="K1078" s="19">
        <v>15</v>
      </c>
      <c r="L1078" s="19" t="s">
        <v>9</v>
      </c>
      <c r="M1078" s="19" t="s">
        <v>1351</v>
      </c>
      <c r="N1078" s="19" t="s">
        <v>68</v>
      </c>
      <c r="O1078" s="22" t="s">
        <v>70</v>
      </c>
      <c r="P1078" s="19" t="s">
        <v>1973</v>
      </c>
      <c r="Q1078" s="52" t="s">
        <v>7174</v>
      </c>
      <c r="R1078" s="22" t="s">
        <v>3088</v>
      </c>
      <c r="S1078" s="19" t="s">
        <v>69</v>
      </c>
      <c r="T1078" s="71">
        <v>40</v>
      </c>
      <c r="U1078" s="18" t="s">
        <v>7113</v>
      </c>
      <c r="V1078" s="19" t="s">
        <v>61</v>
      </c>
      <c r="W1078" s="19" t="s">
        <v>3089</v>
      </c>
      <c r="X1078" s="41" t="s">
        <v>48</v>
      </c>
      <c r="Y1078" s="19" t="s">
        <v>47</v>
      </c>
      <c r="Z1078" s="19"/>
      <c r="AA1078" s="19"/>
      <c r="AB1078" s="51"/>
    </row>
    <row r="1079" spans="1:28" s="12" customFormat="1" ht="24.75" hidden="1" customHeight="1">
      <c r="A1079" s="43">
        <v>1075</v>
      </c>
      <c r="B1079" s="22" t="s">
        <v>9162</v>
      </c>
      <c r="C1079" s="19" t="s">
        <v>3829</v>
      </c>
      <c r="D1079" s="19" t="s">
        <v>2350</v>
      </c>
      <c r="E1079" s="22" t="s">
        <v>9192</v>
      </c>
      <c r="F1079" s="60" t="s">
        <v>3090</v>
      </c>
      <c r="G1079" s="19">
        <v>2013</v>
      </c>
      <c r="H1079" s="19">
        <v>9</v>
      </c>
      <c r="I1079" s="19">
        <v>17</v>
      </c>
      <c r="J1079" s="19">
        <v>18</v>
      </c>
      <c r="K1079" s="19">
        <v>25</v>
      </c>
      <c r="L1079" s="19" t="s">
        <v>1341</v>
      </c>
      <c r="M1079" s="19" t="s">
        <v>1350</v>
      </c>
      <c r="N1079" s="19" t="s">
        <v>68</v>
      </c>
      <c r="O1079" s="52" t="s">
        <v>7161</v>
      </c>
      <c r="P1079" s="19" t="s">
        <v>1926</v>
      </c>
      <c r="Q1079" s="25" t="s">
        <v>7186</v>
      </c>
      <c r="R1079" s="22" t="s">
        <v>3091</v>
      </c>
      <c r="S1079" s="19" t="s">
        <v>69</v>
      </c>
      <c r="T1079" s="80" t="s">
        <v>7171</v>
      </c>
      <c r="U1079" s="39" t="s">
        <v>9226</v>
      </c>
      <c r="V1079" s="19" t="s">
        <v>54</v>
      </c>
      <c r="W1079" s="19" t="s">
        <v>3092</v>
      </c>
      <c r="X1079" s="41" t="s">
        <v>48</v>
      </c>
      <c r="Y1079" s="19" t="s">
        <v>47</v>
      </c>
      <c r="Z1079" s="19"/>
      <c r="AA1079" s="19"/>
      <c r="AB1079" s="51"/>
    </row>
    <row r="1080" spans="1:28" s="12" customFormat="1" ht="24.75" hidden="1" customHeight="1">
      <c r="A1080" s="43">
        <v>1076</v>
      </c>
      <c r="B1080" s="22" t="s">
        <v>9162</v>
      </c>
      <c r="C1080" s="19" t="s">
        <v>3830</v>
      </c>
      <c r="D1080" s="19" t="s">
        <v>2350</v>
      </c>
      <c r="E1080" s="19" t="s">
        <v>1935</v>
      </c>
      <c r="F1080" s="19" t="s">
        <v>2364</v>
      </c>
      <c r="G1080" s="19">
        <v>2013</v>
      </c>
      <c r="H1080" s="19">
        <v>9</v>
      </c>
      <c r="I1080" s="19">
        <v>17</v>
      </c>
      <c r="J1080" s="19">
        <v>14</v>
      </c>
      <c r="K1080" s="19">
        <v>10</v>
      </c>
      <c r="L1080" s="19" t="s">
        <v>1341</v>
      </c>
      <c r="M1080" s="19" t="s">
        <v>1351</v>
      </c>
      <c r="N1080" s="19" t="s">
        <v>68</v>
      </c>
      <c r="O1080" s="22" t="s">
        <v>70</v>
      </c>
      <c r="P1080" s="19" t="s">
        <v>1935</v>
      </c>
      <c r="Q1080" s="19" t="s">
        <v>1352</v>
      </c>
      <c r="R1080" s="22" t="s">
        <v>3093</v>
      </c>
      <c r="S1080" s="19" t="s">
        <v>916</v>
      </c>
      <c r="T1080" s="71">
        <v>20</v>
      </c>
      <c r="U1080" s="39" t="s">
        <v>9226</v>
      </c>
      <c r="V1080" s="19" t="s">
        <v>55</v>
      </c>
      <c r="W1080" s="19" t="s">
        <v>3094</v>
      </c>
      <c r="X1080" s="41" t="s">
        <v>48</v>
      </c>
      <c r="Y1080" s="19" t="s">
        <v>47</v>
      </c>
      <c r="Z1080" s="19"/>
      <c r="AA1080" s="19"/>
      <c r="AB1080" s="51"/>
    </row>
    <row r="1081" spans="1:28" s="12" customFormat="1" ht="24.75" hidden="1" customHeight="1">
      <c r="A1081" s="43">
        <v>1077</v>
      </c>
      <c r="B1081" s="22" t="s">
        <v>9162</v>
      </c>
      <c r="C1081" s="19" t="s">
        <v>3831</v>
      </c>
      <c r="D1081" s="19" t="s">
        <v>2371</v>
      </c>
      <c r="E1081" s="19" t="s">
        <v>1935</v>
      </c>
      <c r="F1081" s="19" t="s">
        <v>1935</v>
      </c>
      <c r="G1081" s="19">
        <v>2013</v>
      </c>
      <c r="H1081" s="19">
        <v>9</v>
      </c>
      <c r="I1081" s="19">
        <v>17</v>
      </c>
      <c r="J1081" s="19">
        <v>17</v>
      </c>
      <c r="K1081" s="19">
        <v>20</v>
      </c>
      <c r="L1081" s="19" t="s">
        <v>1341</v>
      </c>
      <c r="M1081" s="19" t="s">
        <v>1351</v>
      </c>
      <c r="N1081" s="19" t="s">
        <v>68</v>
      </c>
      <c r="O1081" s="22" t="s">
        <v>70</v>
      </c>
      <c r="P1081" s="19" t="s">
        <v>1935</v>
      </c>
      <c r="Q1081" s="14" t="s">
        <v>947</v>
      </c>
      <c r="R1081" s="22" t="s">
        <v>3095</v>
      </c>
      <c r="S1081" s="19" t="s">
        <v>69</v>
      </c>
      <c r="T1081" s="71">
        <v>50</v>
      </c>
      <c r="U1081" s="39" t="s">
        <v>9226</v>
      </c>
      <c r="V1081" s="22" t="s">
        <v>7264</v>
      </c>
      <c r="W1081" s="19" t="s">
        <v>3096</v>
      </c>
      <c r="X1081" s="41" t="s">
        <v>48</v>
      </c>
      <c r="Y1081" s="19" t="s">
        <v>47</v>
      </c>
      <c r="Z1081" s="19"/>
      <c r="AA1081" s="19"/>
      <c r="AB1081" s="51"/>
    </row>
    <row r="1082" spans="1:28" s="12" customFormat="1" ht="24.75" hidden="1" customHeight="1">
      <c r="A1082" s="43">
        <v>1078</v>
      </c>
      <c r="B1082" s="22" t="s">
        <v>9162</v>
      </c>
      <c r="C1082" s="19" t="s">
        <v>3832</v>
      </c>
      <c r="D1082" s="19" t="s">
        <v>2350</v>
      </c>
      <c r="E1082" s="19" t="s">
        <v>1947</v>
      </c>
      <c r="F1082" s="19" t="s">
        <v>2887</v>
      </c>
      <c r="G1082" s="19">
        <v>2013</v>
      </c>
      <c r="H1082" s="19">
        <v>9</v>
      </c>
      <c r="I1082" s="19">
        <v>18</v>
      </c>
      <c r="J1082" s="19">
        <v>11</v>
      </c>
      <c r="K1082" s="19">
        <v>52</v>
      </c>
      <c r="L1082" s="19" t="s">
        <v>913</v>
      </c>
      <c r="M1082" s="19" t="s">
        <v>1948</v>
      </c>
      <c r="N1082" s="19" t="s">
        <v>68</v>
      </c>
      <c r="O1082" s="22" t="s">
        <v>70</v>
      </c>
      <c r="P1082" s="19" t="s">
        <v>1947</v>
      </c>
      <c r="Q1082" s="52" t="s">
        <v>7174</v>
      </c>
      <c r="R1082" s="22" t="s">
        <v>3097</v>
      </c>
      <c r="S1082" s="19" t="s">
        <v>916</v>
      </c>
      <c r="T1082" s="71">
        <v>60</v>
      </c>
      <c r="U1082" s="39" t="s">
        <v>9226</v>
      </c>
      <c r="V1082" s="19" t="s">
        <v>61</v>
      </c>
      <c r="W1082" s="19" t="s">
        <v>3055</v>
      </c>
      <c r="X1082" s="19" t="s">
        <v>9229</v>
      </c>
      <c r="Y1082" s="19" t="s">
        <v>47</v>
      </c>
      <c r="Z1082" s="19"/>
      <c r="AA1082" s="19"/>
      <c r="AB1082" s="51"/>
    </row>
    <row r="1083" spans="1:28" s="12" customFormat="1" ht="24.75" hidden="1" customHeight="1">
      <c r="A1083" s="43">
        <v>1079</v>
      </c>
      <c r="B1083" s="22" t="s">
        <v>9162</v>
      </c>
      <c r="C1083" s="19" t="s">
        <v>3833</v>
      </c>
      <c r="D1083" s="19" t="s">
        <v>2350</v>
      </c>
      <c r="E1083" s="19" t="s">
        <v>9202</v>
      </c>
      <c r="F1083" s="60" t="s">
        <v>1943</v>
      </c>
      <c r="G1083" s="19">
        <v>2013</v>
      </c>
      <c r="H1083" s="19">
        <v>9</v>
      </c>
      <c r="I1083" s="19">
        <v>19</v>
      </c>
      <c r="J1083" s="19">
        <v>21</v>
      </c>
      <c r="K1083" s="19">
        <v>10</v>
      </c>
      <c r="L1083" s="19" t="s">
        <v>1118</v>
      </c>
      <c r="M1083" s="19" t="s">
        <v>1351</v>
      </c>
      <c r="N1083" s="19" t="s">
        <v>68</v>
      </c>
      <c r="O1083" s="52" t="s">
        <v>7161</v>
      </c>
      <c r="P1083" s="19" t="s">
        <v>1935</v>
      </c>
      <c r="Q1083" s="14" t="s">
        <v>7313</v>
      </c>
      <c r="R1083" s="22" t="s">
        <v>3098</v>
      </c>
      <c r="S1083" s="19" t="s">
        <v>916</v>
      </c>
      <c r="T1083" s="80" t="s">
        <v>7171</v>
      </c>
      <c r="U1083" s="39" t="s">
        <v>9226</v>
      </c>
      <c r="V1083" s="19" t="s">
        <v>54</v>
      </c>
      <c r="W1083" s="19" t="s">
        <v>3099</v>
      </c>
      <c r="X1083" s="41" t="s">
        <v>48</v>
      </c>
      <c r="Y1083" s="19" t="s">
        <v>47</v>
      </c>
      <c r="Z1083" s="19"/>
      <c r="AA1083" s="19"/>
      <c r="AB1083" s="51"/>
    </row>
    <row r="1084" spans="1:28" s="12" customFormat="1" ht="24.75" hidden="1" customHeight="1">
      <c r="A1084" s="43">
        <v>1080</v>
      </c>
      <c r="B1084" s="22" t="s">
        <v>9162</v>
      </c>
      <c r="C1084" s="19" t="s">
        <v>3834</v>
      </c>
      <c r="D1084" s="19" t="s">
        <v>2371</v>
      </c>
      <c r="E1084" s="19" t="s">
        <v>1935</v>
      </c>
      <c r="F1084" s="19" t="s">
        <v>1935</v>
      </c>
      <c r="G1084" s="19">
        <v>2013</v>
      </c>
      <c r="H1084" s="19">
        <v>9</v>
      </c>
      <c r="I1084" s="19">
        <v>20</v>
      </c>
      <c r="J1084" s="19">
        <v>8</v>
      </c>
      <c r="K1084" s="19">
        <v>37</v>
      </c>
      <c r="L1084" s="19" t="s">
        <v>918</v>
      </c>
      <c r="M1084" s="19" t="s">
        <v>1351</v>
      </c>
      <c r="N1084" s="19" t="s">
        <v>68</v>
      </c>
      <c r="O1084" s="22" t="s">
        <v>70</v>
      </c>
      <c r="P1084" s="19" t="s">
        <v>1935</v>
      </c>
      <c r="Q1084" s="19" t="s">
        <v>45</v>
      </c>
      <c r="R1084" s="22" t="s">
        <v>3100</v>
      </c>
      <c r="S1084" s="19" t="s">
        <v>69</v>
      </c>
      <c r="T1084" s="71">
        <v>20</v>
      </c>
      <c r="U1084" s="39" t="s">
        <v>9226</v>
      </c>
      <c r="V1084" s="22" t="s">
        <v>7275</v>
      </c>
      <c r="W1084" s="19" t="s">
        <v>3101</v>
      </c>
      <c r="X1084" s="19" t="s">
        <v>78</v>
      </c>
      <c r="Y1084" s="19" t="s">
        <v>47</v>
      </c>
      <c r="Z1084" s="19"/>
      <c r="AA1084" s="19"/>
      <c r="AB1084" s="51" t="s">
        <v>3102</v>
      </c>
    </row>
    <row r="1085" spans="1:28" s="12" customFormat="1" ht="24.75" hidden="1" customHeight="1">
      <c r="A1085" s="43">
        <v>1081</v>
      </c>
      <c r="B1085" s="22" t="s">
        <v>9162</v>
      </c>
      <c r="C1085" s="19" t="s">
        <v>3835</v>
      </c>
      <c r="D1085" s="19" t="s">
        <v>2350</v>
      </c>
      <c r="E1085" s="19" t="s">
        <v>1914</v>
      </c>
      <c r="F1085" s="19" t="s">
        <v>3103</v>
      </c>
      <c r="G1085" s="19">
        <v>2013</v>
      </c>
      <c r="H1085" s="19">
        <v>9</v>
      </c>
      <c r="I1085" s="19">
        <v>20</v>
      </c>
      <c r="J1085" s="19">
        <v>9</v>
      </c>
      <c r="K1085" s="19">
        <v>38</v>
      </c>
      <c r="L1085" s="19" t="s">
        <v>918</v>
      </c>
      <c r="M1085" s="19" t="s">
        <v>1351</v>
      </c>
      <c r="N1085" s="19" t="s">
        <v>68</v>
      </c>
      <c r="O1085" s="22" t="s">
        <v>70</v>
      </c>
      <c r="P1085" s="19" t="s">
        <v>1914</v>
      </c>
      <c r="Q1085" s="19" t="s">
        <v>1352</v>
      </c>
      <c r="R1085" s="22" t="s">
        <v>3104</v>
      </c>
      <c r="S1085" s="19" t="s">
        <v>916</v>
      </c>
      <c r="T1085" s="71">
        <v>30</v>
      </c>
      <c r="U1085" s="39" t="s">
        <v>9226</v>
      </c>
      <c r="V1085" s="19" t="s">
        <v>61</v>
      </c>
      <c r="W1085" s="19" t="s">
        <v>3105</v>
      </c>
      <c r="X1085" s="41" t="s">
        <v>48</v>
      </c>
      <c r="Y1085" s="19" t="s">
        <v>47</v>
      </c>
      <c r="Z1085" s="19"/>
      <c r="AA1085" s="19"/>
      <c r="AB1085" s="51"/>
    </row>
    <row r="1086" spans="1:28" s="12" customFormat="1" ht="24.75" hidden="1" customHeight="1">
      <c r="A1086" s="43">
        <v>1082</v>
      </c>
      <c r="B1086" s="22" t="s">
        <v>9162</v>
      </c>
      <c r="C1086" s="19" t="s">
        <v>3836</v>
      </c>
      <c r="D1086" s="19" t="s">
        <v>2350</v>
      </c>
      <c r="E1086" s="22" t="s">
        <v>9192</v>
      </c>
      <c r="F1086" s="60" t="s">
        <v>3106</v>
      </c>
      <c r="G1086" s="19">
        <v>2013</v>
      </c>
      <c r="H1086" s="19">
        <v>9</v>
      </c>
      <c r="I1086" s="19">
        <v>21</v>
      </c>
      <c r="J1086" s="19">
        <v>15</v>
      </c>
      <c r="K1086" s="19">
        <v>21</v>
      </c>
      <c r="L1086" s="19" t="s">
        <v>924</v>
      </c>
      <c r="M1086" s="19" t="s">
        <v>1351</v>
      </c>
      <c r="N1086" s="19" t="s">
        <v>68</v>
      </c>
      <c r="O1086" s="52" t="s">
        <v>7161</v>
      </c>
      <c r="P1086" s="19" t="s">
        <v>2825</v>
      </c>
      <c r="Q1086" s="14" t="s">
        <v>7313</v>
      </c>
      <c r="R1086" s="22" t="s">
        <v>3107</v>
      </c>
      <c r="S1086" s="19" t="s">
        <v>916</v>
      </c>
      <c r="T1086" s="71">
        <v>50</v>
      </c>
      <c r="U1086" s="39" t="s">
        <v>9226</v>
      </c>
      <c r="V1086" s="19" t="s">
        <v>61</v>
      </c>
      <c r="W1086" s="19" t="s">
        <v>3108</v>
      </c>
      <c r="X1086" s="41" t="s">
        <v>48</v>
      </c>
      <c r="Y1086" s="19" t="s">
        <v>46</v>
      </c>
      <c r="Z1086" s="19"/>
      <c r="AA1086" s="19"/>
      <c r="AB1086" s="51"/>
    </row>
    <row r="1087" spans="1:28" s="12" customFormat="1" ht="24.75" hidden="1" customHeight="1">
      <c r="A1087" s="43">
        <v>1083</v>
      </c>
      <c r="B1087" s="22" t="s">
        <v>9162</v>
      </c>
      <c r="C1087" s="19" t="s">
        <v>3837</v>
      </c>
      <c r="D1087" s="19" t="s">
        <v>2350</v>
      </c>
      <c r="E1087" s="19" t="s">
        <v>1958</v>
      </c>
      <c r="F1087" s="19" t="s">
        <v>2461</v>
      </c>
      <c r="G1087" s="19">
        <v>2013</v>
      </c>
      <c r="H1087" s="19">
        <v>9</v>
      </c>
      <c r="I1087" s="19">
        <v>23</v>
      </c>
      <c r="J1087" s="19">
        <v>13</v>
      </c>
      <c r="K1087" s="19">
        <v>46</v>
      </c>
      <c r="L1087" s="19" t="s">
        <v>9</v>
      </c>
      <c r="M1087" s="19" t="s">
        <v>1351</v>
      </c>
      <c r="N1087" s="19" t="s">
        <v>68</v>
      </c>
      <c r="O1087" s="22" t="s">
        <v>70</v>
      </c>
      <c r="P1087" s="19" t="s">
        <v>1958</v>
      </c>
      <c r="Q1087" s="19" t="s">
        <v>1352</v>
      </c>
      <c r="R1087" s="22" t="s">
        <v>3109</v>
      </c>
      <c r="S1087" s="19" t="s">
        <v>69</v>
      </c>
      <c r="T1087" s="71">
        <v>20</v>
      </c>
      <c r="U1087" s="39" t="s">
        <v>9226</v>
      </c>
      <c r="V1087" s="19" t="s">
        <v>61</v>
      </c>
      <c r="W1087" s="19" t="s">
        <v>3110</v>
      </c>
      <c r="X1087" s="41" t="s">
        <v>48</v>
      </c>
      <c r="Y1087" s="19" t="s">
        <v>47</v>
      </c>
      <c r="Z1087" s="19"/>
      <c r="AA1087" s="19"/>
      <c r="AB1087" s="51"/>
    </row>
    <row r="1088" spans="1:28" s="12" customFormat="1" ht="24.75" hidden="1" customHeight="1">
      <c r="A1088" s="43">
        <v>1084</v>
      </c>
      <c r="B1088" s="22" t="s">
        <v>9162</v>
      </c>
      <c r="C1088" s="19" t="s">
        <v>3838</v>
      </c>
      <c r="D1088" s="19" t="s">
        <v>2350</v>
      </c>
      <c r="E1088" s="22" t="s">
        <v>9193</v>
      </c>
      <c r="F1088" s="60" t="s">
        <v>3111</v>
      </c>
      <c r="G1088" s="19">
        <v>2013</v>
      </c>
      <c r="H1088" s="19">
        <v>9</v>
      </c>
      <c r="I1088" s="19">
        <v>23</v>
      </c>
      <c r="J1088" s="19">
        <v>19</v>
      </c>
      <c r="K1088" s="19">
        <v>45</v>
      </c>
      <c r="L1088" s="19" t="s">
        <v>9</v>
      </c>
      <c r="M1088" s="19" t="s">
        <v>1351</v>
      </c>
      <c r="N1088" s="19" t="s">
        <v>1106</v>
      </c>
      <c r="O1088" s="52" t="s">
        <v>7161</v>
      </c>
      <c r="P1088" s="19" t="s">
        <v>1935</v>
      </c>
      <c r="Q1088" s="25" t="s">
        <v>7186</v>
      </c>
      <c r="R1088" s="22" t="s">
        <v>3112</v>
      </c>
      <c r="S1088" s="19" t="s">
        <v>69</v>
      </c>
      <c r="T1088" s="80" t="s">
        <v>7168</v>
      </c>
      <c r="U1088" s="39" t="s">
        <v>9226</v>
      </c>
      <c r="V1088" s="22" t="s">
        <v>7276</v>
      </c>
      <c r="W1088" s="19" t="s">
        <v>3113</v>
      </c>
      <c r="X1088" s="19" t="s">
        <v>9228</v>
      </c>
      <c r="Y1088" s="19" t="s">
        <v>46</v>
      </c>
      <c r="Z1088" s="19"/>
      <c r="AA1088" s="19"/>
      <c r="AB1088" s="51"/>
    </row>
    <row r="1089" spans="1:28" s="12" customFormat="1" ht="24.75" hidden="1" customHeight="1">
      <c r="A1089" s="43">
        <v>1085</v>
      </c>
      <c r="B1089" s="22" t="s">
        <v>9162</v>
      </c>
      <c r="C1089" s="19" t="s">
        <v>3839</v>
      </c>
      <c r="D1089" s="19" t="s">
        <v>2350</v>
      </c>
      <c r="E1089" s="22" t="s">
        <v>9192</v>
      </c>
      <c r="F1089" s="60" t="s">
        <v>3114</v>
      </c>
      <c r="G1089" s="19">
        <v>2013</v>
      </c>
      <c r="H1089" s="19">
        <v>9</v>
      </c>
      <c r="I1089" s="19">
        <v>23</v>
      </c>
      <c r="J1089" s="19">
        <v>10</v>
      </c>
      <c r="K1089" s="19">
        <v>30</v>
      </c>
      <c r="L1089" s="19" t="s">
        <v>9</v>
      </c>
      <c r="M1089" s="19" t="s">
        <v>1350</v>
      </c>
      <c r="N1089" s="19" t="s">
        <v>68</v>
      </c>
      <c r="O1089" s="52" t="s">
        <v>7161</v>
      </c>
      <c r="P1089" s="19" t="s">
        <v>1917</v>
      </c>
      <c r="Q1089" s="25" t="s">
        <v>7186</v>
      </c>
      <c r="R1089" s="22" t="s">
        <v>3115</v>
      </c>
      <c r="S1089" s="19" t="s">
        <v>916</v>
      </c>
      <c r="T1089" s="71">
        <v>70</v>
      </c>
      <c r="U1089" s="39" t="s">
        <v>9226</v>
      </c>
      <c r="V1089" s="19" t="s">
        <v>54</v>
      </c>
      <c r="W1089" s="19" t="s">
        <v>3116</v>
      </c>
      <c r="X1089" s="41" t="s">
        <v>48</v>
      </c>
      <c r="Y1089" s="19" t="s">
        <v>47</v>
      </c>
      <c r="Z1089" s="19"/>
      <c r="AA1089" s="19"/>
      <c r="AB1089" s="51"/>
    </row>
    <row r="1090" spans="1:28" s="12" customFormat="1" ht="24.75" hidden="1" customHeight="1">
      <c r="A1090" s="43">
        <v>1086</v>
      </c>
      <c r="B1090" s="22" t="s">
        <v>9162</v>
      </c>
      <c r="C1090" s="19" t="s">
        <v>3840</v>
      </c>
      <c r="D1090" s="19" t="s">
        <v>2350</v>
      </c>
      <c r="E1090" s="19" t="s">
        <v>1935</v>
      </c>
      <c r="F1090" s="19" t="s">
        <v>2381</v>
      </c>
      <c r="G1090" s="19">
        <v>2013</v>
      </c>
      <c r="H1090" s="19">
        <v>9</v>
      </c>
      <c r="I1090" s="19">
        <v>23</v>
      </c>
      <c r="J1090" s="19">
        <v>9</v>
      </c>
      <c r="K1090" s="19">
        <v>15</v>
      </c>
      <c r="L1090" s="19" t="s">
        <v>9</v>
      </c>
      <c r="M1090" s="19" t="s">
        <v>1351</v>
      </c>
      <c r="N1090" s="19" t="s">
        <v>68</v>
      </c>
      <c r="O1090" s="22" t="s">
        <v>70</v>
      </c>
      <c r="P1090" s="19" t="s">
        <v>1935</v>
      </c>
      <c r="Q1090" s="19" t="s">
        <v>1352</v>
      </c>
      <c r="R1090" s="22" t="s">
        <v>3117</v>
      </c>
      <c r="S1090" s="19" t="s">
        <v>916</v>
      </c>
      <c r="T1090" s="71">
        <v>20</v>
      </c>
      <c r="U1090" s="39" t="s">
        <v>9226</v>
      </c>
      <c r="V1090" s="19" t="s">
        <v>61</v>
      </c>
      <c r="W1090" s="19" t="s">
        <v>3118</v>
      </c>
      <c r="X1090" s="41" t="s">
        <v>48</v>
      </c>
      <c r="Y1090" s="19" t="s">
        <v>47</v>
      </c>
      <c r="Z1090" s="19"/>
      <c r="AA1090" s="19"/>
      <c r="AB1090" s="51"/>
    </row>
    <row r="1091" spans="1:28" s="12" customFormat="1" ht="24.75" hidden="1" customHeight="1">
      <c r="A1091" s="43">
        <v>1087</v>
      </c>
      <c r="B1091" s="22" t="s">
        <v>9162</v>
      </c>
      <c r="C1091" s="19" t="s">
        <v>3841</v>
      </c>
      <c r="D1091" s="19" t="s">
        <v>2350</v>
      </c>
      <c r="E1091" s="22" t="s">
        <v>9193</v>
      </c>
      <c r="F1091" s="60" t="s">
        <v>2765</v>
      </c>
      <c r="G1091" s="19">
        <v>2013</v>
      </c>
      <c r="H1091" s="19">
        <v>9</v>
      </c>
      <c r="I1091" s="19">
        <v>23</v>
      </c>
      <c r="J1091" s="19">
        <v>17</v>
      </c>
      <c r="K1091" s="19">
        <v>56</v>
      </c>
      <c r="L1091" s="19" t="s">
        <v>9</v>
      </c>
      <c r="M1091" s="19" t="s">
        <v>1351</v>
      </c>
      <c r="N1091" s="19" t="s">
        <v>68</v>
      </c>
      <c r="O1091" s="52" t="s">
        <v>7161</v>
      </c>
      <c r="P1091" s="19" t="s">
        <v>1947</v>
      </c>
      <c r="Q1091" s="14" t="s">
        <v>7313</v>
      </c>
      <c r="R1091" s="22" t="s">
        <v>3119</v>
      </c>
      <c r="S1091" s="19" t="s">
        <v>916</v>
      </c>
      <c r="T1091" s="71">
        <v>70</v>
      </c>
      <c r="U1091" s="39" t="s">
        <v>9226</v>
      </c>
      <c r="V1091" s="19" t="s">
        <v>61</v>
      </c>
      <c r="W1091" s="19" t="s">
        <v>3120</v>
      </c>
      <c r="X1091" s="41" t="s">
        <v>48</v>
      </c>
      <c r="Y1091" s="19" t="s">
        <v>47</v>
      </c>
      <c r="Z1091" s="19"/>
      <c r="AA1091" s="19"/>
      <c r="AB1091" s="51"/>
    </row>
    <row r="1092" spans="1:28" s="12" customFormat="1" ht="24.75" hidden="1" customHeight="1">
      <c r="A1092" s="43">
        <v>1088</v>
      </c>
      <c r="B1092" s="22" t="s">
        <v>9162</v>
      </c>
      <c r="C1092" s="19" t="s">
        <v>3842</v>
      </c>
      <c r="D1092" s="19" t="s">
        <v>2350</v>
      </c>
      <c r="E1092" s="22" t="s">
        <v>9192</v>
      </c>
      <c r="F1092" s="60" t="s">
        <v>3121</v>
      </c>
      <c r="G1092" s="19">
        <v>2013</v>
      </c>
      <c r="H1092" s="19">
        <v>9</v>
      </c>
      <c r="I1092" s="19">
        <v>24</v>
      </c>
      <c r="J1092" s="19">
        <v>18</v>
      </c>
      <c r="K1092" s="19">
        <v>30</v>
      </c>
      <c r="L1092" s="19" t="s">
        <v>1341</v>
      </c>
      <c r="M1092" s="19" t="s">
        <v>1350</v>
      </c>
      <c r="N1092" s="19" t="s">
        <v>68</v>
      </c>
      <c r="O1092" s="52" t="s">
        <v>7161</v>
      </c>
      <c r="P1092" s="19" t="s">
        <v>1917</v>
      </c>
      <c r="Q1092" s="14" t="s">
        <v>7313</v>
      </c>
      <c r="R1092" s="22" t="s">
        <v>3122</v>
      </c>
      <c r="S1092" s="19" t="s">
        <v>69</v>
      </c>
      <c r="T1092" s="71">
        <v>50</v>
      </c>
      <c r="U1092" s="39" t="s">
        <v>9226</v>
      </c>
      <c r="V1092" s="19" t="s">
        <v>61</v>
      </c>
      <c r="W1092" s="19" t="s">
        <v>3123</v>
      </c>
      <c r="X1092" s="41" t="s">
        <v>48</v>
      </c>
      <c r="Y1092" s="19" t="s">
        <v>47</v>
      </c>
      <c r="Z1092" s="19"/>
      <c r="AA1092" s="19"/>
      <c r="AB1092" s="51"/>
    </row>
    <row r="1093" spans="1:28" s="12" customFormat="1" ht="24.75" hidden="1" customHeight="1">
      <c r="A1093" s="43">
        <v>1089</v>
      </c>
      <c r="B1093" s="22" t="s">
        <v>9162</v>
      </c>
      <c r="C1093" s="19" t="s">
        <v>3843</v>
      </c>
      <c r="D1093" s="19" t="s">
        <v>2350</v>
      </c>
      <c r="E1093" s="19" t="s">
        <v>1920</v>
      </c>
      <c r="F1093" s="19" t="s">
        <v>2384</v>
      </c>
      <c r="G1093" s="19">
        <v>2013</v>
      </c>
      <c r="H1093" s="19">
        <v>9</v>
      </c>
      <c r="I1093" s="19">
        <v>24</v>
      </c>
      <c r="J1093" s="19">
        <v>20</v>
      </c>
      <c r="K1093" s="19">
        <v>45</v>
      </c>
      <c r="L1093" s="19" t="s">
        <v>1341</v>
      </c>
      <c r="M1093" s="19" t="s">
        <v>1994</v>
      </c>
      <c r="N1093" s="19" t="s">
        <v>68</v>
      </c>
      <c r="O1093" s="22" t="s">
        <v>70</v>
      </c>
      <c r="P1093" s="19" t="s">
        <v>1920</v>
      </c>
      <c r="Q1093" s="52" t="s">
        <v>7174</v>
      </c>
      <c r="R1093" s="22" t="s">
        <v>3124</v>
      </c>
      <c r="S1093" s="19" t="s">
        <v>69</v>
      </c>
      <c r="T1093" s="71">
        <v>70</v>
      </c>
      <c r="U1093" s="39" t="s">
        <v>9226</v>
      </c>
      <c r="V1093" s="19" t="s">
        <v>61</v>
      </c>
      <c r="W1093" s="19" t="s">
        <v>2745</v>
      </c>
      <c r="X1093" s="41" t="s">
        <v>48</v>
      </c>
      <c r="Y1093" s="19" t="s">
        <v>47</v>
      </c>
      <c r="Z1093" s="19"/>
      <c r="AA1093" s="19"/>
      <c r="AB1093" s="51"/>
    </row>
    <row r="1094" spans="1:28" s="12" customFormat="1" ht="24.75" hidden="1" customHeight="1">
      <c r="A1094" s="43">
        <v>1090</v>
      </c>
      <c r="B1094" s="22" t="s">
        <v>9162</v>
      </c>
      <c r="C1094" s="19" t="s">
        <v>3844</v>
      </c>
      <c r="D1094" s="19" t="s">
        <v>2350</v>
      </c>
      <c r="E1094" s="22" t="s">
        <v>9192</v>
      </c>
      <c r="F1094" s="60" t="s">
        <v>3125</v>
      </c>
      <c r="G1094" s="19">
        <v>2013</v>
      </c>
      <c r="H1094" s="19">
        <v>9</v>
      </c>
      <c r="I1094" s="19">
        <v>24</v>
      </c>
      <c r="J1094" s="19">
        <v>19</v>
      </c>
      <c r="K1094" s="19">
        <v>24</v>
      </c>
      <c r="L1094" s="19" t="s">
        <v>1341</v>
      </c>
      <c r="M1094" s="19" t="s">
        <v>1350</v>
      </c>
      <c r="N1094" s="19" t="s">
        <v>1106</v>
      </c>
      <c r="O1094" s="52" t="s">
        <v>7161</v>
      </c>
      <c r="P1094" s="19" t="s">
        <v>1911</v>
      </c>
      <c r="Q1094" s="25" t="s">
        <v>7186</v>
      </c>
      <c r="R1094" s="22" t="s">
        <v>3126</v>
      </c>
      <c r="S1094" s="19" t="s">
        <v>916</v>
      </c>
      <c r="T1094" s="71">
        <v>70</v>
      </c>
      <c r="U1094" s="39" t="s">
        <v>9226</v>
      </c>
      <c r="V1094" s="19" t="s">
        <v>54</v>
      </c>
      <c r="W1094" s="19" t="s">
        <v>3127</v>
      </c>
      <c r="X1094" s="41" t="s">
        <v>48</v>
      </c>
      <c r="Y1094" s="19" t="s">
        <v>47</v>
      </c>
      <c r="Z1094" s="19"/>
      <c r="AA1094" s="19"/>
      <c r="AB1094" s="51"/>
    </row>
    <row r="1095" spans="1:28" s="12" customFormat="1" ht="24.75" hidden="1" customHeight="1">
      <c r="A1095" s="43">
        <v>1091</v>
      </c>
      <c r="B1095" s="22" t="s">
        <v>9162</v>
      </c>
      <c r="C1095" s="19" t="s">
        <v>3845</v>
      </c>
      <c r="D1095" s="19" t="s">
        <v>2350</v>
      </c>
      <c r="E1095" s="22" t="s">
        <v>9192</v>
      </c>
      <c r="F1095" s="60" t="s">
        <v>3128</v>
      </c>
      <c r="G1095" s="19">
        <v>2013</v>
      </c>
      <c r="H1095" s="19">
        <v>9</v>
      </c>
      <c r="I1095" s="19">
        <v>25</v>
      </c>
      <c r="J1095" s="19">
        <v>14</v>
      </c>
      <c r="K1095" s="19">
        <v>19</v>
      </c>
      <c r="L1095" s="19" t="s">
        <v>913</v>
      </c>
      <c r="M1095" s="19" t="s">
        <v>1351</v>
      </c>
      <c r="N1095" s="19" t="s">
        <v>68</v>
      </c>
      <c r="O1095" s="52" t="s">
        <v>7161</v>
      </c>
      <c r="P1095" s="19" t="s">
        <v>1935</v>
      </c>
      <c r="Q1095" s="25" t="s">
        <v>7186</v>
      </c>
      <c r="R1095" s="22" t="s">
        <v>3129</v>
      </c>
      <c r="S1095" s="19" t="s">
        <v>916</v>
      </c>
      <c r="T1095" s="71">
        <v>50</v>
      </c>
      <c r="U1095" s="39" t="s">
        <v>9226</v>
      </c>
      <c r="V1095" s="19" t="s">
        <v>54</v>
      </c>
      <c r="W1095" s="19" t="s">
        <v>3130</v>
      </c>
      <c r="X1095" s="41" t="s">
        <v>48</v>
      </c>
      <c r="Y1095" s="19" t="s">
        <v>47</v>
      </c>
      <c r="Z1095" s="19"/>
      <c r="AA1095" s="19"/>
      <c r="AB1095" s="51"/>
    </row>
    <row r="1096" spans="1:28" s="12" customFormat="1" ht="24.75" hidden="1" customHeight="1">
      <c r="A1096" s="43">
        <v>1092</v>
      </c>
      <c r="B1096" s="22" t="s">
        <v>9162</v>
      </c>
      <c r="C1096" s="19" t="s">
        <v>3846</v>
      </c>
      <c r="D1096" s="19" t="s">
        <v>2350</v>
      </c>
      <c r="E1096" s="22" t="s">
        <v>9192</v>
      </c>
      <c r="F1096" s="60" t="s">
        <v>3131</v>
      </c>
      <c r="G1096" s="19">
        <v>2013</v>
      </c>
      <c r="H1096" s="19">
        <v>9</v>
      </c>
      <c r="I1096" s="19">
        <v>25</v>
      </c>
      <c r="J1096" s="19">
        <v>13</v>
      </c>
      <c r="K1096" s="19">
        <v>26</v>
      </c>
      <c r="L1096" s="19" t="s">
        <v>913</v>
      </c>
      <c r="M1096" s="19" t="s">
        <v>1351</v>
      </c>
      <c r="N1096" s="19" t="s">
        <v>68</v>
      </c>
      <c r="O1096" s="52" t="s">
        <v>7161</v>
      </c>
      <c r="P1096" s="19" t="s">
        <v>1935</v>
      </c>
      <c r="Q1096" s="25" t="s">
        <v>7186</v>
      </c>
      <c r="R1096" s="22" t="s">
        <v>3132</v>
      </c>
      <c r="S1096" s="19" t="s">
        <v>69</v>
      </c>
      <c r="T1096" s="80" t="s">
        <v>7168</v>
      </c>
      <c r="U1096" s="39" t="s">
        <v>9226</v>
      </c>
      <c r="V1096" s="19" t="s">
        <v>54</v>
      </c>
      <c r="W1096" s="19" t="s">
        <v>3133</v>
      </c>
      <c r="X1096" s="41" t="s">
        <v>48</v>
      </c>
      <c r="Y1096" s="19" t="s">
        <v>47</v>
      </c>
      <c r="Z1096" s="19"/>
      <c r="AA1096" s="19"/>
      <c r="AB1096" s="51"/>
    </row>
    <row r="1097" spans="1:28" s="12" customFormat="1" ht="24.75" hidden="1" customHeight="1">
      <c r="A1097" s="43">
        <v>1093</v>
      </c>
      <c r="B1097" s="22" t="s">
        <v>9162</v>
      </c>
      <c r="C1097" s="19" t="s">
        <v>3847</v>
      </c>
      <c r="D1097" s="19" t="s">
        <v>2350</v>
      </c>
      <c r="E1097" s="19" t="s">
        <v>1920</v>
      </c>
      <c r="F1097" s="19" t="s">
        <v>1327</v>
      </c>
      <c r="G1097" s="19">
        <v>2013</v>
      </c>
      <c r="H1097" s="19">
        <v>9</v>
      </c>
      <c r="I1097" s="19">
        <v>25</v>
      </c>
      <c r="J1097" s="19">
        <v>16</v>
      </c>
      <c r="K1097" s="19">
        <v>19</v>
      </c>
      <c r="L1097" s="19" t="s">
        <v>913</v>
      </c>
      <c r="M1097" s="19" t="s">
        <v>1920</v>
      </c>
      <c r="N1097" s="19" t="s">
        <v>68</v>
      </c>
      <c r="O1097" s="22" t="s">
        <v>70</v>
      </c>
      <c r="P1097" s="19" t="s">
        <v>1920</v>
      </c>
      <c r="Q1097" s="19" t="s">
        <v>1352</v>
      </c>
      <c r="R1097" s="22" t="s">
        <v>3134</v>
      </c>
      <c r="S1097" s="19" t="s">
        <v>69</v>
      </c>
      <c r="T1097" s="71">
        <v>10</v>
      </c>
      <c r="U1097" s="39" t="s">
        <v>9226</v>
      </c>
      <c r="V1097" s="19" t="s">
        <v>61</v>
      </c>
      <c r="W1097" s="19" t="s">
        <v>3135</v>
      </c>
      <c r="X1097" s="41" t="s">
        <v>48</v>
      </c>
      <c r="Y1097" s="19" t="s">
        <v>47</v>
      </c>
      <c r="Z1097" s="19"/>
      <c r="AA1097" s="19"/>
      <c r="AB1097" s="51"/>
    </row>
    <row r="1098" spans="1:28" s="12" customFormat="1" ht="24.75" hidden="1" customHeight="1">
      <c r="A1098" s="43">
        <v>1094</v>
      </c>
      <c r="B1098" s="22" t="s">
        <v>9162</v>
      </c>
      <c r="C1098" s="19" t="s">
        <v>3848</v>
      </c>
      <c r="D1098" s="19" t="s">
        <v>2350</v>
      </c>
      <c r="E1098" s="19" t="s">
        <v>1947</v>
      </c>
      <c r="F1098" s="19" t="s">
        <v>2887</v>
      </c>
      <c r="G1098" s="19">
        <v>2013</v>
      </c>
      <c r="H1098" s="19">
        <v>9</v>
      </c>
      <c r="I1098" s="19">
        <v>25</v>
      </c>
      <c r="J1098" s="19">
        <v>20</v>
      </c>
      <c r="K1098" s="19">
        <v>0</v>
      </c>
      <c r="L1098" s="19" t="s">
        <v>913</v>
      </c>
      <c r="M1098" s="19" t="s">
        <v>1948</v>
      </c>
      <c r="N1098" s="19" t="s">
        <v>68</v>
      </c>
      <c r="O1098" s="22" t="s">
        <v>70</v>
      </c>
      <c r="P1098" s="19" t="s">
        <v>1947</v>
      </c>
      <c r="Q1098" s="19" t="s">
        <v>59</v>
      </c>
      <c r="R1098" s="22" t="s">
        <v>3136</v>
      </c>
      <c r="S1098" s="19" t="s">
        <v>69</v>
      </c>
      <c r="T1098" s="71">
        <v>70</v>
      </c>
      <c r="U1098" s="18" t="s">
        <v>7113</v>
      </c>
      <c r="V1098" s="22" t="s">
        <v>7264</v>
      </c>
      <c r="W1098" s="19" t="s">
        <v>3137</v>
      </c>
      <c r="X1098" s="41" t="s">
        <v>48</v>
      </c>
      <c r="Y1098" s="19" t="s">
        <v>47</v>
      </c>
      <c r="Z1098" s="19"/>
      <c r="AA1098" s="19"/>
      <c r="AB1098" s="51"/>
    </row>
    <row r="1099" spans="1:28" s="12" customFormat="1" ht="24.75" hidden="1" customHeight="1">
      <c r="A1099" s="43">
        <v>1095</v>
      </c>
      <c r="B1099" s="22" t="s">
        <v>9162</v>
      </c>
      <c r="C1099" s="19" t="s">
        <v>3849</v>
      </c>
      <c r="D1099" s="19" t="s">
        <v>2350</v>
      </c>
      <c r="E1099" s="19" t="s">
        <v>1947</v>
      </c>
      <c r="F1099" s="19" t="s">
        <v>1948</v>
      </c>
      <c r="G1099" s="19">
        <v>2013</v>
      </c>
      <c r="H1099" s="19">
        <v>9</v>
      </c>
      <c r="I1099" s="19">
        <v>25</v>
      </c>
      <c r="J1099" s="19">
        <v>17</v>
      </c>
      <c r="K1099" s="19">
        <v>50</v>
      </c>
      <c r="L1099" s="19" t="s">
        <v>913</v>
      </c>
      <c r="M1099" s="19" t="s">
        <v>1948</v>
      </c>
      <c r="N1099" s="19" t="s">
        <v>68</v>
      </c>
      <c r="O1099" s="22" t="s">
        <v>70</v>
      </c>
      <c r="P1099" s="19" t="s">
        <v>1947</v>
      </c>
      <c r="Q1099" s="19" t="s">
        <v>1352</v>
      </c>
      <c r="R1099" s="22" t="s">
        <v>3138</v>
      </c>
      <c r="S1099" s="19" t="s">
        <v>916</v>
      </c>
      <c r="T1099" s="71">
        <v>70</v>
      </c>
      <c r="U1099" s="39" t="s">
        <v>9226</v>
      </c>
      <c r="V1099" s="19" t="s">
        <v>61</v>
      </c>
      <c r="W1099" s="19" t="s">
        <v>3139</v>
      </c>
      <c r="X1099" s="41" t="s">
        <v>48</v>
      </c>
      <c r="Y1099" s="19" t="s">
        <v>47</v>
      </c>
      <c r="Z1099" s="19"/>
      <c r="AA1099" s="19"/>
      <c r="AB1099" s="51"/>
    </row>
    <row r="1100" spans="1:28" s="12" customFormat="1" ht="24.75" hidden="1" customHeight="1">
      <c r="A1100" s="43">
        <v>1096</v>
      </c>
      <c r="B1100" s="22" t="s">
        <v>9162</v>
      </c>
      <c r="C1100" s="19" t="s">
        <v>3850</v>
      </c>
      <c r="D1100" s="19" t="s">
        <v>2350</v>
      </c>
      <c r="E1100" s="22" t="s">
        <v>9192</v>
      </c>
      <c r="F1100" s="60" t="s">
        <v>3140</v>
      </c>
      <c r="G1100" s="19">
        <v>2013</v>
      </c>
      <c r="H1100" s="19">
        <v>9</v>
      </c>
      <c r="I1100" s="19">
        <v>26</v>
      </c>
      <c r="J1100" s="19">
        <v>9</v>
      </c>
      <c r="K1100" s="19">
        <v>39</v>
      </c>
      <c r="L1100" s="19" t="s">
        <v>1118</v>
      </c>
      <c r="M1100" s="19" t="s">
        <v>1351</v>
      </c>
      <c r="N1100" s="19" t="s">
        <v>68</v>
      </c>
      <c r="O1100" s="52" t="s">
        <v>7161</v>
      </c>
      <c r="P1100" s="19" t="s">
        <v>1935</v>
      </c>
      <c r="Q1100" s="25" t="s">
        <v>7186</v>
      </c>
      <c r="R1100" s="22" t="s">
        <v>3141</v>
      </c>
      <c r="S1100" s="19" t="s">
        <v>916</v>
      </c>
      <c r="T1100" s="71">
        <v>70</v>
      </c>
      <c r="U1100" s="39" t="s">
        <v>9226</v>
      </c>
      <c r="V1100" s="19" t="s">
        <v>54</v>
      </c>
      <c r="W1100" s="19" t="s">
        <v>3142</v>
      </c>
      <c r="X1100" s="41" t="s">
        <v>48</v>
      </c>
      <c r="Y1100" s="19" t="s">
        <v>47</v>
      </c>
      <c r="Z1100" s="19"/>
      <c r="AA1100" s="19"/>
      <c r="AB1100" s="51"/>
    </row>
    <row r="1101" spans="1:28" s="12" customFormat="1" ht="24.75" hidden="1" customHeight="1">
      <c r="A1101" s="43">
        <v>1097</v>
      </c>
      <c r="B1101" s="22" t="s">
        <v>9162</v>
      </c>
      <c r="C1101" s="19" t="s">
        <v>3851</v>
      </c>
      <c r="D1101" s="19" t="s">
        <v>2350</v>
      </c>
      <c r="E1101" s="22" t="s">
        <v>9193</v>
      </c>
      <c r="F1101" s="60" t="s">
        <v>3143</v>
      </c>
      <c r="G1101" s="19">
        <v>2013</v>
      </c>
      <c r="H1101" s="19">
        <v>9</v>
      </c>
      <c r="I1101" s="19">
        <v>26</v>
      </c>
      <c r="J1101" s="19">
        <v>8</v>
      </c>
      <c r="K1101" s="19">
        <v>24</v>
      </c>
      <c r="L1101" s="19" t="s">
        <v>1118</v>
      </c>
      <c r="M1101" s="19" t="s">
        <v>1351</v>
      </c>
      <c r="N1101" s="19" t="s">
        <v>68</v>
      </c>
      <c r="O1101" s="52" t="s">
        <v>7161</v>
      </c>
      <c r="P1101" s="19" t="s">
        <v>2791</v>
      </c>
      <c r="Q1101" s="25" t="s">
        <v>7186</v>
      </c>
      <c r="R1101" s="22" t="s">
        <v>2853</v>
      </c>
      <c r="S1101" s="19" t="s">
        <v>916</v>
      </c>
      <c r="T1101" s="71">
        <v>10</v>
      </c>
      <c r="U1101" s="39" t="s">
        <v>9226</v>
      </c>
      <c r="V1101" s="19" t="s">
        <v>54</v>
      </c>
      <c r="W1101" s="19" t="s">
        <v>3050</v>
      </c>
      <c r="X1101" s="41" t="s">
        <v>48</v>
      </c>
      <c r="Y1101" s="19" t="s">
        <v>47</v>
      </c>
      <c r="Z1101" s="19"/>
      <c r="AA1101" s="19"/>
      <c r="AB1101" s="51"/>
    </row>
    <row r="1102" spans="1:28" s="12" customFormat="1" ht="24.75" hidden="1" customHeight="1">
      <c r="A1102" s="43">
        <v>1098</v>
      </c>
      <c r="B1102" s="22" t="s">
        <v>9162</v>
      </c>
      <c r="C1102" s="19" t="s">
        <v>3852</v>
      </c>
      <c r="D1102" s="19" t="s">
        <v>2350</v>
      </c>
      <c r="E1102" s="19" t="s">
        <v>1958</v>
      </c>
      <c r="F1102" s="19" t="s">
        <v>1958</v>
      </c>
      <c r="G1102" s="19">
        <v>2013</v>
      </c>
      <c r="H1102" s="19">
        <v>9</v>
      </c>
      <c r="I1102" s="19">
        <v>26</v>
      </c>
      <c r="J1102" s="19">
        <v>14</v>
      </c>
      <c r="K1102" s="19">
        <v>55</v>
      </c>
      <c r="L1102" s="19" t="s">
        <v>1118</v>
      </c>
      <c r="M1102" s="19" t="s">
        <v>1351</v>
      </c>
      <c r="N1102" s="19" t="s">
        <v>68</v>
      </c>
      <c r="O1102" s="22" t="s">
        <v>70</v>
      </c>
      <c r="P1102" s="19" t="s">
        <v>1958</v>
      </c>
      <c r="Q1102" s="19" t="s">
        <v>1352</v>
      </c>
      <c r="R1102" s="22" t="s">
        <v>3144</v>
      </c>
      <c r="S1102" s="19" t="s">
        <v>916</v>
      </c>
      <c r="T1102" s="71">
        <v>30</v>
      </c>
      <c r="U1102" s="39" t="s">
        <v>9226</v>
      </c>
      <c r="V1102" s="19" t="s">
        <v>61</v>
      </c>
      <c r="W1102" s="19" t="s">
        <v>2823</v>
      </c>
      <c r="X1102" s="41" t="s">
        <v>48</v>
      </c>
      <c r="Y1102" s="19" t="s">
        <v>47</v>
      </c>
      <c r="Z1102" s="19"/>
      <c r="AA1102" s="19"/>
      <c r="AB1102" s="51"/>
    </row>
    <row r="1103" spans="1:28" s="12" customFormat="1" ht="24.75" hidden="1" customHeight="1">
      <c r="A1103" s="43">
        <v>1099</v>
      </c>
      <c r="B1103" s="22" t="s">
        <v>9162</v>
      </c>
      <c r="C1103" s="19" t="s">
        <v>3853</v>
      </c>
      <c r="D1103" s="19" t="s">
        <v>2350</v>
      </c>
      <c r="E1103" s="19" t="s">
        <v>9202</v>
      </c>
      <c r="F1103" s="60" t="s">
        <v>1943</v>
      </c>
      <c r="G1103" s="19">
        <v>2013</v>
      </c>
      <c r="H1103" s="19">
        <v>9</v>
      </c>
      <c r="I1103" s="19">
        <v>28</v>
      </c>
      <c r="J1103" s="19">
        <v>13</v>
      </c>
      <c r="K1103" s="19">
        <v>54</v>
      </c>
      <c r="L1103" s="19" t="s">
        <v>924</v>
      </c>
      <c r="M1103" s="19" t="s">
        <v>1350</v>
      </c>
      <c r="N1103" s="19" t="s">
        <v>68</v>
      </c>
      <c r="O1103" s="52" t="s">
        <v>7161</v>
      </c>
      <c r="P1103" s="19" t="s">
        <v>1935</v>
      </c>
      <c r="Q1103" s="25" t="s">
        <v>7186</v>
      </c>
      <c r="R1103" s="22" t="s">
        <v>3145</v>
      </c>
      <c r="S1103" s="19" t="s">
        <v>916</v>
      </c>
      <c r="T1103" s="71">
        <v>60</v>
      </c>
      <c r="U1103" s="39" t="s">
        <v>9226</v>
      </c>
      <c r="V1103" s="19" t="s">
        <v>54</v>
      </c>
      <c r="W1103" s="19" t="s">
        <v>3146</v>
      </c>
      <c r="X1103" s="41" t="s">
        <v>48</v>
      </c>
      <c r="Y1103" s="19" t="s">
        <v>47</v>
      </c>
      <c r="Z1103" s="19"/>
      <c r="AA1103" s="19"/>
      <c r="AB1103" s="51"/>
    </row>
    <row r="1104" spans="1:28" s="12" customFormat="1" ht="24.75" hidden="1" customHeight="1">
      <c r="A1104" s="43">
        <v>1100</v>
      </c>
      <c r="B1104" s="22" t="s">
        <v>9162</v>
      </c>
      <c r="C1104" s="19" t="s">
        <v>3854</v>
      </c>
      <c r="D1104" s="19" t="s">
        <v>2350</v>
      </c>
      <c r="E1104" s="19" t="s">
        <v>1926</v>
      </c>
      <c r="F1104" s="19" t="s">
        <v>2388</v>
      </c>
      <c r="G1104" s="19">
        <v>2013</v>
      </c>
      <c r="H1104" s="19">
        <v>9</v>
      </c>
      <c r="I1104" s="19">
        <v>29</v>
      </c>
      <c r="J1104" s="19">
        <v>18</v>
      </c>
      <c r="K1104" s="19">
        <v>22</v>
      </c>
      <c r="L1104" s="19" t="s">
        <v>10</v>
      </c>
      <c r="M1104" s="19" t="s">
        <v>1350</v>
      </c>
      <c r="N1104" s="19" t="s">
        <v>68</v>
      </c>
      <c r="O1104" s="22" t="s">
        <v>70</v>
      </c>
      <c r="P1104" s="19" t="s">
        <v>1926</v>
      </c>
      <c r="Q1104" s="52" t="s">
        <v>7174</v>
      </c>
      <c r="R1104" s="22" t="s">
        <v>3147</v>
      </c>
      <c r="S1104" s="19" t="s">
        <v>69</v>
      </c>
      <c r="T1104" s="71">
        <v>60</v>
      </c>
      <c r="U1104" s="18" t="s">
        <v>7113</v>
      </c>
      <c r="V1104" s="19" t="s">
        <v>61</v>
      </c>
      <c r="W1104" s="19" t="s">
        <v>3055</v>
      </c>
      <c r="X1104" s="41" t="s">
        <v>48</v>
      </c>
      <c r="Y1104" s="19" t="s">
        <v>47</v>
      </c>
      <c r="Z1104" s="19"/>
      <c r="AA1104" s="19"/>
      <c r="AB1104" s="51"/>
    </row>
    <row r="1105" spans="1:28" s="12" customFormat="1" ht="24.75" hidden="1" customHeight="1">
      <c r="A1105" s="43">
        <v>1101</v>
      </c>
      <c r="B1105" s="22" t="s">
        <v>9162</v>
      </c>
      <c r="C1105" s="19" t="s">
        <v>3855</v>
      </c>
      <c r="D1105" s="19" t="s">
        <v>2350</v>
      </c>
      <c r="E1105" s="19" t="s">
        <v>1935</v>
      </c>
      <c r="F1105" s="19" t="s">
        <v>2381</v>
      </c>
      <c r="G1105" s="19">
        <v>2013</v>
      </c>
      <c r="H1105" s="19">
        <v>9</v>
      </c>
      <c r="I1105" s="19">
        <v>29</v>
      </c>
      <c r="J1105" s="19">
        <v>6</v>
      </c>
      <c r="K1105" s="19">
        <v>25</v>
      </c>
      <c r="L1105" s="19" t="s">
        <v>10</v>
      </c>
      <c r="M1105" s="19" t="s">
        <v>1351</v>
      </c>
      <c r="N1105" s="19" t="s">
        <v>68</v>
      </c>
      <c r="O1105" s="22" t="s">
        <v>70</v>
      </c>
      <c r="P1105" s="19" t="s">
        <v>1935</v>
      </c>
      <c r="Q1105" s="14" t="s">
        <v>947</v>
      </c>
      <c r="R1105" s="22" t="s">
        <v>3148</v>
      </c>
      <c r="S1105" s="19" t="s">
        <v>69</v>
      </c>
      <c r="T1105" s="71">
        <v>30</v>
      </c>
      <c r="U1105" s="39" t="s">
        <v>9226</v>
      </c>
      <c r="V1105" s="19" t="s">
        <v>7262</v>
      </c>
      <c r="W1105" s="19" t="s">
        <v>3149</v>
      </c>
      <c r="X1105" s="19" t="s">
        <v>9229</v>
      </c>
      <c r="Y1105" s="19" t="s">
        <v>46</v>
      </c>
      <c r="Z1105" s="19"/>
      <c r="AA1105" s="19"/>
      <c r="AB1105" s="51"/>
    </row>
    <row r="1106" spans="1:28" s="12" customFormat="1" ht="24.75" hidden="1" customHeight="1">
      <c r="A1106" s="43">
        <v>1102</v>
      </c>
      <c r="B1106" s="22" t="s">
        <v>9162</v>
      </c>
      <c r="C1106" s="19" t="s">
        <v>3856</v>
      </c>
      <c r="D1106" s="19" t="s">
        <v>2350</v>
      </c>
      <c r="E1106" s="19" t="s">
        <v>9202</v>
      </c>
      <c r="F1106" s="60" t="s">
        <v>1943</v>
      </c>
      <c r="G1106" s="19">
        <v>2013</v>
      </c>
      <c r="H1106" s="19">
        <v>9</v>
      </c>
      <c r="I1106" s="19">
        <v>29</v>
      </c>
      <c r="J1106" s="19">
        <v>18</v>
      </c>
      <c r="K1106" s="19">
        <v>53</v>
      </c>
      <c r="L1106" s="19" t="s">
        <v>10</v>
      </c>
      <c r="M1106" s="19" t="s">
        <v>1350</v>
      </c>
      <c r="N1106" s="19" t="s">
        <v>68</v>
      </c>
      <c r="O1106" s="52" t="s">
        <v>7161</v>
      </c>
      <c r="P1106" s="19" t="s">
        <v>1970</v>
      </c>
      <c r="Q1106" s="25" t="s">
        <v>7186</v>
      </c>
      <c r="R1106" s="22" t="s">
        <v>3150</v>
      </c>
      <c r="S1106" s="19" t="s">
        <v>916</v>
      </c>
      <c r="T1106" s="71">
        <v>50</v>
      </c>
      <c r="U1106" s="39" t="s">
        <v>9226</v>
      </c>
      <c r="V1106" s="19" t="s">
        <v>54</v>
      </c>
      <c r="W1106" s="19" t="s">
        <v>3151</v>
      </c>
      <c r="X1106" s="41" t="s">
        <v>48</v>
      </c>
      <c r="Y1106" s="19" t="s">
        <v>47</v>
      </c>
      <c r="Z1106" s="19"/>
      <c r="AA1106" s="19"/>
      <c r="AB1106" s="51"/>
    </row>
    <row r="1107" spans="1:28" s="12" customFormat="1" ht="24.75" hidden="1" customHeight="1">
      <c r="A1107" s="43">
        <v>1103</v>
      </c>
      <c r="B1107" s="22" t="s">
        <v>9162</v>
      </c>
      <c r="C1107" s="19" t="s">
        <v>3857</v>
      </c>
      <c r="D1107" s="19" t="s">
        <v>2350</v>
      </c>
      <c r="E1107" s="19" t="s">
        <v>1911</v>
      </c>
      <c r="F1107" s="19" t="s">
        <v>1911</v>
      </c>
      <c r="G1107" s="19">
        <v>2013</v>
      </c>
      <c r="H1107" s="19">
        <v>9</v>
      </c>
      <c r="I1107" s="19">
        <v>30</v>
      </c>
      <c r="J1107" s="19">
        <v>11</v>
      </c>
      <c r="K1107" s="19">
        <v>50</v>
      </c>
      <c r="L1107" s="19" t="s">
        <v>9</v>
      </c>
      <c r="M1107" s="19" t="s">
        <v>1350</v>
      </c>
      <c r="N1107" s="19" t="s">
        <v>68</v>
      </c>
      <c r="O1107" s="22" t="s">
        <v>70</v>
      </c>
      <c r="P1107" s="19" t="s">
        <v>1911</v>
      </c>
      <c r="Q1107" s="52" t="s">
        <v>7174</v>
      </c>
      <c r="R1107" s="22" t="s">
        <v>3152</v>
      </c>
      <c r="S1107" s="19" t="s">
        <v>69</v>
      </c>
      <c r="T1107" s="71">
        <v>50</v>
      </c>
      <c r="U1107" s="39" t="s">
        <v>9226</v>
      </c>
      <c r="V1107" s="19" t="s">
        <v>61</v>
      </c>
      <c r="W1107" s="19" t="s">
        <v>3153</v>
      </c>
      <c r="X1107" s="41" t="s">
        <v>48</v>
      </c>
      <c r="Y1107" s="19" t="s">
        <v>47</v>
      </c>
      <c r="Z1107" s="19"/>
      <c r="AA1107" s="19"/>
      <c r="AB1107" s="51"/>
    </row>
    <row r="1108" spans="1:28" s="12" customFormat="1" ht="24.75" hidden="1" customHeight="1">
      <c r="A1108" s="43">
        <v>1104</v>
      </c>
      <c r="B1108" s="22" t="s">
        <v>9162</v>
      </c>
      <c r="C1108" s="19" t="s">
        <v>3858</v>
      </c>
      <c r="D1108" s="19" t="s">
        <v>2350</v>
      </c>
      <c r="E1108" s="19" t="s">
        <v>1947</v>
      </c>
      <c r="F1108" s="19" t="s">
        <v>1948</v>
      </c>
      <c r="G1108" s="19">
        <v>2013</v>
      </c>
      <c r="H1108" s="19">
        <v>10</v>
      </c>
      <c r="I1108" s="19">
        <v>1</v>
      </c>
      <c r="J1108" s="19">
        <v>0</v>
      </c>
      <c r="K1108" s="19">
        <v>7</v>
      </c>
      <c r="L1108" s="19" t="s">
        <v>1341</v>
      </c>
      <c r="M1108" s="19" t="s">
        <v>1948</v>
      </c>
      <c r="N1108" s="19" t="s">
        <v>68</v>
      </c>
      <c r="O1108" s="22" t="s">
        <v>70</v>
      </c>
      <c r="P1108" s="19" t="s">
        <v>1947</v>
      </c>
      <c r="Q1108" s="52" t="s">
        <v>7174</v>
      </c>
      <c r="R1108" s="22" t="s">
        <v>3154</v>
      </c>
      <c r="S1108" s="19" t="s">
        <v>69</v>
      </c>
      <c r="T1108" s="71">
        <v>60</v>
      </c>
      <c r="U1108" s="18" t="s">
        <v>7113</v>
      </c>
      <c r="V1108" s="19" t="s">
        <v>61</v>
      </c>
      <c r="W1108" s="19" t="s">
        <v>3155</v>
      </c>
      <c r="X1108" s="41" t="s">
        <v>48</v>
      </c>
      <c r="Y1108" s="19" t="s">
        <v>47</v>
      </c>
      <c r="Z1108" s="19"/>
      <c r="AA1108" s="19"/>
      <c r="AB1108" s="51"/>
    </row>
    <row r="1109" spans="1:28" s="12" customFormat="1" ht="24.75" hidden="1" customHeight="1">
      <c r="A1109" s="43">
        <v>1105</v>
      </c>
      <c r="B1109" s="22" t="s">
        <v>9162</v>
      </c>
      <c r="C1109" s="19" t="s">
        <v>3859</v>
      </c>
      <c r="D1109" s="19" t="s">
        <v>2350</v>
      </c>
      <c r="E1109" s="19" t="s">
        <v>1947</v>
      </c>
      <c r="F1109" s="19" t="s">
        <v>2458</v>
      </c>
      <c r="G1109" s="19">
        <v>2013</v>
      </c>
      <c r="H1109" s="19">
        <v>10</v>
      </c>
      <c r="I1109" s="19">
        <v>1</v>
      </c>
      <c r="J1109" s="19">
        <v>6</v>
      </c>
      <c r="K1109" s="19">
        <v>45</v>
      </c>
      <c r="L1109" s="19" t="s">
        <v>1341</v>
      </c>
      <c r="M1109" s="19" t="s">
        <v>1351</v>
      </c>
      <c r="N1109" s="19" t="s">
        <v>68</v>
      </c>
      <c r="O1109" s="22" t="s">
        <v>70</v>
      </c>
      <c r="P1109" s="19" t="s">
        <v>1947</v>
      </c>
      <c r="Q1109" s="19" t="s">
        <v>1352</v>
      </c>
      <c r="R1109" s="22" t="s">
        <v>3156</v>
      </c>
      <c r="S1109" s="19" t="s">
        <v>916</v>
      </c>
      <c r="T1109" s="71">
        <v>20</v>
      </c>
      <c r="U1109" s="39" t="s">
        <v>9226</v>
      </c>
      <c r="V1109" s="19" t="s">
        <v>61</v>
      </c>
      <c r="W1109" s="19" t="s">
        <v>3157</v>
      </c>
      <c r="X1109" s="41" t="s">
        <v>48</v>
      </c>
      <c r="Y1109" s="19" t="s">
        <v>47</v>
      </c>
      <c r="Z1109" s="19"/>
      <c r="AA1109" s="19"/>
      <c r="AB1109" s="51"/>
    </row>
    <row r="1110" spans="1:28" s="12" customFormat="1" ht="24.75" hidden="1" customHeight="1">
      <c r="A1110" s="43">
        <v>1106</v>
      </c>
      <c r="B1110" s="22" t="s">
        <v>9162</v>
      </c>
      <c r="C1110" s="19" t="s">
        <v>3860</v>
      </c>
      <c r="D1110" s="19" t="s">
        <v>2350</v>
      </c>
      <c r="E1110" s="19" t="s">
        <v>1926</v>
      </c>
      <c r="F1110" s="19" t="s">
        <v>2388</v>
      </c>
      <c r="G1110" s="19">
        <v>2013</v>
      </c>
      <c r="H1110" s="19">
        <v>10</v>
      </c>
      <c r="I1110" s="19">
        <v>2</v>
      </c>
      <c r="J1110" s="19">
        <v>18</v>
      </c>
      <c r="K1110" s="19">
        <v>43</v>
      </c>
      <c r="L1110" s="19" t="s">
        <v>913</v>
      </c>
      <c r="M1110" s="19" t="s">
        <v>1350</v>
      </c>
      <c r="N1110" s="19" t="s">
        <v>68</v>
      </c>
      <c r="O1110" s="22" t="s">
        <v>70</v>
      </c>
      <c r="P1110" s="19" t="s">
        <v>1926</v>
      </c>
      <c r="Q1110" s="52" t="s">
        <v>7174</v>
      </c>
      <c r="R1110" s="22" t="s">
        <v>3158</v>
      </c>
      <c r="S1110" s="19" t="s">
        <v>916</v>
      </c>
      <c r="T1110" s="71">
        <v>60</v>
      </c>
      <c r="U1110" s="39" t="s">
        <v>9226</v>
      </c>
      <c r="V1110" s="19" t="s">
        <v>7261</v>
      </c>
      <c r="W1110" s="19" t="s">
        <v>3159</v>
      </c>
      <c r="X1110" s="41" t="s">
        <v>48</v>
      </c>
      <c r="Y1110" s="19" t="s">
        <v>47</v>
      </c>
      <c r="Z1110" s="19"/>
      <c r="AA1110" s="19"/>
      <c r="AB1110" s="51"/>
    </row>
    <row r="1111" spans="1:28" s="12" customFormat="1" ht="24.75" hidden="1" customHeight="1">
      <c r="A1111" s="43">
        <v>1107</v>
      </c>
      <c r="B1111" s="22" t="s">
        <v>9162</v>
      </c>
      <c r="C1111" s="19" t="s">
        <v>3861</v>
      </c>
      <c r="D1111" s="19" t="s">
        <v>2350</v>
      </c>
      <c r="E1111" s="19" t="s">
        <v>1935</v>
      </c>
      <c r="F1111" s="19" t="s">
        <v>2431</v>
      </c>
      <c r="G1111" s="19">
        <v>2013</v>
      </c>
      <c r="H1111" s="19">
        <v>10</v>
      </c>
      <c r="I1111" s="19">
        <v>3</v>
      </c>
      <c r="J1111" s="19">
        <v>8</v>
      </c>
      <c r="K1111" s="19">
        <v>45</v>
      </c>
      <c r="L1111" s="19" t="s">
        <v>1118</v>
      </c>
      <c r="M1111" s="19" t="s">
        <v>1351</v>
      </c>
      <c r="N1111" s="19" t="s">
        <v>68</v>
      </c>
      <c r="O1111" s="22" t="s">
        <v>70</v>
      </c>
      <c r="P1111" s="19" t="s">
        <v>1935</v>
      </c>
      <c r="Q1111" s="19" t="s">
        <v>1352</v>
      </c>
      <c r="R1111" s="22" t="s">
        <v>3160</v>
      </c>
      <c r="S1111" s="19" t="s">
        <v>69</v>
      </c>
      <c r="T1111" s="71">
        <v>50</v>
      </c>
      <c r="U1111" s="18" t="s">
        <v>7113</v>
      </c>
      <c r="V1111" s="19" t="s">
        <v>55</v>
      </c>
      <c r="W1111" s="19" t="s">
        <v>3161</v>
      </c>
      <c r="X1111" s="19" t="s">
        <v>9229</v>
      </c>
      <c r="Y1111" s="19" t="s">
        <v>47</v>
      </c>
      <c r="Z1111" s="19"/>
      <c r="AA1111" s="19"/>
      <c r="AB1111" s="51"/>
    </row>
    <row r="1112" spans="1:28" s="12" customFormat="1" ht="24.75" hidden="1" customHeight="1">
      <c r="A1112" s="43">
        <v>1108</v>
      </c>
      <c r="B1112" s="22" t="s">
        <v>9162</v>
      </c>
      <c r="C1112" s="19" t="s">
        <v>3862</v>
      </c>
      <c r="D1112" s="19" t="s">
        <v>2350</v>
      </c>
      <c r="E1112" s="19" t="s">
        <v>1911</v>
      </c>
      <c r="F1112" s="19" t="s">
        <v>2798</v>
      </c>
      <c r="G1112" s="19">
        <v>2013</v>
      </c>
      <c r="H1112" s="19">
        <v>10</v>
      </c>
      <c r="I1112" s="19">
        <v>3</v>
      </c>
      <c r="J1112" s="19">
        <v>16</v>
      </c>
      <c r="K1112" s="19">
        <v>11</v>
      </c>
      <c r="L1112" s="19" t="s">
        <v>1118</v>
      </c>
      <c r="M1112" s="19" t="s">
        <v>1350</v>
      </c>
      <c r="N1112" s="19" t="s">
        <v>68</v>
      </c>
      <c r="O1112" s="22" t="s">
        <v>70</v>
      </c>
      <c r="P1112" s="19" t="s">
        <v>1911</v>
      </c>
      <c r="Q1112" s="52" t="s">
        <v>7174</v>
      </c>
      <c r="R1112" s="22" t="s">
        <v>3162</v>
      </c>
      <c r="S1112" s="19" t="s">
        <v>916</v>
      </c>
      <c r="T1112" s="71" t="s">
        <v>7172</v>
      </c>
      <c r="U1112" s="39" t="s">
        <v>9226</v>
      </c>
      <c r="V1112" s="19" t="s">
        <v>61</v>
      </c>
      <c r="W1112" s="19" t="s">
        <v>2370</v>
      </c>
      <c r="X1112" s="41" t="s">
        <v>48</v>
      </c>
      <c r="Y1112" s="19" t="s">
        <v>47</v>
      </c>
      <c r="Z1112" s="19"/>
      <c r="AA1112" s="19"/>
      <c r="AB1112" s="51"/>
    </row>
    <row r="1113" spans="1:28" s="12" customFormat="1" ht="24.75" hidden="1" customHeight="1">
      <c r="A1113" s="43">
        <v>1109</v>
      </c>
      <c r="B1113" s="22" t="s">
        <v>9162</v>
      </c>
      <c r="C1113" s="19" t="s">
        <v>3863</v>
      </c>
      <c r="D1113" s="19" t="s">
        <v>2350</v>
      </c>
      <c r="E1113" s="19" t="s">
        <v>1958</v>
      </c>
      <c r="F1113" s="19" t="s">
        <v>1958</v>
      </c>
      <c r="G1113" s="19">
        <v>2013</v>
      </c>
      <c r="H1113" s="19">
        <v>10</v>
      </c>
      <c r="I1113" s="19">
        <v>4</v>
      </c>
      <c r="J1113" s="19">
        <v>20</v>
      </c>
      <c r="K1113" s="19">
        <v>0</v>
      </c>
      <c r="L1113" s="19" t="s">
        <v>918</v>
      </c>
      <c r="M1113" s="19" t="s">
        <v>1351</v>
      </c>
      <c r="N1113" s="19" t="s">
        <v>1106</v>
      </c>
      <c r="O1113" s="22" t="s">
        <v>70</v>
      </c>
      <c r="P1113" s="19" t="s">
        <v>1958</v>
      </c>
      <c r="Q1113" s="14" t="s">
        <v>947</v>
      </c>
      <c r="R1113" s="22" t="s">
        <v>3163</v>
      </c>
      <c r="S1113" s="19" t="s">
        <v>69</v>
      </c>
      <c r="T1113" s="71">
        <v>40</v>
      </c>
      <c r="U1113" s="39" t="s">
        <v>9226</v>
      </c>
      <c r="V1113" s="22" t="s">
        <v>7276</v>
      </c>
      <c r="W1113" s="19" t="s">
        <v>3164</v>
      </c>
      <c r="X1113" s="19" t="s">
        <v>9228</v>
      </c>
      <c r="Y1113" s="19" t="s">
        <v>46</v>
      </c>
      <c r="Z1113" s="19"/>
      <c r="AA1113" s="19"/>
      <c r="AB1113" s="51" t="s">
        <v>2466</v>
      </c>
    </row>
    <row r="1114" spans="1:28" s="12" customFormat="1" ht="24.75" hidden="1" customHeight="1">
      <c r="A1114" s="43">
        <v>1110</v>
      </c>
      <c r="B1114" s="22" t="s">
        <v>9162</v>
      </c>
      <c r="C1114" s="19" t="s">
        <v>3864</v>
      </c>
      <c r="D1114" s="19" t="s">
        <v>2350</v>
      </c>
      <c r="E1114" s="19" t="s">
        <v>1973</v>
      </c>
      <c r="F1114" s="19" t="s">
        <v>1973</v>
      </c>
      <c r="G1114" s="19">
        <v>2013</v>
      </c>
      <c r="H1114" s="19">
        <v>10</v>
      </c>
      <c r="I1114" s="19">
        <v>5</v>
      </c>
      <c r="J1114" s="19">
        <v>17</v>
      </c>
      <c r="K1114" s="19">
        <v>10</v>
      </c>
      <c r="L1114" s="19" t="s">
        <v>924</v>
      </c>
      <c r="M1114" s="19" t="s">
        <v>1351</v>
      </c>
      <c r="N1114" s="19" t="s">
        <v>1106</v>
      </c>
      <c r="O1114" s="22" t="s">
        <v>70</v>
      </c>
      <c r="P1114" s="19" t="s">
        <v>1973</v>
      </c>
      <c r="Q1114" s="25" t="s">
        <v>7178</v>
      </c>
      <c r="R1114" s="22" t="s">
        <v>3165</v>
      </c>
      <c r="S1114" s="19" t="s">
        <v>916</v>
      </c>
      <c r="T1114" s="80" t="s">
        <v>7168</v>
      </c>
      <c r="U1114" s="39" t="s">
        <v>9226</v>
      </c>
      <c r="V1114" s="22" t="s">
        <v>7276</v>
      </c>
      <c r="W1114" s="19" t="s">
        <v>3166</v>
      </c>
      <c r="X1114" s="19" t="s">
        <v>9228</v>
      </c>
      <c r="Y1114" s="19" t="s">
        <v>46</v>
      </c>
      <c r="Z1114" s="19"/>
      <c r="AA1114" s="19"/>
      <c r="AB1114" s="51"/>
    </row>
    <row r="1115" spans="1:28" s="12" customFormat="1" ht="24.75" hidden="1" customHeight="1">
      <c r="A1115" s="43">
        <v>1111</v>
      </c>
      <c r="B1115" s="22" t="s">
        <v>9162</v>
      </c>
      <c r="C1115" s="19" t="s">
        <v>3865</v>
      </c>
      <c r="D1115" s="19" t="s">
        <v>2350</v>
      </c>
      <c r="E1115" s="19" t="s">
        <v>9202</v>
      </c>
      <c r="F1115" s="60" t="s">
        <v>1943</v>
      </c>
      <c r="G1115" s="19">
        <v>2013</v>
      </c>
      <c r="H1115" s="19">
        <v>10</v>
      </c>
      <c r="I1115" s="19">
        <v>5</v>
      </c>
      <c r="J1115" s="19">
        <v>17</v>
      </c>
      <c r="K1115" s="19">
        <v>50</v>
      </c>
      <c r="L1115" s="19" t="s">
        <v>924</v>
      </c>
      <c r="M1115" s="19" t="s">
        <v>1351</v>
      </c>
      <c r="N1115" s="19" t="s">
        <v>68</v>
      </c>
      <c r="O1115" s="52" t="s">
        <v>7161</v>
      </c>
      <c r="P1115" s="19" t="s">
        <v>1935</v>
      </c>
      <c r="Q1115" s="25" t="s">
        <v>7186</v>
      </c>
      <c r="R1115" s="22" t="s">
        <v>3167</v>
      </c>
      <c r="S1115" s="19" t="s">
        <v>69</v>
      </c>
      <c r="T1115" s="71">
        <v>40</v>
      </c>
      <c r="U1115" s="39" t="s">
        <v>9226</v>
      </c>
      <c r="V1115" s="19" t="s">
        <v>54</v>
      </c>
      <c r="W1115" s="19" t="s">
        <v>3168</v>
      </c>
      <c r="X1115" s="41" t="s">
        <v>48</v>
      </c>
      <c r="Y1115" s="19" t="s">
        <v>47</v>
      </c>
      <c r="Z1115" s="19"/>
      <c r="AA1115" s="19"/>
      <c r="AB1115" s="51"/>
    </row>
    <row r="1116" spans="1:28" s="12" customFormat="1" ht="24.75" hidden="1" customHeight="1">
      <c r="A1116" s="43">
        <v>1112</v>
      </c>
      <c r="B1116" s="22" t="s">
        <v>9162</v>
      </c>
      <c r="C1116" s="19" t="s">
        <v>3866</v>
      </c>
      <c r="D1116" s="19" t="s">
        <v>2350</v>
      </c>
      <c r="E1116" s="19" t="s">
        <v>1920</v>
      </c>
      <c r="F1116" s="19" t="s">
        <v>2384</v>
      </c>
      <c r="G1116" s="19">
        <v>2013</v>
      </c>
      <c r="H1116" s="19">
        <v>10</v>
      </c>
      <c r="I1116" s="19">
        <v>6</v>
      </c>
      <c r="J1116" s="19">
        <v>15</v>
      </c>
      <c r="K1116" s="19">
        <v>20</v>
      </c>
      <c r="L1116" s="19" t="s">
        <v>10</v>
      </c>
      <c r="M1116" s="19" t="s">
        <v>1994</v>
      </c>
      <c r="N1116" s="19" t="s">
        <v>68</v>
      </c>
      <c r="O1116" s="22" t="s">
        <v>70</v>
      </c>
      <c r="P1116" s="19" t="s">
        <v>1920</v>
      </c>
      <c r="Q1116" s="25" t="s">
        <v>950</v>
      </c>
      <c r="R1116" s="22" t="s">
        <v>3169</v>
      </c>
      <c r="S1116" s="19" t="s">
        <v>69</v>
      </c>
      <c r="T1116" s="71">
        <v>70</v>
      </c>
      <c r="U1116" s="39" t="s">
        <v>9226</v>
      </c>
      <c r="V1116" s="19" t="s">
        <v>61</v>
      </c>
      <c r="W1116" s="19" t="s">
        <v>3170</v>
      </c>
      <c r="X1116" s="41" t="s">
        <v>48</v>
      </c>
      <c r="Y1116" s="19" t="s">
        <v>47</v>
      </c>
      <c r="Z1116" s="19"/>
      <c r="AA1116" s="19"/>
      <c r="AB1116" s="51"/>
    </row>
    <row r="1117" spans="1:28" s="12" customFormat="1" ht="24.75" hidden="1" customHeight="1">
      <c r="A1117" s="43">
        <v>1113</v>
      </c>
      <c r="B1117" s="22" t="s">
        <v>9162</v>
      </c>
      <c r="C1117" s="19" t="s">
        <v>3867</v>
      </c>
      <c r="D1117" s="19" t="s">
        <v>2350</v>
      </c>
      <c r="E1117" s="22" t="s">
        <v>9192</v>
      </c>
      <c r="F1117" s="60" t="s">
        <v>3171</v>
      </c>
      <c r="G1117" s="19">
        <v>2013</v>
      </c>
      <c r="H1117" s="19">
        <v>10</v>
      </c>
      <c r="I1117" s="19">
        <v>6</v>
      </c>
      <c r="J1117" s="19">
        <v>11</v>
      </c>
      <c r="K1117" s="19">
        <v>34</v>
      </c>
      <c r="L1117" s="19" t="s">
        <v>10</v>
      </c>
      <c r="M1117" s="19" t="s">
        <v>1350</v>
      </c>
      <c r="N1117" s="19" t="s">
        <v>68</v>
      </c>
      <c r="O1117" s="52" t="s">
        <v>7161</v>
      </c>
      <c r="P1117" s="19" t="s">
        <v>2791</v>
      </c>
      <c r="Q1117" s="14" t="s">
        <v>7313</v>
      </c>
      <c r="R1117" s="22" t="s">
        <v>3172</v>
      </c>
      <c r="S1117" s="19" t="s">
        <v>69</v>
      </c>
      <c r="T1117" s="71" t="s">
        <v>7172</v>
      </c>
      <c r="U1117" s="39" t="s">
        <v>9226</v>
      </c>
      <c r="V1117" s="19" t="s">
        <v>61</v>
      </c>
      <c r="W1117" s="19" t="s">
        <v>3173</v>
      </c>
      <c r="X1117" s="41" t="s">
        <v>48</v>
      </c>
      <c r="Y1117" s="19" t="s">
        <v>47</v>
      </c>
      <c r="Z1117" s="19"/>
      <c r="AA1117" s="19"/>
      <c r="AB1117" s="51"/>
    </row>
    <row r="1118" spans="1:28" s="12" customFormat="1" ht="24.75" hidden="1" customHeight="1">
      <c r="A1118" s="43">
        <v>1114</v>
      </c>
      <c r="B1118" s="22" t="s">
        <v>9162</v>
      </c>
      <c r="C1118" s="19" t="s">
        <v>3868</v>
      </c>
      <c r="D1118" s="19" t="s">
        <v>2350</v>
      </c>
      <c r="E1118" s="19" t="s">
        <v>1911</v>
      </c>
      <c r="F1118" s="19" t="s">
        <v>2871</v>
      </c>
      <c r="G1118" s="19">
        <v>2013</v>
      </c>
      <c r="H1118" s="19">
        <v>10</v>
      </c>
      <c r="I1118" s="19">
        <v>8</v>
      </c>
      <c r="J1118" s="19">
        <v>18</v>
      </c>
      <c r="K1118" s="19">
        <v>40</v>
      </c>
      <c r="L1118" s="19" t="s">
        <v>1341</v>
      </c>
      <c r="M1118" s="19" t="s">
        <v>1350</v>
      </c>
      <c r="N1118" s="19" t="s">
        <v>68</v>
      </c>
      <c r="O1118" s="22" t="s">
        <v>70</v>
      </c>
      <c r="P1118" s="19" t="s">
        <v>1911</v>
      </c>
      <c r="Q1118" s="19" t="s">
        <v>82</v>
      </c>
      <c r="R1118" s="22" t="s">
        <v>3174</v>
      </c>
      <c r="S1118" s="19" t="s">
        <v>69</v>
      </c>
      <c r="T1118" s="71">
        <v>60</v>
      </c>
      <c r="U1118" s="39" t="s">
        <v>9226</v>
      </c>
      <c r="V1118" s="19" t="s">
        <v>63</v>
      </c>
      <c r="W1118" s="19" t="s">
        <v>3175</v>
      </c>
      <c r="X1118" s="41" t="s">
        <v>48</v>
      </c>
      <c r="Y1118" s="19" t="s">
        <v>47</v>
      </c>
      <c r="Z1118" s="19"/>
      <c r="AA1118" s="19"/>
      <c r="AB1118" s="51" t="s">
        <v>2466</v>
      </c>
    </row>
    <row r="1119" spans="1:28" s="12" customFormat="1" ht="24.75" hidden="1" customHeight="1">
      <c r="A1119" s="43">
        <v>1115</v>
      </c>
      <c r="B1119" s="22" t="s">
        <v>9162</v>
      </c>
      <c r="C1119" s="19" t="s">
        <v>3869</v>
      </c>
      <c r="D1119" s="19" t="s">
        <v>2350</v>
      </c>
      <c r="E1119" s="19" t="s">
        <v>1947</v>
      </c>
      <c r="F1119" s="19" t="s">
        <v>2437</v>
      </c>
      <c r="G1119" s="19">
        <v>2013</v>
      </c>
      <c r="H1119" s="19">
        <v>10</v>
      </c>
      <c r="I1119" s="19">
        <v>8</v>
      </c>
      <c r="J1119" s="19">
        <v>23</v>
      </c>
      <c r="K1119" s="19">
        <v>10</v>
      </c>
      <c r="L1119" s="19" t="s">
        <v>1341</v>
      </c>
      <c r="M1119" s="19" t="s">
        <v>1948</v>
      </c>
      <c r="N1119" s="19" t="s">
        <v>68</v>
      </c>
      <c r="O1119" s="22" t="s">
        <v>70</v>
      </c>
      <c r="P1119" s="19" t="s">
        <v>1947</v>
      </c>
      <c r="Q1119" s="19" t="s">
        <v>45</v>
      </c>
      <c r="R1119" s="22" t="s">
        <v>3176</v>
      </c>
      <c r="S1119" s="19" t="s">
        <v>69</v>
      </c>
      <c r="T1119" s="71">
        <v>50</v>
      </c>
      <c r="U1119" s="18" t="s">
        <v>7113</v>
      </c>
      <c r="V1119" s="19" t="s">
        <v>63</v>
      </c>
      <c r="W1119" s="19" t="s">
        <v>3177</v>
      </c>
      <c r="X1119" s="41" t="s">
        <v>48</v>
      </c>
      <c r="Y1119" s="19" t="s">
        <v>47</v>
      </c>
      <c r="Z1119" s="19"/>
      <c r="AA1119" s="19"/>
      <c r="AB1119" s="51"/>
    </row>
    <row r="1120" spans="1:28" s="12" customFormat="1" ht="24.75" hidden="1" customHeight="1">
      <c r="A1120" s="43">
        <v>1116</v>
      </c>
      <c r="B1120" s="22" t="s">
        <v>9162</v>
      </c>
      <c r="C1120" s="19" t="s">
        <v>3870</v>
      </c>
      <c r="D1120" s="19" t="s">
        <v>2350</v>
      </c>
      <c r="E1120" s="19" t="s">
        <v>9202</v>
      </c>
      <c r="F1120" s="60" t="s">
        <v>1943</v>
      </c>
      <c r="G1120" s="19">
        <v>2013</v>
      </c>
      <c r="H1120" s="19">
        <v>10</v>
      </c>
      <c r="I1120" s="19">
        <v>8</v>
      </c>
      <c r="J1120" s="19">
        <v>12</v>
      </c>
      <c r="K1120" s="19">
        <v>30</v>
      </c>
      <c r="L1120" s="19" t="s">
        <v>1341</v>
      </c>
      <c r="M1120" s="19" t="s">
        <v>1350</v>
      </c>
      <c r="N1120" s="19" t="s">
        <v>68</v>
      </c>
      <c r="O1120" s="52" t="s">
        <v>7161</v>
      </c>
      <c r="P1120" s="19" t="s">
        <v>1911</v>
      </c>
      <c r="Q1120" s="25" t="s">
        <v>7186</v>
      </c>
      <c r="R1120" s="22" t="s">
        <v>3178</v>
      </c>
      <c r="S1120" s="19" t="s">
        <v>69</v>
      </c>
      <c r="T1120" s="71">
        <v>50</v>
      </c>
      <c r="U1120" s="39" t="s">
        <v>9226</v>
      </c>
      <c r="V1120" s="19" t="s">
        <v>54</v>
      </c>
      <c r="W1120" s="19" t="s">
        <v>3179</v>
      </c>
      <c r="X1120" s="41" t="s">
        <v>48</v>
      </c>
      <c r="Y1120" s="19" t="s">
        <v>47</v>
      </c>
      <c r="Z1120" s="19"/>
      <c r="AA1120" s="19"/>
      <c r="AB1120" s="51"/>
    </row>
    <row r="1121" spans="1:28" s="12" customFormat="1" ht="24.75" hidden="1" customHeight="1">
      <c r="A1121" s="43">
        <v>1117</v>
      </c>
      <c r="B1121" s="22" t="s">
        <v>9162</v>
      </c>
      <c r="C1121" s="19" t="s">
        <v>3871</v>
      </c>
      <c r="D1121" s="19" t="s">
        <v>2371</v>
      </c>
      <c r="E1121" s="19" t="s">
        <v>1935</v>
      </c>
      <c r="F1121" s="19" t="s">
        <v>1935</v>
      </c>
      <c r="G1121" s="19">
        <v>2013</v>
      </c>
      <c r="H1121" s="19">
        <v>10</v>
      </c>
      <c r="I1121" s="19">
        <v>9</v>
      </c>
      <c r="J1121" s="19">
        <v>16</v>
      </c>
      <c r="K1121" s="19">
        <v>40</v>
      </c>
      <c r="L1121" s="19" t="s">
        <v>913</v>
      </c>
      <c r="M1121" s="19" t="s">
        <v>1351</v>
      </c>
      <c r="N1121" s="19" t="s">
        <v>68</v>
      </c>
      <c r="O1121" s="22" t="s">
        <v>70</v>
      </c>
      <c r="P1121" s="19" t="s">
        <v>1935</v>
      </c>
      <c r="Q1121" s="14" t="s">
        <v>947</v>
      </c>
      <c r="R1121" s="22" t="s">
        <v>3180</v>
      </c>
      <c r="S1121" s="19" t="s">
        <v>916</v>
      </c>
      <c r="T1121" s="71">
        <v>50</v>
      </c>
      <c r="U1121" s="39" t="s">
        <v>9226</v>
      </c>
      <c r="V1121" s="22" t="s">
        <v>7264</v>
      </c>
      <c r="W1121" s="19" t="s">
        <v>3181</v>
      </c>
      <c r="X1121" s="41" t="s">
        <v>48</v>
      </c>
      <c r="Y1121" s="19" t="s">
        <v>47</v>
      </c>
      <c r="Z1121" s="19"/>
      <c r="AA1121" s="19"/>
      <c r="AB1121" s="51"/>
    </row>
    <row r="1122" spans="1:28" s="12" customFormat="1" ht="24.75" hidden="1" customHeight="1">
      <c r="A1122" s="43">
        <v>1118</v>
      </c>
      <c r="B1122" s="22" t="s">
        <v>9162</v>
      </c>
      <c r="C1122" s="19" t="s">
        <v>3872</v>
      </c>
      <c r="D1122" s="19" t="s">
        <v>2350</v>
      </c>
      <c r="E1122" s="19" t="s">
        <v>9202</v>
      </c>
      <c r="F1122" s="60" t="s">
        <v>2400</v>
      </c>
      <c r="G1122" s="19">
        <v>2013</v>
      </c>
      <c r="H1122" s="19">
        <v>10</v>
      </c>
      <c r="I1122" s="19">
        <v>9</v>
      </c>
      <c r="J1122" s="19">
        <v>10</v>
      </c>
      <c r="K1122" s="19">
        <v>18</v>
      </c>
      <c r="L1122" s="19" t="s">
        <v>913</v>
      </c>
      <c r="M1122" s="19" t="s">
        <v>1351</v>
      </c>
      <c r="N1122" s="19" t="s">
        <v>68</v>
      </c>
      <c r="O1122" s="52" t="s">
        <v>7161</v>
      </c>
      <c r="P1122" s="19" t="s">
        <v>1947</v>
      </c>
      <c r="Q1122" s="25" t="s">
        <v>7186</v>
      </c>
      <c r="R1122" s="22" t="s">
        <v>3182</v>
      </c>
      <c r="S1122" s="19" t="s">
        <v>69</v>
      </c>
      <c r="T1122" s="71">
        <v>40</v>
      </c>
      <c r="U1122" s="39" t="s">
        <v>9226</v>
      </c>
      <c r="V1122" s="19" t="s">
        <v>55</v>
      </c>
      <c r="W1122" s="19" t="s">
        <v>3183</v>
      </c>
      <c r="X1122" s="19" t="s">
        <v>9229</v>
      </c>
      <c r="Y1122" s="19" t="s">
        <v>47</v>
      </c>
      <c r="Z1122" s="19"/>
      <c r="AA1122" s="19"/>
      <c r="AB1122" s="51"/>
    </row>
    <row r="1123" spans="1:28" s="12" customFormat="1" ht="24.75" hidden="1" customHeight="1">
      <c r="A1123" s="43">
        <v>1119</v>
      </c>
      <c r="B1123" s="22" t="s">
        <v>9162</v>
      </c>
      <c r="C1123" s="19" t="s">
        <v>3873</v>
      </c>
      <c r="D1123" s="19" t="s">
        <v>2371</v>
      </c>
      <c r="E1123" s="19" t="s">
        <v>1973</v>
      </c>
      <c r="F1123" s="19" t="s">
        <v>1973</v>
      </c>
      <c r="G1123" s="19">
        <v>2013</v>
      </c>
      <c r="H1123" s="19">
        <v>10</v>
      </c>
      <c r="I1123" s="19">
        <v>10</v>
      </c>
      <c r="J1123" s="19">
        <v>14</v>
      </c>
      <c r="K1123" s="19">
        <v>10</v>
      </c>
      <c r="L1123" s="19" t="s">
        <v>918</v>
      </c>
      <c r="M1123" s="19" t="s">
        <v>1351</v>
      </c>
      <c r="N1123" s="19" t="s">
        <v>68</v>
      </c>
      <c r="O1123" s="22" t="s">
        <v>70</v>
      </c>
      <c r="P1123" s="19" t="s">
        <v>1973</v>
      </c>
      <c r="Q1123" s="25" t="s">
        <v>7178</v>
      </c>
      <c r="R1123" s="22" t="s">
        <v>3184</v>
      </c>
      <c r="S1123" s="19" t="s">
        <v>916</v>
      </c>
      <c r="T1123" s="80" t="s">
        <v>7168</v>
      </c>
      <c r="U1123" s="39" t="s">
        <v>9226</v>
      </c>
      <c r="V1123" s="19" t="s">
        <v>54</v>
      </c>
      <c r="W1123" s="19" t="s">
        <v>3185</v>
      </c>
      <c r="X1123" s="41" t="s">
        <v>48</v>
      </c>
      <c r="Y1123" s="19" t="s">
        <v>46</v>
      </c>
      <c r="Z1123" s="19"/>
      <c r="AA1123" s="19"/>
      <c r="AB1123" s="51"/>
    </row>
    <row r="1124" spans="1:28" s="12" customFormat="1" ht="24.75" hidden="1" customHeight="1">
      <c r="A1124" s="43">
        <v>1120</v>
      </c>
      <c r="B1124" s="22" t="s">
        <v>9162</v>
      </c>
      <c r="C1124" s="19" t="s">
        <v>3874</v>
      </c>
      <c r="D1124" s="19" t="s">
        <v>2371</v>
      </c>
      <c r="E1124" s="19" t="s">
        <v>1973</v>
      </c>
      <c r="F1124" s="19" t="s">
        <v>1973</v>
      </c>
      <c r="G1124" s="19">
        <v>2013</v>
      </c>
      <c r="H1124" s="19">
        <v>10</v>
      </c>
      <c r="I1124" s="19">
        <v>11</v>
      </c>
      <c r="J1124" s="19">
        <v>16</v>
      </c>
      <c r="K1124" s="19">
        <v>30</v>
      </c>
      <c r="L1124" s="19" t="s">
        <v>918</v>
      </c>
      <c r="M1124" s="19" t="s">
        <v>1351</v>
      </c>
      <c r="N1124" s="19" t="s">
        <v>68</v>
      </c>
      <c r="O1124" s="22" t="s">
        <v>70</v>
      </c>
      <c r="P1124" s="19" t="s">
        <v>1973</v>
      </c>
      <c r="Q1124" s="14" t="s">
        <v>947</v>
      </c>
      <c r="R1124" s="22" t="s">
        <v>2471</v>
      </c>
      <c r="S1124" s="19" t="s">
        <v>916</v>
      </c>
      <c r="T1124" s="71">
        <v>20</v>
      </c>
      <c r="U1124" s="39" t="s">
        <v>9226</v>
      </c>
      <c r="V1124" s="19" t="s">
        <v>7262</v>
      </c>
      <c r="W1124" s="19" t="s">
        <v>3186</v>
      </c>
      <c r="X1124" s="41" t="s">
        <v>48</v>
      </c>
      <c r="Y1124" s="19" t="s">
        <v>47</v>
      </c>
      <c r="Z1124" s="19"/>
      <c r="AA1124" s="19"/>
      <c r="AB1124" s="51"/>
    </row>
    <row r="1125" spans="1:28" s="12" customFormat="1" ht="24.75" hidden="1" customHeight="1">
      <c r="A1125" s="43">
        <v>1121</v>
      </c>
      <c r="B1125" s="22" t="s">
        <v>9162</v>
      </c>
      <c r="C1125" s="19" t="s">
        <v>3875</v>
      </c>
      <c r="D1125" s="19" t="s">
        <v>2350</v>
      </c>
      <c r="E1125" s="19" t="s">
        <v>9191</v>
      </c>
      <c r="F1125" s="60" t="s">
        <v>2400</v>
      </c>
      <c r="G1125" s="19">
        <v>2013</v>
      </c>
      <c r="H1125" s="19">
        <v>10</v>
      </c>
      <c r="I1125" s="19">
        <v>11</v>
      </c>
      <c r="J1125" s="19">
        <v>22</v>
      </c>
      <c r="K1125" s="19">
        <v>31</v>
      </c>
      <c r="L1125" s="19" t="s">
        <v>918</v>
      </c>
      <c r="M1125" s="19" t="s">
        <v>1920</v>
      </c>
      <c r="N1125" s="19" t="s">
        <v>68</v>
      </c>
      <c r="O1125" s="52" t="s">
        <v>7161</v>
      </c>
      <c r="P1125" s="19" t="s">
        <v>1920</v>
      </c>
      <c r="Q1125" s="14" t="s">
        <v>7313</v>
      </c>
      <c r="R1125" s="22" t="s">
        <v>3187</v>
      </c>
      <c r="S1125" s="19" t="s">
        <v>69</v>
      </c>
      <c r="T1125" s="71">
        <v>60</v>
      </c>
      <c r="U1125" s="18" t="s">
        <v>7113</v>
      </c>
      <c r="V1125" s="19" t="s">
        <v>61</v>
      </c>
      <c r="W1125" s="19" t="s">
        <v>3188</v>
      </c>
      <c r="X1125" s="41" t="s">
        <v>48</v>
      </c>
      <c r="Y1125" s="19" t="s">
        <v>47</v>
      </c>
      <c r="Z1125" s="19"/>
      <c r="AA1125" s="19"/>
      <c r="AB1125" s="51"/>
    </row>
    <row r="1126" spans="1:28" s="12" customFormat="1" ht="24.75" hidden="1" customHeight="1">
      <c r="A1126" s="43">
        <v>1122</v>
      </c>
      <c r="B1126" s="22" t="s">
        <v>9162</v>
      </c>
      <c r="C1126" s="19" t="s">
        <v>3876</v>
      </c>
      <c r="D1126" s="19" t="s">
        <v>2350</v>
      </c>
      <c r="E1126" s="19" t="s">
        <v>1935</v>
      </c>
      <c r="F1126" s="19" t="s">
        <v>2378</v>
      </c>
      <c r="G1126" s="19">
        <v>2013</v>
      </c>
      <c r="H1126" s="19">
        <v>10</v>
      </c>
      <c r="I1126" s="19">
        <v>12</v>
      </c>
      <c r="J1126" s="19">
        <v>14</v>
      </c>
      <c r="K1126" s="19">
        <v>32</v>
      </c>
      <c r="L1126" s="19" t="s">
        <v>924</v>
      </c>
      <c r="M1126" s="19" t="s">
        <v>1351</v>
      </c>
      <c r="N1126" s="19" t="s">
        <v>1106</v>
      </c>
      <c r="O1126" s="22" t="s">
        <v>70</v>
      </c>
      <c r="P1126" s="19" t="s">
        <v>1935</v>
      </c>
      <c r="Q1126" s="19" t="s">
        <v>80</v>
      </c>
      <c r="R1126" s="22" t="s">
        <v>3189</v>
      </c>
      <c r="S1126" s="19" t="s">
        <v>69</v>
      </c>
      <c r="T1126" s="80" t="s">
        <v>7168</v>
      </c>
      <c r="U1126" s="39" t="s">
        <v>9226</v>
      </c>
      <c r="V1126" s="19" t="s">
        <v>7276</v>
      </c>
      <c r="W1126" s="19" t="s">
        <v>3190</v>
      </c>
      <c r="X1126" s="19" t="s">
        <v>9228</v>
      </c>
      <c r="Y1126" s="19" t="s">
        <v>46</v>
      </c>
      <c r="Z1126" s="19"/>
      <c r="AA1126" s="19"/>
      <c r="AB1126" s="51"/>
    </row>
    <row r="1127" spans="1:28" s="12" customFormat="1" ht="24.75" hidden="1" customHeight="1">
      <c r="A1127" s="43">
        <v>1123</v>
      </c>
      <c r="B1127" s="22" t="s">
        <v>9162</v>
      </c>
      <c r="C1127" s="19" t="s">
        <v>3877</v>
      </c>
      <c r="D1127" s="19" t="s">
        <v>2371</v>
      </c>
      <c r="E1127" s="19" t="s">
        <v>1947</v>
      </c>
      <c r="F1127" s="19" t="s">
        <v>2391</v>
      </c>
      <c r="G1127" s="19">
        <v>2013</v>
      </c>
      <c r="H1127" s="19">
        <v>10</v>
      </c>
      <c r="I1127" s="19">
        <v>12</v>
      </c>
      <c r="J1127" s="19">
        <v>19</v>
      </c>
      <c r="K1127" s="19">
        <v>36</v>
      </c>
      <c r="L1127" s="19" t="s">
        <v>924</v>
      </c>
      <c r="M1127" s="19" t="s">
        <v>1948</v>
      </c>
      <c r="N1127" s="19" t="s">
        <v>68</v>
      </c>
      <c r="O1127" s="22" t="s">
        <v>70</v>
      </c>
      <c r="P1127" s="19" t="s">
        <v>1947</v>
      </c>
      <c r="Q1127" s="52" t="s">
        <v>7174</v>
      </c>
      <c r="R1127" s="22" t="s">
        <v>3191</v>
      </c>
      <c r="S1127" s="19" t="s">
        <v>69</v>
      </c>
      <c r="T1127" s="71" t="s">
        <v>7172</v>
      </c>
      <c r="U1127" s="18" t="s">
        <v>7113</v>
      </c>
      <c r="V1127" s="19" t="s">
        <v>61</v>
      </c>
      <c r="W1127" s="19" t="s">
        <v>2745</v>
      </c>
      <c r="X1127" s="41" t="s">
        <v>48</v>
      </c>
      <c r="Y1127" s="19" t="s">
        <v>47</v>
      </c>
      <c r="Z1127" s="19"/>
      <c r="AA1127" s="19"/>
      <c r="AB1127" s="51"/>
    </row>
    <row r="1128" spans="1:28" s="12" customFormat="1" ht="24.75" hidden="1" customHeight="1">
      <c r="A1128" s="43">
        <v>1124</v>
      </c>
      <c r="B1128" s="22" t="s">
        <v>9162</v>
      </c>
      <c r="C1128" s="19" t="s">
        <v>3878</v>
      </c>
      <c r="D1128" s="19" t="s">
        <v>2350</v>
      </c>
      <c r="E1128" s="22" t="s">
        <v>9193</v>
      </c>
      <c r="F1128" s="60" t="s">
        <v>3192</v>
      </c>
      <c r="G1128" s="19">
        <v>2013</v>
      </c>
      <c r="H1128" s="19">
        <v>10</v>
      </c>
      <c r="I1128" s="19">
        <v>12</v>
      </c>
      <c r="J1128" s="19">
        <v>17</v>
      </c>
      <c r="K1128" s="19">
        <v>5</v>
      </c>
      <c r="L1128" s="19" t="s">
        <v>924</v>
      </c>
      <c r="M1128" s="19" t="s">
        <v>1351</v>
      </c>
      <c r="N1128" s="19" t="s">
        <v>68</v>
      </c>
      <c r="O1128" s="52" t="s">
        <v>7161</v>
      </c>
      <c r="P1128" s="19" t="s">
        <v>1914</v>
      </c>
      <c r="Q1128" s="14" t="s">
        <v>7313</v>
      </c>
      <c r="R1128" s="22" t="s">
        <v>3193</v>
      </c>
      <c r="S1128" s="19" t="s">
        <v>69</v>
      </c>
      <c r="T1128" s="71">
        <v>70</v>
      </c>
      <c r="U1128" s="39" t="s">
        <v>9226</v>
      </c>
      <c r="V1128" s="19" t="s">
        <v>55</v>
      </c>
      <c r="W1128" s="19" t="s">
        <v>3194</v>
      </c>
      <c r="X1128" s="19" t="s">
        <v>9229</v>
      </c>
      <c r="Y1128" s="19" t="s">
        <v>47</v>
      </c>
      <c r="Z1128" s="19"/>
      <c r="AA1128" s="19"/>
      <c r="AB1128" s="51"/>
    </row>
    <row r="1129" spans="1:28" s="12" customFormat="1" ht="24.75" hidden="1" customHeight="1">
      <c r="A1129" s="43">
        <v>1125</v>
      </c>
      <c r="B1129" s="22" t="s">
        <v>9162</v>
      </c>
      <c r="C1129" s="19" t="s">
        <v>3879</v>
      </c>
      <c r="D1129" s="19" t="s">
        <v>2350</v>
      </c>
      <c r="E1129" s="19" t="s">
        <v>1917</v>
      </c>
      <c r="F1129" s="19" t="s">
        <v>1917</v>
      </c>
      <c r="G1129" s="19">
        <v>2013</v>
      </c>
      <c r="H1129" s="19">
        <v>10</v>
      </c>
      <c r="I1129" s="19">
        <v>13</v>
      </c>
      <c r="J1129" s="19">
        <v>17</v>
      </c>
      <c r="K1129" s="19">
        <v>20</v>
      </c>
      <c r="L1129" s="19" t="s">
        <v>10</v>
      </c>
      <c r="M1129" s="19" t="s">
        <v>1350</v>
      </c>
      <c r="N1129" s="19" t="s">
        <v>1106</v>
      </c>
      <c r="O1129" s="22" t="s">
        <v>70</v>
      </c>
      <c r="P1129" s="19" t="s">
        <v>1917</v>
      </c>
      <c r="Q1129" s="19" t="s">
        <v>80</v>
      </c>
      <c r="R1129" s="22" t="s">
        <v>3195</v>
      </c>
      <c r="S1129" s="19" t="s">
        <v>69</v>
      </c>
      <c r="T1129" s="80" t="s">
        <v>7168</v>
      </c>
      <c r="U1129" s="39" t="s">
        <v>9226</v>
      </c>
      <c r="V1129" s="19" t="s">
        <v>7276</v>
      </c>
      <c r="W1129" s="19" t="s">
        <v>3196</v>
      </c>
      <c r="X1129" s="19" t="s">
        <v>9228</v>
      </c>
      <c r="Y1129" s="19" t="s">
        <v>46</v>
      </c>
      <c r="Z1129" s="19"/>
      <c r="AA1129" s="19"/>
      <c r="AB1129" s="51"/>
    </row>
    <row r="1130" spans="1:28" s="12" customFormat="1" ht="24.75" hidden="1" customHeight="1">
      <c r="A1130" s="43">
        <v>1126</v>
      </c>
      <c r="B1130" s="22" t="s">
        <v>9162</v>
      </c>
      <c r="C1130" s="19" t="s">
        <v>3880</v>
      </c>
      <c r="D1130" s="19" t="s">
        <v>2350</v>
      </c>
      <c r="E1130" s="19" t="s">
        <v>1970</v>
      </c>
      <c r="F1130" s="19" t="s">
        <v>2743</v>
      </c>
      <c r="G1130" s="19">
        <v>2013</v>
      </c>
      <c r="H1130" s="19">
        <v>10</v>
      </c>
      <c r="I1130" s="19">
        <v>13</v>
      </c>
      <c r="J1130" s="19">
        <v>12</v>
      </c>
      <c r="K1130" s="19">
        <v>57</v>
      </c>
      <c r="L1130" s="19" t="s">
        <v>10</v>
      </c>
      <c r="M1130" s="19" t="s">
        <v>1351</v>
      </c>
      <c r="N1130" s="19" t="s">
        <v>68</v>
      </c>
      <c r="O1130" s="22" t="s">
        <v>70</v>
      </c>
      <c r="P1130" s="19" t="s">
        <v>1970</v>
      </c>
      <c r="Q1130" s="14" t="s">
        <v>947</v>
      </c>
      <c r="R1130" s="22" t="s">
        <v>3197</v>
      </c>
      <c r="S1130" s="19" t="s">
        <v>69</v>
      </c>
      <c r="T1130" s="71">
        <v>60</v>
      </c>
      <c r="U1130" s="39" t="s">
        <v>9226</v>
      </c>
      <c r="V1130" s="19" t="s">
        <v>55</v>
      </c>
      <c r="W1130" s="19" t="s">
        <v>3198</v>
      </c>
      <c r="X1130" s="19" t="s">
        <v>9229</v>
      </c>
      <c r="Y1130" s="19" t="s">
        <v>47</v>
      </c>
      <c r="Z1130" s="19"/>
      <c r="AA1130" s="19"/>
      <c r="AB1130" s="51"/>
    </row>
    <row r="1131" spans="1:28" s="12" customFormat="1" ht="24.75" hidden="1" customHeight="1">
      <c r="A1131" s="43">
        <v>1127</v>
      </c>
      <c r="B1131" s="22" t="s">
        <v>9162</v>
      </c>
      <c r="C1131" s="19" t="s">
        <v>3881</v>
      </c>
      <c r="D1131" s="19" t="s">
        <v>2350</v>
      </c>
      <c r="E1131" s="19" t="s">
        <v>9202</v>
      </c>
      <c r="F1131" s="60" t="s">
        <v>1943</v>
      </c>
      <c r="G1131" s="19">
        <v>2013</v>
      </c>
      <c r="H1131" s="19">
        <v>10</v>
      </c>
      <c r="I1131" s="19">
        <v>13</v>
      </c>
      <c r="J1131" s="19">
        <v>16</v>
      </c>
      <c r="K1131" s="19">
        <v>0</v>
      </c>
      <c r="L1131" s="19" t="s">
        <v>10</v>
      </c>
      <c r="M1131" s="19" t="s">
        <v>1351</v>
      </c>
      <c r="N1131" s="19" t="s">
        <v>68</v>
      </c>
      <c r="O1131" s="52" t="s">
        <v>7161</v>
      </c>
      <c r="P1131" s="19" t="s">
        <v>1914</v>
      </c>
      <c r="Q1131" s="14" t="s">
        <v>7313</v>
      </c>
      <c r="R1131" s="22" t="s">
        <v>3199</v>
      </c>
      <c r="S1131" s="19" t="s">
        <v>916</v>
      </c>
      <c r="T1131" s="71">
        <v>70</v>
      </c>
      <c r="U1131" s="39" t="s">
        <v>9226</v>
      </c>
      <c r="V1131" s="19" t="s">
        <v>54</v>
      </c>
      <c r="W1131" s="19" t="s">
        <v>3200</v>
      </c>
      <c r="X1131" s="41" t="s">
        <v>48</v>
      </c>
      <c r="Y1131" s="19" t="s">
        <v>47</v>
      </c>
      <c r="Z1131" s="19"/>
      <c r="AA1131" s="19"/>
      <c r="AB1131" s="51"/>
    </row>
    <row r="1132" spans="1:28" s="12" customFormat="1" ht="24.75" hidden="1" customHeight="1">
      <c r="A1132" s="43">
        <v>1128</v>
      </c>
      <c r="B1132" s="22" t="s">
        <v>9162</v>
      </c>
      <c r="C1132" s="19" t="s">
        <v>3882</v>
      </c>
      <c r="D1132" s="19" t="s">
        <v>2350</v>
      </c>
      <c r="E1132" s="19" t="s">
        <v>1935</v>
      </c>
      <c r="F1132" s="19" t="s">
        <v>2364</v>
      </c>
      <c r="G1132" s="19">
        <v>2013</v>
      </c>
      <c r="H1132" s="19">
        <v>10</v>
      </c>
      <c r="I1132" s="19">
        <v>14</v>
      </c>
      <c r="J1132" s="19">
        <v>7</v>
      </c>
      <c r="K1132" s="19">
        <v>52</v>
      </c>
      <c r="L1132" s="19" t="s">
        <v>9</v>
      </c>
      <c r="M1132" s="19" t="s">
        <v>1351</v>
      </c>
      <c r="N1132" s="19" t="s">
        <v>68</v>
      </c>
      <c r="O1132" s="22" t="s">
        <v>70</v>
      </c>
      <c r="P1132" s="19" t="s">
        <v>1935</v>
      </c>
      <c r="Q1132" s="19" t="s">
        <v>1352</v>
      </c>
      <c r="R1132" s="22" t="s">
        <v>3201</v>
      </c>
      <c r="S1132" s="19" t="s">
        <v>916</v>
      </c>
      <c r="T1132" s="71">
        <v>30</v>
      </c>
      <c r="U1132" s="39" t="s">
        <v>9226</v>
      </c>
      <c r="V1132" s="19" t="s">
        <v>55</v>
      </c>
      <c r="W1132" s="19" t="s">
        <v>3202</v>
      </c>
      <c r="X1132" s="19" t="s">
        <v>9229</v>
      </c>
      <c r="Y1132" s="19" t="s">
        <v>47</v>
      </c>
      <c r="Z1132" s="19"/>
      <c r="AA1132" s="19"/>
      <c r="AB1132" s="51"/>
    </row>
    <row r="1133" spans="1:28" s="12" customFormat="1" ht="24.75" hidden="1" customHeight="1">
      <c r="A1133" s="43">
        <v>1129</v>
      </c>
      <c r="B1133" s="22" t="s">
        <v>9162</v>
      </c>
      <c r="C1133" s="19" t="s">
        <v>3883</v>
      </c>
      <c r="D1133" s="19" t="s">
        <v>2350</v>
      </c>
      <c r="E1133" s="19" t="s">
        <v>1947</v>
      </c>
      <c r="F1133" s="19" t="s">
        <v>2756</v>
      </c>
      <c r="G1133" s="19">
        <v>2013</v>
      </c>
      <c r="H1133" s="19">
        <v>10</v>
      </c>
      <c r="I1133" s="19">
        <v>15</v>
      </c>
      <c r="J1133" s="19">
        <v>13</v>
      </c>
      <c r="K1133" s="19">
        <v>0</v>
      </c>
      <c r="L1133" s="19" t="s">
        <v>1341</v>
      </c>
      <c r="M1133" s="19" t="s">
        <v>1948</v>
      </c>
      <c r="N1133" s="19" t="s">
        <v>68</v>
      </c>
      <c r="O1133" s="22" t="s">
        <v>70</v>
      </c>
      <c r="P1133" s="19" t="s">
        <v>1947</v>
      </c>
      <c r="Q1133" s="52" t="s">
        <v>7174</v>
      </c>
      <c r="R1133" s="22" t="s">
        <v>3203</v>
      </c>
      <c r="S1133" s="19" t="s">
        <v>916</v>
      </c>
      <c r="T1133" s="71">
        <v>70</v>
      </c>
      <c r="U1133" s="39" t="s">
        <v>9226</v>
      </c>
      <c r="V1133" s="19" t="s">
        <v>61</v>
      </c>
      <c r="W1133" s="19" t="s">
        <v>2745</v>
      </c>
      <c r="X1133" s="41" t="s">
        <v>48</v>
      </c>
      <c r="Y1133" s="19" t="s">
        <v>47</v>
      </c>
      <c r="Z1133" s="19"/>
      <c r="AA1133" s="19"/>
      <c r="AB1133" s="51"/>
    </row>
    <row r="1134" spans="1:28" s="12" customFormat="1" ht="24.75" hidden="1" customHeight="1">
      <c r="A1134" s="43">
        <v>1130</v>
      </c>
      <c r="B1134" s="22" t="s">
        <v>9162</v>
      </c>
      <c r="C1134" s="19" t="s">
        <v>3884</v>
      </c>
      <c r="D1134" s="19" t="s">
        <v>2350</v>
      </c>
      <c r="E1134" s="19" t="s">
        <v>1970</v>
      </c>
      <c r="F1134" s="19" t="s">
        <v>2410</v>
      </c>
      <c r="G1134" s="19">
        <v>2013</v>
      </c>
      <c r="H1134" s="19">
        <v>10</v>
      </c>
      <c r="I1134" s="19">
        <v>15</v>
      </c>
      <c r="J1134" s="19">
        <v>22</v>
      </c>
      <c r="K1134" s="19">
        <v>3</v>
      </c>
      <c r="L1134" s="19" t="s">
        <v>1341</v>
      </c>
      <c r="M1134" s="19" t="s">
        <v>1351</v>
      </c>
      <c r="N1134" s="19" t="s">
        <v>68</v>
      </c>
      <c r="O1134" s="22" t="s">
        <v>70</v>
      </c>
      <c r="P1134" s="19" t="s">
        <v>1970</v>
      </c>
      <c r="Q1134" s="52" t="s">
        <v>7174</v>
      </c>
      <c r="R1134" s="22" t="s">
        <v>3204</v>
      </c>
      <c r="S1134" s="19" t="s">
        <v>69</v>
      </c>
      <c r="T1134" s="71">
        <v>30</v>
      </c>
      <c r="U1134" s="39" t="s">
        <v>9226</v>
      </c>
      <c r="V1134" s="19" t="s">
        <v>61</v>
      </c>
      <c r="W1134" s="19" t="s">
        <v>2745</v>
      </c>
      <c r="X1134" s="41" t="s">
        <v>48</v>
      </c>
      <c r="Y1134" s="19" t="s">
        <v>47</v>
      </c>
      <c r="Z1134" s="19"/>
      <c r="AA1134" s="19"/>
      <c r="AB1134" s="51"/>
    </row>
    <row r="1135" spans="1:28" s="12" customFormat="1" ht="24.75" hidden="1" customHeight="1">
      <c r="A1135" s="43">
        <v>1131</v>
      </c>
      <c r="B1135" s="22" t="s">
        <v>9162</v>
      </c>
      <c r="C1135" s="19" t="s">
        <v>3885</v>
      </c>
      <c r="D1135" s="19" t="s">
        <v>2350</v>
      </c>
      <c r="E1135" s="19" t="s">
        <v>9202</v>
      </c>
      <c r="F1135" s="60" t="s">
        <v>1943</v>
      </c>
      <c r="G1135" s="19">
        <v>2013</v>
      </c>
      <c r="H1135" s="19">
        <v>10</v>
      </c>
      <c r="I1135" s="19">
        <v>16</v>
      </c>
      <c r="J1135" s="19">
        <v>13</v>
      </c>
      <c r="K1135" s="19">
        <v>30</v>
      </c>
      <c r="L1135" s="19" t="s">
        <v>913</v>
      </c>
      <c r="M1135" s="19" t="s">
        <v>1350</v>
      </c>
      <c r="N1135" s="19" t="s">
        <v>1106</v>
      </c>
      <c r="O1135" s="52" t="s">
        <v>7161</v>
      </c>
      <c r="P1135" s="19" t="s">
        <v>1911</v>
      </c>
      <c r="Q1135" s="25" t="s">
        <v>7186</v>
      </c>
      <c r="R1135" s="22" t="s">
        <v>3205</v>
      </c>
      <c r="S1135" s="19" t="s">
        <v>69</v>
      </c>
      <c r="T1135" s="71">
        <v>70</v>
      </c>
      <c r="U1135" s="39" t="s">
        <v>9226</v>
      </c>
      <c r="V1135" s="22" t="s">
        <v>7276</v>
      </c>
      <c r="W1135" s="19" t="s">
        <v>3206</v>
      </c>
      <c r="X1135" s="19" t="s">
        <v>9228</v>
      </c>
      <c r="Y1135" s="19" t="s">
        <v>46</v>
      </c>
      <c r="Z1135" s="19"/>
      <c r="AA1135" s="19"/>
      <c r="AB1135" s="51"/>
    </row>
    <row r="1136" spans="1:28" s="12" customFormat="1" ht="24.75" hidden="1" customHeight="1">
      <c r="A1136" s="43">
        <v>1132</v>
      </c>
      <c r="B1136" s="22" t="s">
        <v>9162</v>
      </c>
      <c r="C1136" s="19" t="s">
        <v>3886</v>
      </c>
      <c r="D1136" s="19" t="s">
        <v>2350</v>
      </c>
      <c r="E1136" s="19" t="s">
        <v>1920</v>
      </c>
      <c r="F1136" s="19" t="s">
        <v>3207</v>
      </c>
      <c r="G1136" s="19">
        <v>2013</v>
      </c>
      <c r="H1136" s="19">
        <v>10</v>
      </c>
      <c r="I1136" s="19">
        <v>16</v>
      </c>
      <c r="J1136" s="19">
        <v>8</v>
      </c>
      <c r="K1136" s="19">
        <v>44</v>
      </c>
      <c r="L1136" s="19" t="s">
        <v>913</v>
      </c>
      <c r="M1136" s="19" t="s">
        <v>1994</v>
      </c>
      <c r="N1136" s="19" t="s">
        <v>68</v>
      </c>
      <c r="O1136" s="22" t="s">
        <v>70</v>
      </c>
      <c r="P1136" s="19" t="s">
        <v>1920</v>
      </c>
      <c r="Q1136" s="14" t="s">
        <v>947</v>
      </c>
      <c r="R1136" s="22" t="s">
        <v>3208</v>
      </c>
      <c r="S1136" s="19" t="s">
        <v>916</v>
      </c>
      <c r="T1136" s="71" t="s">
        <v>7172</v>
      </c>
      <c r="U1136" s="39" t="s">
        <v>9226</v>
      </c>
      <c r="V1136" s="19" t="s">
        <v>61</v>
      </c>
      <c r="W1136" s="19" t="s">
        <v>3209</v>
      </c>
      <c r="X1136" s="41" t="s">
        <v>48</v>
      </c>
      <c r="Y1136" s="19" t="s">
        <v>47</v>
      </c>
      <c r="Z1136" s="19"/>
      <c r="AA1136" s="19"/>
      <c r="AB1136" s="51"/>
    </row>
    <row r="1137" spans="1:28" s="12" customFormat="1" ht="24.75" hidden="1" customHeight="1">
      <c r="A1137" s="43">
        <v>1133</v>
      </c>
      <c r="B1137" s="22" t="s">
        <v>9162</v>
      </c>
      <c r="C1137" s="19" t="s">
        <v>3887</v>
      </c>
      <c r="D1137" s="19" t="s">
        <v>2350</v>
      </c>
      <c r="E1137" s="19" t="s">
        <v>1917</v>
      </c>
      <c r="F1137" s="19" t="s">
        <v>1917</v>
      </c>
      <c r="G1137" s="19">
        <v>2013</v>
      </c>
      <c r="H1137" s="19">
        <v>10</v>
      </c>
      <c r="I1137" s="19">
        <v>17</v>
      </c>
      <c r="J1137" s="19">
        <v>14</v>
      </c>
      <c r="K1137" s="19">
        <v>40</v>
      </c>
      <c r="L1137" s="19" t="s">
        <v>918</v>
      </c>
      <c r="M1137" s="19" t="s">
        <v>1350</v>
      </c>
      <c r="N1137" s="19" t="s">
        <v>68</v>
      </c>
      <c r="O1137" s="22" t="s">
        <v>70</v>
      </c>
      <c r="P1137" s="19" t="s">
        <v>1917</v>
      </c>
      <c r="Q1137" s="52" t="s">
        <v>7174</v>
      </c>
      <c r="R1137" s="22" t="s">
        <v>3210</v>
      </c>
      <c r="S1137" s="19" t="s">
        <v>916</v>
      </c>
      <c r="T1137" s="71">
        <v>60</v>
      </c>
      <c r="U1137" s="39" t="s">
        <v>9226</v>
      </c>
      <c r="V1137" s="19" t="s">
        <v>61</v>
      </c>
      <c r="W1137" s="19" t="s">
        <v>2745</v>
      </c>
      <c r="X1137" s="41" t="s">
        <v>48</v>
      </c>
      <c r="Y1137" s="19" t="s">
        <v>47</v>
      </c>
      <c r="Z1137" s="19"/>
      <c r="AA1137" s="19"/>
      <c r="AB1137" s="51" t="s">
        <v>3211</v>
      </c>
    </row>
    <row r="1138" spans="1:28" s="12" customFormat="1" ht="24.75" hidden="1" customHeight="1">
      <c r="A1138" s="43">
        <v>1134</v>
      </c>
      <c r="B1138" s="22" t="s">
        <v>9162</v>
      </c>
      <c r="C1138" s="19" t="s">
        <v>3888</v>
      </c>
      <c r="D1138" s="19" t="s">
        <v>2350</v>
      </c>
      <c r="E1138" s="19" t="s">
        <v>9191</v>
      </c>
      <c r="F1138" s="60" t="s">
        <v>3212</v>
      </c>
      <c r="G1138" s="19">
        <v>2013</v>
      </c>
      <c r="H1138" s="19">
        <v>10</v>
      </c>
      <c r="I1138" s="19">
        <v>17</v>
      </c>
      <c r="J1138" s="19">
        <v>19</v>
      </c>
      <c r="K1138" s="19">
        <v>20</v>
      </c>
      <c r="L1138" s="19" t="s">
        <v>918</v>
      </c>
      <c r="M1138" s="19" t="s">
        <v>2904</v>
      </c>
      <c r="N1138" s="19" t="s">
        <v>1106</v>
      </c>
      <c r="O1138" s="52" t="s">
        <v>7161</v>
      </c>
      <c r="P1138" s="19" t="s">
        <v>2006</v>
      </c>
      <c r="Q1138" s="25" t="s">
        <v>7186</v>
      </c>
      <c r="R1138" s="22" t="s">
        <v>3213</v>
      </c>
      <c r="S1138" s="19" t="s">
        <v>916</v>
      </c>
      <c r="T1138" s="80" t="s">
        <v>7168</v>
      </c>
      <c r="U1138" s="39" t="s">
        <v>9226</v>
      </c>
      <c r="V1138" s="19" t="s">
        <v>54</v>
      </c>
      <c r="W1138" s="19" t="s">
        <v>3214</v>
      </c>
      <c r="X1138" s="19" t="s">
        <v>9228</v>
      </c>
      <c r="Y1138" s="19" t="s">
        <v>46</v>
      </c>
      <c r="Z1138" s="19"/>
      <c r="AA1138" s="19"/>
      <c r="AB1138" s="51"/>
    </row>
    <row r="1139" spans="1:28" s="12" customFormat="1" ht="24.75" hidden="1" customHeight="1">
      <c r="A1139" s="43">
        <v>1135</v>
      </c>
      <c r="B1139" s="22" t="s">
        <v>9162</v>
      </c>
      <c r="C1139" s="19" t="s">
        <v>3889</v>
      </c>
      <c r="D1139" s="19" t="s">
        <v>2350</v>
      </c>
      <c r="E1139" s="19" t="s">
        <v>1911</v>
      </c>
      <c r="F1139" s="19" t="s">
        <v>3020</v>
      </c>
      <c r="G1139" s="19">
        <v>2013</v>
      </c>
      <c r="H1139" s="19">
        <v>10</v>
      </c>
      <c r="I1139" s="19">
        <v>17</v>
      </c>
      <c r="J1139" s="19">
        <v>7</v>
      </c>
      <c r="K1139" s="19">
        <v>50</v>
      </c>
      <c r="L1139" s="19" t="s">
        <v>918</v>
      </c>
      <c r="M1139" s="19" t="s">
        <v>1350</v>
      </c>
      <c r="N1139" s="19" t="s">
        <v>68</v>
      </c>
      <c r="O1139" s="22" t="s">
        <v>70</v>
      </c>
      <c r="P1139" s="19" t="s">
        <v>1911</v>
      </c>
      <c r="Q1139" s="19" t="s">
        <v>59</v>
      </c>
      <c r="R1139" s="22" t="s">
        <v>3215</v>
      </c>
      <c r="S1139" s="19" t="s">
        <v>916</v>
      </c>
      <c r="T1139" s="71">
        <v>50</v>
      </c>
      <c r="U1139" s="39" t="s">
        <v>9226</v>
      </c>
      <c r="V1139" s="19" t="s">
        <v>61</v>
      </c>
      <c r="W1139" s="19" t="s">
        <v>3216</v>
      </c>
      <c r="X1139" s="41" t="s">
        <v>48</v>
      </c>
      <c r="Y1139" s="19" t="s">
        <v>47</v>
      </c>
      <c r="Z1139" s="19"/>
      <c r="AA1139" s="19"/>
      <c r="AB1139" s="51"/>
    </row>
    <row r="1140" spans="1:28" s="12" customFormat="1" ht="24.75" hidden="1" customHeight="1">
      <c r="A1140" s="43">
        <v>1136</v>
      </c>
      <c r="B1140" s="22" t="s">
        <v>9162</v>
      </c>
      <c r="C1140" s="19" t="s">
        <v>3890</v>
      </c>
      <c r="D1140" s="19" t="s">
        <v>2350</v>
      </c>
      <c r="E1140" s="19" t="s">
        <v>1935</v>
      </c>
      <c r="F1140" s="19" t="s">
        <v>2431</v>
      </c>
      <c r="G1140" s="19">
        <v>2013</v>
      </c>
      <c r="H1140" s="19">
        <v>10</v>
      </c>
      <c r="I1140" s="19">
        <v>19</v>
      </c>
      <c r="J1140" s="19">
        <v>19</v>
      </c>
      <c r="K1140" s="19">
        <v>20</v>
      </c>
      <c r="L1140" s="19" t="s">
        <v>924</v>
      </c>
      <c r="M1140" s="19" t="s">
        <v>1351</v>
      </c>
      <c r="N1140" s="19" t="s">
        <v>68</v>
      </c>
      <c r="O1140" s="22" t="s">
        <v>70</v>
      </c>
      <c r="P1140" s="19" t="s">
        <v>1935</v>
      </c>
      <c r="Q1140" s="52" t="s">
        <v>7174</v>
      </c>
      <c r="R1140" s="22" t="s">
        <v>3217</v>
      </c>
      <c r="S1140" s="19" t="s">
        <v>916</v>
      </c>
      <c r="T1140" s="71">
        <v>60</v>
      </c>
      <c r="U1140" s="39" t="s">
        <v>9226</v>
      </c>
      <c r="V1140" s="19" t="s">
        <v>7261</v>
      </c>
      <c r="W1140" s="19" t="s">
        <v>2745</v>
      </c>
      <c r="X1140" s="41" t="s">
        <v>48</v>
      </c>
      <c r="Y1140" s="19" t="s">
        <v>47</v>
      </c>
      <c r="Z1140" s="19"/>
      <c r="AA1140" s="19"/>
      <c r="AB1140" s="51"/>
    </row>
    <row r="1141" spans="1:28" s="12" customFormat="1" ht="24.75" hidden="1" customHeight="1">
      <c r="A1141" s="43">
        <v>1137</v>
      </c>
      <c r="B1141" s="22" t="s">
        <v>9162</v>
      </c>
      <c r="C1141" s="19" t="s">
        <v>3891</v>
      </c>
      <c r="D1141" s="19" t="s">
        <v>2350</v>
      </c>
      <c r="E1141" s="19" t="s">
        <v>1926</v>
      </c>
      <c r="F1141" s="19" t="s">
        <v>2361</v>
      </c>
      <c r="G1141" s="19">
        <v>2013</v>
      </c>
      <c r="H1141" s="19">
        <v>10</v>
      </c>
      <c r="I1141" s="19">
        <v>19</v>
      </c>
      <c r="J1141" s="19">
        <v>21</v>
      </c>
      <c r="K1141" s="19">
        <v>15</v>
      </c>
      <c r="L1141" s="19" t="s">
        <v>924</v>
      </c>
      <c r="M1141" s="19" t="s">
        <v>1350</v>
      </c>
      <c r="N1141" s="19" t="s">
        <v>68</v>
      </c>
      <c r="O1141" s="22" t="s">
        <v>70</v>
      </c>
      <c r="P1141" s="19" t="s">
        <v>1926</v>
      </c>
      <c r="Q1141" s="19" t="s">
        <v>1352</v>
      </c>
      <c r="R1141" s="22" t="s">
        <v>3218</v>
      </c>
      <c r="S1141" s="19" t="s">
        <v>69</v>
      </c>
      <c r="T1141" s="71">
        <v>50</v>
      </c>
      <c r="U1141" s="18" t="s">
        <v>7113</v>
      </c>
      <c r="V1141" s="19" t="s">
        <v>61</v>
      </c>
      <c r="W1141" s="19" t="s">
        <v>2823</v>
      </c>
      <c r="X1141" s="41" t="s">
        <v>48</v>
      </c>
      <c r="Y1141" s="19" t="s">
        <v>47</v>
      </c>
      <c r="Z1141" s="19"/>
      <c r="AA1141" s="19"/>
      <c r="AB1141" s="51"/>
    </row>
    <row r="1142" spans="1:28" s="12" customFormat="1" ht="24.75" hidden="1" customHeight="1">
      <c r="A1142" s="43">
        <v>1138</v>
      </c>
      <c r="B1142" s="22" t="s">
        <v>9162</v>
      </c>
      <c r="C1142" s="19" t="s">
        <v>3892</v>
      </c>
      <c r="D1142" s="19" t="s">
        <v>2350</v>
      </c>
      <c r="E1142" s="19" t="s">
        <v>1970</v>
      </c>
      <c r="F1142" s="19" t="s">
        <v>2743</v>
      </c>
      <c r="G1142" s="19">
        <v>2013</v>
      </c>
      <c r="H1142" s="19">
        <v>10</v>
      </c>
      <c r="I1142" s="19">
        <v>19</v>
      </c>
      <c r="J1142" s="19">
        <v>12</v>
      </c>
      <c r="K1142" s="19">
        <v>50</v>
      </c>
      <c r="L1142" s="19" t="s">
        <v>924</v>
      </c>
      <c r="M1142" s="19" t="s">
        <v>1351</v>
      </c>
      <c r="N1142" s="19" t="s">
        <v>68</v>
      </c>
      <c r="O1142" s="22" t="s">
        <v>70</v>
      </c>
      <c r="P1142" s="19" t="s">
        <v>1970</v>
      </c>
      <c r="Q1142" s="52" t="s">
        <v>7174</v>
      </c>
      <c r="R1142" s="22" t="s">
        <v>3219</v>
      </c>
      <c r="S1142" s="19" t="s">
        <v>69</v>
      </c>
      <c r="T1142" s="71">
        <v>70</v>
      </c>
      <c r="U1142" s="39" t="s">
        <v>9226</v>
      </c>
      <c r="V1142" s="19" t="s">
        <v>7261</v>
      </c>
      <c r="W1142" s="19" t="s">
        <v>2745</v>
      </c>
      <c r="X1142" s="41" t="s">
        <v>48</v>
      </c>
      <c r="Y1142" s="19" t="s">
        <v>47</v>
      </c>
      <c r="Z1142" s="19"/>
      <c r="AA1142" s="19"/>
      <c r="AB1142" s="51"/>
    </row>
    <row r="1143" spans="1:28" s="12" customFormat="1" ht="24.75" hidden="1" customHeight="1">
      <c r="A1143" s="43">
        <v>1139</v>
      </c>
      <c r="B1143" s="22" t="s">
        <v>9162</v>
      </c>
      <c r="C1143" s="19" t="s">
        <v>3893</v>
      </c>
      <c r="D1143" s="19" t="s">
        <v>2350</v>
      </c>
      <c r="E1143" s="19" t="s">
        <v>1935</v>
      </c>
      <c r="F1143" s="19" t="s">
        <v>2364</v>
      </c>
      <c r="G1143" s="19">
        <v>2013</v>
      </c>
      <c r="H1143" s="19">
        <v>10</v>
      </c>
      <c r="I1143" s="19">
        <v>19</v>
      </c>
      <c r="J1143" s="19">
        <v>9</v>
      </c>
      <c r="K1143" s="19">
        <v>44</v>
      </c>
      <c r="L1143" s="19" t="s">
        <v>924</v>
      </c>
      <c r="M1143" s="19" t="s">
        <v>1351</v>
      </c>
      <c r="N1143" s="19" t="s">
        <v>68</v>
      </c>
      <c r="O1143" s="22" t="s">
        <v>70</v>
      </c>
      <c r="P1143" s="19" t="s">
        <v>1935</v>
      </c>
      <c r="Q1143" s="19" t="s">
        <v>1352</v>
      </c>
      <c r="R1143" s="22" t="s">
        <v>3220</v>
      </c>
      <c r="S1143" s="19" t="s">
        <v>69</v>
      </c>
      <c r="T1143" s="71">
        <v>40</v>
      </c>
      <c r="U1143" s="39" t="s">
        <v>9226</v>
      </c>
      <c r="V1143" s="19" t="s">
        <v>61</v>
      </c>
      <c r="W1143" s="19" t="s">
        <v>3221</v>
      </c>
      <c r="X1143" s="41" t="s">
        <v>48</v>
      </c>
      <c r="Y1143" s="19" t="s">
        <v>47</v>
      </c>
      <c r="Z1143" s="19"/>
      <c r="AA1143" s="19"/>
      <c r="AB1143" s="51"/>
    </row>
    <row r="1144" spans="1:28" s="12" customFormat="1" ht="24.75" hidden="1" customHeight="1">
      <c r="A1144" s="43">
        <v>1140</v>
      </c>
      <c r="B1144" s="22" t="s">
        <v>9162</v>
      </c>
      <c r="C1144" s="19" t="s">
        <v>3894</v>
      </c>
      <c r="D1144" s="19" t="s">
        <v>9185</v>
      </c>
      <c r="E1144" s="19" t="s">
        <v>9202</v>
      </c>
      <c r="F1144" s="60"/>
      <c r="G1144" s="19">
        <v>2013</v>
      </c>
      <c r="H1144" s="19">
        <v>10</v>
      </c>
      <c r="I1144" s="19">
        <v>19</v>
      </c>
      <c r="J1144" s="19">
        <v>22</v>
      </c>
      <c r="K1144" s="19">
        <v>20</v>
      </c>
      <c r="L1144" s="19" t="s">
        <v>924</v>
      </c>
      <c r="M1144" s="19" t="s">
        <v>1329</v>
      </c>
      <c r="N1144" s="19" t="s">
        <v>68</v>
      </c>
      <c r="O1144" s="52" t="s">
        <v>7161</v>
      </c>
      <c r="P1144" s="19" t="s">
        <v>1970</v>
      </c>
      <c r="Q1144" s="14" t="s">
        <v>7313</v>
      </c>
      <c r="R1144" s="22" t="s">
        <v>3222</v>
      </c>
      <c r="S1144" s="19" t="s">
        <v>916</v>
      </c>
      <c r="T1144" s="71">
        <v>50</v>
      </c>
      <c r="U1144" s="39" t="s">
        <v>9226</v>
      </c>
      <c r="V1144" s="19" t="s">
        <v>61</v>
      </c>
      <c r="W1144" s="19" t="s">
        <v>3223</v>
      </c>
      <c r="X1144" s="41" t="s">
        <v>48</v>
      </c>
      <c r="Y1144" s="19" t="s">
        <v>47</v>
      </c>
      <c r="Z1144" s="19"/>
      <c r="AA1144" s="19"/>
      <c r="AB1144" s="51"/>
    </row>
    <row r="1145" spans="1:28" s="12" customFormat="1" ht="24.75" hidden="1" customHeight="1">
      <c r="A1145" s="43">
        <v>1141</v>
      </c>
      <c r="B1145" s="22" t="s">
        <v>9162</v>
      </c>
      <c r="C1145" s="19" t="s">
        <v>3895</v>
      </c>
      <c r="D1145" s="19" t="s">
        <v>2350</v>
      </c>
      <c r="E1145" s="22" t="s">
        <v>9192</v>
      </c>
      <c r="F1145" s="60" t="s">
        <v>3224</v>
      </c>
      <c r="G1145" s="19">
        <v>2013</v>
      </c>
      <c r="H1145" s="19">
        <v>10</v>
      </c>
      <c r="I1145" s="19">
        <v>20</v>
      </c>
      <c r="J1145" s="19">
        <v>14</v>
      </c>
      <c r="K1145" s="19">
        <v>29</v>
      </c>
      <c r="L1145" s="19" t="s">
        <v>10</v>
      </c>
      <c r="M1145" s="19" t="s">
        <v>1351</v>
      </c>
      <c r="N1145" s="19" t="s">
        <v>68</v>
      </c>
      <c r="O1145" s="52" t="s">
        <v>7161</v>
      </c>
      <c r="P1145" s="19" t="s">
        <v>3225</v>
      </c>
      <c r="Q1145" s="25" t="s">
        <v>7186</v>
      </c>
      <c r="R1145" s="22" t="s">
        <v>3226</v>
      </c>
      <c r="S1145" s="19" t="s">
        <v>69</v>
      </c>
      <c r="T1145" s="71">
        <v>70</v>
      </c>
      <c r="U1145" s="39" t="s">
        <v>9226</v>
      </c>
      <c r="V1145" s="19" t="s">
        <v>54</v>
      </c>
      <c r="W1145" s="19" t="s">
        <v>3227</v>
      </c>
      <c r="X1145" s="41" t="s">
        <v>48</v>
      </c>
      <c r="Y1145" s="19" t="s">
        <v>47</v>
      </c>
      <c r="Z1145" s="19"/>
      <c r="AA1145" s="19"/>
      <c r="AB1145" s="51"/>
    </row>
    <row r="1146" spans="1:28" s="12" customFormat="1" ht="24.75" hidden="1" customHeight="1">
      <c r="A1146" s="43">
        <v>1142</v>
      </c>
      <c r="B1146" s="22" t="s">
        <v>9162</v>
      </c>
      <c r="C1146" s="19" t="s">
        <v>3896</v>
      </c>
      <c r="D1146" s="19" t="s">
        <v>2350</v>
      </c>
      <c r="E1146" s="22" t="s">
        <v>9193</v>
      </c>
      <c r="F1146" s="60" t="s">
        <v>3228</v>
      </c>
      <c r="G1146" s="19">
        <v>2013</v>
      </c>
      <c r="H1146" s="19">
        <v>10</v>
      </c>
      <c r="I1146" s="19">
        <v>20</v>
      </c>
      <c r="J1146" s="19">
        <v>10</v>
      </c>
      <c r="K1146" s="19">
        <v>22</v>
      </c>
      <c r="L1146" s="19" t="s">
        <v>10</v>
      </c>
      <c r="M1146" s="19" t="s">
        <v>1351</v>
      </c>
      <c r="N1146" s="19" t="s">
        <v>68</v>
      </c>
      <c r="O1146" s="52" t="s">
        <v>7161</v>
      </c>
      <c r="P1146" s="19" t="s">
        <v>3225</v>
      </c>
      <c r="Q1146" s="25" t="s">
        <v>7186</v>
      </c>
      <c r="R1146" s="22" t="s">
        <v>3229</v>
      </c>
      <c r="S1146" s="19" t="s">
        <v>916</v>
      </c>
      <c r="T1146" s="71">
        <v>50</v>
      </c>
      <c r="U1146" s="39" t="s">
        <v>9226</v>
      </c>
      <c r="V1146" s="19" t="s">
        <v>54</v>
      </c>
      <c r="W1146" s="19" t="s">
        <v>3230</v>
      </c>
      <c r="X1146" s="41" t="s">
        <v>48</v>
      </c>
      <c r="Y1146" s="19" t="s">
        <v>46</v>
      </c>
      <c r="Z1146" s="19"/>
      <c r="AA1146" s="19"/>
      <c r="AB1146" s="51"/>
    </row>
    <row r="1147" spans="1:28" s="12" customFormat="1" ht="24.75" hidden="1" customHeight="1">
      <c r="A1147" s="43">
        <v>1143</v>
      </c>
      <c r="B1147" s="22" t="s">
        <v>9162</v>
      </c>
      <c r="C1147" s="19" t="s">
        <v>3897</v>
      </c>
      <c r="D1147" s="19" t="s">
        <v>2350</v>
      </c>
      <c r="E1147" s="19" t="s">
        <v>1920</v>
      </c>
      <c r="F1147" s="19" t="s">
        <v>2374</v>
      </c>
      <c r="G1147" s="19">
        <v>2013</v>
      </c>
      <c r="H1147" s="19">
        <v>10</v>
      </c>
      <c r="I1147" s="19">
        <v>20</v>
      </c>
      <c r="J1147" s="19">
        <v>12</v>
      </c>
      <c r="K1147" s="19">
        <v>13</v>
      </c>
      <c r="L1147" s="19" t="s">
        <v>10</v>
      </c>
      <c r="M1147" s="19" t="s">
        <v>1920</v>
      </c>
      <c r="N1147" s="19" t="s">
        <v>68</v>
      </c>
      <c r="O1147" s="22" t="s">
        <v>70</v>
      </c>
      <c r="P1147" s="19" t="s">
        <v>1920</v>
      </c>
      <c r="Q1147" s="14" t="s">
        <v>947</v>
      </c>
      <c r="R1147" s="22" t="s">
        <v>3231</v>
      </c>
      <c r="S1147" s="19" t="s">
        <v>69</v>
      </c>
      <c r="T1147" s="71">
        <v>20</v>
      </c>
      <c r="U1147" s="18" t="s">
        <v>7113</v>
      </c>
      <c r="V1147" s="22" t="s">
        <v>7264</v>
      </c>
      <c r="W1147" s="19" t="s">
        <v>3232</v>
      </c>
      <c r="X1147" s="41" t="s">
        <v>48</v>
      </c>
      <c r="Y1147" s="19" t="s">
        <v>47</v>
      </c>
      <c r="Z1147" s="19"/>
      <c r="AA1147" s="19"/>
      <c r="AB1147" s="51"/>
    </row>
    <row r="1148" spans="1:28" s="12" customFormat="1" ht="24.75" hidden="1" customHeight="1">
      <c r="A1148" s="43">
        <v>1144</v>
      </c>
      <c r="B1148" s="22" t="s">
        <v>9162</v>
      </c>
      <c r="C1148" s="19" t="s">
        <v>3898</v>
      </c>
      <c r="D1148" s="19" t="s">
        <v>2350</v>
      </c>
      <c r="E1148" s="19" t="s">
        <v>1911</v>
      </c>
      <c r="F1148" s="19" t="s">
        <v>2798</v>
      </c>
      <c r="G1148" s="19">
        <v>2013</v>
      </c>
      <c r="H1148" s="19">
        <v>10</v>
      </c>
      <c r="I1148" s="19">
        <v>22</v>
      </c>
      <c r="J1148" s="19">
        <v>22</v>
      </c>
      <c r="K1148" s="19">
        <v>40</v>
      </c>
      <c r="L1148" s="19" t="s">
        <v>1341</v>
      </c>
      <c r="M1148" s="19" t="s">
        <v>1350</v>
      </c>
      <c r="N1148" s="19" t="s">
        <v>68</v>
      </c>
      <c r="O1148" s="22" t="s">
        <v>70</v>
      </c>
      <c r="P1148" s="19" t="s">
        <v>1911</v>
      </c>
      <c r="Q1148" s="19" t="s">
        <v>1352</v>
      </c>
      <c r="R1148" s="22" t="s">
        <v>3233</v>
      </c>
      <c r="S1148" s="19" t="s">
        <v>69</v>
      </c>
      <c r="T1148" s="71" t="s">
        <v>7172</v>
      </c>
      <c r="U1148" s="18" t="s">
        <v>7113</v>
      </c>
      <c r="V1148" s="19" t="s">
        <v>61</v>
      </c>
      <c r="W1148" s="19" t="s">
        <v>3234</v>
      </c>
      <c r="X1148" s="41" t="s">
        <v>48</v>
      </c>
      <c r="Y1148" s="19" t="s">
        <v>47</v>
      </c>
      <c r="Z1148" s="19"/>
      <c r="AA1148" s="19"/>
      <c r="AB1148" s="51"/>
    </row>
    <row r="1149" spans="1:28" s="12" customFormat="1" ht="24.75" hidden="1" customHeight="1">
      <c r="A1149" s="43">
        <v>1145</v>
      </c>
      <c r="B1149" s="22" t="s">
        <v>9162</v>
      </c>
      <c r="C1149" s="19" t="s">
        <v>3899</v>
      </c>
      <c r="D1149" s="19" t="s">
        <v>2350</v>
      </c>
      <c r="E1149" s="19" t="s">
        <v>1947</v>
      </c>
      <c r="F1149" s="19" t="s">
        <v>1947</v>
      </c>
      <c r="G1149" s="19">
        <v>2013</v>
      </c>
      <c r="H1149" s="19">
        <v>10</v>
      </c>
      <c r="I1149" s="19">
        <v>22</v>
      </c>
      <c r="J1149" s="19">
        <v>23</v>
      </c>
      <c r="K1149" s="19">
        <v>39</v>
      </c>
      <c r="L1149" s="19" t="s">
        <v>1341</v>
      </c>
      <c r="M1149" s="19" t="s">
        <v>1351</v>
      </c>
      <c r="N1149" s="19" t="s">
        <v>68</v>
      </c>
      <c r="O1149" s="22" t="s">
        <v>70</v>
      </c>
      <c r="P1149" s="19" t="s">
        <v>1947</v>
      </c>
      <c r="Q1149" s="52" t="s">
        <v>7174</v>
      </c>
      <c r="R1149" s="22" t="s">
        <v>3235</v>
      </c>
      <c r="S1149" s="19" t="s">
        <v>69</v>
      </c>
      <c r="T1149" s="71">
        <v>20</v>
      </c>
      <c r="U1149" s="39" t="s">
        <v>9226</v>
      </c>
      <c r="V1149" s="19" t="s">
        <v>61</v>
      </c>
      <c r="W1149" s="19" t="s">
        <v>3236</v>
      </c>
      <c r="X1149" s="41" t="s">
        <v>48</v>
      </c>
      <c r="Y1149" s="19" t="s">
        <v>47</v>
      </c>
      <c r="Z1149" s="19"/>
      <c r="AA1149" s="19"/>
      <c r="AB1149" s="51"/>
    </row>
    <row r="1150" spans="1:28" s="12" customFormat="1" ht="24.75" hidden="1" customHeight="1">
      <c r="A1150" s="43">
        <v>1146</v>
      </c>
      <c r="B1150" s="22" t="s">
        <v>9162</v>
      </c>
      <c r="C1150" s="19" t="s">
        <v>3900</v>
      </c>
      <c r="D1150" s="19" t="s">
        <v>2350</v>
      </c>
      <c r="E1150" s="19" t="s">
        <v>1970</v>
      </c>
      <c r="F1150" s="19" t="s">
        <v>1970</v>
      </c>
      <c r="G1150" s="19">
        <v>2013</v>
      </c>
      <c r="H1150" s="19">
        <v>10</v>
      </c>
      <c r="I1150" s="19">
        <v>22</v>
      </c>
      <c r="J1150" s="19">
        <v>20</v>
      </c>
      <c r="K1150" s="19">
        <v>0</v>
      </c>
      <c r="L1150" s="19" t="s">
        <v>1341</v>
      </c>
      <c r="M1150" s="19" t="s">
        <v>1351</v>
      </c>
      <c r="N1150" s="19" t="s">
        <v>68</v>
      </c>
      <c r="O1150" s="22" t="s">
        <v>70</v>
      </c>
      <c r="P1150" s="19" t="s">
        <v>1970</v>
      </c>
      <c r="Q1150" s="19" t="s">
        <v>1352</v>
      </c>
      <c r="R1150" s="22" t="s">
        <v>3237</v>
      </c>
      <c r="S1150" s="19" t="s">
        <v>916</v>
      </c>
      <c r="T1150" s="71">
        <v>30</v>
      </c>
      <c r="U1150" s="39" t="s">
        <v>9226</v>
      </c>
      <c r="V1150" s="19" t="s">
        <v>61</v>
      </c>
      <c r="W1150" s="19" t="s">
        <v>3238</v>
      </c>
      <c r="X1150" s="41" t="s">
        <v>48</v>
      </c>
      <c r="Y1150" s="19" t="s">
        <v>47</v>
      </c>
      <c r="Z1150" s="19"/>
      <c r="AA1150" s="19"/>
      <c r="AB1150" s="51"/>
    </row>
    <row r="1151" spans="1:28" s="12" customFormat="1" ht="24.75" hidden="1" customHeight="1">
      <c r="A1151" s="43">
        <v>1147</v>
      </c>
      <c r="B1151" s="22" t="s">
        <v>9162</v>
      </c>
      <c r="C1151" s="19" t="s">
        <v>3901</v>
      </c>
      <c r="D1151" s="19" t="s">
        <v>2350</v>
      </c>
      <c r="E1151" s="19" t="s">
        <v>1955</v>
      </c>
      <c r="F1151" s="19" t="s">
        <v>3239</v>
      </c>
      <c r="G1151" s="19">
        <v>2013</v>
      </c>
      <c r="H1151" s="19">
        <v>10</v>
      </c>
      <c r="I1151" s="19">
        <v>22</v>
      </c>
      <c r="J1151" s="19">
        <v>19</v>
      </c>
      <c r="K1151" s="19">
        <v>50</v>
      </c>
      <c r="L1151" s="19" t="s">
        <v>1341</v>
      </c>
      <c r="M1151" s="19" t="s">
        <v>1351</v>
      </c>
      <c r="N1151" s="19" t="s">
        <v>68</v>
      </c>
      <c r="O1151" s="22" t="s">
        <v>70</v>
      </c>
      <c r="P1151" s="19" t="s">
        <v>1955</v>
      </c>
      <c r="Q1151" s="52" t="s">
        <v>7174</v>
      </c>
      <c r="R1151" s="22" t="s">
        <v>3240</v>
      </c>
      <c r="S1151" s="19" t="s">
        <v>69</v>
      </c>
      <c r="T1151" s="71">
        <v>60</v>
      </c>
      <c r="U1151" s="18" t="s">
        <v>7113</v>
      </c>
      <c r="V1151" s="19" t="s">
        <v>61</v>
      </c>
      <c r="W1151" s="19" t="s">
        <v>3241</v>
      </c>
      <c r="X1151" s="41" t="s">
        <v>48</v>
      </c>
      <c r="Y1151" s="19" t="s">
        <v>47</v>
      </c>
      <c r="Z1151" s="19"/>
      <c r="AA1151" s="19"/>
      <c r="AB1151" s="51"/>
    </row>
    <row r="1152" spans="1:28" s="12" customFormat="1" ht="24.75" hidden="1" customHeight="1">
      <c r="A1152" s="43">
        <v>1148</v>
      </c>
      <c r="B1152" s="22" t="s">
        <v>9162</v>
      </c>
      <c r="C1152" s="19" t="s">
        <v>3902</v>
      </c>
      <c r="D1152" s="19" t="s">
        <v>2371</v>
      </c>
      <c r="E1152" s="19" t="s">
        <v>1958</v>
      </c>
      <c r="F1152" s="19" t="s">
        <v>1958</v>
      </c>
      <c r="G1152" s="19">
        <v>2013</v>
      </c>
      <c r="H1152" s="19">
        <v>10</v>
      </c>
      <c r="I1152" s="19">
        <v>22</v>
      </c>
      <c r="J1152" s="19">
        <v>6</v>
      </c>
      <c r="K1152" s="19">
        <v>45</v>
      </c>
      <c r="L1152" s="19" t="s">
        <v>1341</v>
      </c>
      <c r="M1152" s="19" t="s">
        <v>1351</v>
      </c>
      <c r="N1152" s="19" t="s">
        <v>68</v>
      </c>
      <c r="O1152" s="22" t="s">
        <v>70</v>
      </c>
      <c r="P1152" s="19" t="s">
        <v>1958</v>
      </c>
      <c r="Q1152" s="14" t="s">
        <v>947</v>
      </c>
      <c r="R1152" s="22" t="s">
        <v>3242</v>
      </c>
      <c r="S1152" s="19" t="s">
        <v>69</v>
      </c>
      <c r="T1152" s="71">
        <v>40</v>
      </c>
      <c r="U1152" s="39" t="s">
        <v>9226</v>
      </c>
      <c r="V1152" s="19" t="s">
        <v>55</v>
      </c>
      <c r="W1152" s="19" t="s">
        <v>3243</v>
      </c>
      <c r="X1152" s="41" t="s">
        <v>48</v>
      </c>
      <c r="Y1152" s="19" t="s">
        <v>47</v>
      </c>
      <c r="Z1152" s="19"/>
      <c r="AA1152" s="19"/>
      <c r="AB1152" s="51"/>
    </row>
    <row r="1153" spans="1:28" s="12" customFormat="1" ht="24.75" hidden="1" customHeight="1">
      <c r="A1153" s="43">
        <v>1149</v>
      </c>
      <c r="B1153" s="22" t="s">
        <v>9162</v>
      </c>
      <c r="C1153" s="19" t="s">
        <v>3903</v>
      </c>
      <c r="D1153" s="19" t="s">
        <v>2350</v>
      </c>
      <c r="E1153" s="19" t="s">
        <v>1920</v>
      </c>
      <c r="F1153" s="19" t="s">
        <v>3244</v>
      </c>
      <c r="G1153" s="19">
        <v>2013</v>
      </c>
      <c r="H1153" s="19">
        <v>10</v>
      </c>
      <c r="I1153" s="19">
        <v>23</v>
      </c>
      <c r="J1153" s="19">
        <v>0</v>
      </c>
      <c r="K1153" s="19">
        <v>40</v>
      </c>
      <c r="L1153" s="19" t="s">
        <v>913</v>
      </c>
      <c r="M1153" s="19" t="s">
        <v>1920</v>
      </c>
      <c r="N1153" s="19" t="s">
        <v>68</v>
      </c>
      <c r="O1153" s="22" t="s">
        <v>70</v>
      </c>
      <c r="P1153" s="19" t="s">
        <v>1920</v>
      </c>
      <c r="Q1153" s="19" t="s">
        <v>45</v>
      </c>
      <c r="R1153" s="22" t="s">
        <v>3245</v>
      </c>
      <c r="S1153" s="19" t="s">
        <v>69</v>
      </c>
      <c r="T1153" s="71">
        <v>50</v>
      </c>
      <c r="U1153" s="18" t="s">
        <v>7113</v>
      </c>
      <c r="V1153" s="19" t="s">
        <v>63</v>
      </c>
      <c r="W1153" s="19" t="s">
        <v>3246</v>
      </c>
      <c r="X1153" s="41" t="s">
        <v>48</v>
      </c>
      <c r="Y1153" s="19" t="s">
        <v>47</v>
      </c>
      <c r="Z1153" s="19"/>
      <c r="AA1153" s="19"/>
      <c r="AB1153" s="51" t="s">
        <v>3247</v>
      </c>
    </row>
    <row r="1154" spans="1:28" s="12" customFormat="1" ht="24.75" hidden="1" customHeight="1">
      <c r="A1154" s="43">
        <v>1150</v>
      </c>
      <c r="B1154" s="22" t="s">
        <v>9162</v>
      </c>
      <c r="C1154" s="19" t="s">
        <v>3904</v>
      </c>
      <c r="D1154" s="19" t="s">
        <v>2350</v>
      </c>
      <c r="E1154" s="19" t="s">
        <v>1917</v>
      </c>
      <c r="F1154" s="19" t="s">
        <v>1917</v>
      </c>
      <c r="G1154" s="19">
        <v>2013</v>
      </c>
      <c r="H1154" s="19">
        <v>10</v>
      </c>
      <c r="I1154" s="19">
        <v>23</v>
      </c>
      <c r="J1154" s="19">
        <v>18</v>
      </c>
      <c r="K1154" s="19">
        <v>0</v>
      </c>
      <c r="L1154" s="19" t="s">
        <v>913</v>
      </c>
      <c r="M1154" s="19" t="s">
        <v>1351</v>
      </c>
      <c r="N1154" s="19" t="s">
        <v>68</v>
      </c>
      <c r="O1154" s="22" t="s">
        <v>70</v>
      </c>
      <c r="P1154" s="19" t="s">
        <v>1917</v>
      </c>
      <c r="Q1154" s="19" t="s">
        <v>1352</v>
      </c>
      <c r="R1154" s="22" t="s">
        <v>3248</v>
      </c>
      <c r="S1154" s="19" t="s">
        <v>916</v>
      </c>
      <c r="T1154" s="71">
        <v>20</v>
      </c>
      <c r="U1154" s="39" t="s">
        <v>9226</v>
      </c>
      <c r="V1154" s="19" t="s">
        <v>61</v>
      </c>
      <c r="W1154" s="19" t="s">
        <v>3249</v>
      </c>
      <c r="X1154" s="41" t="s">
        <v>48</v>
      </c>
      <c r="Y1154" s="19" t="s">
        <v>47</v>
      </c>
      <c r="Z1154" s="19"/>
      <c r="AA1154" s="19"/>
      <c r="AB1154" s="51"/>
    </row>
    <row r="1155" spans="1:28" s="12" customFormat="1" ht="24.75" hidden="1" customHeight="1">
      <c r="A1155" s="43">
        <v>1151</v>
      </c>
      <c r="B1155" s="22" t="s">
        <v>9162</v>
      </c>
      <c r="C1155" s="19" t="s">
        <v>3905</v>
      </c>
      <c r="D1155" s="19" t="s">
        <v>2350</v>
      </c>
      <c r="E1155" s="22" t="s">
        <v>9193</v>
      </c>
      <c r="F1155" s="60" t="s">
        <v>3250</v>
      </c>
      <c r="G1155" s="19">
        <v>2013</v>
      </c>
      <c r="H1155" s="19">
        <v>10</v>
      </c>
      <c r="I1155" s="19">
        <v>23</v>
      </c>
      <c r="J1155" s="19">
        <v>21</v>
      </c>
      <c r="K1155" s="19">
        <v>15</v>
      </c>
      <c r="L1155" s="19" t="s">
        <v>913</v>
      </c>
      <c r="M1155" s="19" t="s">
        <v>1351</v>
      </c>
      <c r="N1155" s="19" t="s">
        <v>68</v>
      </c>
      <c r="O1155" s="52" t="s">
        <v>7161</v>
      </c>
      <c r="P1155" s="19" t="s">
        <v>3225</v>
      </c>
      <c r="Q1155" s="14" t="s">
        <v>7313</v>
      </c>
      <c r="R1155" s="22" t="s">
        <v>3251</v>
      </c>
      <c r="S1155" s="19" t="s">
        <v>69</v>
      </c>
      <c r="T1155" s="71">
        <v>60</v>
      </c>
      <c r="U1155" s="18" t="s">
        <v>7113</v>
      </c>
      <c r="V1155" s="19" t="s">
        <v>61</v>
      </c>
      <c r="W1155" s="19" t="s">
        <v>3252</v>
      </c>
      <c r="X1155" s="41" t="s">
        <v>48</v>
      </c>
      <c r="Y1155" s="19" t="s">
        <v>47</v>
      </c>
      <c r="Z1155" s="19"/>
      <c r="AA1155" s="19"/>
      <c r="AB1155" s="51"/>
    </row>
    <row r="1156" spans="1:28" s="12" customFormat="1" ht="24.75" hidden="1" customHeight="1">
      <c r="A1156" s="43">
        <v>1152</v>
      </c>
      <c r="B1156" s="22" t="s">
        <v>9162</v>
      </c>
      <c r="C1156" s="19" t="s">
        <v>3906</v>
      </c>
      <c r="D1156" s="19" t="s">
        <v>2350</v>
      </c>
      <c r="E1156" s="19" t="s">
        <v>1920</v>
      </c>
      <c r="F1156" s="19" t="s">
        <v>2776</v>
      </c>
      <c r="G1156" s="19">
        <v>2013</v>
      </c>
      <c r="H1156" s="19">
        <v>10</v>
      </c>
      <c r="I1156" s="19">
        <v>24</v>
      </c>
      <c r="J1156" s="19">
        <v>12</v>
      </c>
      <c r="K1156" s="19">
        <v>42</v>
      </c>
      <c r="L1156" s="19" t="s">
        <v>1118</v>
      </c>
      <c r="M1156" s="19" t="s">
        <v>1994</v>
      </c>
      <c r="N1156" s="19" t="s">
        <v>68</v>
      </c>
      <c r="O1156" s="22" t="s">
        <v>70</v>
      </c>
      <c r="P1156" s="19" t="s">
        <v>1920</v>
      </c>
      <c r="Q1156" s="52" t="s">
        <v>7174</v>
      </c>
      <c r="R1156" s="22" t="s">
        <v>3253</v>
      </c>
      <c r="S1156" s="19" t="s">
        <v>916</v>
      </c>
      <c r="T1156" s="71">
        <v>50</v>
      </c>
      <c r="U1156" s="39" t="s">
        <v>9226</v>
      </c>
      <c r="V1156" s="19" t="s">
        <v>61</v>
      </c>
      <c r="W1156" s="19" t="s">
        <v>3254</v>
      </c>
      <c r="X1156" s="41" t="s">
        <v>48</v>
      </c>
      <c r="Y1156" s="19" t="s">
        <v>47</v>
      </c>
      <c r="Z1156" s="19"/>
      <c r="AA1156" s="19"/>
      <c r="AB1156" s="51"/>
    </row>
    <row r="1157" spans="1:28" s="12" customFormat="1" ht="24.75" hidden="1" customHeight="1">
      <c r="A1157" s="43">
        <v>1153</v>
      </c>
      <c r="B1157" s="22" t="s">
        <v>9162</v>
      </c>
      <c r="C1157" s="19" t="s">
        <v>3907</v>
      </c>
      <c r="D1157" s="19" t="s">
        <v>2350</v>
      </c>
      <c r="E1157" s="19" t="s">
        <v>1955</v>
      </c>
      <c r="F1157" s="19" t="s">
        <v>2397</v>
      </c>
      <c r="G1157" s="19">
        <v>2013</v>
      </c>
      <c r="H1157" s="19">
        <v>10</v>
      </c>
      <c r="I1157" s="19">
        <v>24</v>
      </c>
      <c r="J1157" s="19">
        <v>11</v>
      </c>
      <c r="K1157" s="19">
        <v>40</v>
      </c>
      <c r="L1157" s="19" t="s">
        <v>1118</v>
      </c>
      <c r="M1157" s="19" t="s">
        <v>1351</v>
      </c>
      <c r="N1157" s="19" t="s">
        <v>68</v>
      </c>
      <c r="O1157" s="22" t="s">
        <v>70</v>
      </c>
      <c r="P1157" s="19" t="s">
        <v>1955</v>
      </c>
      <c r="Q1157" s="19" t="s">
        <v>1352</v>
      </c>
      <c r="R1157" s="22" t="s">
        <v>3255</v>
      </c>
      <c r="S1157" s="19" t="s">
        <v>69</v>
      </c>
      <c r="T1157" s="71">
        <v>40</v>
      </c>
      <c r="U1157" s="39" t="s">
        <v>9226</v>
      </c>
      <c r="V1157" s="19" t="s">
        <v>61</v>
      </c>
      <c r="W1157" s="19" t="s">
        <v>3256</v>
      </c>
      <c r="X1157" s="41" t="s">
        <v>48</v>
      </c>
      <c r="Y1157" s="19" t="s">
        <v>47</v>
      </c>
      <c r="Z1157" s="19"/>
      <c r="AA1157" s="19"/>
      <c r="AB1157" s="51"/>
    </row>
    <row r="1158" spans="1:28" s="12" customFormat="1" ht="24.75" hidden="1" customHeight="1">
      <c r="A1158" s="43">
        <v>1154</v>
      </c>
      <c r="B1158" s="22" t="s">
        <v>9162</v>
      </c>
      <c r="C1158" s="19" t="s">
        <v>3908</v>
      </c>
      <c r="D1158" s="19" t="s">
        <v>2350</v>
      </c>
      <c r="E1158" s="22" t="s">
        <v>9192</v>
      </c>
      <c r="F1158" s="60" t="s">
        <v>3257</v>
      </c>
      <c r="G1158" s="19">
        <v>2013</v>
      </c>
      <c r="H1158" s="19">
        <v>10</v>
      </c>
      <c r="I1158" s="19">
        <v>25</v>
      </c>
      <c r="J1158" s="19">
        <v>20</v>
      </c>
      <c r="K1158" s="19">
        <v>10</v>
      </c>
      <c r="L1158" s="19" t="s">
        <v>918</v>
      </c>
      <c r="M1158" s="19" t="s">
        <v>1350</v>
      </c>
      <c r="N1158" s="19" t="s">
        <v>68</v>
      </c>
      <c r="O1158" s="52" t="s">
        <v>7161</v>
      </c>
      <c r="P1158" s="19" t="s">
        <v>1911</v>
      </c>
      <c r="Q1158" s="25" t="s">
        <v>7186</v>
      </c>
      <c r="R1158" s="22" t="s">
        <v>3258</v>
      </c>
      <c r="S1158" s="19" t="s">
        <v>916</v>
      </c>
      <c r="T1158" s="71">
        <v>20</v>
      </c>
      <c r="U1158" s="39" t="s">
        <v>9226</v>
      </c>
      <c r="V1158" s="19" t="s">
        <v>54</v>
      </c>
      <c r="W1158" s="19" t="s">
        <v>3259</v>
      </c>
      <c r="X1158" s="41" t="s">
        <v>48</v>
      </c>
      <c r="Y1158" s="19" t="s">
        <v>47</v>
      </c>
      <c r="Z1158" s="19"/>
      <c r="AA1158" s="19"/>
      <c r="AB1158" s="51"/>
    </row>
    <row r="1159" spans="1:28" s="12" customFormat="1" ht="24.75" hidden="1" customHeight="1">
      <c r="A1159" s="43">
        <v>1155</v>
      </c>
      <c r="B1159" s="22" t="s">
        <v>9162</v>
      </c>
      <c r="C1159" s="19" t="s">
        <v>3909</v>
      </c>
      <c r="D1159" s="19" t="s">
        <v>2350</v>
      </c>
      <c r="E1159" s="19" t="s">
        <v>1917</v>
      </c>
      <c r="F1159" s="19" t="s">
        <v>1917</v>
      </c>
      <c r="G1159" s="19">
        <v>2013</v>
      </c>
      <c r="H1159" s="19">
        <v>10</v>
      </c>
      <c r="I1159" s="19">
        <v>25</v>
      </c>
      <c r="J1159" s="19">
        <v>7</v>
      </c>
      <c r="K1159" s="19">
        <v>50</v>
      </c>
      <c r="L1159" s="19" t="s">
        <v>918</v>
      </c>
      <c r="M1159" s="19" t="s">
        <v>1350</v>
      </c>
      <c r="N1159" s="19" t="s">
        <v>68</v>
      </c>
      <c r="O1159" s="22" t="s">
        <v>70</v>
      </c>
      <c r="P1159" s="19" t="s">
        <v>1917</v>
      </c>
      <c r="Q1159" s="52" t="s">
        <v>7174</v>
      </c>
      <c r="R1159" s="22" t="s">
        <v>3260</v>
      </c>
      <c r="S1159" s="19" t="s">
        <v>916</v>
      </c>
      <c r="T1159" s="71">
        <v>70</v>
      </c>
      <c r="U1159" s="39" t="s">
        <v>9226</v>
      </c>
      <c r="V1159" s="19" t="s">
        <v>61</v>
      </c>
      <c r="W1159" s="19" t="s">
        <v>2745</v>
      </c>
      <c r="X1159" s="41" t="s">
        <v>48</v>
      </c>
      <c r="Y1159" s="19" t="s">
        <v>47</v>
      </c>
      <c r="Z1159" s="19"/>
      <c r="AA1159" s="19"/>
      <c r="AB1159" s="51"/>
    </row>
    <row r="1160" spans="1:28" s="12" customFormat="1" ht="24.75" hidden="1" customHeight="1">
      <c r="A1160" s="43">
        <v>1156</v>
      </c>
      <c r="B1160" s="22" t="s">
        <v>9162</v>
      </c>
      <c r="C1160" s="19" t="s">
        <v>3910</v>
      </c>
      <c r="D1160" s="19" t="s">
        <v>2350</v>
      </c>
      <c r="E1160" s="19" t="s">
        <v>1958</v>
      </c>
      <c r="F1160" s="19" t="s">
        <v>1958</v>
      </c>
      <c r="G1160" s="19">
        <v>2013</v>
      </c>
      <c r="H1160" s="19">
        <v>10</v>
      </c>
      <c r="I1160" s="19">
        <v>25</v>
      </c>
      <c r="J1160" s="19">
        <v>14</v>
      </c>
      <c r="K1160" s="19">
        <v>0</v>
      </c>
      <c r="L1160" s="19" t="s">
        <v>918</v>
      </c>
      <c r="M1160" s="19" t="s">
        <v>1351</v>
      </c>
      <c r="N1160" s="19" t="s">
        <v>68</v>
      </c>
      <c r="O1160" s="22" t="s">
        <v>70</v>
      </c>
      <c r="P1160" s="19" t="s">
        <v>3261</v>
      </c>
      <c r="Q1160" s="52" t="s">
        <v>7174</v>
      </c>
      <c r="R1160" s="22" t="s">
        <v>3262</v>
      </c>
      <c r="S1160" s="19" t="s">
        <v>916</v>
      </c>
      <c r="T1160" s="71">
        <v>40</v>
      </c>
      <c r="U1160" s="39" t="s">
        <v>9226</v>
      </c>
      <c r="V1160" s="19" t="s">
        <v>7261</v>
      </c>
      <c r="W1160" s="19" t="s">
        <v>3263</v>
      </c>
      <c r="X1160" s="41" t="s">
        <v>48</v>
      </c>
      <c r="Y1160" s="19" t="s">
        <v>47</v>
      </c>
      <c r="Z1160" s="19"/>
      <c r="AA1160" s="19"/>
      <c r="AB1160" s="51"/>
    </row>
    <row r="1161" spans="1:28" s="12" customFormat="1" ht="24.75" hidden="1" customHeight="1">
      <c r="A1161" s="43">
        <v>1157</v>
      </c>
      <c r="B1161" s="22" t="s">
        <v>9162</v>
      </c>
      <c r="C1161" s="19" t="s">
        <v>3911</v>
      </c>
      <c r="D1161" s="19" t="s">
        <v>2350</v>
      </c>
      <c r="E1161" s="22" t="s">
        <v>9192</v>
      </c>
      <c r="F1161" s="60" t="s">
        <v>3264</v>
      </c>
      <c r="G1161" s="19">
        <v>2013</v>
      </c>
      <c r="H1161" s="19">
        <v>10</v>
      </c>
      <c r="I1161" s="19">
        <v>25</v>
      </c>
      <c r="J1161" s="19">
        <v>9</v>
      </c>
      <c r="K1161" s="19">
        <v>11</v>
      </c>
      <c r="L1161" s="19" t="s">
        <v>918</v>
      </c>
      <c r="M1161" s="19" t="s">
        <v>1350</v>
      </c>
      <c r="N1161" s="19" t="s">
        <v>68</v>
      </c>
      <c r="O1161" s="52" t="s">
        <v>7161</v>
      </c>
      <c r="P1161" s="19" t="s">
        <v>1917</v>
      </c>
      <c r="Q1161" s="25" t="s">
        <v>7186</v>
      </c>
      <c r="R1161" s="22" t="s">
        <v>3265</v>
      </c>
      <c r="S1161" s="19" t="s">
        <v>916</v>
      </c>
      <c r="T1161" s="71">
        <v>70</v>
      </c>
      <c r="U1161" s="39" t="s">
        <v>9226</v>
      </c>
      <c r="V1161" s="19" t="s">
        <v>54</v>
      </c>
      <c r="W1161" s="19" t="s">
        <v>3266</v>
      </c>
      <c r="X1161" s="41" t="s">
        <v>48</v>
      </c>
      <c r="Y1161" s="19" t="s">
        <v>47</v>
      </c>
      <c r="Z1161" s="19"/>
      <c r="AA1161" s="19"/>
      <c r="AB1161" s="51"/>
    </row>
    <row r="1162" spans="1:28" s="12" customFormat="1" ht="24.75" hidden="1" customHeight="1">
      <c r="A1162" s="43">
        <v>1158</v>
      </c>
      <c r="B1162" s="22" t="s">
        <v>9162</v>
      </c>
      <c r="C1162" s="19" t="s">
        <v>3912</v>
      </c>
      <c r="D1162" s="19" t="s">
        <v>2350</v>
      </c>
      <c r="E1162" s="19" t="s">
        <v>1920</v>
      </c>
      <c r="F1162" s="19" t="s">
        <v>2374</v>
      </c>
      <c r="G1162" s="19">
        <v>2013</v>
      </c>
      <c r="H1162" s="19">
        <v>10</v>
      </c>
      <c r="I1162" s="19">
        <v>26</v>
      </c>
      <c r="J1162" s="19">
        <v>19</v>
      </c>
      <c r="K1162" s="19">
        <v>36</v>
      </c>
      <c r="L1162" s="19" t="s">
        <v>924</v>
      </c>
      <c r="M1162" s="19" t="s">
        <v>1920</v>
      </c>
      <c r="N1162" s="19" t="s">
        <v>68</v>
      </c>
      <c r="O1162" s="22" t="s">
        <v>70</v>
      </c>
      <c r="P1162" s="19" t="s">
        <v>1920</v>
      </c>
      <c r="Q1162" s="19" t="s">
        <v>1352</v>
      </c>
      <c r="R1162" s="22" t="s">
        <v>3267</v>
      </c>
      <c r="S1162" s="19" t="s">
        <v>69</v>
      </c>
      <c r="T1162" s="71">
        <v>50</v>
      </c>
      <c r="U1162" s="18" t="s">
        <v>7113</v>
      </c>
      <c r="V1162" s="19" t="s">
        <v>61</v>
      </c>
      <c r="W1162" s="19" t="s">
        <v>2823</v>
      </c>
      <c r="X1162" s="41" t="s">
        <v>48</v>
      </c>
      <c r="Y1162" s="19" t="s">
        <v>47</v>
      </c>
      <c r="Z1162" s="19"/>
      <c r="AA1162" s="19"/>
      <c r="AB1162" s="51"/>
    </row>
    <row r="1163" spans="1:28" s="12" customFormat="1" ht="24.75" hidden="1" customHeight="1">
      <c r="A1163" s="43">
        <v>1159</v>
      </c>
      <c r="B1163" s="22" t="s">
        <v>9162</v>
      </c>
      <c r="C1163" s="19" t="s">
        <v>3913</v>
      </c>
      <c r="D1163" s="19" t="s">
        <v>2350</v>
      </c>
      <c r="E1163" s="19" t="s">
        <v>1914</v>
      </c>
      <c r="F1163" s="19" t="s">
        <v>3103</v>
      </c>
      <c r="G1163" s="19">
        <v>2013</v>
      </c>
      <c r="H1163" s="19">
        <v>10</v>
      </c>
      <c r="I1163" s="19">
        <v>26</v>
      </c>
      <c r="J1163" s="19">
        <v>20</v>
      </c>
      <c r="K1163" s="19">
        <v>8</v>
      </c>
      <c r="L1163" s="19" t="s">
        <v>924</v>
      </c>
      <c r="M1163" s="19" t="s">
        <v>1351</v>
      </c>
      <c r="N1163" s="19" t="s">
        <v>68</v>
      </c>
      <c r="O1163" s="22" t="s">
        <v>70</v>
      </c>
      <c r="P1163" s="19" t="s">
        <v>1914</v>
      </c>
      <c r="Q1163" s="14" t="s">
        <v>947</v>
      </c>
      <c r="R1163" s="22" t="s">
        <v>3268</v>
      </c>
      <c r="S1163" s="19" t="s">
        <v>69</v>
      </c>
      <c r="T1163" s="71">
        <v>50</v>
      </c>
      <c r="U1163" s="18" t="s">
        <v>7113</v>
      </c>
      <c r="V1163" s="22" t="s">
        <v>7273</v>
      </c>
      <c r="W1163" s="19" t="s">
        <v>3269</v>
      </c>
      <c r="X1163" s="41" t="s">
        <v>48</v>
      </c>
      <c r="Y1163" s="19" t="s">
        <v>47</v>
      </c>
      <c r="Z1163" s="19"/>
      <c r="AA1163" s="19"/>
      <c r="AB1163" s="51"/>
    </row>
    <row r="1164" spans="1:28" s="12" customFormat="1" ht="24.75" hidden="1" customHeight="1">
      <c r="A1164" s="43">
        <v>1160</v>
      </c>
      <c r="B1164" s="22" t="s">
        <v>9162</v>
      </c>
      <c r="C1164" s="19" t="s">
        <v>3914</v>
      </c>
      <c r="D1164" s="19" t="s">
        <v>2350</v>
      </c>
      <c r="E1164" s="19" t="s">
        <v>2006</v>
      </c>
      <c r="F1164" s="60" t="s">
        <v>3270</v>
      </c>
      <c r="G1164" s="19">
        <v>2013</v>
      </c>
      <c r="H1164" s="19">
        <v>10</v>
      </c>
      <c r="I1164" s="19">
        <v>27</v>
      </c>
      <c r="J1164" s="19">
        <v>17</v>
      </c>
      <c r="K1164" s="19">
        <v>54</v>
      </c>
      <c r="L1164" s="19" t="s">
        <v>10</v>
      </c>
      <c r="M1164" s="19" t="s">
        <v>1948</v>
      </c>
      <c r="N1164" s="19" t="s">
        <v>68</v>
      </c>
      <c r="O1164" s="52" t="s">
        <v>7161</v>
      </c>
      <c r="P1164" s="19" t="s">
        <v>1947</v>
      </c>
      <c r="Q1164" s="25" t="s">
        <v>7186</v>
      </c>
      <c r="R1164" s="22" t="s">
        <v>3271</v>
      </c>
      <c r="S1164" s="19" t="s">
        <v>69</v>
      </c>
      <c r="T1164" s="71">
        <v>60</v>
      </c>
      <c r="U1164" s="39" t="s">
        <v>9226</v>
      </c>
      <c r="V1164" s="19" t="s">
        <v>54</v>
      </c>
      <c r="W1164" s="19" t="s">
        <v>3272</v>
      </c>
      <c r="X1164" s="41" t="s">
        <v>48</v>
      </c>
      <c r="Y1164" s="19" t="s">
        <v>47</v>
      </c>
      <c r="Z1164" s="19"/>
      <c r="AA1164" s="19"/>
      <c r="AB1164" s="51"/>
    </row>
    <row r="1165" spans="1:28" s="12" customFormat="1" ht="24.75" hidden="1" customHeight="1">
      <c r="A1165" s="43">
        <v>1161</v>
      </c>
      <c r="B1165" s="22" t="s">
        <v>9162</v>
      </c>
      <c r="C1165" s="19" t="s">
        <v>3915</v>
      </c>
      <c r="D1165" s="19" t="s">
        <v>2350</v>
      </c>
      <c r="E1165" s="19" t="s">
        <v>1920</v>
      </c>
      <c r="F1165" s="19" t="s">
        <v>2747</v>
      </c>
      <c r="G1165" s="19">
        <v>2013</v>
      </c>
      <c r="H1165" s="19">
        <v>10</v>
      </c>
      <c r="I1165" s="19">
        <v>27</v>
      </c>
      <c r="J1165" s="19">
        <v>14</v>
      </c>
      <c r="K1165" s="19">
        <v>55</v>
      </c>
      <c r="L1165" s="19" t="s">
        <v>10</v>
      </c>
      <c r="M1165" s="19" t="s">
        <v>1920</v>
      </c>
      <c r="N1165" s="19" t="s">
        <v>68</v>
      </c>
      <c r="O1165" s="22" t="s">
        <v>70</v>
      </c>
      <c r="P1165" s="19" t="s">
        <v>1920</v>
      </c>
      <c r="Q1165" s="19" t="s">
        <v>59</v>
      </c>
      <c r="R1165" s="22" t="s">
        <v>3273</v>
      </c>
      <c r="S1165" s="19" t="s">
        <v>916</v>
      </c>
      <c r="T1165" s="71">
        <v>70</v>
      </c>
      <c r="U1165" s="39" t="s">
        <v>9226</v>
      </c>
      <c r="V1165" s="19" t="s">
        <v>55</v>
      </c>
      <c r="W1165" s="19" t="s">
        <v>3274</v>
      </c>
      <c r="X1165" s="19" t="s">
        <v>9233</v>
      </c>
      <c r="Y1165" s="19" t="s">
        <v>47</v>
      </c>
      <c r="Z1165" s="19"/>
      <c r="AA1165" s="19"/>
      <c r="AB1165" s="51"/>
    </row>
    <row r="1166" spans="1:28" s="12" customFormat="1" ht="24.75" hidden="1" customHeight="1">
      <c r="A1166" s="43">
        <v>1162</v>
      </c>
      <c r="B1166" s="22" t="s">
        <v>9162</v>
      </c>
      <c r="C1166" s="19" t="s">
        <v>3916</v>
      </c>
      <c r="D1166" s="19" t="s">
        <v>2350</v>
      </c>
      <c r="E1166" s="19" t="s">
        <v>1920</v>
      </c>
      <c r="F1166" s="19" t="s">
        <v>2747</v>
      </c>
      <c r="G1166" s="19">
        <v>2013</v>
      </c>
      <c r="H1166" s="19">
        <v>10</v>
      </c>
      <c r="I1166" s="19">
        <v>28</v>
      </c>
      <c r="J1166" s="19">
        <v>8</v>
      </c>
      <c r="K1166" s="19">
        <v>47</v>
      </c>
      <c r="L1166" s="19" t="s">
        <v>9</v>
      </c>
      <c r="M1166" s="19" t="s">
        <v>1920</v>
      </c>
      <c r="N1166" s="19" t="s">
        <v>68</v>
      </c>
      <c r="O1166" s="22" t="s">
        <v>70</v>
      </c>
      <c r="P1166" s="19" t="s">
        <v>1920</v>
      </c>
      <c r="Q1166" s="25" t="s">
        <v>7176</v>
      </c>
      <c r="R1166" s="22" t="s">
        <v>3275</v>
      </c>
      <c r="S1166" s="19" t="s">
        <v>916</v>
      </c>
      <c r="T1166" s="71">
        <v>20</v>
      </c>
      <c r="U1166" s="39" t="s">
        <v>9226</v>
      </c>
      <c r="V1166" s="19" t="s">
        <v>55</v>
      </c>
      <c r="W1166" s="19" t="s">
        <v>3276</v>
      </c>
      <c r="X1166" s="19" t="s">
        <v>9233</v>
      </c>
      <c r="Y1166" s="19" t="s">
        <v>47</v>
      </c>
      <c r="Z1166" s="19"/>
      <c r="AA1166" s="19"/>
      <c r="AB1166" s="51"/>
    </row>
    <row r="1167" spans="1:28" s="12" customFormat="1" ht="24.75" hidden="1" customHeight="1">
      <c r="A1167" s="43">
        <v>1163</v>
      </c>
      <c r="B1167" s="22" t="s">
        <v>9162</v>
      </c>
      <c r="C1167" s="19" t="s">
        <v>3917</v>
      </c>
      <c r="D1167" s="19" t="s">
        <v>2350</v>
      </c>
      <c r="E1167" s="19" t="s">
        <v>1926</v>
      </c>
      <c r="F1167" s="19" t="s">
        <v>2361</v>
      </c>
      <c r="G1167" s="19">
        <v>2013</v>
      </c>
      <c r="H1167" s="19">
        <v>10</v>
      </c>
      <c r="I1167" s="19">
        <v>28</v>
      </c>
      <c r="J1167" s="19">
        <v>12</v>
      </c>
      <c r="K1167" s="19">
        <v>8</v>
      </c>
      <c r="L1167" s="19" t="s">
        <v>9</v>
      </c>
      <c r="M1167" s="19" t="s">
        <v>1350</v>
      </c>
      <c r="N1167" s="19" t="s">
        <v>68</v>
      </c>
      <c r="O1167" s="22" t="s">
        <v>70</v>
      </c>
      <c r="P1167" s="19" t="s">
        <v>1926</v>
      </c>
      <c r="Q1167" s="19" t="s">
        <v>1352</v>
      </c>
      <c r="R1167" s="22" t="s">
        <v>44</v>
      </c>
      <c r="S1167" s="19" t="s">
        <v>916</v>
      </c>
      <c r="T1167" s="71">
        <v>60</v>
      </c>
      <c r="U1167" s="39" t="s">
        <v>9226</v>
      </c>
      <c r="V1167" s="19" t="s">
        <v>61</v>
      </c>
      <c r="W1167" s="19" t="s">
        <v>3277</v>
      </c>
      <c r="X1167" s="41" t="s">
        <v>48</v>
      </c>
      <c r="Y1167" s="19" t="s">
        <v>47</v>
      </c>
      <c r="Z1167" s="19"/>
      <c r="AA1167" s="19"/>
      <c r="AB1167" s="51"/>
    </row>
    <row r="1168" spans="1:28" s="12" customFormat="1" ht="24.75" hidden="1" customHeight="1">
      <c r="A1168" s="43">
        <v>1164</v>
      </c>
      <c r="B1168" s="22" t="s">
        <v>9162</v>
      </c>
      <c r="C1168" s="19" t="s">
        <v>3918</v>
      </c>
      <c r="D1168" s="19" t="s">
        <v>2350</v>
      </c>
      <c r="E1168" s="19" t="s">
        <v>1955</v>
      </c>
      <c r="F1168" s="19" t="s">
        <v>2397</v>
      </c>
      <c r="G1168" s="19">
        <v>2013</v>
      </c>
      <c r="H1168" s="19">
        <v>10</v>
      </c>
      <c r="I1168" s="19">
        <v>28</v>
      </c>
      <c r="J1168" s="19">
        <v>13</v>
      </c>
      <c r="K1168" s="19">
        <v>45</v>
      </c>
      <c r="L1168" s="19" t="s">
        <v>9</v>
      </c>
      <c r="M1168" s="19" t="s">
        <v>1351</v>
      </c>
      <c r="N1168" s="19" t="s">
        <v>68</v>
      </c>
      <c r="O1168" s="22" t="s">
        <v>70</v>
      </c>
      <c r="P1168" s="19" t="s">
        <v>1955</v>
      </c>
      <c r="Q1168" s="52" t="s">
        <v>7174</v>
      </c>
      <c r="R1168" s="22" t="s">
        <v>3278</v>
      </c>
      <c r="S1168" s="19" t="s">
        <v>916</v>
      </c>
      <c r="T1168" s="71">
        <v>50</v>
      </c>
      <c r="U1168" s="39" t="s">
        <v>9226</v>
      </c>
      <c r="V1168" s="19" t="s">
        <v>61</v>
      </c>
      <c r="W1168" s="19" t="s">
        <v>2745</v>
      </c>
      <c r="X1168" s="41" t="s">
        <v>48</v>
      </c>
      <c r="Y1168" s="19" t="s">
        <v>47</v>
      </c>
      <c r="Z1168" s="19"/>
      <c r="AA1168" s="19"/>
      <c r="AB1168" s="51"/>
    </row>
    <row r="1169" spans="1:28" s="12" customFormat="1" ht="24.75" hidden="1" customHeight="1">
      <c r="A1169" s="43">
        <v>1165</v>
      </c>
      <c r="B1169" s="22" t="s">
        <v>9162</v>
      </c>
      <c r="C1169" s="19" t="s">
        <v>3919</v>
      </c>
      <c r="D1169" s="19" t="s">
        <v>2350</v>
      </c>
      <c r="E1169" s="19" t="s">
        <v>1920</v>
      </c>
      <c r="F1169" s="19" t="s">
        <v>2384</v>
      </c>
      <c r="G1169" s="19">
        <v>2013</v>
      </c>
      <c r="H1169" s="19">
        <v>10</v>
      </c>
      <c r="I1169" s="19">
        <v>30</v>
      </c>
      <c r="J1169" s="19">
        <v>20</v>
      </c>
      <c r="K1169" s="19">
        <v>45</v>
      </c>
      <c r="L1169" s="19" t="s">
        <v>913</v>
      </c>
      <c r="M1169" s="19" t="s">
        <v>1994</v>
      </c>
      <c r="N1169" s="19" t="s">
        <v>68</v>
      </c>
      <c r="O1169" s="22" t="s">
        <v>70</v>
      </c>
      <c r="P1169" s="19" t="s">
        <v>1920</v>
      </c>
      <c r="Q1169" s="52" t="s">
        <v>7174</v>
      </c>
      <c r="R1169" s="22" t="s">
        <v>3279</v>
      </c>
      <c r="S1169" s="19" t="s">
        <v>916</v>
      </c>
      <c r="T1169" s="71">
        <v>50</v>
      </c>
      <c r="U1169" s="39" t="s">
        <v>9226</v>
      </c>
      <c r="V1169" s="19" t="s">
        <v>61</v>
      </c>
      <c r="W1169" s="19" t="s">
        <v>3280</v>
      </c>
      <c r="X1169" s="41" t="s">
        <v>48</v>
      </c>
      <c r="Y1169" s="19" t="s">
        <v>47</v>
      </c>
      <c r="Z1169" s="19"/>
      <c r="AA1169" s="19"/>
      <c r="AB1169" s="51"/>
    </row>
    <row r="1170" spans="1:28" s="12" customFormat="1" ht="24.75" hidden="1" customHeight="1">
      <c r="A1170" s="43">
        <v>1166</v>
      </c>
      <c r="B1170" s="22" t="s">
        <v>9162</v>
      </c>
      <c r="C1170" s="19" t="s">
        <v>3920</v>
      </c>
      <c r="D1170" s="19" t="s">
        <v>2350</v>
      </c>
      <c r="E1170" s="22" t="s">
        <v>9192</v>
      </c>
      <c r="F1170" s="60" t="s">
        <v>3281</v>
      </c>
      <c r="G1170" s="19">
        <v>2013</v>
      </c>
      <c r="H1170" s="19">
        <v>10</v>
      </c>
      <c r="I1170" s="19">
        <v>31</v>
      </c>
      <c r="J1170" s="19">
        <v>13</v>
      </c>
      <c r="K1170" s="19">
        <v>30</v>
      </c>
      <c r="L1170" s="19" t="s">
        <v>1118</v>
      </c>
      <c r="M1170" s="19" t="s">
        <v>1351</v>
      </c>
      <c r="N1170" s="19" t="s">
        <v>68</v>
      </c>
      <c r="O1170" s="52" t="s">
        <v>7161</v>
      </c>
      <c r="P1170" s="19" t="s">
        <v>1947</v>
      </c>
      <c r="Q1170" s="14" t="s">
        <v>7313</v>
      </c>
      <c r="R1170" s="22" t="s">
        <v>3282</v>
      </c>
      <c r="S1170" s="19" t="s">
        <v>916</v>
      </c>
      <c r="T1170" s="71">
        <v>70</v>
      </c>
      <c r="U1170" s="39" t="s">
        <v>9226</v>
      </c>
      <c r="V1170" s="19" t="s">
        <v>7261</v>
      </c>
      <c r="W1170" s="19" t="s">
        <v>3283</v>
      </c>
      <c r="X1170" s="41" t="s">
        <v>48</v>
      </c>
      <c r="Y1170" s="19" t="s">
        <v>47</v>
      </c>
      <c r="Z1170" s="19"/>
      <c r="AA1170" s="19"/>
      <c r="AB1170" s="51"/>
    </row>
    <row r="1171" spans="1:28" s="12" customFormat="1" ht="24.75" hidden="1" customHeight="1">
      <c r="A1171" s="43">
        <v>1167</v>
      </c>
      <c r="B1171" s="22" t="s">
        <v>9162</v>
      </c>
      <c r="C1171" s="19" t="s">
        <v>3921</v>
      </c>
      <c r="D1171" s="19" t="s">
        <v>2350</v>
      </c>
      <c r="E1171" s="19" t="s">
        <v>1926</v>
      </c>
      <c r="F1171" s="19" t="s">
        <v>1926</v>
      </c>
      <c r="G1171" s="19">
        <v>2013</v>
      </c>
      <c r="H1171" s="19">
        <v>10</v>
      </c>
      <c r="I1171" s="19">
        <v>31</v>
      </c>
      <c r="J1171" s="19">
        <v>22</v>
      </c>
      <c r="K1171" s="19">
        <v>45</v>
      </c>
      <c r="L1171" s="19" t="s">
        <v>1118</v>
      </c>
      <c r="M1171" s="19" t="s">
        <v>1350</v>
      </c>
      <c r="N1171" s="19" t="s">
        <v>68</v>
      </c>
      <c r="O1171" s="22" t="s">
        <v>70</v>
      </c>
      <c r="P1171" s="19" t="s">
        <v>1926</v>
      </c>
      <c r="Q1171" s="19" t="s">
        <v>45</v>
      </c>
      <c r="R1171" s="22" t="s">
        <v>3284</v>
      </c>
      <c r="S1171" s="19" t="s">
        <v>69</v>
      </c>
      <c r="T1171" s="71">
        <v>50</v>
      </c>
      <c r="U1171" s="18" t="s">
        <v>7113</v>
      </c>
      <c r="V1171" s="19" t="s">
        <v>63</v>
      </c>
      <c r="W1171" s="19" t="s">
        <v>3285</v>
      </c>
      <c r="X1171" s="41" t="s">
        <v>48</v>
      </c>
      <c r="Y1171" s="19" t="s">
        <v>47</v>
      </c>
      <c r="Z1171" s="19"/>
      <c r="AA1171" s="19"/>
      <c r="AB1171" s="51"/>
    </row>
    <row r="1172" spans="1:28" s="12" customFormat="1" ht="24.75" hidden="1" customHeight="1">
      <c r="A1172" s="43">
        <v>1168</v>
      </c>
      <c r="B1172" s="22" t="s">
        <v>9162</v>
      </c>
      <c r="C1172" s="19" t="s">
        <v>3922</v>
      </c>
      <c r="D1172" s="19" t="s">
        <v>2350</v>
      </c>
      <c r="E1172" s="19" t="s">
        <v>1958</v>
      </c>
      <c r="F1172" s="19" t="s">
        <v>1958</v>
      </c>
      <c r="G1172" s="19">
        <v>2013</v>
      </c>
      <c r="H1172" s="19">
        <v>10</v>
      </c>
      <c r="I1172" s="19">
        <v>31</v>
      </c>
      <c r="J1172" s="19">
        <v>15</v>
      </c>
      <c r="K1172" s="19">
        <v>15</v>
      </c>
      <c r="L1172" s="19" t="s">
        <v>1118</v>
      </c>
      <c r="M1172" s="19" t="s">
        <v>1351</v>
      </c>
      <c r="N1172" s="19" t="s">
        <v>68</v>
      </c>
      <c r="O1172" s="22" t="s">
        <v>70</v>
      </c>
      <c r="P1172" s="19" t="s">
        <v>1958</v>
      </c>
      <c r="Q1172" s="14" t="s">
        <v>947</v>
      </c>
      <c r="R1172" s="22" t="s">
        <v>3286</v>
      </c>
      <c r="S1172" s="19" t="s">
        <v>69</v>
      </c>
      <c r="T1172" s="71">
        <v>70</v>
      </c>
      <c r="U1172" s="39" t="s">
        <v>9226</v>
      </c>
      <c r="V1172" s="19" t="s">
        <v>61</v>
      </c>
      <c r="W1172" s="19" t="s">
        <v>3287</v>
      </c>
      <c r="X1172" s="41" t="s">
        <v>48</v>
      </c>
      <c r="Y1172" s="19" t="s">
        <v>47</v>
      </c>
      <c r="Z1172" s="19"/>
      <c r="AA1172" s="19"/>
      <c r="AB1172" s="51"/>
    </row>
    <row r="1173" spans="1:28" s="12" customFormat="1" ht="24.75" hidden="1" customHeight="1">
      <c r="A1173" s="43">
        <v>1169</v>
      </c>
      <c r="B1173" s="22" t="s">
        <v>9162</v>
      </c>
      <c r="C1173" s="19" t="s">
        <v>8535</v>
      </c>
      <c r="D1173" s="75" t="s">
        <v>43</v>
      </c>
      <c r="E1173" s="75" t="s">
        <v>2033</v>
      </c>
      <c r="F1173" s="75" t="s">
        <v>1935</v>
      </c>
      <c r="G1173" s="75">
        <v>2013</v>
      </c>
      <c r="H1173" s="75">
        <v>11</v>
      </c>
      <c r="I1173" s="75">
        <v>1</v>
      </c>
      <c r="J1173" s="75">
        <v>8</v>
      </c>
      <c r="K1173" s="75">
        <v>10</v>
      </c>
      <c r="L1173" s="75" t="s">
        <v>918</v>
      </c>
      <c r="M1173" s="75" t="s">
        <v>1351</v>
      </c>
      <c r="N1173" s="75" t="s">
        <v>28</v>
      </c>
      <c r="O1173" s="75" t="s">
        <v>70</v>
      </c>
      <c r="P1173" s="75" t="s">
        <v>1935</v>
      </c>
      <c r="Q1173" s="75" t="s">
        <v>24</v>
      </c>
      <c r="R1173" s="75" t="s">
        <v>8260</v>
      </c>
      <c r="S1173" s="75" t="s">
        <v>29</v>
      </c>
      <c r="T1173" s="75">
        <v>50</v>
      </c>
      <c r="U1173" s="18" t="s">
        <v>7113</v>
      </c>
      <c r="V1173" s="75" t="s">
        <v>27</v>
      </c>
      <c r="W1173" s="75" t="s">
        <v>8261</v>
      </c>
      <c r="X1173" s="41" t="s">
        <v>48</v>
      </c>
      <c r="Y1173" s="75" t="s">
        <v>7287</v>
      </c>
      <c r="Z1173" s="75"/>
      <c r="AA1173" s="75"/>
      <c r="AB1173" s="84"/>
    </row>
    <row r="1174" spans="1:28" s="12" customFormat="1" ht="24.75" hidden="1" customHeight="1">
      <c r="A1174" s="43">
        <v>1170</v>
      </c>
      <c r="B1174" s="22" t="s">
        <v>9162</v>
      </c>
      <c r="C1174" s="19" t="s">
        <v>8536</v>
      </c>
      <c r="D1174" s="75" t="s">
        <v>43</v>
      </c>
      <c r="E1174" s="75" t="s">
        <v>2012</v>
      </c>
      <c r="F1174" s="75" t="s">
        <v>1935</v>
      </c>
      <c r="G1174" s="75">
        <v>2013</v>
      </c>
      <c r="H1174" s="75">
        <v>11</v>
      </c>
      <c r="I1174" s="75">
        <v>1</v>
      </c>
      <c r="J1174" s="75">
        <v>20</v>
      </c>
      <c r="K1174" s="75">
        <v>50</v>
      </c>
      <c r="L1174" s="75" t="s">
        <v>918</v>
      </c>
      <c r="M1174" s="75" t="s">
        <v>1351</v>
      </c>
      <c r="N1174" s="75" t="s">
        <v>28</v>
      </c>
      <c r="O1174" s="75" t="s">
        <v>70</v>
      </c>
      <c r="P1174" s="75" t="s">
        <v>1935</v>
      </c>
      <c r="Q1174" s="75" t="s">
        <v>947</v>
      </c>
      <c r="R1174" s="75" t="s">
        <v>8262</v>
      </c>
      <c r="S1174" s="75" t="s">
        <v>29</v>
      </c>
      <c r="T1174" s="75" t="s">
        <v>7169</v>
      </c>
      <c r="U1174" s="39" t="s">
        <v>9226</v>
      </c>
      <c r="V1174" s="75" t="s">
        <v>7261</v>
      </c>
      <c r="W1174" s="75" t="s">
        <v>8263</v>
      </c>
      <c r="X1174" s="41" t="s">
        <v>48</v>
      </c>
      <c r="Y1174" s="75" t="s">
        <v>7287</v>
      </c>
      <c r="Z1174" s="75"/>
      <c r="AA1174" s="75"/>
      <c r="AB1174" s="84"/>
    </row>
    <row r="1175" spans="1:28" s="12" customFormat="1" ht="24.75" hidden="1" customHeight="1">
      <c r="A1175" s="43">
        <v>1171</v>
      </c>
      <c r="B1175" s="22" t="s">
        <v>9162</v>
      </c>
      <c r="C1175" s="19" t="s">
        <v>8537</v>
      </c>
      <c r="D1175" s="75" t="s">
        <v>43</v>
      </c>
      <c r="E1175" s="75" t="s">
        <v>9189</v>
      </c>
      <c r="F1175" s="75" t="s">
        <v>1999</v>
      </c>
      <c r="G1175" s="75">
        <v>2013</v>
      </c>
      <c r="H1175" s="75">
        <v>11</v>
      </c>
      <c r="I1175" s="75">
        <v>2</v>
      </c>
      <c r="J1175" s="75">
        <v>12</v>
      </c>
      <c r="K1175" s="75">
        <v>18</v>
      </c>
      <c r="L1175" s="75" t="s">
        <v>924</v>
      </c>
      <c r="M1175" s="75" t="s">
        <v>2527</v>
      </c>
      <c r="N1175" s="75" t="s">
        <v>28</v>
      </c>
      <c r="O1175" s="52" t="s">
        <v>7161</v>
      </c>
      <c r="P1175" s="75" t="s">
        <v>1935</v>
      </c>
      <c r="Q1175" s="75" t="s">
        <v>7519</v>
      </c>
      <c r="R1175" s="75" t="s">
        <v>8264</v>
      </c>
      <c r="S1175" s="75" t="s">
        <v>30</v>
      </c>
      <c r="T1175" s="75">
        <v>40</v>
      </c>
      <c r="U1175" s="39" t="s">
        <v>9226</v>
      </c>
      <c r="V1175" s="75" t="s">
        <v>7261</v>
      </c>
      <c r="W1175" s="75" t="s">
        <v>8265</v>
      </c>
      <c r="X1175" s="41" t="s">
        <v>48</v>
      </c>
      <c r="Y1175" s="75" t="s">
        <v>7287</v>
      </c>
      <c r="Z1175" s="75"/>
      <c r="AA1175" s="75"/>
      <c r="AB1175" s="84"/>
    </row>
    <row r="1176" spans="1:28" s="12" customFormat="1" ht="24.75" hidden="1" customHeight="1">
      <c r="A1176" s="43">
        <v>1172</v>
      </c>
      <c r="B1176" s="22" t="s">
        <v>9162</v>
      </c>
      <c r="C1176" s="19" t="s">
        <v>8538</v>
      </c>
      <c r="D1176" s="75" t="s">
        <v>49</v>
      </c>
      <c r="E1176" s="75" t="s">
        <v>2020</v>
      </c>
      <c r="F1176" s="75" t="s">
        <v>1935</v>
      </c>
      <c r="G1176" s="75">
        <v>2013</v>
      </c>
      <c r="H1176" s="75">
        <v>11</v>
      </c>
      <c r="I1176" s="75">
        <v>2</v>
      </c>
      <c r="J1176" s="75">
        <v>14</v>
      </c>
      <c r="K1176" s="75">
        <v>0</v>
      </c>
      <c r="L1176" s="75" t="s">
        <v>924</v>
      </c>
      <c r="M1176" s="75" t="s">
        <v>1351</v>
      </c>
      <c r="N1176" s="75" t="s">
        <v>28</v>
      </c>
      <c r="O1176" s="75" t="s">
        <v>70</v>
      </c>
      <c r="P1176" s="75" t="s">
        <v>7245</v>
      </c>
      <c r="Q1176" s="75" t="s">
        <v>947</v>
      </c>
      <c r="R1176" s="75" t="s">
        <v>8266</v>
      </c>
      <c r="S1176" s="75" t="s">
        <v>30</v>
      </c>
      <c r="T1176" s="75">
        <v>60</v>
      </c>
      <c r="U1176" s="39" t="s">
        <v>9226</v>
      </c>
      <c r="V1176" s="75" t="s">
        <v>50</v>
      </c>
      <c r="W1176" s="75" t="s">
        <v>8267</v>
      </c>
      <c r="X1176" s="41" t="s">
        <v>48</v>
      </c>
      <c r="Y1176" s="75" t="s">
        <v>7287</v>
      </c>
      <c r="Z1176" s="75"/>
      <c r="AA1176" s="75"/>
      <c r="AB1176" s="84"/>
    </row>
    <row r="1177" spans="1:28" s="12" customFormat="1" ht="24.75" hidden="1" customHeight="1">
      <c r="A1177" s="43">
        <v>1173</v>
      </c>
      <c r="B1177" s="22" t="s">
        <v>9162</v>
      </c>
      <c r="C1177" s="19" t="s">
        <v>8539</v>
      </c>
      <c r="D1177" s="75" t="s">
        <v>43</v>
      </c>
      <c r="E1177" s="75" t="s">
        <v>2166</v>
      </c>
      <c r="F1177" s="75" t="s">
        <v>1947</v>
      </c>
      <c r="G1177" s="75">
        <v>2013</v>
      </c>
      <c r="H1177" s="75">
        <v>11</v>
      </c>
      <c r="I1177" s="75">
        <v>3</v>
      </c>
      <c r="J1177" s="75">
        <v>9</v>
      </c>
      <c r="K1177" s="75">
        <v>40</v>
      </c>
      <c r="L1177" s="75" t="s">
        <v>10</v>
      </c>
      <c r="M1177" s="75" t="s">
        <v>1351</v>
      </c>
      <c r="N1177" s="75" t="s">
        <v>28</v>
      </c>
      <c r="O1177" s="75" t="s">
        <v>70</v>
      </c>
      <c r="P1177" s="75" t="s">
        <v>1947</v>
      </c>
      <c r="Q1177" s="75" t="s">
        <v>26</v>
      </c>
      <c r="R1177" s="75" t="s">
        <v>8268</v>
      </c>
      <c r="S1177" s="75" t="s">
        <v>30</v>
      </c>
      <c r="T1177" s="75">
        <v>70</v>
      </c>
      <c r="U1177" s="39" t="s">
        <v>9226</v>
      </c>
      <c r="V1177" s="75" t="s">
        <v>61</v>
      </c>
      <c r="W1177" s="75" t="s">
        <v>8269</v>
      </c>
      <c r="X1177" s="41" t="s">
        <v>48</v>
      </c>
      <c r="Y1177" s="75" t="s">
        <v>7292</v>
      </c>
      <c r="Z1177" s="75"/>
      <c r="AA1177" s="75"/>
      <c r="AB1177" s="84"/>
    </row>
    <row r="1178" spans="1:28" s="12" customFormat="1" ht="24.75" hidden="1" customHeight="1">
      <c r="A1178" s="43">
        <v>1174</v>
      </c>
      <c r="B1178" s="22" t="s">
        <v>9162</v>
      </c>
      <c r="C1178" s="19" t="s">
        <v>8540</v>
      </c>
      <c r="D1178" s="75" t="s">
        <v>49</v>
      </c>
      <c r="E1178" s="75" t="s">
        <v>2044</v>
      </c>
      <c r="F1178" s="75" t="s">
        <v>1958</v>
      </c>
      <c r="G1178" s="75">
        <v>2013</v>
      </c>
      <c r="H1178" s="75">
        <v>11</v>
      </c>
      <c r="I1178" s="75">
        <v>3</v>
      </c>
      <c r="J1178" s="75">
        <v>13</v>
      </c>
      <c r="K1178" s="75">
        <v>41</v>
      </c>
      <c r="L1178" s="75" t="s">
        <v>10</v>
      </c>
      <c r="M1178" s="75" t="s">
        <v>1351</v>
      </c>
      <c r="N1178" s="75" t="s">
        <v>28</v>
      </c>
      <c r="O1178" s="75" t="s">
        <v>70</v>
      </c>
      <c r="P1178" s="75" t="s">
        <v>1958</v>
      </c>
      <c r="Q1178" s="75" t="s">
        <v>8270</v>
      </c>
      <c r="R1178" s="75" t="s">
        <v>8271</v>
      </c>
      <c r="S1178" s="75" t="s">
        <v>30</v>
      </c>
      <c r="T1178" s="75" t="s">
        <v>7169</v>
      </c>
      <c r="U1178" s="39" t="s">
        <v>9226</v>
      </c>
      <c r="V1178" s="75" t="s">
        <v>7509</v>
      </c>
      <c r="W1178" s="75" t="s">
        <v>8272</v>
      </c>
      <c r="X1178" s="41" t="s">
        <v>48</v>
      </c>
      <c r="Y1178" s="75" t="s">
        <v>7287</v>
      </c>
      <c r="Z1178" s="75"/>
      <c r="AA1178" s="75"/>
      <c r="AB1178" s="84"/>
    </row>
    <row r="1179" spans="1:28" s="12" customFormat="1" ht="24.75" hidden="1" customHeight="1">
      <c r="A1179" s="43">
        <v>1175</v>
      </c>
      <c r="B1179" s="22" t="s">
        <v>9162</v>
      </c>
      <c r="C1179" s="19" t="s">
        <v>8541</v>
      </c>
      <c r="D1179" s="75" t="s">
        <v>43</v>
      </c>
      <c r="E1179" s="22" t="s">
        <v>9193</v>
      </c>
      <c r="F1179" s="75" t="s">
        <v>2032</v>
      </c>
      <c r="G1179" s="75">
        <v>2013</v>
      </c>
      <c r="H1179" s="75">
        <v>11</v>
      </c>
      <c r="I1179" s="75">
        <v>3</v>
      </c>
      <c r="J1179" s="75">
        <v>15</v>
      </c>
      <c r="K1179" s="75">
        <v>43</v>
      </c>
      <c r="L1179" s="75" t="s">
        <v>10</v>
      </c>
      <c r="M1179" s="75" t="s">
        <v>2527</v>
      </c>
      <c r="N1179" s="75" t="s">
        <v>28</v>
      </c>
      <c r="O1179" s="52" t="s">
        <v>7161</v>
      </c>
      <c r="P1179" s="75" t="s">
        <v>1947</v>
      </c>
      <c r="Q1179" s="75" t="s">
        <v>7162</v>
      </c>
      <c r="R1179" s="75" t="s">
        <v>8273</v>
      </c>
      <c r="S1179" s="75" t="s">
        <v>29</v>
      </c>
      <c r="T1179" s="75">
        <v>70</v>
      </c>
      <c r="U1179" s="39" t="s">
        <v>9226</v>
      </c>
      <c r="V1179" s="75" t="s">
        <v>7274</v>
      </c>
      <c r="W1179" s="75" t="s">
        <v>8274</v>
      </c>
      <c r="X1179" s="41" t="s">
        <v>48</v>
      </c>
      <c r="Y1179" s="75" t="s">
        <v>7287</v>
      </c>
      <c r="Z1179" s="75"/>
      <c r="AA1179" s="75"/>
      <c r="AB1179" s="84"/>
    </row>
    <row r="1180" spans="1:28" s="12" customFormat="1" ht="24.75" hidden="1" customHeight="1">
      <c r="A1180" s="43">
        <v>1176</v>
      </c>
      <c r="B1180" s="22" t="s">
        <v>9162</v>
      </c>
      <c r="C1180" s="19" t="s">
        <v>8542</v>
      </c>
      <c r="D1180" s="75" t="s">
        <v>43</v>
      </c>
      <c r="E1180" s="22" t="s">
        <v>9193</v>
      </c>
      <c r="F1180" s="75" t="s">
        <v>2032</v>
      </c>
      <c r="G1180" s="75">
        <v>2013</v>
      </c>
      <c r="H1180" s="75">
        <v>11</v>
      </c>
      <c r="I1180" s="75">
        <v>4</v>
      </c>
      <c r="J1180" s="75">
        <v>13</v>
      </c>
      <c r="K1180" s="75">
        <v>18</v>
      </c>
      <c r="L1180" s="75" t="s">
        <v>9</v>
      </c>
      <c r="M1180" s="75" t="s">
        <v>2527</v>
      </c>
      <c r="N1180" s="75" t="s">
        <v>28</v>
      </c>
      <c r="O1180" s="52" t="s">
        <v>7161</v>
      </c>
      <c r="P1180" s="75" t="s">
        <v>7246</v>
      </c>
      <c r="Q1180" s="75" t="s">
        <v>7454</v>
      </c>
      <c r="R1180" s="75" t="s">
        <v>8275</v>
      </c>
      <c r="S1180" s="75" t="s">
        <v>30</v>
      </c>
      <c r="T1180" s="75">
        <v>70</v>
      </c>
      <c r="U1180" s="39" t="s">
        <v>9226</v>
      </c>
      <c r="V1180" s="75" t="s">
        <v>7262</v>
      </c>
      <c r="W1180" s="75" t="s">
        <v>8276</v>
      </c>
      <c r="X1180" s="41" t="s">
        <v>48</v>
      </c>
      <c r="Y1180" s="75" t="s">
        <v>7293</v>
      </c>
      <c r="Z1180" s="75"/>
      <c r="AA1180" s="75"/>
      <c r="AB1180" s="84"/>
    </row>
    <row r="1181" spans="1:28" s="12" customFormat="1" ht="24.75" hidden="1" customHeight="1">
      <c r="A1181" s="43">
        <v>1177</v>
      </c>
      <c r="B1181" s="22" t="s">
        <v>9162</v>
      </c>
      <c r="C1181" s="19" t="s">
        <v>8543</v>
      </c>
      <c r="D1181" s="75" t="s">
        <v>43</v>
      </c>
      <c r="E1181" s="75" t="s">
        <v>2047</v>
      </c>
      <c r="F1181" s="75" t="s">
        <v>1911</v>
      </c>
      <c r="G1181" s="75">
        <v>2013</v>
      </c>
      <c r="H1181" s="75">
        <v>11</v>
      </c>
      <c r="I1181" s="75">
        <v>4</v>
      </c>
      <c r="J1181" s="75">
        <v>19</v>
      </c>
      <c r="K1181" s="75">
        <v>15</v>
      </c>
      <c r="L1181" s="75" t="s">
        <v>9</v>
      </c>
      <c r="M1181" s="75" t="s">
        <v>1350</v>
      </c>
      <c r="N1181" s="75" t="s">
        <v>28</v>
      </c>
      <c r="O1181" s="75" t="s">
        <v>70</v>
      </c>
      <c r="P1181" s="75" t="s">
        <v>1911</v>
      </c>
      <c r="Q1181" s="52" t="s">
        <v>7174</v>
      </c>
      <c r="R1181" s="75" t="s">
        <v>8277</v>
      </c>
      <c r="S1181" s="75" t="s">
        <v>29</v>
      </c>
      <c r="T1181" s="75">
        <v>30</v>
      </c>
      <c r="U1181" s="39" t="s">
        <v>9226</v>
      </c>
      <c r="V1181" s="75" t="s">
        <v>7261</v>
      </c>
      <c r="W1181" s="75" t="s">
        <v>2525</v>
      </c>
      <c r="X1181" s="41" t="s">
        <v>48</v>
      </c>
      <c r="Y1181" s="75" t="s">
        <v>7287</v>
      </c>
      <c r="Z1181" s="75"/>
      <c r="AA1181" s="75"/>
      <c r="AB1181" s="84"/>
    </row>
    <row r="1182" spans="1:28" s="12" customFormat="1" ht="24.75" hidden="1" customHeight="1">
      <c r="A1182" s="43">
        <v>1178</v>
      </c>
      <c r="B1182" s="22" t="s">
        <v>9162</v>
      </c>
      <c r="C1182" s="19" t="s">
        <v>8544</v>
      </c>
      <c r="D1182" s="75" t="s">
        <v>43</v>
      </c>
      <c r="E1182" s="75" t="s">
        <v>2330</v>
      </c>
      <c r="F1182" s="75" t="s">
        <v>1955</v>
      </c>
      <c r="G1182" s="75">
        <v>2013</v>
      </c>
      <c r="H1182" s="75">
        <v>11</v>
      </c>
      <c r="I1182" s="75">
        <v>5</v>
      </c>
      <c r="J1182" s="75">
        <v>8</v>
      </c>
      <c r="K1182" s="75">
        <v>4</v>
      </c>
      <c r="L1182" s="75" t="s">
        <v>1341</v>
      </c>
      <c r="M1182" s="75" t="s">
        <v>1351</v>
      </c>
      <c r="N1182" s="75" t="s">
        <v>28</v>
      </c>
      <c r="O1182" s="75" t="s">
        <v>70</v>
      </c>
      <c r="P1182" s="75" t="s">
        <v>1955</v>
      </c>
      <c r="Q1182" s="75" t="s">
        <v>25</v>
      </c>
      <c r="R1182" s="75" t="s">
        <v>8278</v>
      </c>
      <c r="S1182" s="75" t="s">
        <v>30</v>
      </c>
      <c r="T1182" s="75">
        <v>40</v>
      </c>
      <c r="U1182" s="39" t="s">
        <v>9226</v>
      </c>
      <c r="V1182" s="75" t="s">
        <v>7509</v>
      </c>
      <c r="W1182" s="75" t="s">
        <v>8279</v>
      </c>
      <c r="X1182" s="41" t="s">
        <v>48</v>
      </c>
      <c r="Y1182" s="75" t="s">
        <v>7287</v>
      </c>
      <c r="Z1182" s="75"/>
      <c r="AA1182" s="75"/>
      <c r="AB1182" s="84"/>
    </row>
    <row r="1183" spans="1:28" s="12" customFormat="1" ht="24.75" hidden="1" customHeight="1">
      <c r="A1183" s="43">
        <v>1179</v>
      </c>
      <c r="B1183" s="22" t="s">
        <v>9162</v>
      </c>
      <c r="C1183" s="19" t="s">
        <v>8545</v>
      </c>
      <c r="D1183" s="75" t="s">
        <v>43</v>
      </c>
      <c r="E1183" s="75" t="s">
        <v>9193</v>
      </c>
      <c r="F1183" s="75" t="s">
        <v>1943</v>
      </c>
      <c r="G1183" s="75">
        <v>2013</v>
      </c>
      <c r="H1183" s="75">
        <v>11</v>
      </c>
      <c r="I1183" s="75">
        <v>6</v>
      </c>
      <c r="J1183" s="75">
        <v>23</v>
      </c>
      <c r="K1183" s="75">
        <v>33</v>
      </c>
      <c r="L1183" s="75" t="s">
        <v>913</v>
      </c>
      <c r="M1183" s="75" t="s">
        <v>2653</v>
      </c>
      <c r="N1183" s="75" t="s">
        <v>28</v>
      </c>
      <c r="O1183" s="52" t="s">
        <v>7161</v>
      </c>
      <c r="P1183" s="75" t="s">
        <v>1947</v>
      </c>
      <c r="Q1183" s="75" t="s">
        <v>7519</v>
      </c>
      <c r="R1183" s="75" t="s">
        <v>31</v>
      </c>
      <c r="S1183" s="75" t="s">
        <v>29</v>
      </c>
      <c r="T1183" s="75">
        <v>50</v>
      </c>
      <c r="U1183" s="18" t="s">
        <v>7113</v>
      </c>
      <c r="V1183" s="75" t="s">
        <v>7509</v>
      </c>
      <c r="W1183" s="75" t="s">
        <v>8280</v>
      </c>
      <c r="X1183" s="41" t="s">
        <v>48</v>
      </c>
      <c r="Y1183" s="75" t="s">
        <v>7287</v>
      </c>
      <c r="Z1183" s="75"/>
      <c r="AA1183" s="75"/>
      <c r="AB1183" s="84"/>
    </row>
    <row r="1184" spans="1:28" s="12" customFormat="1" ht="24.75" hidden="1" customHeight="1">
      <c r="A1184" s="43">
        <v>1180</v>
      </c>
      <c r="B1184" s="22" t="s">
        <v>9162</v>
      </c>
      <c r="C1184" s="19" t="s">
        <v>8546</v>
      </c>
      <c r="D1184" s="75" t="s">
        <v>43</v>
      </c>
      <c r="E1184" s="75" t="s">
        <v>1910</v>
      </c>
      <c r="F1184" s="75" t="s">
        <v>1911</v>
      </c>
      <c r="G1184" s="75">
        <v>2013</v>
      </c>
      <c r="H1184" s="75">
        <v>11</v>
      </c>
      <c r="I1184" s="75">
        <v>7</v>
      </c>
      <c r="J1184" s="75">
        <v>12</v>
      </c>
      <c r="K1184" s="75">
        <v>10</v>
      </c>
      <c r="L1184" s="75" t="s">
        <v>1118</v>
      </c>
      <c r="M1184" s="75" t="s">
        <v>1350</v>
      </c>
      <c r="N1184" s="75" t="s">
        <v>28</v>
      </c>
      <c r="O1184" s="75" t="s">
        <v>70</v>
      </c>
      <c r="P1184" s="75" t="s">
        <v>1911</v>
      </c>
      <c r="Q1184" s="52" t="s">
        <v>7174</v>
      </c>
      <c r="R1184" s="75" t="s">
        <v>8281</v>
      </c>
      <c r="S1184" s="75" t="s">
        <v>30</v>
      </c>
      <c r="T1184" s="75">
        <v>60</v>
      </c>
      <c r="U1184" s="39" t="s">
        <v>9226</v>
      </c>
      <c r="V1184" s="75" t="s">
        <v>7261</v>
      </c>
      <c r="W1184" s="75" t="s">
        <v>8282</v>
      </c>
      <c r="X1184" s="41" t="s">
        <v>48</v>
      </c>
      <c r="Y1184" s="75" t="s">
        <v>7287</v>
      </c>
      <c r="Z1184" s="75"/>
      <c r="AA1184" s="75"/>
      <c r="AB1184" s="84"/>
    </row>
    <row r="1185" spans="1:28" s="12" customFormat="1" ht="24.75" hidden="1" customHeight="1">
      <c r="A1185" s="43">
        <v>1181</v>
      </c>
      <c r="B1185" s="22" t="s">
        <v>9162</v>
      </c>
      <c r="C1185" s="19" t="s">
        <v>8547</v>
      </c>
      <c r="D1185" s="75" t="s">
        <v>49</v>
      </c>
      <c r="E1185" s="75" t="s">
        <v>2241</v>
      </c>
      <c r="F1185" s="75" t="s">
        <v>1973</v>
      </c>
      <c r="G1185" s="75">
        <v>2013</v>
      </c>
      <c r="H1185" s="75">
        <v>11</v>
      </c>
      <c r="I1185" s="75">
        <v>7</v>
      </c>
      <c r="J1185" s="75">
        <v>22</v>
      </c>
      <c r="K1185" s="75">
        <v>23</v>
      </c>
      <c r="L1185" s="75" t="s">
        <v>1118</v>
      </c>
      <c r="M1185" s="75" t="s">
        <v>1351</v>
      </c>
      <c r="N1185" s="75" t="s">
        <v>28</v>
      </c>
      <c r="O1185" s="75" t="s">
        <v>70</v>
      </c>
      <c r="P1185" s="75" t="s">
        <v>1973</v>
      </c>
      <c r="Q1185" s="52" t="s">
        <v>7174</v>
      </c>
      <c r="R1185" s="75" t="s">
        <v>8283</v>
      </c>
      <c r="S1185" s="75" t="s">
        <v>30</v>
      </c>
      <c r="T1185" s="75" t="s">
        <v>7168</v>
      </c>
      <c r="U1185" s="39" t="s">
        <v>9226</v>
      </c>
      <c r="V1185" s="75" t="s">
        <v>7261</v>
      </c>
      <c r="W1185" s="75" t="s">
        <v>2525</v>
      </c>
      <c r="X1185" s="41" t="s">
        <v>48</v>
      </c>
      <c r="Y1185" s="75" t="s">
        <v>7287</v>
      </c>
      <c r="Z1185" s="75"/>
      <c r="AA1185" s="75"/>
      <c r="AB1185" s="84"/>
    </row>
    <row r="1186" spans="1:28" s="12" customFormat="1" ht="24.75" hidden="1" customHeight="1">
      <c r="A1186" s="43">
        <v>1182</v>
      </c>
      <c r="B1186" s="22" t="s">
        <v>9162</v>
      </c>
      <c r="C1186" s="19" t="s">
        <v>8548</v>
      </c>
      <c r="D1186" s="75" t="s">
        <v>43</v>
      </c>
      <c r="E1186" s="75" t="s">
        <v>2058</v>
      </c>
      <c r="F1186" s="75" t="s">
        <v>1917</v>
      </c>
      <c r="G1186" s="75">
        <v>2013</v>
      </c>
      <c r="H1186" s="75">
        <v>11</v>
      </c>
      <c r="I1186" s="75">
        <v>8</v>
      </c>
      <c r="J1186" s="75">
        <v>7</v>
      </c>
      <c r="K1186" s="75">
        <v>47</v>
      </c>
      <c r="L1186" s="75" t="s">
        <v>918</v>
      </c>
      <c r="M1186" s="75" t="s">
        <v>1350</v>
      </c>
      <c r="N1186" s="75" t="s">
        <v>28</v>
      </c>
      <c r="O1186" s="75" t="s">
        <v>70</v>
      </c>
      <c r="P1186" s="75" t="s">
        <v>1917</v>
      </c>
      <c r="Q1186" s="52" t="s">
        <v>7174</v>
      </c>
      <c r="R1186" s="75" t="s">
        <v>8284</v>
      </c>
      <c r="S1186" s="75" t="s">
        <v>29</v>
      </c>
      <c r="T1186" s="75" t="s">
        <v>7169</v>
      </c>
      <c r="U1186" s="39" t="s">
        <v>9226</v>
      </c>
      <c r="V1186" s="75" t="s">
        <v>7261</v>
      </c>
      <c r="W1186" s="75" t="s">
        <v>2525</v>
      </c>
      <c r="X1186" s="41" t="s">
        <v>48</v>
      </c>
      <c r="Y1186" s="75" t="s">
        <v>7287</v>
      </c>
      <c r="Z1186" s="75"/>
      <c r="AA1186" s="75"/>
      <c r="AB1186" s="84"/>
    </row>
    <row r="1187" spans="1:28" s="12" customFormat="1" ht="24.75" hidden="1" customHeight="1">
      <c r="A1187" s="43">
        <v>1183</v>
      </c>
      <c r="B1187" s="22" t="s">
        <v>9162</v>
      </c>
      <c r="C1187" s="19" t="s">
        <v>8549</v>
      </c>
      <c r="D1187" s="75" t="s">
        <v>43</v>
      </c>
      <c r="E1187" s="75" t="s">
        <v>75</v>
      </c>
      <c r="F1187" s="75" t="s">
        <v>1947</v>
      </c>
      <c r="G1187" s="75">
        <v>2013</v>
      </c>
      <c r="H1187" s="75">
        <v>11</v>
      </c>
      <c r="I1187" s="75">
        <v>8</v>
      </c>
      <c r="J1187" s="75">
        <v>19</v>
      </c>
      <c r="K1187" s="75">
        <v>30</v>
      </c>
      <c r="L1187" s="75" t="s">
        <v>918</v>
      </c>
      <c r="M1187" s="75" t="s">
        <v>1948</v>
      </c>
      <c r="N1187" s="75" t="s">
        <v>28</v>
      </c>
      <c r="O1187" s="75" t="s">
        <v>70</v>
      </c>
      <c r="P1187" s="75" t="s">
        <v>1947</v>
      </c>
      <c r="Q1187" s="52" t="s">
        <v>7174</v>
      </c>
      <c r="R1187" s="75" t="s">
        <v>8285</v>
      </c>
      <c r="S1187" s="75" t="s">
        <v>30</v>
      </c>
      <c r="T1187" s="75">
        <v>70</v>
      </c>
      <c r="U1187" s="39" t="s">
        <v>9226</v>
      </c>
      <c r="V1187" s="75" t="s">
        <v>7261</v>
      </c>
      <c r="W1187" s="75" t="s">
        <v>8286</v>
      </c>
      <c r="X1187" s="41" t="s">
        <v>48</v>
      </c>
      <c r="Y1187" s="75" t="s">
        <v>7287</v>
      </c>
      <c r="Z1187" s="75"/>
      <c r="AA1187" s="75"/>
      <c r="AB1187" s="84"/>
    </row>
    <row r="1188" spans="1:28" s="12" customFormat="1" ht="24.75" hidden="1" customHeight="1">
      <c r="A1188" s="43">
        <v>1184</v>
      </c>
      <c r="B1188" s="22" t="s">
        <v>9162</v>
      </c>
      <c r="C1188" s="19" t="s">
        <v>8550</v>
      </c>
      <c r="D1188" s="75" t="s">
        <v>43</v>
      </c>
      <c r="E1188" s="75" t="s">
        <v>1975</v>
      </c>
      <c r="F1188" s="75" t="s">
        <v>1914</v>
      </c>
      <c r="G1188" s="75">
        <v>2013</v>
      </c>
      <c r="H1188" s="75">
        <v>11</v>
      </c>
      <c r="I1188" s="75">
        <v>8</v>
      </c>
      <c r="J1188" s="75">
        <v>23</v>
      </c>
      <c r="K1188" s="75">
        <v>32</v>
      </c>
      <c r="L1188" s="75" t="s">
        <v>918</v>
      </c>
      <c r="M1188" s="75" t="s">
        <v>1351</v>
      </c>
      <c r="N1188" s="75" t="s">
        <v>28</v>
      </c>
      <c r="O1188" s="75" t="s">
        <v>70</v>
      </c>
      <c r="P1188" s="75" t="s">
        <v>1914</v>
      </c>
      <c r="Q1188" s="75" t="s">
        <v>24</v>
      </c>
      <c r="R1188" s="75" t="s">
        <v>8287</v>
      </c>
      <c r="S1188" s="75" t="s">
        <v>29</v>
      </c>
      <c r="T1188" s="75">
        <v>60</v>
      </c>
      <c r="U1188" s="18" t="s">
        <v>7113</v>
      </c>
      <c r="V1188" s="75" t="s">
        <v>27</v>
      </c>
      <c r="W1188" s="75" t="s">
        <v>8288</v>
      </c>
      <c r="X1188" s="41" t="s">
        <v>48</v>
      </c>
      <c r="Y1188" s="75" t="s">
        <v>7287</v>
      </c>
      <c r="Z1188" s="75"/>
      <c r="AA1188" s="75"/>
      <c r="AB1188" s="84"/>
    </row>
    <row r="1189" spans="1:28" s="12" customFormat="1" ht="24.75" hidden="1" customHeight="1">
      <c r="A1189" s="43">
        <v>1185</v>
      </c>
      <c r="B1189" s="22" t="s">
        <v>9162</v>
      </c>
      <c r="C1189" s="19" t="s">
        <v>8551</v>
      </c>
      <c r="D1189" s="75" t="s">
        <v>43</v>
      </c>
      <c r="E1189" s="75" t="s">
        <v>2049</v>
      </c>
      <c r="F1189" s="75" t="s">
        <v>1920</v>
      </c>
      <c r="G1189" s="75">
        <v>2013</v>
      </c>
      <c r="H1189" s="75">
        <v>11</v>
      </c>
      <c r="I1189" s="75">
        <v>9</v>
      </c>
      <c r="J1189" s="75">
        <v>8</v>
      </c>
      <c r="K1189" s="75">
        <v>5</v>
      </c>
      <c r="L1189" s="75" t="s">
        <v>924</v>
      </c>
      <c r="M1189" s="75" t="s">
        <v>1920</v>
      </c>
      <c r="N1189" s="75" t="s">
        <v>28</v>
      </c>
      <c r="O1189" s="75" t="s">
        <v>70</v>
      </c>
      <c r="P1189" s="75" t="s">
        <v>1920</v>
      </c>
      <c r="Q1189" s="75" t="s">
        <v>25</v>
      </c>
      <c r="R1189" s="75" t="s">
        <v>8289</v>
      </c>
      <c r="S1189" s="75" t="s">
        <v>30</v>
      </c>
      <c r="T1189" s="75">
        <v>30</v>
      </c>
      <c r="U1189" s="39" t="s">
        <v>9226</v>
      </c>
      <c r="V1189" s="75" t="s">
        <v>7261</v>
      </c>
      <c r="W1189" s="75" t="s">
        <v>8290</v>
      </c>
      <c r="X1189" s="41" t="s">
        <v>48</v>
      </c>
      <c r="Y1189" s="75" t="s">
        <v>7287</v>
      </c>
      <c r="Z1189" s="75"/>
      <c r="AA1189" s="75"/>
      <c r="AB1189" s="84"/>
    </row>
    <row r="1190" spans="1:28" s="12" customFormat="1" ht="24.75" hidden="1" customHeight="1">
      <c r="A1190" s="43">
        <v>1186</v>
      </c>
      <c r="B1190" s="22" t="s">
        <v>9162</v>
      </c>
      <c r="C1190" s="19" t="s">
        <v>8552</v>
      </c>
      <c r="D1190" s="75" t="s">
        <v>43</v>
      </c>
      <c r="E1190" s="75" t="s">
        <v>8291</v>
      </c>
      <c r="F1190" s="75" t="s">
        <v>1958</v>
      </c>
      <c r="G1190" s="75">
        <v>2013</v>
      </c>
      <c r="H1190" s="75">
        <v>11</v>
      </c>
      <c r="I1190" s="75">
        <v>9</v>
      </c>
      <c r="J1190" s="75">
        <v>20</v>
      </c>
      <c r="K1190" s="75">
        <v>16</v>
      </c>
      <c r="L1190" s="75" t="s">
        <v>924</v>
      </c>
      <c r="M1190" s="75" t="s">
        <v>1351</v>
      </c>
      <c r="N1190" s="75" t="s">
        <v>28</v>
      </c>
      <c r="O1190" s="75" t="s">
        <v>70</v>
      </c>
      <c r="P1190" s="75" t="s">
        <v>1958</v>
      </c>
      <c r="Q1190" s="75" t="s">
        <v>24</v>
      </c>
      <c r="R1190" s="75" t="s">
        <v>8292</v>
      </c>
      <c r="S1190" s="75" t="s">
        <v>29</v>
      </c>
      <c r="T1190" s="75">
        <v>50</v>
      </c>
      <c r="U1190" s="18" t="s">
        <v>7113</v>
      </c>
      <c r="V1190" s="75" t="s">
        <v>27</v>
      </c>
      <c r="W1190" s="75" t="s">
        <v>8288</v>
      </c>
      <c r="X1190" s="41" t="s">
        <v>48</v>
      </c>
      <c r="Y1190" s="75" t="s">
        <v>7287</v>
      </c>
      <c r="Z1190" s="75"/>
      <c r="AA1190" s="75"/>
      <c r="AB1190" s="84"/>
    </row>
    <row r="1191" spans="1:28" s="12" customFormat="1" ht="24.75" hidden="1" customHeight="1">
      <c r="A1191" s="43">
        <v>1187</v>
      </c>
      <c r="B1191" s="22" t="s">
        <v>9162</v>
      </c>
      <c r="C1191" s="19" t="s">
        <v>8553</v>
      </c>
      <c r="D1191" s="75" t="s">
        <v>43</v>
      </c>
      <c r="E1191" s="75" t="s">
        <v>2061</v>
      </c>
      <c r="F1191" s="75" t="s">
        <v>1917</v>
      </c>
      <c r="G1191" s="75">
        <v>2013</v>
      </c>
      <c r="H1191" s="75">
        <v>11</v>
      </c>
      <c r="I1191" s="75">
        <v>9</v>
      </c>
      <c r="J1191" s="75">
        <v>22</v>
      </c>
      <c r="K1191" s="75">
        <v>56</v>
      </c>
      <c r="L1191" s="75" t="s">
        <v>924</v>
      </c>
      <c r="M1191" s="75" t="s">
        <v>1350</v>
      </c>
      <c r="N1191" s="75" t="s">
        <v>28</v>
      </c>
      <c r="O1191" s="75" t="s">
        <v>70</v>
      </c>
      <c r="P1191" s="75" t="s">
        <v>7314</v>
      </c>
      <c r="Q1191" s="75" t="s">
        <v>947</v>
      </c>
      <c r="R1191" s="75" t="s">
        <v>7344</v>
      </c>
      <c r="S1191" s="75" t="s">
        <v>29</v>
      </c>
      <c r="T1191" s="75">
        <v>60</v>
      </c>
      <c r="U1191" s="39" t="s">
        <v>9226</v>
      </c>
      <c r="V1191" s="75" t="s">
        <v>8293</v>
      </c>
      <c r="W1191" s="75" t="s">
        <v>8294</v>
      </c>
      <c r="X1191" s="41" t="s">
        <v>48</v>
      </c>
      <c r="Y1191" s="75" t="s">
        <v>7287</v>
      </c>
      <c r="Z1191" s="75"/>
      <c r="AA1191" s="75"/>
      <c r="AB1191" s="84"/>
    </row>
    <row r="1192" spans="1:28" s="12" customFormat="1" ht="24.75" hidden="1" customHeight="1">
      <c r="A1192" s="43">
        <v>1188</v>
      </c>
      <c r="B1192" s="22" t="s">
        <v>9162</v>
      </c>
      <c r="C1192" s="19" t="s">
        <v>8554</v>
      </c>
      <c r="D1192" s="75" t="s">
        <v>49</v>
      </c>
      <c r="E1192" s="75" t="s">
        <v>2271</v>
      </c>
      <c r="F1192" s="75" t="s">
        <v>1914</v>
      </c>
      <c r="G1192" s="75">
        <v>2013</v>
      </c>
      <c r="H1192" s="75">
        <v>11</v>
      </c>
      <c r="I1192" s="75">
        <v>11</v>
      </c>
      <c r="J1192" s="75">
        <v>11</v>
      </c>
      <c r="K1192" s="75">
        <v>1</v>
      </c>
      <c r="L1192" s="75" t="s">
        <v>9</v>
      </c>
      <c r="M1192" s="75" t="s">
        <v>1351</v>
      </c>
      <c r="N1192" s="75" t="s">
        <v>28</v>
      </c>
      <c r="O1192" s="75" t="s">
        <v>70</v>
      </c>
      <c r="P1192" s="75" t="s">
        <v>1914</v>
      </c>
      <c r="Q1192" s="75" t="s">
        <v>947</v>
      </c>
      <c r="R1192" s="75" t="s">
        <v>8295</v>
      </c>
      <c r="S1192" s="75" t="s">
        <v>29</v>
      </c>
      <c r="T1192" s="75">
        <v>50</v>
      </c>
      <c r="U1192" s="39" t="s">
        <v>9226</v>
      </c>
      <c r="V1192" s="75" t="s">
        <v>27</v>
      </c>
      <c r="W1192" s="75" t="s">
        <v>8296</v>
      </c>
      <c r="X1192" s="41" t="s">
        <v>48</v>
      </c>
      <c r="Y1192" s="75" t="s">
        <v>7287</v>
      </c>
      <c r="Z1192" s="75"/>
      <c r="AA1192" s="75"/>
      <c r="AB1192" s="84" t="s">
        <v>8297</v>
      </c>
    </row>
    <row r="1193" spans="1:28" s="12" customFormat="1" ht="24.75" hidden="1" customHeight="1">
      <c r="A1193" s="43">
        <v>1189</v>
      </c>
      <c r="B1193" s="22" t="s">
        <v>9162</v>
      </c>
      <c r="C1193" s="19" t="s">
        <v>8555</v>
      </c>
      <c r="D1193" s="75" t="s">
        <v>43</v>
      </c>
      <c r="E1193" s="75" t="s">
        <v>8298</v>
      </c>
      <c r="F1193" s="75" t="s">
        <v>1920</v>
      </c>
      <c r="G1193" s="75">
        <v>2013</v>
      </c>
      <c r="H1193" s="75">
        <v>11</v>
      </c>
      <c r="I1193" s="75">
        <v>11</v>
      </c>
      <c r="J1193" s="75">
        <v>15</v>
      </c>
      <c r="K1193" s="75">
        <v>40</v>
      </c>
      <c r="L1193" s="75" t="s">
        <v>9</v>
      </c>
      <c r="M1193" s="75" t="s">
        <v>1994</v>
      </c>
      <c r="N1193" s="75" t="s">
        <v>28</v>
      </c>
      <c r="O1193" s="75" t="s">
        <v>70</v>
      </c>
      <c r="P1193" s="75" t="s">
        <v>1920</v>
      </c>
      <c r="Q1193" s="75" t="s">
        <v>25</v>
      </c>
      <c r="R1193" s="75" t="s">
        <v>8299</v>
      </c>
      <c r="S1193" s="75" t="s">
        <v>30</v>
      </c>
      <c r="T1193" s="75" t="s">
        <v>7169</v>
      </c>
      <c r="U1193" s="39" t="s">
        <v>9226</v>
      </c>
      <c r="V1193" s="75" t="s">
        <v>7261</v>
      </c>
      <c r="W1193" s="75" t="s">
        <v>8300</v>
      </c>
      <c r="X1193" s="41" t="s">
        <v>48</v>
      </c>
      <c r="Y1193" s="75" t="s">
        <v>7287</v>
      </c>
      <c r="Z1193" s="75"/>
      <c r="AA1193" s="75"/>
      <c r="AB1193" s="84" t="s">
        <v>8301</v>
      </c>
    </row>
    <row r="1194" spans="1:28" s="12" customFormat="1" ht="24.75" hidden="1" customHeight="1">
      <c r="A1194" s="43">
        <v>1190</v>
      </c>
      <c r="B1194" s="22" t="s">
        <v>9162</v>
      </c>
      <c r="C1194" s="19" t="s">
        <v>8556</v>
      </c>
      <c r="D1194" s="75" t="s">
        <v>49</v>
      </c>
      <c r="E1194" s="75" t="s">
        <v>2241</v>
      </c>
      <c r="F1194" s="75" t="s">
        <v>1973</v>
      </c>
      <c r="G1194" s="75">
        <v>2013</v>
      </c>
      <c r="H1194" s="75">
        <v>11</v>
      </c>
      <c r="I1194" s="75">
        <v>11</v>
      </c>
      <c r="J1194" s="75">
        <v>18</v>
      </c>
      <c r="K1194" s="75">
        <v>7</v>
      </c>
      <c r="L1194" s="75" t="s">
        <v>9</v>
      </c>
      <c r="M1194" s="75" t="s">
        <v>1351</v>
      </c>
      <c r="N1194" s="75" t="s">
        <v>28</v>
      </c>
      <c r="O1194" s="75" t="s">
        <v>70</v>
      </c>
      <c r="P1194" s="75" t="s">
        <v>1973</v>
      </c>
      <c r="Q1194" s="52" t="s">
        <v>7174</v>
      </c>
      <c r="R1194" s="75" t="s">
        <v>8302</v>
      </c>
      <c r="S1194" s="75" t="s">
        <v>29</v>
      </c>
      <c r="T1194" s="75" t="s">
        <v>7168</v>
      </c>
      <c r="U1194" s="39" t="s">
        <v>9226</v>
      </c>
      <c r="V1194" s="75" t="s">
        <v>7261</v>
      </c>
      <c r="W1194" s="75" t="s">
        <v>2525</v>
      </c>
      <c r="X1194" s="41" t="s">
        <v>48</v>
      </c>
      <c r="Y1194" s="75" t="s">
        <v>7287</v>
      </c>
      <c r="Z1194" s="75"/>
      <c r="AA1194" s="75"/>
      <c r="AB1194" s="84"/>
    </row>
    <row r="1195" spans="1:28" s="12" customFormat="1" ht="24.75" hidden="1" customHeight="1">
      <c r="A1195" s="43">
        <v>1191</v>
      </c>
      <c r="B1195" s="22" t="s">
        <v>9162</v>
      </c>
      <c r="C1195" s="19" t="s">
        <v>8557</v>
      </c>
      <c r="D1195" s="75" t="s">
        <v>43</v>
      </c>
      <c r="E1195" s="75" t="s">
        <v>8303</v>
      </c>
      <c r="F1195" s="75" t="s">
        <v>1920</v>
      </c>
      <c r="G1195" s="75">
        <v>2013</v>
      </c>
      <c r="H1195" s="75">
        <v>11</v>
      </c>
      <c r="I1195" s="75">
        <v>12</v>
      </c>
      <c r="J1195" s="75">
        <v>18</v>
      </c>
      <c r="K1195" s="75">
        <v>32</v>
      </c>
      <c r="L1195" s="75" t="s">
        <v>1341</v>
      </c>
      <c r="M1195" s="75" t="s">
        <v>1920</v>
      </c>
      <c r="N1195" s="75" t="s">
        <v>28</v>
      </c>
      <c r="O1195" s="75" t="s">
        <v>70</v>
      </c>
      <c r="P1195" s="75" t="s">
        <v>1920</v>
      </c>
      <c r="Q1195" s="75" t="s">
        <v>24</v>
      </c>
      <c r="R1195" s="75" t="s">
        <v>8304</v>
      </c>
      <c r="S1195" s="75" t="s">
        <v>29</v>
      </c>
      <c r="T1195" s="75">
        <v>60</v>
      </c>
      <c r="U1195" s="39" t="s">
        <v>9226</v>
      </c>
      <c r="V1195" s="75" t="s">
        <v>8305</v>
      </c>
      <c r="W1195" s="75" t="s">
        <v>8306</v>
      </c>
      <c r="X1195" s="75" t="s">
        <v>7294</v>
      </c>
      <c r="Y1195" s="75" t="s">
        <v>7287</v>
      </c>
      <c r="Z1195" s="75"/>
      <c r="AA1195" s="75"/>
      <c r="AB1195" s="84"/>
    </row>
    <row r="1196" spans="1:28" s="12" customFormat="1" ht="24.75" hidden="1" customHeight="1">
      <c r="A1196" s="43">
        <v>1192</v>
      </c>
      <c r="B1196" s="22" t="s">
        <v>9162</v>
      </c>
      <c r="C1196" s="19" t="s">
        <v>8558</v>
      </c>
      <c r="D1196" s="75" t="s">
        <v>43</v>
      </c>
      <c r="E1196" s="75" t="s">
        <v>2070</v>
      </c>
      <c r="F1196" s="75" t="s">
        <v>1917</v>
      </c>
      <c r="G1196" s="75">
        <v>2013</v>
      </c>
      <c r="H1196" s="75">
        <v>11</v>
      </c>
      <c r="I1196" s="75">
        <v>13</v>
      </c>
      <c r="J1196" s="75">
        <v>10</v>
      </c>
      <c r="K1196" s="75">
        <v>20</v>
      </c>
      <c r="L1196" s="75" t="s">
        <v>913</v>
      </c>
      <c r="M1196" s="75" t="s">
        <v>1350</v>
      </c>
      <c r="N1196" s="75" t="s">
        <v>28</v>
      </c>
      <c r="O1196" s="75" t="s">
        <v>70</v>
      </c>
      <c r="P1196" s="75" t="s">
        <v>1917</v>
      </c>
      <c r="Q1196" s="52" t="s">
        <v>7174</v>
      </c>
      <c r="R1196" s="75" t="s">
        <v>8307</v>
      </c>
      <c r="S1196" s="75" t="s">
        <v>29</v>
      </c>
      <c r="T1196" s="75" t="s">
        <v>7169</v>
      </c>
      <c r="U1196" s="39" t="s">
        <v>9226</v>
      </c>
      <c r="V1196" s="75" t="s">
        <v>7261</v>
      </c>
      <c r="W1196" s="75" t="s">
        <v>2525</v>
      </c>
      <c r="X1196" s="41" t="s">
        <v>48</v>
      </c>
      <c r="Y1196" s="75" t="s">
        <v>7287</v>
      </c>
      <c r="Z1196" s="75"/>
      <c r="AA1196" s="75"/>
      <c r="AB1196" s="84"/>
    </row>
    <row r="1197" spans="1:28" s="12" customFormat="1" ht="24.75" hidden="1" customHeight="1">
      <c r="A1197" s="43">
        <v>1193</v>
      </c>
      <c r="B1197" s="22" t="s">
        <v>9162</v>
      </c>
      <c r="C1197" s="19" t="s">
        <v>8559</v>
      </c>
      <c r="D1197" s="75" t="s">
        <v>43</v>
      </c>
      <c r="E1197" s="75" t="s">
        <v>9189</v>
      </c>
      <c r="F1197" s="75" t="s">
        <v>1999</v>
      </c>
      <c r="G1197" s="75">
        <v>2013</v>
      </c>
      <c r="H1197" s="75">
        <v>11</v>
      </c>
      <c r="I1197" s="75">
        <v>13</v>
      </c>
      <c r="J1197" s="75">
        <v>19</v>
      </c>
      <c r="K1197" s="75">
        <v>10</v>
      </c>
      <c r="L1197" s="75" t="s">
        <v>913</v>
      </c>
      <c r="M1197" s="75" t="s">
        <v>2527</v>
      </c>
      <c r="N1197" s="75" t="s">
        <v>28</v>
      </c>
      <c r="O1197" s="52" t="s">
        <v>7161</v>
      </c>
      <c r="P1197" s="75" t="s">
        <v>1970</v>
      </c>
      <c r="Q1197" s="75" t="s">
        <v>7454</v>
      </c>
      <c r="R1197" s="75" t="s">
        <v>8308</v>
      </c>
      <c r="S1197" s="75" t="s">
        <v>30</v>
      </c>
      <c r="T1197" s="75">
        <v>70</v>
      </c>
      <c r="U1197" s="39" t="s">
        <v>9226</v>
      </c>
      <c r="V1197" s="75" t="s">
        <v>7262</v>
      </c>
      <c r="W1197" s="75" t="s">
        <v>8309</v>
      </c>
      <c r="X1197" s="41" t="s">
        <v>48</v>
      </c>
      <c r="Y1197" s="75" t="s">
        <v>46</v>
      </c>
      <c r="Z1197" s="75"/>
      <c r="AA1197" s="75"/>
      <c r="AB1197" s="84"/>
    </row>
    <row r="1198" spans="1:28" s="12" customFormat="1" ht="24.75" hidden="1" customHeight="1">
      <c r="A1198" s="43">
        <v>1194</v>
      </c>
      <c r="B1198" s="22" t="s">
        <v>9162</v>
      </c>
      <c r="C1198" s="19" t="s">
        <v>8560</v>
      </c>
      <c r="D1198" s="75" t="s">
        <v>43</v>
      </c>
      <c r="E1198" s="75" t="s">
        <v>2012</v>
      </c>
      <c r="F1198" s="75" t="s">
        <v>1935</v>
      </c>
      <c r="G1198" s="75">
        <v>2013</v>
      </c>
      <c r="H1198" s="75">
        <v>11</v>
      </c>
      <c r="I1198" s="75">
        <v>13</v>
      </c>
      <c r="J1198" s="75">
        <v>23</v>
      </c>
      <c r="K1198" s="75">
        <v>30</v>
      </c>
      <c r="L1198" s="75" t="s">
        <v>913</v>
      </c>
      <c r="M1198" s="75" t="s">
        <v>1351</v>
      </c>
      <c r="N1198" s="75" t="s">
        <v>28</v>
      </c>
      <c r="O1198" s="75" t="s">
        <v>70</v>
      </c>
      <c r="P1198" s="75" t="s">
        <v>1935</v>
      </c>
      <c r="Q1198" s="75" t="s">
        <v>26</v>
      </c>
      <c r="R1198" s="75" t="s">
        <v>8310</v>
      </c>
      <c r="S1198" s="75" t="s">
        <v>30</v>
      </c>
      <c r="T1198" s="75">
        <v>30</v>
      </c>
      <c r="U1198" s="39" t="s">
        <v>9226</v>
      </c>
      <c r="V1198" s="75" t="s">
        <v>7264</v>
      </c>
      <c r="W1198" s="75" t="s">
        <v>8311</v>
      </c>
      <c r="X1198" s="41" t="s">
        <v>48</v>
      </c>
      <c r="Y1198" s="75" t="s">
        <v>7293</v>
      </c>
      <c r="Z1198" s="75"/>
      <c r="AA1198" s="75"/>
      <c r="AB1198" s="84"/>
    </row>
    <row r="1199" spans="1:28" s="12" customFormat="1" ht="24.75" hidden="1" customHeight="1">
      <c r="A1199" s="43">
        <v>1195</v>
      </c>
      <c r="B1199" s="22" t="s">
        <v>9162</v>
      </c>
      <c r="C1199" s="19" t="s">
        <v>8561</v>
      </c>
      <c r="D1199" s="75" t="s">
        <v>43</v>
      </c>
      <c r="E1199" s="75" t="s">
        <v>2049</v>
      </c>
      <c r="F1199" s="75" t="s">
        <v>1920</v>
      </c>
      <c r="G1199" s="75">
        <v>2013</v>
      </c>
      <c r="H1199" s="75">
        <v>11</v>
      </c>
      <c r="I1199" s="75">
        <v>14</v>
      </c>
      <c r="J1199" s="75">
        <v>15</v>
      </c>
      <c r="K1199" s="75">
        <v>52</v>
      </c>
      <c r="L1199" s="75" t="s">
        <v>1118</v>
      </c>
      <c r="M1199" s="75" t="s">
        <v>1920</v>
      </c>
      <c r="N1199" s="75" t="s">
        <v>28</v>
      </c>
      <c r="O1199" s="75" t="s">
        <v>70</v>
      </c>
      <c r="P1199" s="75" t="s">
        <v>1920</v>
      </c>
      <c r="Q1199" s="75" t="s">
        <v>7178</v>
      </c>
      <c r="R1199" s="75" t="s">
        <v>8312</v>
      </c>
      <c r="S1199" s="75" t="s">
        <v>30</v>
      </c>
      <c r="T1199" s="75">
        <v>60</v>
      </c>
      <c r="U1199" s="39" t="s">
        <v>9226</v>
      </c>
      <c r="V1199" s="75" t="s">
        <v>88</v>
      </c>
      <c r="W1199" s="75" t="s">
        <v>8313</v>
      </c>
      <c r="X1199" s="41" t="s">
        <v>48</v>
      </c>
      <c r="Y1199" s="75" t="s">
        <v>7292</v>
      </c>
      <c r="Z1199" s="75"/>
      <c r="AA1199" s="75"/>
      <c r="AB1199" s="84"/>
    </row>
    <row r="1200" spans="1:28" s="12" customFormat="1" ht="24.75" hidden="1" customHeight="1">
      <c r="A1200" s="43">
        <v>1196</v>
      </c>
      <c r="B1200" s="22" t="s">
        <v>9162</v>
      </c>
      <c r="C1200" s="19" t="s">
        <v>8562</v>
      </c>
      <c r="D1200" s="75" t="s">
        <v>43</v>
      </c>
      <c r="E1200" s="75" t="s">
        <v>2061</v>
      </c>
      <c r="F1200" s="75" t="s">
        <v>1917</v>
      </c>
      <c r="G1200" s="75">
        <v>2013</v>
      </c>
      <c r="H1200" s="75">
        <v>11</v>
      </c>
      <c r="I1200" s="75">
        <v>14</v>
      </c>
      <c r="J1200" s="75">
        <v>20</v>
      </c>
      <c r="K1200" s="75">
        <v>50</v>
      </c>
      <c r="L1200" s="75" t="s">
        <v>1118</v>
      </c>
      <c r="M1200" s="75" t="s">
        <v>1350</v>
      </c>
      <c r="N1200" s="75" t="s">
        <v>28</v>
      </c>
      <c r="O1200" s="75" t="s">
        <v>70</v>
      </c>
      <c r="P1200" s="75" t="s">
        <v>1917</v>
      </c>
      <c r="Q1200" s="75" t="s">
        <v>25</v>
      </c>
      <c r="R1200" s="75" t="s">
        <v>8314</v>
      </c>
      <c r="S1200" s="75" t="s">
        <v>29</v>
      </c>
      <c r="T1200" s="75">
        <v>50</v>
      </c>
      <c r="U1200" s="18" t="s">
        <v>7113</v>
      </c>
      <c r="V1200" s="75" t="s">
        <v>7261</v>
      </c>
      <c r="W1200" s="75" t="s">
        <v>8315</v>
      </c>
      <c r="X1200" s="41" t="s">
        <v>48</v>
      </c>
      <c r="Y1200" s="75" t="s">
        <v>7287</v>
      </c>
      <c r="Z1200" s="75"/>
      <c r="AA1200" s="75"/>
      <c r="AB1200" s="84"/>
    </row>
    <row r="1201" spans="1:28" s="12" customFormat="1" ht="24.75" hidden="1" customHeight="1">
      <c r="A1201" s="43">
        <v>1197</v>
      </c>
      <c r="B1201" s="22" t="s">
        <v>9162</v>
      </c>
      <c r="C1201" s="19" t="s">
        <v>8563</v>
      </c>
      <c r="D1201" s="75" t="s">
        <v>43</v>
      </c>
      <c r="E1201" s="75" t="s">
        <v>8316</v>
      </c>
      <c r="F1201" s="75" t="s">
        <v>1911</v>
      </c>
      <c r="G1201" s="75">
        <v>2013</v>
      </c>
      <c r="H1201" s="75">
        <v>11</v>
      </c>
      <c r="I1201" s="75">
        <v>14</v>
      </c>
      <c r="J1201" s="75">
        <v>22</v>
      </c>
      <c r="K1201" s="75">
        <v>53</v>
      </c>
      <c r="L1201" s="75" t="s">
        <v>1118</v>
      </c>
      <c r="M1201" s="75" t="s">
        <v>1350</v>
      </c>
      <c r="N1201" s="75" t="s">
        <v>28</v>
      </c>
      <c r="O1201" s="75" t="s">
        <v>70</v>
      </c>
      <c r="P1201" s="75" t="s">
        <v>1911</v>
      </c>
      <c r="Q1201" s="75" t="s">
        <v>24</v>
      </c>
      <c r="R1201" s="75" t="s">
        <v>8317</v>
      </c>
      <c r="S1201" s="75" t="s">
        <v>29</v>
      </c>
      <c r="T1201" s="75">
        <v>60</v>
      </c>
      <c r="U1201" s="18" t="s">
        <v>7113</v>
      </c>
      <c r="V1201" s="75" t="s">
        <v>27</v>
      </c>
      <c r="W1201" s="75" t="s">
        <v>8318</v>
      </c>
      <c r="X1201" s="75" t="s">
        <v>7294</v>
      </c>
      <c r="Y1201" s="75" t="s">
        <v>7287</v>
      </c>
      <c r="Z1201" s="75"/>
      <c r="AA1201" s="75"/>
      <c r="AB1201" s="84"/>
    </row>
    <row r="1202" spans="1:28" s="12" customFormat="1" ht="24.75" hidden="1" customHeight="1">
      <c r="A1202" s="43">
        <v>1198</v>
      </c>
      <c r="B1202" s="22" t="s">
        <v>9162</v>
      </c>
      <c r="C1202" s="19" t="s">
        <v>8564</v>
      </c>
      <c r="D1202" s="75" t="s">
        <v>49</v>
      </c>
      <c r="E1202" s="75" t="s">
        <v>2044</v>
      </c>
      <c r="F1202" s="75" t="s">
        <v>1958</v>
      </c>
      <c r="G1202" s="75">
        <v>2013</v>
      </c>
      <c r="H1202" s="75">
        <v>11</v>
      </c>
      <c r="I1202" s="75">
        <v>15</v>
      </c>
      <c r="J1202" s="75">
        <v>18</v>
      </c>
      <c r="K1202" s="75">
        <v>22</v>
      </c>
      <c r="L1202" s="75" t="s">
        <v>918</v>
      </c>
      <c r="M1202" s="75" t="s">
        <v>1351</v>
      </c>
      <c r="N1202" s="75" t="s">
        <v>28</v>
      </c>
      <c r="O1202" s="75" t="s">
        <v>70</v>
      </c>
      <c r="P1202" s="75" t="s">
        <v>1958</v>
      </c>
      <c r="Q1202" s="75" t="s">
        <v>25</v>
      </c>
      <c r="R1202" s="75" t="s">
        <v>8319</v>
      </c>
      <c r="S1202" s="75" t="s">
        <v>29</v>
      </c>
      <c r="T1202" s="75">
        <v>50</v>
      </c>
      <c r="U1202" s="39" t="s">
        <v>9226</v>
      </c>
      <c r="V1202" s="75" t="s">
        <v>7261</v>
      </c>
      <c r="W1202" s="75" t="s">
        <v>8320</v>
      </c>
      <c r="X1202" s="41" t="s">
        <v>48</v>
      </c>
      <c r="Y1202" s="75" t="s">
        <v>7287</v>
      </c>
      <c r="Z1202" s="75"/>
      <c r="AA1202" s="75"/>
      <c r="AB1202" s="84"/>
    </row>
    <row r="1203" spans="1:28" s="12" customFormat="1" ht="24.75" hidden="1" customHeight="1">
      <c r="A1203" s="43">
        <v>1199</v>
      </c>
      <c r="B1203" s="22" t="s">
        <v>9162</v>
      </c>
      <c r="C1203" s="19" t="s">
        <v>8565</v>
      </c>
      <c r="D1203" s="75" t="s">
        <v>43</v>
      </c>
      <c r="E1203" s="75" t="s">
        <v>2194</v>
      </c>
      <c r="F1203" s="75" t="s">
        <v>1947</v>
      </c>
      <c r="G1203" s="75">
        <v>2013</v>
      </c>
      <c r="H1203" s="75">
        <v>11</v>
      </c>
      <c r="I1203" s="75">
        <v>16</v>
      </c>
      <c r="J1203" s="75">
        <v>8</v>
      </c>
      <c r="K1203" s="75">
        <v>44</v>
      </c>
      <c r="L1203" s="75" t="s">
        <v>924</v>
      </c>
      <c r="M1203" s="75" t="s">
        <v>1948</v>
      </c>
      <c r="N1203" s="75" t="s">
        <v>28</v>
      </c>
      <c r="O1203" s="75" t="s">
        <v>70</v>
      </c>
      <c r="P1203" s="75" t="s">
        <v>1947</v>
      </c>
      <c r="Q1203" s="52" t="s">
        <v>7174</v>
      </c>
      <c r="R1203" s="75" t="s">
        <v>8321</v>
      </c>
      <c r="S1203" s="75" t="s">
        <v>29</v>
      </c>
      <c r="T1203" s="75">
        <v>70</v>
      </c>
      <c r="U1203" s="39" t="s">
        <v>9226</v>
      </c>
      <c r="V1203" s="75" t="s">
        <v>7261</v>
      </c>
      <c r="W1203" s="75" t="s">
        <v>8282</v>
      </c>
      <c r="X1203" s="41" t="s">
        <v>48</v>
      </c>
      <c r="Y1203" s="75" t="s">
        <v>7287</v>
      </c>
      <c r="Z1203" s="75"/>
      <c r="AA1203" s="75"/>
      <c r="AB1203" s="84"/>
    </row>
    <row r="1204" spans="1:28" s="12" customFormat="1" ht="24.75" hidden="1" customHeight="1">
      <c r="A1204" s="43">
        <v>1200</v>
      </c>
      <c r="B1204" s="22" t="s">
        <v>9162</v>
      </c>
      <c r="C1204" s="19" t="s">
        <v>8566</v>
      </c>
      <c r="D1204" s="75" t="s">
        <v>43</v>
      </c>
      <c r="E1204" s="19" t="s">
        <v>9191</v>
      </c>
      <c r="F1204" s="75" t="s">
        <v>9190</v>
      </c>
      <c r="G1204" s="75">
        <v>2013</v>
      </c>
      <c r="H1204" s="75">
        <v>11</v>
      </c>
      <c r="I1204" s="75">
        <v>16</v>
      </c>
      <c r="J1204" s="75">
        <v>10</v>
      </c>
      <c r="K1204" s="75">
        <v>26</v>
      </c>
      <c r="L1204" s="75" t="s">
        <v>924</v>
      </c>
      <c r="M1204" s="75" t="s">
        <v>2503</v>
      </c>
      <c r="N1204" s="75" t="s">
        <v>28</v>
      </c>
      <c r="O1204" s="52" t="s">
        <v>7161</v>
      </c>
      <c r="P1204" s="75" t="s">
        <v>1920</v>
      </c>
      <c r="Q1204" s="75" t="s">
        <v>7454</v>
      </c>
      <c r="R1204" s="75" t="s">
        <v>8322</v>
      </c>
      <c r="S1204" s="75" t="s">
        <v>30</v>
      </c>
      <c r="T1204" s="75">
        <v>20</v>
      </c>
      <c r="U1204" s="39" t="s">
        <v>9226</v>
      </c>
      <c r="V1204" s="75" t="s">
        <v>7262</v>
      </c>
      <c r="W1204" s="75" t="s">
        <v>8323</v>
      </c>
      <c r="X1204" s="41" t="s">
        <v>48</v>
      </c>
      <c r="Y1204" s="75" t="s">
        <v>7287</v>
      </c>
      <c r="Z1204" s="75"/>
      <c r="AA1204" s="75"/>
      <c r="AB1204" s="84"/>
    </row>
    <row r="1205" spans="1:28" s="12" customFormat="1" ht="24.75" hidden="1" customHeight="1">
      <c r="A1205" s="43">
        <v>1201</v>
      </c>
      <c r="B1205" s="22" t="s">
        <v>9162</v>
      </c>
      <c r="C1205" s="19" t="s">
        <v>8567</v>
      </c>
      <c r="D1205" s="75" t="s">
        <v>43</v>
      </c>
      <c r="E1205" s="75" t="s">
        <v>1917</v>
      </c>
      <c r="F1205" s="75" t="s">
        <v>2058</v>
      </c>
      <c r="G1205" s="75">
        <v>2013</v>
      </c>
      <c r="H1205" s="75">
        <v>11</v>
      </c>
      <c r="I1205" s="75">
        <v>16</v>
      </c>
      <c r="J1205" s="75">
        <v>12</v>
      </c>
      <c r="K1205" s="75">
        <v>35</v>
      </c>
      <c r="L1205" s="75" t="s">
        <v>924</v>
      </c>
      <c r="M1205" s="75" t="s">
        <v>1350</v>
      </c>
      <c r="N1205" s="75" t="s">
        <v>28</v>
      </c>
      <c r="O1205" s="75" t="s">
        <v>70</v>
      </c>
      <c r="P1205" s="75" t="s">
        <v>1917</v>
      </c>
      <c r="Q1205" s="52" t="s">
        <v>7174</v>
      </c>
      <c r="R1205" s="75" t="s">
        <v>8324</v>
      </c>
      <c r="S1205" s="75" t="s">
        <v>29</v>
      </c>
      <c r="T1205" s="75" t="s">
        <v>7169</v>
      </c>
      <c r="U1205" s="39" t="s">
        <v>9226</v>
      </c>
      <c r="V1205" s="75" t="s">
        <v>7261</v>
      </c>
      <c r="W1205" s="75" t="s">
        <v>2525</v>
      </c>
      <c r="X1205" s="41" t="s">
        <v>48</v>
      </c>
      <c r="Y1205" s="75" t="s">
        <v>7287</v>
      </c>
      <c r="Z1205" s="75"/>
      <c r="AA1205" s="75"/>
      <c r="AB1205" s="84"/>
    </row>
    <row r="1206" spans="1:28" s="12" customFormat="1" ht="24.75" hidden="1" customHeight="1">
      <c r="A1206" s="43">
        <v>1202</v>
      </c>
      <c r="B1206" s="22" t="s">
        <v>9162</v>
      </c>
      <c r="C1206" s="19" t="s">
        <v>8568</v>
      </c>
      <c r="D1206" s="75" t="s">
        <v>49</v>
      </c>
      <c r="E1206" s="75" t="s">
        <v>1958</v>
      </c>
      <c r="F1206" s="75" t="s">
        <v>2044</v>
      </c>
      <c r="G1206" s="75">
        <v>2013</v>
      </c>
      <c r="H1206" s="75">
        <v>11</v>
      </c>
      <c r="I1206" s="75">
        <v>16</v>
      </c>
      <c r="J1206" s="75">
        <v>21</v>
      </c>
      <c r="K1206" s="75">
        <v>43</v>
      </c>
      <c r="L1206" s="75" t="s">
        <v>924</v>
      </c>
      <c r="M1206" s="75" t="s">
        <v>1351</v>
      </c>
      <c r="N1206" s="75" t="s">
        <v>28</v>
      </c>
      <c r="O1206" s="75" t="s">
        <v>70</v>
      </c>
      <c r="P1206" s="75" t="s">
        <v>1958</v>
      </c>
      <c r="Q1206" s="75" t="s">
        <v>26</v>
      </c>
      <c r="R1206" s="75" t="s">
        <v>8325</v>
      </c>
      <c r="S1206" s="75" t="s">
        <v>30</v>
      </c>
      <c r="T1206" s="75">
        <v>60</v>
      </c>
      <c r="U1206" s="39" t="s">
        <v>9226</v>
      </c>
      <c r="V1206" s="75" t="s">
        <v>7509</v>
      </c>
      <c r="W1206" s="75" t="s">
        <v>8326</v>
      </c>
      <c r="X1206" s="41" t="s">
        <v>48</v>
      </c>
      <c r="Y1206" s="75" t="s">
        <v>7287</v>
      </c>
      <c r="Z1206" s="75"/>
      <c r="AA1206" s="75"/>
      <c r="AB1206" s="84"/>
    </row>
    <row r="1207" spans="1:28" s="12" customFormat="1" ht="24.75" hidden="1" customHeight="1">
      <c r="A1207" s="43">
        <v>1203</v>
      </c>
      <c r="B1207" s="22" t="s">
        <v>9162</v>
      </c>
      <c r="C1207" s="19" t="s">
        <v>8569</v>
      </c>
      <c r="D1207" s="75" t="s">
        <v>43</v>
      </c>
      <c r="E1207" s="75" t="s">
        <v>1947</v>
      </c>
      <c r="F1207" s="75" t="s">
        <v>1946</v>
      </c>
      <c r="G1207" s="75">
        <v>2013</v>
      </c>
      <c r="H1207" s="75">
        <v>11</v>
      </c>
      <c r="I1207" s="75">
        <v>17</v>
      </c>
      <c r="J1207" s="75">
        <v>17</v>
      </c>
      <c r="K1207" s="75">
        <v>29</v>
      </c>
      <c r="L1207" s="75" t="s">
        <v>10</v>
      </c>
      <c r="M1207" s="75" t="s">
        <v>1948</v>
      </c>
      <c r="N1207" s="75" t="s">
        <v>28</v>
      </c>
      <c r="O1207" s="75" t="s">
        <v>70</v>
      </c>
      <c r="P1207" s="75" t="s">
        <v>1947</v>
      </c>
      <c r="Q1207" s="52" t="s">
        <v>7174</v>
      </c>
      <c r="R1207" s="75" t="s">
        <v>8327</v>
      </c>
      <c r="S1207" s="75" t="s">
        <v>29</v>
      </c>
      <c r="T1207" s="75">
        <v>60</v>
      </c>
      <c r="U1207" s="18" t="s">
        <v>7113</v>
      </c>
      <c r="V1207" s="75" t="s">
        <v>7261</v>
      </c>
      <c r="W1207" s="75" t="s">
        <v>8328</v>
      </c>
      <c r="X1207" s="41" t="s">
        <v>48</v>
      </c>
      <c r="Y1207" s="75" t="s">
        <v>7287</v>
      </c>
      <c r="Z1207" s="75"/>
      <c r="AA1207" s="75"/>
      <c r="AB1207" s="84"/>
    </row>
    <row r="1208" spans="1:28" s="12" customFormat="1" ht="24.75" hidden="1" customHeight="1">
      <c r="A1208" s="43">
        <v>1204</v>
      </c>
      <c r="B1208" s="22" t="s">
        <v>9162</v>
      </c>
      <c r="C1208" s="19" t="s">
        <v>8570</v>
      </c>
      <c r="D1208" s="75" t="s">
        <v>43</v>
      </c>
      <c r="E1208" s="75" t="s">
        <v>1955</v>
      </c>
      <c r="F1208" s="75" t="s">
        <v>2531</v>
      </c>
      <c r="G1208" s="75">
        <v>2013</v>
      </c>
      <c r="H1208" s="75">
        <v>11</v>
      </c>
      <c r="I1208" s="75">
        <v>18</v>
      </c>
      <c r="J1208" s="75">
        <v>8</v>
      </c>
      <c r="K1208" s="75">
        <v>8</v>
      </c>
      <c r="L1208" s="75" t="s">
        <v>9</v>
      </c>
      <c r="M1208" s="75" t="s">
        <v>1351</v>
      </c>
      <c r="N1208" s="75" t="s">
        <v>28</v>
      </c>
      <c r="O1208" s="75" t="s">
        <v>70</v>
      </c>
      <c r="P1208" s="75" t="s">
        <v>1955</v>
      </c>
      <c r="Q1208" s="75" t="s">
        <v>25</v>
      </c>
      <c r="R1208" s="75" t="s">
        <v>8329</v>
      </c>
      <c r="S1208" s="75" t="s">
        <v>29</v>
      </c>
      <c r="T1208" s="75">
        <v>20</v>
      </c>
      <c r="U1208" s="39" t="s">
        <v>9226</v>
      </c>
      <c r="V1208" s="75" t="s">
        <v>7261</v>
      </c>
      <c r="W1208" s="75" t="s">
        <v>8330</v>
      </c>
      <c r="X1208" s="41" t="s">
        <v>48</v>
      </c>
      <c r="Y1208" s="75" t="s">
        <v>7287</v>
      </c>
      <c r="Z1208" s="75"/>
      <c r="AA1208" s="75"/>
      <c r="AB1208" s="84"/>
    </row>
    <row r="1209" spans="1:28" s="12" customFormat="1" ht="24.75" hidden="1" customHeight="1">
      <c r="A1209" s="43">
        <v>1205</v>
      </c>
      <c r="B1209" s="22" t="s">
        <v>9162</v>
      </c>
      <c r="C1209" s="19" t="s">
        <v>8571</v>
      </c>
      <c r="D1209" s="75" t="s">
        <v>49</v>
      </c>
      <c r="E1209" s="75" t="s">
        <v>1958</v>
      </c>
      <c r="F1209" s="75" t="s">
        <v>2044</v>
      </c>
      <c r="G1209" s="75">
        <v>2013</v>
      </c>
      <c r="H1209" s="75">
        <v>11</v>
      </c>
      <c r="I1209" s="75">
        <v>18</v>
      </c>
      <c r="J1209" s="75">
        <v>19</v>
      </c>
      <c r="K1209" s="75">
        <v>17</v>
      </c>
      <c r="L1209" s="75" t="s">
        <v>9</v>
      </c>
      <c r="M1209" s="75" t="s">
        <v>1351</v>
      </c>
      <c r="N1209" s="75" t="s">
        <v>28</v>
      </c>
      <c r="O1209" s="75" t="s">
        <v>70</v>
      </c>
      <c r="P1209" s="75" t="s">
        <v>1955</v>
      </c>
      <c r="Q1209" s="75" t="s">
        <v>25</v>
      </c>
      <c r="R1209" s="75" t="s">
        <v>8331</v>
      </c>
      <c r="S1209" s="75" t="s">
        <v>29</v>
      </c>
      <c r="T1209" s="75">
        <v>50</v>
      </c>
      <c r="U1209" s="39" t="s">
        <v>9226</v>
      </c>
      <c r="V1209" s="75" t="s">
        <v>7261</v>
      </c>
      <c r="W1209" s="75" t="s">
        <v>8332</v>
      </c>
      <c r="X1209" s="41" t="s">
        <v>48</v>
      </c>
      <c r="Y1209" s="75" t="s">
        <v>7287</v>
      </c>
      <c r="Z1209" s="75"/>
      <c r="AA1209" s="75"/>
      <c r="AB1209" s="84"/>
    </row>
    <row r="1210" spans="1:28" s="12" customFormat="1" ht="24.75" hidden="1" customHeight="1">
      <c r="A1210" s="43">
        <v>1206</v>
      </c>
      <c r="B1210" s="22" t="s">
        <v>9162</v>
      </c>
      <c r="C1210" s="19" t="s">
        <v>8572</v>
      </c>
      <c r="D1210" s="75" t="s">
        <v>43</v>
      </c>
      <c r="E1210" s="75" t="s">
        <v>1920</v>
      </c>
      <c r="F1210" s="75" t="s">
        <v>1930</v>
      </c>
      <c r="G1210" s="75">
        <v>2013</v>
      </c>
      <c r="H1210" s="75">
        <v>11</v>
      </c>
      <c r="I1210" s="75">
        <v>19</v>
      </c>
      <c r="J1210" s="75">
        <v>19</v>
      </c>
      <c r="K1210" s="75">
        <v>22</v>
      </c>
      <c r="L1210" s="75" t="s">
        <v>1341</v>
      </c>
      <c r="M1210" s="75" t="s">
        <v>1920</v>
      </c>
      <c r="N1210" s="75" t="s">
        <v>28</v>
      </c>
      <c r="O1210" s="75" t="s">
        <v>70</v>
      </c>
      <c r="P1210" s="75" t="s">
        <v>1920</v>
      </c>
      <c r="Q1210" s="52" t="s">
        <v>7174</v>
      </c>
      <c r="R1210" s="75" t="s">
        <v>8333</v>
      </c>
      <c r="S1210" s="75" t="s">
        <v>29</v>
      </c>
      <c r="T1210" s="75">
        <v>60</v>
      </c>
      <c r="U1210" s="18" t="s">
        <v>7113</v>
      </c>
      <c r="V1210" s="75" t="s">
        <v>7261</v>
      </c>
      <c r="W1210" s="75" t="s">
        <v>2525</v>
      </c>
      <c r="X1210" s="41" t="s">
        <v>48</v>
      </c>
      <c r="Y1210" s="75" t="s">
        <v>7287</v>
      </c>
      <c r="Z1210" s="75"/>
      <c r="AA1210" s="75"/>
      <c r="AB1210" s="84"/>
    </row>
    <row r="1211" spans="1:28" s="12" customFormat="1" ht="24.75" hidden="1" customHeight="1">
      <c r="A1211" s="43">
        <v>1207</v>
      </c>
      <c r="B1211" s="22" t="s">
        <v>9162</v>
      </c>
      <c r="C1211" s="19" t="s">
        <v>8573</v>
      </c>
      <c r="D1211" s="75" t="s">
        <v>43</v>
      </c>
      <c r="E1211" s="19" t="s">
        <v>9191</v>
      </c>
      <c r="F1211" s="75" t="s">
        <v>8334</v>
      </c>
      <c r="G1211" s="75">
        <v>2013</v>
      </c>
      <c r="H1211" s="75">
        <v>11</v>
      </c>
      <c r="I1211" s="75">
        <v>20</v>
      </c>
      <c r="J1211" s="75">
        <v>8</v>
      </c>
      <c r="K1211" s="75">
        <v>40</v>
      </c>
      <c r="L1211" s="75" t="s">
        <v>913</v>
      </c>
      <c r="M1211" s="75" t="s">
        <v>2653</v>
      </c>
      <c r="N1211" s="75" t="s">
        <v>28</v>
      </c>
      <c r="O1211" s="52" t="s">
        <v>7161</v>
      </c>
      <c r="P1211" s="75" t="s">
        <v>1947</v>
      </c>
      <c r="Q1211" s="75" t="s">
        <v>7519</v>
      </c>
      <c r="R1211" s="75" t="s">
        <v>8335</v>
      </c>
      <c r="S1211" s="75" t="s">
        <v>30</v>
      </c>
      <c r="T1211" s="75">
        <v>60</v>
      </c>
      <c r="U1211" s="39" t="s">
        <v>9226</v>
      </c>
      <c r="V1211" s="75" t="s">
        <v>76</v>
      </c>
      <c r="W1211" s="75" t="s">
        <v>8336</v>
      </c>
      <c r="X1211" s="41" t="s">
        <v>48</v>
      </c>
      <c r="Y1211" s="75" t="s">
        <v>47</v>
      </c>
      <c r="Z1211" s="75"/>
      <c r="AA1211" s="75"/>
      <c r="AB1211" s="84"/>
    </row>
    <row r="1212" spans="1:28" s="12" customFormat="1" ht="24.75" hidden="1" customHeight="1">
      <c r="A1212" s="43">
        <v>1208</v>
      </c>
      <c r="B1212" s="22" t="s">
        <v>9162</v>
      </c>
      <c r="C1212" s="19" t="s">
        <v>8574</v>
      </c>
      <c r="D1212" s="75" t="s">
        <v>43</v>
      </c>
      <c r="E1212" s="75" t="s">
        <v>1914</v>
      </c>
      <c r="F1212" s="75" t="s">
        <v>8337</v>
      </c>
      <c r="G1212" s="75">
        <v>2013</v>
      </c>
      <c r="H1212" s="75">
        <v>11</v>
      </c>
      <c r="I1212" s="75">
        <v>20</v>
      </c>
      <c r="J1212" s="75">
        <v>15</v>
      </c>
      <c r="K1212" s="75">
        <v>48</v>
      </c>
      <c r="L1212" s="75" t="s">
        <v>913</v>
      </c>
      <c r="M1212" s="75" t="s">
        <v>1351</v>
      </c>
      <c r="N1212" s="75" t="s">
        <v>28</v>
      </c>
      <c r="O1212" s="75" t="s">
        <v>70</v>
      </c>
      <c r="P1212" s="75" t="s">
        <v>1914</v>
      </c>
      <c r="Q1212" s="52" t="s">
        <v>7174</v>
      </c>
      <c r="R1212" s="75" t="s">
        <v>8338</v>
      </c>
      <c r="S1212" s="75" t="s">
        <v>29</v>
      </c>
      <c r="T1212" s="75">
        <v>40</v>
      </c>
      <c r="U1212" s="18" t="s">
        <v>7113</v>
      </c>
      <c r="V1212" s="75" t="s">
        <v>7261</v>
      </c>
      <c r="W1212" s="75" t="s">
        <v>8339</v>
      </c>
      <c r="X1212" s="41" t="s">
        <v>48</v>
      </c>
      <c r="Y1212" s="75" t="s">
        <v>7287</v>
      </c>
      <c r="Z1212" s="75"/>
      <c r="AA1212" s="75"/>
      <c r="AB1212" s="84" t="s">
        <v>8340</v>
      </c>
    </row>
    <row r="1213" spans="1:28" s="12" customFormat="1" ht="24.75" hidden="1" customHeight="1">
      <c r="A1213" s="43">
        <v>1209</v>
      </c>
      <c r="B1213" s="22" t="s">
        <v>9162</v>
      </c>
      <c r="C1213" s="19" t="s">
        <v>8575</v>
      </c>
      <c r="D1213" s="75" t="s">
        <v>43</v>
      </c>
      <c r="E1213" s="75" t="s">
        <v>1935</v>
      </c>
      <c r="F1213" s="75" t="s">
        <v>2012</v>
      </c>
      <c r="G1213" s="75">
        <v>2013</v>
      </c>
      <c r="H1213" s="75">
        <v>11</v>
      </c>
      <c r="I1213" s="75">
        <v>21</v>
      </c>
      <c r="J1213" s="75">
        <v>16</v>
      </c>
      <c r="K1213" s="75">
        <v>45</v>
      </c>
      <c r="L1213" s="75" t="s">
        <v>1118</v>
      </c>
      <c r="M1213" s="75" t="s">
        <v>1351</v>
      </c>
      <c r="N1213" s="75" t="s">
        <v>28</v>
      </c>
      <c r="O1213" s="75" t="s">
        <v>70</v>
      </c>
      <c r="P1213" s="75" t="s">
        <v>1935</v>
      </c>
      <c r="Q1213" s="75" t="s">
        <v>9220</v>
      </c>
      <c r="R1213" s="75" t="s">
        <v>8341</v>
      </c>
      <c r="S1213" s="75" t="s">
        <v>29</v>
      </c>
      <c r="T1213" s="75">
        <v>60</v>
      </c>
      <c r="U1213" s="39" t="s">
        <v>9226</v>
      </c>
      <c r="V1213" s="75" t="s">
        <v>32</v>
      </c>
      <c r="W1213" s="75" t="s">
        <v>8342</v>
      </c>
      <c r="X1213" s="41" t="s">
        <v>48</v>
      </c>
      <c r="Y1213" s="75" t="s">
        <v>7293</v>
      </c>
      <c r="Z1213" s="75"/>
      <c r="AA1213" s="75"/>
      <c r="AB1213" s="84" t="s">
        <v>2556</v>
      </c>
    </row>
    <row r="1214" spans="1:28" s="12" customFormat="1" ht="24.75" hidden="1" customHeight="1">
      <c r="A1214" s="43">
        <v>1210</v>
      </c>
      <c r="B1214" s="22" t="s">
        <v>9162</v>
      </c>
      <c r="C1214" s="19" t="s">
        <v>8576</v>
      </c>
      <c r="D1214" s="75" t="s">
        <v>43</v>
      </c>
      <c r="E1214" s="75" t="s">
        <v>1947</v>
      </c>
      <c r="F1214" s="75" t="s">
        <v>75</v>
      </c>
      <c r="G1214" s="75">
        <v>2013</v>
      </c>
      <c r="H1214" s="75">
        <v>11</v>
      </c>
      <c r="I1214" s="75">
        <v>22</v>
      </c>
      <c r="J1214" s="75">
        <v>18</v>
      </c>
      <c r="K1214" s="75">
        <v>43</v>
      </c>
      <c r="L1214" s="75" t="s">
        <v>918</v>
      </c>
      <c r="M1214" s="75" t="s">
        <v>1948</v>
      </c>
      <c r="N1214" s="75" t="s">
        <v>28</v>
      </c>
      <c r="O1214" s="75" t="s">
        <v>70</v>
      </c>
      <c r="P1214" s="75" t="s">
        <v>1947</v>
      </c>
      <c r="Q1214" s="75" t="s">
        <v>8153</v>
      </c>
      <c r="R1214" s="75" t="s">
        <v>8343</v>
      </c>
      <c r="S1214" s="75" t="s">
        <v>29</v>
      </c>
      <c r="T1214" s="75">
        <v>20</v>
      </c>
      <c r="U1214" s="39" t="s">
        <v>9226</v>
      </c>
      <c r="V1214" s="75" t="s">
        <v>8293</v>
      </c>
      <c r="W1214" s="75" t="s">
        <v>8344</v>
      </c>
      <c r="X1214" s="41" t="s">
        <v>48</v>
      </c>
      <c r="Y1214" s="75" t="s">
        <v>7287</v>
      </c>
      <c r="Z1214" s="75"/>
      <c r="AA1214" s="75"/>
      <c r="AB1214" s="84"/>
    </row>
    <row r="1215" spans="1:28" s="12" customFormat="1" ht="24.75" hidden="1" customHeight="1">
      <c r="A1215" s="43">
        <v>1211</v>
      </c>
      <c r="B1215" s="22" t="s">
        <v>9162</v>
      </c>
      <c r="C1215" s="19" t="s">
        <v>8577</v>
      </c>
      <c r="D1215" s="75" t="s">
        <v>43</v>
      </c>
      <c r="E1215" s="75" t="s">
        <v>1920</v>
      </c>
      <c r="F1215" s="75" t="s">
        <v>1993</v>
      </c>
      <c r="G1215" s="75">
        <v>2013</v>
      </c>
      <c r="H1215" s="75">
        <v>11</v>
      </c>
      <c r="I1215" s="75">
        <v>23</v>
      </c>
      <c r="J1215" s="75">
        <v>17</v>
      </c>
      <c r="K1215" s="75">
        <v>40</v>
      </c>
      <c r="L1215" s="75" t="s">
        <v>924</v>
      </c>
      <c r="M1215" s="75" t="s">
        <v>1994</v>
      </c>
      <c r="N1215" s="75" t="s">
        <v>28</v>
      </c>
      <c r="O1215" s="75" t="s">
        <v>70</v>
      </c>
      <c r="P1215" s="75" t="s">
        <v>1920</v>
      </c>
      <c r="Q1215" s="75" t="s">
        <v>8345</v>
      </c>
      <c r="R1215" s="75" t="s">
        <v>8346</v>
      </c>
      <c r="S1215" s="75" t="s">
        <v>29</v>
      </c>
      <c r="T1215" s="75">
        <v>60</v>
      </c>
      <c r="U1215" s="39" t="s">
        <v>9226</v>
      </c>
      <c r="V1215" s="75" t="s">
        <v>7264</v>
      </c>
      <c r="W1215" s="75" t="s">
        <v>8347</v>
      </c>
      <c r="X1215" s="41" t="s">
        <v>48</v>
      </c>
      <c r="Y1215" s="75" t="s">
        <v>7287</v>
      </c>
      <c r="Z1215" s="75"/>
      <c r="AA1215" s="75"/>
      <c r="AB1215" s="84"/>
    </row>
    <row r="1216" spans="1:28" s="12" customFormat="1" ht="24.75" hidden="1" customHeight="1">
      <c r="A1216" s="43">
        <v>1212</v>
      </c>
      <c r="B1216" s="22" t="s">
        <v>9162</v>
      </c>
      <c r="C1216" s="19" t="s">
        <v>8578</v>
      </c>
      <c r="D1216" s="75" t="s">
        <v>43</v>
      </c>
      <c r="E1216" s="22" t="s">
        <v>9192</v>
      </c>
      <c r="F1216" s="75" t="s">
        <v>8348</v>
      </c>
      <c r="G1216" s="75">
        <v>2013</v>
      </c>
      <c r="H1216" s="75">
        <v>11</v>
      </c>
      <c r="I1216" s="75">
        <v>23</v>
      </c>
      <c r="J1216" s="75">
        <v>23</v>
      </c>
      <c r="K1216" s="75">
        <v>14</v>
      </c>
      <c r="L1216" s="75" t="s">
        <v>924</v>
      </c>
      <c r="M1216" s="75" t="s">
        <v>2485</v>
      </c>
      <c r="N1216" s="75" t="s">
        <v>28</v>
      </c>
      <c r="O1216" s="52" t="s">
        <v>7161</v>
      </c>
      <c r="P1216" s="75" t="s">
        <v>1911</v>
      </c>
      <c r="Q1216" s="75" t="s">
        <v>7454</v>
      </c>
      <c r="R1216" s="75" t="s">
        <v>8349</v>
      </c>
      <c r="S1216" s="75" t="s">
        <v>30</v>
      </c>
      <c r="T1216" s="75">
        <v>50</v>
      </c>
      <c r="U1216" s="39" t="s">
        <v>9226</v>
      </c>
      <c r="V1216" s="75" t="s">
        <v>7262</v>
      </c>
      <c r="W1216" s="75" t="s">
        <v>8350</v>
      </c>
      <c r="X1216" s="41" t="s">
        <v>48</v>
      </c>
      <c r="Y1216" s="75" t="s">
        <v>7287</v>
      </c>
      <c r="Z1216" s="75"/>
      <c r="AA1216" s="75"/>
      <c r="AB1216" s="84"/>
    </row>
    <row r="1217" spans="1:28" s="12" customFormat="1" ht="24.75" hidden="1" customHeight="1">
      <c r="A1217" s="43">
        <v>1213</v>
      </c>
      <c r="B1217" s="22" t="s">
        <v>9162</v>
      </c>
      <c r="C1217" s="19" t="s">
        <v>8579</v>
      </c>
      <c r="D1217" s="75" t="s">
        <v>43</v>
      </c>
      <c r="E1217" s="75" t="s">
        <v>1917</v>
      </c>
      <c r="F1217" s="75" t="s">
        <v>1979</v>
      </c>
      <c r="G1217" s="75">
        <v>2013</v>
      </c>
      <c r="H1217" s="75">
        <v>11</v>
      </c>
      <c r="I1217" s="75">
        <v>24</v>
      </c>
      <c r="J1217" s="75">
        <v>6</v>
      </c>
      <c r="K1217" s="75">
        <v>50</v>
      </c>
      <c r="L1217" s="75" t="s">
        <v>10</v>
      </c>
      <c r="M1217" s="75" t="s">
        <v>1350</v>
      </c>
      <c r="N1217" s="75" t="s">
        <v>28</v>
      </c>
      <c r="O1217" s="75" t="s">
        <v>70</v>
      </c>
      <c r="P1217" s="75" t="s">
        <v>1917</v>
      </c>
      <c r="Q1217" s="75" t="s">
        <v>25</v>
      </c>
      <c r="R1217" s="75" t="s">
        <v>8351</v>
      </c>
      <c r="S1217" s="75" t="s">
        <v>29</v>
      </c>
      <c r="T1217" s="75" t="s">
        <v>7168</v>
      </c>
      <c r="U1217" s="39" t="s">
        <v>9226</v>
      </c>
      <c r="V1217" s="75" t="s">
        <v>7261</v>
      </c>
      <c r="W1217" s="75" t="s">
        <v>2315</v>
      </c>
      <c r="X1217" s="41" t="s">
        <v>48</v>
      </c>
      <c r="Y1217" s="75" t="s">
        <v>7287</v>
      </c>
      <c r="Z1217" s="75"/>
      <c r="AA1217" s="75"/>
      <c r="AB1217" s="84"/>
    </row>
    <row r="1218" spans="1:28" s="12" customFormat="1" ht="24.75" hidden="1" customHeight="1">
      <c r="A1218" s="43">
        <v>1214</v>
      </c>
      <c r="B1218" s="22" t="s">
        <v>9162</v>
      </c>
      <c r="C1218" s="19" t="s">
        <v>8580</v>
      </c>
      <c r="D1218" s="75" t="s">
        <v>43</v>
      </c>
      <c r="E1218" s="75" t="s">
        <v>1926</v>
      </c>
      <c r="F1218" s="75" t="s">
        <v>2027</v>
      </c>
      <c r="G1218" s="75">
        <v>2013</v>
      </c>
      <c r="H1218" s="75">
        <v>11</v>
      </c>
      <c r="I1218" s="75">
        <v>24</v>
      </c>
      <c r="J1218" s="75">
        <v>12</v>
      </c>
      <c r="K1218" s="75">
        <v>50</v>
      </c>
      <c r="L1218" s="75" t="s">
        <v>10</v>
      </c>
      <c r="M1218" s="75" t="s">
        <v>1350</v>
      </c>
      <c r="N1218" s="75" t="s">
        <v>28</v>
      </c>
      <c r="O1218" s="75" t="s">
        <v>70</v>
      </c>
      <c r="P1218" s="75" t="s">
        <v>1926</v>
      </c>
      <c r="Q1218" s="52" t="s">
        <v>7174</v>
      </c>
      <c r="R1218" s="75" t="s">
        <v>8352</v>
      </c>
      <c r="S1218" s="75" t="s">
        <v>30</v>
      </c>
      <c r="T1218" s="75">
        <v>60</v>
      </c>
      <c r="U1218" s="39" t="s">
        <v>9226</v>
      </c>
      <c r="V1218" s="75" t="s">
        <v>7261</v>
      </c>
      <c r="W1218" s="75" t="s">
        <v>2525</v>
      </c>
      <c r="X1218" s="41" t="s">
        <v>48</v>
      </c>
      <c r="Y1218" s="75" t="s">
        <v>7287</v>
      </c>
      <c r="Z1218" s="75"/>
      <c r="AA1218" s="75"/>
      <c r="AB1218" s="84"/>
    </row>
    <row r="1219" spans="1:28" s="12" customFormat="1" ht="24.75" hidden="1" customHeight="1">
      <c r="A1219" s="43">
        <v>1215</v>
      </c>
      <c r="B1219" s="22" t="s">
        <v>9162</v>
      </c>
      <c r="C1219" s="19" t="s">
        <v>8581</v>
      </c>
      <c r="D1219" s="75" t="s">
        <v>43</v>
      </c>
      <c r="E1219" s="75" t="s">
        <v>1911</v>
      </c>
      <c r="F1219" s="75" t="s">
        <v>2187</v>
      </c>
      <c r="G1219" s="75">
        <v>2013</v>
      </c>
      <c r="H1219" s="75">
        <v>11</v>
      </c>
      <c r="I1219" s="75">
        <v>24</v>
      </c>
      <c r="J1219" s="75">
        <v>13</v>
      </c>
      <c r="K1219" s="75">
        <v>14</v>
      </c>
      <c r="L1219" s="75" t="s">
        <v>10</v>
      </c>
      <c r="M1219" s="75" t="s">
        <v>1350</v>
      </c>
      <c r="N1219" s="75" t="s">
        <v>28</v>
      </c>
      <c r="O1219" s="75" t="s">
        <v>70</v>
      </c>
      <c r="P1219" s="75" t="s">
        <v>1911</v>
      </c>
      <c r="Q1219" s="52" t="s">
        <v>7174</v>
      </c>
      <c r="R1219" s="75" t="s">
        <v>5175</v>
      </c>
      <c r="S1219" s="75" t="s">
        <v>30</v>
      </c>
      <c r="T1219" s="75" t="s">
        <v>7169</v>
      </c>
      <c r="U1219" s="39" t="s">
        <v>9226</v>
      </c>
      <c r="V1219" s="75" t="s">
        <v>7261</v>
      </c>
      <c r="W1219" s="75" t="s">
        <v>2525</v>
      </c>
      <c r="X1219" s="41" t="s">
        <v>48</v>
      </c>
      <c r="Y1219" s="75" t="s">
        <v>7287</v>
      </c>
      <c r="Z1219" s="75"/>
      <c r="AA1219" s="75"/>
      <c r="AB1219" s="84"/>
    </row>
    <row r="1220" spans="1:28" s="12" customFormat="1" ht="24.75" hidden="1" customHeight="1">
      <c r="A1220" s="43">
        <v>1216</v>
      </c>
      <c r="B1220" s="22" t="s">
        <v>9162</v>
      </c>
      <c r="C1220" s="19" t="s">
        <v>8582</v>
      </c>
      <c r="D1220" s="75" t="s">
        <v>49</v>
      </c>
      <c r="E1220" s="75" t="s">
        <v>1958</v>
      </c>
      <c r="F1220" s="75" t="s">
        <v>2044</v>
      </c>
      <c r="G1220" s="75">
        <v>2013</v>
      </c>
      <c r="H1220" s="75">
        <v>11</v>
      </c>
      <c r="I1220" s="75">
        <v>24</v>
      </c>
      <c r="J1220" s="75">
        <v>14</v>
      </c>
      <c r="K1220" s="75">
        <v>40</v>
      </c>
      <c r="L1220" s="75" t="s">
        <v>10</v>
      </c>
      <c r="M1220" s="75" t="s">
        <v>1351</v>
      </c>
      <c r="N1220" s="75" t="s">
        <v>28</v>
      </c>
      <c r="O1220" s="75" t="s">
        <v>70</v>
      </c>
      <c r="P1220" s="75" t="s">
        <v>1958</v>
      </c>
      <c r="Q1220" s="75" t="s">
        <v>25</v>
      </c>
      <c r="R1220" s="75" t="s">
        <v>8353</v>
      </c>
      <c r="S1220" s="75" t="s">
        <v>29</v>
      </c>
      <c r="T1220" s="75">
        <v>70</v>
      </c>
      <c r="U1220" s="39" t="s">
        <v>9226</v>
      </c>
      <c r="V1220" s="75" t="s">
        <v>7261</v>
      </c>
      <c r="W1220" s="75" t="s">
        <v>8354</v>
      </c>
      <c r="X1220" s="41" t="s">
        <v>48</v>
      </c>
      <c r="Y1220" s="75" t="s">
        <v>7287</v>
      </c>
      <c r="Z1220" s="75"/>
      <c r="AA1220" s="75"/>
      <c r="AB1220" s="84"/>
    </row>
    <row r="1221" spans="1:28" s="12" customFormat="1" ht="24.75" hidden="1" customHeight="1">
      <c r="A1221" s="43">
        <v>1217</v>
      </c>
      <c r="B1221" s="22" t="s">
        <v>9162</v>
      </c>
      <c r="C1221" s="19" t="s">
        <v>8583</v>
      </c>
      <c r="D1221" s="75" t="s">
        <v>43</v>
      </c>
      <c r="E1221" s="75" t="s">
        <v>1920</v>
      </c>
      <c r="F1221" s="75" t="s">
        <v>2260</v>
      </c>
      <c r="G1221" s="75">
        <v>2013</v>
      </c>
      <c r="H1221" s="75">
        <v>11</v>
      </c>
      <c r="I1221" s="75">
        <v>24</v>
      </c>
      <c r="J1221" s="75">
        <v>16</v>
      </c>
      <c r="K1221" s="75">
        <v>30</v>
      </c>
      <c r="L1221" s="75" t="s">
        <v>10</v>
      </c>
      <c r="M1221" s="75" t="s">
        <v>1920</v>
      </c>
      <c r="N1221" s="75" t="s">
        <v>28</v>
      </c>
      <c r="O1221" s="75" t="s">
        <v>7520</v>
      </c>
      <c r="P1221" s="75" t="s">
        <v>1920</v>
      </c>
      <c r="Q1221" s="75" t="s">
        <v>25</v>
      </c>
      <c r="R1221" s="75" t="s">
        <v>8355</v>
      </c>
      <c r="S1221" s="75" t="s">
        <v>29</v>
      </c>
      <c r="T1221" s="75">
        <v>50</v>
      </c>
      <c r="U1221" s="39" t="s">
        <v>9226</v>
      </c>
      <c r="V1221" s="75" t="s">
        <v>7261</v>
      </c>
      <c r="W1221" s="75" t="s">
        <v>7527</v>
      </c>
      <c r="X1221" s="41" t="s">
        <v>48</v>
      </c>
      <c r="Y1221" s="75" t="s">
        <v>7287</v>
      </c>
      <c r="Z1221" s="75"/>
      <c r="AA1221" s="75"/>
      <c r="AB1221" s="84"/>
    </row>
    <row r="1222" spans="1:28" s="12" customFormat="1" ht="24.75" hidden="1" customHeight="1">
      <c r="A1222" s="43">
        <v>1218</v>
      </c>
      <c r="B1222" s="22" t="s">
        <v>9162</v>
      </c>
      <c r="C1222" s="19" t="s">
        <v>8584</v>
      </c>
      <c r="D1222" s="75" t="s">
        <v>43</v>
      </c>
      <c r="E1222" s="75" t="s">
        <v>1999</v>
      </c>
      <c r="F1222" s="75" t="s">
        <v>8356</v>
      </c>
      <c r="G1222" s="75">
        <v>2013</v>
      </c>
      <c r="H1222" s="75">
        <v>11</v>
      </c>
      <c r="I1222" s="75">
        <v>25</v>
      </c>
      <c r="J1222" s="75">
        <v>7</v>
      </c>
      <c r="K1222" s="75">
        <v>57</v>
      </c>
      <c r="L1222" s="75" t="s">
        <v>9</v>
      </c>
      <c r="M1222" s="75" t="s">
        <v>2527</v>
      </c>
      <c r="N1222" s="75" t="s">
        <v>28</v>
      </c>
      <c r="O1222" s="52" t="s">
        <v>7161</v>
      </c>
      <c r="P1222" s="75" t="s">
        <v>1935</v>
      </c>
      <c r="Q1222" s="75" t="s">
        <v>7162</v>
      </c>
      <c r="R1222" s="75" t="s">
        <v>8357</v>
      </c>
      <c r="S1222" s="75" t="s">
        <v>30</v>
      </c>
      <c r="T1222" s="75">
        <v>20</v>
      </c>
      <c r="U1222" s="39" t="s">
        <v>9226</v>
      </c>
      <c r="V1222" s="75" t="s">
        <v>7509</v>
      </c>
      <c r="W1222" s="75" t="s">
        <v>8358</v>
      </c>
      <c r="X1222" s="41" t="s">
        <v>48</v>
      </c>
      <c r="Y1222" s="75" t="s">
        <v>7287</v>
      </c>
      <c r="Z1222" s="75"/>
      <c r="AA1222" s="75"/>
      <c r="AB1222" s="84"/>
    </row>
    <row r="1223" spans="1:28" s="12" customFormat="1" ht="24.75" hidden="1" customHeight="1">
      <c r="A1223" s="43">
        <v>1219</v>
      </c>
      <c r="B1223" s="22" t="s">
        <v>9162</v>
      </c>
      <c r="C1223" s="19" t="s">
        <v>8585</v>
      </c>
      <c r="D1223" s="75" t="s">
        <v>49</v>
      </c>
      <c r="E1223" s="75" t="s">
        <v>1914</v>
      </c>
      <c r="F1223" s="75" t="s">
        <v>2271</v>
      </c>
      <c r="G1223" s="75">
        <v>2013</v>
      </c>
      <c r="H1223" s="75">
        <v>11</v>
      </c>
      <c r="I1223" s="75">
        <v>25</v>
      </c>
      <c r="J1223" s="75">
        <v>8</v>
      </c>
      <c r="K1223" s="75">
        <v>54</v>
      </c>
      <c r="L1223" s="75" t="s">
        <v>9</v>
      </c>
      <c r="M1223" s="75" t="s">
        <v>1351</v>
      </c>
      <c r="N1223" s="75" t="s">
        <v>28</v>
      </c>
      <c r="O1223" s="75" t="s">
        <v>70</v>
      </c>
      <c r="P1223" s="75" t="s">
        <v>1914</v>
      </c>
      <c r="Q1223" s="75" t="s">
        <v>25</v>
      </c>
      <c r="R1223" s="75" t="s">
        <v>8359</v>
      </c>
      <c r="S1223" s="75" t="s">
        <v>30</v>
      </c>
      <c r="T1223" s="75">
        <v>20</v>
      </c>
      <c r="U1223" s="39" t="s">
        <v>9226</v>
      </c>
      <c r="V1223" s="75" t="s">
        <v>7261</v>
      </c>
      <c r="W1223" s="75" t="s">
        <v>7527</v>
      </c>
      <c r="X1223" s="41" t="s">
        <v>48</v>
      </c>
      <c r="Y1223" s="75" t="s">
        <v>7287</v>
      </c>
      <c r="Z1223" s="75"/>
      <c r="AA1223" s="75"/>
      <c r="AB1223" s="84"/>
    </row>
    <row r="1224" spans="1:28" s="12" customFormat="1" ht="24.75" hidden="1" customHeight="1">
      <c r="A1224" s="43">
        <v>1220</v>
      </c>
      <c r="B1224" s="22" t="s">
        <v>9162</v>
      </c>
      <c r="C1224" s="19" t="s">
        <v>8586</v>
      </c>
      <c r="D1224" s="75" t="s">
        <v>43</v>
      </c>
      <c r="E1224" s="75" t="s">
        <v>1917</v>
      </c>
      <c r="F1224" s="75" t="s">
        <v>1979</v>
      </c>
      <c r="G1224" s="75">
        <v>2013</v>
      </c>
      <c r="H1224" s="75">
        <v>11</v>
      </c>
      <c r="I1224" s="75">
        <v>25</v>
      </c>
      <c r="J1224" s="75">
        <v>10</v>
      </c>
      <c r="K1224" s="75">
        <v>55</v>
      </c>
      <c r="L1224" s="75" t="s">
        <v>9</v>
      </c>
      <c r="M1224" s="75" t="s">
        <v>1350</v>
      </c>
      <c r="N1224" s="75" t="s">
        <v>28</v>
      </c>
      <c r="O1224" s="75" t="s">
        <v>70</v>
      </c>
      <c r="P1224" s="75" t="s">
        <v>1917</v>
      </c>
      <c r="Q1224" s="75" t="s">
        <v>947</v>
      </c>
      <c r="R1224" s="75" t="s">
        <v>8360</v>
      </c>
      <c r="S1224" s="75" t="s">
        <v>29</v>
      </c>
      <c r="T1224" s="75">
        <v>60</v>
      </c>
      <c r="U1224" s="39" t="s">
        <v>9226</v>
      </c>
      <c r="V1224" s="75" t="s">
        <v>7274</v>
      </c>
      <c r="W1224" s="75" t="s">
        <v>8361</v>
      </c>
      <c r="X1224" s="75" t="s">
        <v>7294</v>
      </c>
      <c r="Y1224" s="75" t="s">
        <v>7287</v>
      </c>
      <c r="Z1224" s="75"/>
      <c r="AA1224" s="75"/>
      <c r="AB1224" s="84" t="s">
        <v>8362</v>
      </c>
    </row>
    <row r="1225" spans="1:28" s="12" customFormat="1" ht="24.75" hidden="1" customHeight="1">
      <c r="A1225" s="43">
        <v>1221</v>
      </c>
      <c r="B1225" s="22" t="s">
        <v>9162</v>
      </c>
      <c r="C1225" s="19" t="s">
        <v>8587</v>
      </c>
      <c r="D1225" s="75" t="s">
        <v>43</v>
      </c>
      <c r="E1225" s="75" t="s">
        <v>1935</v>
      </c>
      <c r="F1225" s="75" t="s">
        <v>2033</v>
      </c>
      <c r="G1225" s="75">
        <v>2013</v>
      </c>
      <c r="H1225" s="75">
        <v>11</v>
      </c>
      <c r="I1225" s="75">
        <v>25</v>
      </c>
      <c r="J1225" s="75">
        <v>14</v>
      </c>
      <c r="K1225" s="75">
        <v>10</v>
      </c>
      <c r="L1225" s="75" t="s">
        <v>9</v>
      </c>
      <c r="M1225" s="75" t="s">
        <v>1351</v>
      </c>
      <c r="N1225" s="75" t="s">
        <v>28</v>
      </c>
      <c r="O1225" s="75" t="s">
        <v>70</v>
      </c>
      <c r="P1225" s="75" t="s">
        <v>1935</v>
      </c>
      <c r="Q1225" s="75" t="s">
        <v>25</v>
      </c>
      <c r="R1225" s="75" t="s">
        <v>8363</v>
      </c>
      <c r="S1225" s="75" t="s">
        <v>29</v>
      </c>
      <c r="T1225" s="75">
        <v>20</v>
      </c>
      <c r="U1225" s="39" t="s">
        <v>9226</v>
      </c>
      <c r="V1225" s="75" t="s">
        <v>7261</v>
      </c>
      <c r="W1225" s="75" t="s">
        <v>8364</v>
      </c>
      <c r="X1225" s="41" t="s">
        <v>48</v>
      </c>
      <c r="Y1225" s="75" t="s">
        <v>7287</v>
      </c>
      <c r="Z1225" s="75"/>
      <c r="AA1225" s="75"/>
      <c r="AB1225" s="84"/>
    </row>
    <row r="1226" spans="1:28" s="12" customFormat="1" ht="24.75" hidden="1" customHeight="1">
      <c r="A1226" s="43">
        <v>1222</v>
      </c>
      <c r="B1226" s="22" t="s">
        <v>9162</v>
      </c>
      <c r="C1226" s="19" t="s">
        <v>8588</v>
      </c>
      <c r="D1226" s="75" t="s">
        <v>43</v>
      </c>
      <c r="E1226" s="75" t="s">
        <v>1917</v>
      </c>
      <c r="F1226" s="75" t="s">
        <v>2070</v>
      </c>
      <c r="G1226" s="75">
        <v>2013</v>
      </c>
      <c r="H1226" s="75">
        <v>11</v>
      </c>
      <c r="I1226" s="75">
        <v>25</v>
      </c>
      <c r="J1226" s="75">
        <v>20</v>
      </c>
      <c r="K1226" s="75">
        <v>24</v>
      </c>
      <c r="L1226" s="75" t="s">
        <v>9</v>
      </c>
      <c r="M1226" s="75" t="s">
        <v>1350</v>
      </c>
      <c r="N1226" s="75" t="s">
        <v>28</v>
      </c>
      <c r="O1226" s="75" t="s">
        <v>70</v>
      </c>
      <c r="P1226" s="75" t="s">
        <v>1917</v>
      </c>
      <c r="Q1226" s="52" t="s">
        <v>7174</v>
      </c>
      <c r="R1226" s="75" t="s">
        <v>8365</v>
      </c>
      <c r="S1226" s="75" t="s">
        <v>29</v>
      </c>
      <c r="T1226" s="75" t="s">
        <v>7168</v>
      </c>
      <c r="U1226" s="39" t="s">
        <v>9226</v>
      </c>
      <c r="V1226" s="75" t="s">
        <v>7261</v>
      </c>
      <c r="W1226" s="75" t="s">
        <v>2525</v>
      </c>
      <c r="X1226" s="41" t="s">
        <v>48</v>
      </c>
      <c r="Y1226" s="75" t="s">
        <v>7287</v>
      </c>
      <c r="Z1226" s="75"/>
      <c r="AA1226" s="75"/>
      <c r="AB1226" s="84" t="s">
        <v>8366</v>
      </c>
    </row>
    <row r="1227" spans="1:28" s="12" customFormat="1" ht="24.75" hidden="1" customHeight="1">
      <c r="A1227" s="43">
        <v>1223</v>
      </c>
      <c r="B1227" s="22" t="s">
        <v>9162</v>
      </c>
      <c r="C1227" s="19" t="s">
        <v>8589</v>
      </c>
      <c r="D1227" s="75" t="s">
        <v>43</v>
      </c>
      <c r="E1227" s="19" t="s">
        <v>9191</v>
      </c>
      <c r="F1227" s="75" t="s">
        <v>8367</v>
      </c>
      <c r="G1227" s="75">
        <v>2013</v>
      </c>
      <c r="H1227" s="75">
        <v>11</v>
      </c>
      <c r="I1227" s="75">
        <v>25</v>
      </c>
      <c r="J1227" s="75">
        <v>22</v>
      </c>
      <c r="K1227" s="75">
        <v>15</v>
      </c>
      <c r="L1227" s="75" t="s">
        <v>9</v>
      </c>
      <c r="M1227" s="75" t="s">
        <v>2503</v>
      </c>
      <c r="N1227" s="75" t="s">
        <v>28</v>
      </c>
      <c r="O1227" s="52" t="s">
        <v>7161</v>
      </c>
      <c r="P1227" s="75" t="s">
        <v>1920</v>
      </c>
      <c r="Q1227" s="75" t="s">
        <v>7162</v>
      </c>
      <c r="R1227" s="75" t="s">
        <v>8368</v>
      </c>
      <c r="S1227" s="75" t="s">
        <v>29</v>
      </c>
      <c r="T1227" s="75">
        <v>40</v>
      </c>
      <c r="U1227" s="18" t="s">
        <v>7113</v>
      </c>
      <c r="V1227" s="75" t="s">
        <v>7261</v>
      </c>
      <c r="W1227" s="75" t="s">
        <v>8369</v>
      </c>
      <c r="X1227" s="41" t="s">
        <v>48</v>
      </c>
      <c r="Y1227" s="75" t="s">
        <v>7287</v>
      </c>
      <c r="Z1227" s="75"/>
      <c r="AA1227" s="75"/>
      <c r="AB1227" s="84"/>
    </row>
    <row r="1228" spans="1:28" s="12" customFormat="1" ht="24.75" hidden="1" customHeight="1">
      <c r="A1228" s="43">
        <v>1224</v>
      </c>
      <c r="B1228" s="22" t="s">
        <v>9162</v>
      </c>
      <c r="C1228" s="19" t="s">
        <v>8590</v>
      </c>
      <c r="D1228" s="75" t="s">
        <v>43</v>
      </c>
      <c r="E1228" s="75" t="s">
        <v>1947</v>
      </c>
      <c r="F1228" s="75" t="s">
        <v>2212</v>
      </c>
      <c r="G1228" s="75">
        <v>2013</v>
      </c>
      <c r="H1228" s="75">
        <v>11</v>
      </c>
      <c r="I1228" s="75">
        <v>26</v>
      </c>
      <c r="J1228" s="75">
        <v>7</v>
      </c>
      <c r="K1228" s="75">
        <v>30</v>
      </c>
      <c r="L1228" s="75" t="s">
        <v>1341</v>
      </c>
      <c r="M1228" s="75" t="s">
        <v>1351</v>
      </c>
      <c r="N1228" s="75" t="s">
        <v>28</v>
      </c>
      <c r="O1228" s="75" t="s">
        <v>70</v>
      </c>
      <c r="P1228" s="75" t="s">
        <v>1947</v>
      </c>
      <c r="Q1228" s="75" t="s">
        <v>7179</v>
      </c>
      <c r="R1228" s="75" t="s">
        <v>8370</v>
      </c>
      <c r="S1228" s="75" t="s">
        <v>30</v>
      </c>
      <c r="T1228" s="75">
        <v>50</v>
      </c>
      <c r="U1228" s="39" t="s">
        <v>9226</v>
      </c>
      <c r="V1228" s="75" t="s">
        <v>7264</v>
      </c>
      <c r="W1228" s="75" t="s">
        <v>8371</v>
      </c>
      <c r="X1228" s="41" t="s">
        <v>48</v>
      </c>
      <c r="Y1228" s="75" t="s">
        <v>7293</v>
      </c>
      <c r="Z1228" s="75"/>
      <c r="AA1228" s="75"/>
      <c r="AB1228" s="84"/>
    </row>
    <row r="1229" spans="1:28" s="12" customFormat="1" ht="24.75" hidden="1" customHeight="1">
      <c r="A1229" s="43">
        <v>1225</v>
      </c>
      <c r="B1229" s="22" t="s">
        <v>9162</v>
      </c>
      <c r="C1229" s="19" t="s">
        <v>8591</v>
      </c>
      <c r="D1229" s="75" t="s">
        <v>43</v>
      </c>
      <c r="E1229" s="75" t="s">
        <v>1970</v>
      </c>
      <c r="F1229" s="75" t="s">
        <v>2593</v>
      </c>
      <c r="G1229" s="75">
        <v>2013</v>
      </c>
      <c r="H1229" s="75">
        <v>11</v>
      </c>
      <c r="I1229" s="75">
        <v>26</v>
      </c>
      <c r="J1229" s="75">
        <v>10</v>
      </c>
      <c r="K1229" s="75">
        <v>12</v>
      </c>
      <c r="L1229" s="75" t="s">
        <v>1341</v>
      </c>
      <c r="M1229" s="75" t="s">
        <v>1351</v>
      </c>
      <c r="N1229" s="75" t="s">
        <v>28</v>
      </c>
      <c r="O1229" s="75" t="s">
        <v>70</v>
      </c>
      <c r="P1229" s="75" t="s">
        <v>1970</v>
      </c>
      <c r="Q1229" s="75" t="s">
        <v>24</v>
      </c>
      <c r="R1229" s="75" t="s">
        <v>8372</v>
      </c>
      <c r="S1229" s="75" t="s">
        <v>29</v>
      </c>
      <c r="T1229" s="75">
        <v>50</v>
      </c>
      <c r="U1229" s="18" t="s">
        <v>7113</v>
      </c>
      <c r="V1229" s="75" t="s">
        <v>27</v>
      </c>
      <c r="W1229" s="75" t="s">
        <v>8261</v>
      </c>
      <c r="X1229" s="41" t="s">
        <v>48</v>
      </c>
      <c r="Y1229" s="75" t="s">
        <v>7287</v>
      </c>
      <c r="Z1229" s="75"/>
      <c r="AA1229" s="75"/>
      <c r="AB1229" s="84"/>
    </row>
    <row r="1230" spans="1:28" s="12" customFormat="1" ht="24.75" hidden="1" customHeight="1">
      <c r="A1230" s="43">
        <v>1226</v>
      </c>
      <c r="B1230" s="22" t="s">
        <v>9162</v>
      </c>
      <c r="C1230" s="19" t="s">
        <v>8592</v>
      </c>
      <c r="D1230" s="75" t="s">
        <v>43</v>
      </c>
      <c r="E1230" s="75" t="s">
        <v>1920</v>
      </c>
      <c r="F1230" s="75" t="s">
        <v>8373</v>
      </c>
      <c r="G1230" s="75">
        <v>2013</v>
      </c>
      <c r="H1230" s="75">
        <v>11</v>
      </c>
      <c r="I1230" s="75">
        <v>27</v>
      </c>
      <c r="J1230" s="75">
        <v>8</v>
      </c>
      <c r="K1230" s="75">
        <v>17</v>
      </c>
      <c r="L1230" s="75" t="s">
        <v>913</v>
      </c>
      <c r="M1230" s="75" t="s">
        <v>1920</v>
      </c>
      <c r="N1230" s="75" t="s">
        <v>28</v>
      </c>
      <c r="O1230" s="75" t="s">
        <v>70</v>
      </c>
      <c r="P1230" s="75" t="s">
        <v>1920</v>
      </c>
      <c r="Q1230" s="75" t="s">
        <v>8345</v>
      </c>
      <c r="R1230" s="75" t="s">
        <v>8374</v>
      </c>
      <c r="S1230" s="75" t="s">
        <v>30</v>
      </c>
      <c r="T1230" s="75">
        <v>30</v>
      </c>
      <c r="U1230" s="39" t="s">
        <v>9226</v>
      </c>
      <c r="V1230" s="75" t="s">
        <v>50</v>
      </c>
      <c r="W1230" s="75" t="s">
        <v>8375</v>
      </c>
      <c r="X1230" s="41" t="s">
        <v>48</v>
      </c>
      <c r="Y1230" s="75" t="s">
        <v>7293</v>
      </c>
      <c r="Z1230" s="75"/>
      <c r="AA1230" s="75"/>
      <c r="AB1230" s="84"/>
    </row>
    <row r="1231" spans="1:28" s="12" customFormat="1" ht="24.75" hidden="1" customHeight="1">
      <c r="A1231" s="43">
        <v>1227</v>
      </c>
      <c r="B1231" s="22" t="s">
        <v>9162</v>
      </c>
      <c r="C1231" s="19" t="s">
        <v>8593</v>
      </c>
      <c r="D1231" s="75" t="s">
        <v>43</v>
      </c>
      <c r="E1231" s="75" t="s">
        <v>1920</v>
      </c>
      <c r="F1231" s="75" t="s">
        <v>1930</v>
      </c>
      <c r="G1231" s="75">
        <v>2013</v>
      </c>
      <c r="H1231" s="75">
        <v>11</v>
      </c>
      <c r="I1231" s="75">
        <v>27</v>
      </c>
      <c r="J1231" s="75">
        <v>9</v>
      </c>
      <c r="K1231" s="75">
        <v>17</v>
      </c>
      <c r="L1231" s="75" t="s">
        <v>913</v>
      </c>
      <c r="M1231" s="75" t="s">
        <v>1920</v>
      </c>
      <c r="N1231" s="75" t="s">
        <v>28</v>
      </c>
      <c r="O1231" s="75" t="s">
        <v>70</v>
      </c>
      <c r="P1231" s="75" t="s">
        <v>1920</v>
      </c>
      <c r="Q1231" s="75" t="s">
        <v>24</v>
      </c>
      <c r="R1231" s="75" t="s">
        <v>8376</v>
      </c>
      <c r="S1231" s="75" t="s">
        <v>29</v>
      </c>
      <c r="T1231" s="75">
        <v>30</v>
      </c>
      <c r="U1231" s="39" t="s">
        <v>9226</v>
      </c>
      <c r="V1231" s="75" t="s">
        <v>8305</v>
      </c>
      <c r="W1231" s="75" t="s">
        <v>8377</v>
      </c>
      <c r="X1231" s="41" t="s">
        <v>48</v>
      </c>
      <c r="Y1231" s="75" t="s">
        <v>7287</v>
      </c>
      <c r="Z1231" s="75"/>
      <c r="AA1231" s="75"/>
      <c r="AB1231" s="84" t="s">
        <v>8378</v>
      </c>
    </row>
    <row r="1232" spans="1:28" s="12" customFormat="1" ht="24.75" hidden="1" customHeight="1">
      <c r="A1232" s="43">
        <v>1228</v>
      </c>
      <c r="B1232" s="22" t="s">
        <v>9162</v>
      </c>
      <c r="C1232" s="19" t="s">
        <v>8594</v>
      </c>
      <c r="D1232" s="75" t="s">
        <v>43</v>
      </c>
      <c r="E1232" s="75" t="s">
        <v>1917</v>
      </c>
      <c r="F1232" s="75" t="s">
        <v>2061</v>
      </c>
      <c r="G1232" s="75">
        <v>2013</v>
      </c>
      <c r="H1232" s="75">
        <v>11</v>
      </c>
      <c r="I1232" s="75">
        <v>28</v>
      </c>
      <c r="J1232" s="75">
        <v>9</v>
      </c>
      <c r="K1232" s="75">
        <v>15</v>
      </c>
      <c r="L1232" s="75" t="s">
        <v>1118</v>
      </c>
      <c r="M1232" s="75" t="s">
        <v>1350</v>
      </c>
      <c r="N1232" s="75" t="s">
        <v>28</v>
      </c>
      <c r="O1232" s="75" t="s">
        <v>70</v>
      </c>
      <c r="P1232" s="75" t="s">
        <v>1917</v>
      </c>
      <c r="Q1232" s="75" t="s">
        <v>25</v>
      </c>
      <c r="R1232" s="75" t="s">
        <v>8379</v>
      </c>
      <c r="S1232" s="75" t="s">
        <v>30</v>
      </c>
      <c r="T1232" s="75">
        <v>20</v>
      </c>
      <c r="U1232" s="39" t="s">
        <v>9226</v>
      </c>
      <c r="V1232" s="75" t="s">
        <v>7261</v>
      </c>
      <c r="W1232" s="75" t="s">
        <v>8380</v>
      </c>
      <c r="X1232" s="41" t="s">
        <v>48</v>
      </c>
      <c r="Y1232" s="75" t="s">
        <v>7287</v>
      </c>
      <c r="Z1232" s="75"/>
      <c r="AA1232" s="75"/>
      <c r="AB1232" s="84"/>
    </row>
    <row r="1233" spans="1:28" s="12" customFormat="1" ht="24.75" hidden="1" customHeight="1">
      <c r="A1233" s="43">
        <v>1229</v>
      </c>
      <c r="B1233" s="22" t="s">
        <v>9162</v>
      </c>
      <c r="C1233" s="19" t="s">
        <v>8595</v>
      </c>
      <c r="D1233" s="75" t="s">
        <v>49</v>
      </c>
      <c r="E1233" s="75" t="s">
        <v>1935</v>
      </c>
      <c r="F1233" s="75" t="s">
        <v>2020</v>
      </c>
      <c r="G1233" s="75">
        <v>2013</v>
      </c>
      <c r="H1233" s="75">
        <v>11</v>
      </c>
      <c r="I1233" s="75">
        <v>28</v>
      </c>
      <c r="J1233" s="75">
        <v>16</v>
      </c>
      <c r="K1233" s="75">
        <v>30</v>
      </c>
      <c r="L1233" s="75" t="s">
        <v>1118</v>
      </c>
      <c r="M1233" s="75" t="s">
        <v>1351</v>
      </c>
      <c r="N1233" s="75" t="s">
        <v>7183</v>
      </c>
      <c r="O1233" s="75" t="s">
        <v>70</v>
      </c>
      <c r="P1233" s="75" t="s">
        <v>1935</v>
      </c>
      <c r="Q1233" s="75" t="s">
        <v>26</v>
      </c>
      <c r="R1233" s="75" t="s">
        <v>8381</v>
      </c>
      <c r="S1233" s="75" t="s">
        <v>29</v>
      </c>
      <c r="T1233" s="75">
        <v>50</v>
      </c>
      <c r="U1233" s="39" t="s">
        <v>9226</v>
      </c>
      <c r="V1233" s="75" t="s">
        <v>7310</v>
      </c>
      <c r="W1233" s="75" t="s">
        <v>8382</v>
      </c>
      <c r="X1233" s="75" t="s">
        <v>9234</v>
      </c>
      <c r="Y1233" s="75" t="s">
        <v>7293</v>
      </c>
      <c r="Z1233" s="75"/>
      <c r="AA1233" s="75"/>
      <c r="AB1233" s="84"/>
    </row>
    <row r="1234" spans="1:28" s="12" customFormat="1" ht="24.75" hidden="1" customHeight="1">
      <c r="A1234" s="43">
        <v>1230</v>
      </c>
      <c r="B1234" s="22" t="s">
        <v>9162</v>
      </c>
      <c r="C1234" s="19" t="s">
        <v>8596</v>
      </c>
      <c r="D1234" s="75" t="s">
        <v>43</v>
      </c>
      <c r="E1234" s="75" t="s">
        <v>1935</v>
      </c>
      <c r="F1234" s="75" t="s">
        <v>2033</v>
      </c>
      <c r="G1234" s="75">
        <v>2013</v>
      </c>
      <c r="H1234" s="75">
        <v>11</v>
      </c>
      <c r="I1234" s="75">
        <v>28</v>
      </c>
      <c r="J1234" s="75">
        <v>18</v>
      </c>
      <c r="K1234" s="75">
        <v>15</v>
      </c>
      <c r="L1234" s="75" t="s">
        <v>1118</v>
      </c>
      <c r="M1234" s="75" t="s">
        <v>1351</v>
      </c>
      <c r="N1234" s="75" t="s">
        <v>28</v>
      </c>
      <c r="O1234" s="75" t="s">
        <v>70</v>
      </c>
      <c r="P1234" s="75" t="s">
        <v>1935</v>
      </c>
      <c r="Q1234" s="75" t="s">
        <v>25</v>
      </c>
      <c r="R1234" s="75" t="s">
        <v>8383</v>
      </c>
      <c r="S1234" s="75" t="s">
        <v>29</v>
      </c>
      <c r="T1234" s="75">
        <v>70</v>
      </c>
      <c r="U1234" s="18" t="s">
        <v>7113</v>
      </c>
      <c r="V1234" s="75" t="s">
        <v>7261</v>
      </c>
      <c r="W1234" s="75" t="s">
        <v>8384</v>
      </c>
      <c r="X1234" s="41" t="s">
        <v>48</v>
      </c>
      <c r="Y1234" s="75" t="s">
        <v>7287</v>
      </c>
      <c r="Z1234" s="75"/>
      <c r="AA1234" s="75"/>
      <c r="AB1234" s="84"/>
    </row>
    <row r="1235" spans="1:28" s="12" customFormat="1" ht="24.75" hidden="1" customHeight="1">
      <c r="A1235" s="43">
        <v>1231</v>
      </c>
      <c r="B1235" s="22" t="s">
        <v>9162</v>
      </c>
      <c r="C1235" s="19" t="s">
        <v>8597</v>
      </c>
      <c r="D1235" s="75" t="s">
        <v>49</v>
      </c>
      <c r="E1235" s="75" t="s">
        <v>1914</v>
      </c>
      <c r="F1235" s="75" t="s">
        <v>2271</v>
      </c>
      <c r="G1235" s="75">
        <v>2013</v>
      </c>
      <c r="H1235" s="75">
        <v>11</v>
      </c>
      <c r="I1235" s="75">
        <v>28</v>
      </c>
      <c r="J1235" s="75">
        <v>20</v>
      </c>
      <c r="K1235" s="75">
        <v>50</v>
      </c>
      <c r="L1235" s="75" t="s">
        <v>1118</v>
      </c>
      <c r="M1235" s="75" t="s">
        <v>1351</v>
      </c>
      <c r="N1235" s="75" t="s">
        <v>28</v>
      </c>
      <c r="O1235" s="75" t="s">
        <v>70</v>
      </c>
      <c r="P1235" s="75" t="s">
        <v>1914</v>
      </c>
      <c r="Q1235" s="75" t="s">
        <v>26</v>
      </c>
      <c r="R1235" s="75" t="s">
        <v>8385</v>
      </c>
      <c r="S1235" s="75" t="s">
        <v>29</v>
      </c>
      <c r="T1235" s="75">
        <v>50</v>
      </c>
      <c r="U1235" s="18" t="s">
        <v>7113</v>
      </c>
      <c r="V1235" s="75" t="s">
        <v>7274</v>
      </c>
      <c r="W1235" s="75" t="s">
        <v>8386</v>
      </c>
      <c r="X1235" s="41" t="s">
        <v>48</v>
      </c>
      <c r="Y1235" s="75" t="s">
        <v>7287</v>
      </c>
      <c r="Z1235" s="75"/>
      <c r="AA1235" s="75"/>
      <c r="AB1235" s="84"/>
    </row>
    <row r="1236" spans="1:28" s="12" customFormat="1" ht="24.75" hidden="1" customHeight="1">
      <c r="A1236" s="43">
        <v>1232</v>
      </c>
      <c r="B1236" s="22" t="s">
        <v>9162</v>
      </c>
      <c r="C1236" s="19" t="s">
        <v>8598</v>
      </c>
      <c r="D1236" s="75" t="s">
        <v>49</v>
      </c>
      <c r="E1236" s="75" t="s">
        <v>1973</v>
      </c>
      <c r="F1236" s="75" t="s">
        <v>2241</v>
      </c>
      <c r="G1236" s="75">
        <v>2013</v>
      </c>
      <c r="H1236" s="75">
        <v>11</v>
      </c>
      <c r="I1236" s="75">
        <v>28</v>
      </c>
      <c r="J1236" s="75">
        <v>23</v>
      </c>
      <c r="K1236" s="75">
        <v>57</v>
      </c>
      <c r="L1236" s="75" t="s">
        <v>1118</v>
      </c>
      <c r="M1236" s="75" t="s">
        <v>1351</v>
      </c>
      <c r="N1236" s="75" t="s">
        <v>28</v>
      </c>
      <c r="O1236" s="75" t="s">
        <v>70</v>
      </c>
      <c r="P1236" s="75" t="s">
        <v>1973</v>
      </c>
      <c r="Q1236" s="75" t="s">
        <v>947</v>
      </c>
      <c r="R1236" s="75" t="s">
        <v>8387</v>
      </c>
      <c r="S1236" s="75" t="s">
        <v>29</v>
      </c>
      <c r="T1236" s="75" t="s">
        <v>7168</v>
      </c>
      <c r="U1236" s="18" t="s">
        <v>7113</v>
      </c>
      <c r="V1236" s="75" t="s">
        <v>8293</v>
      </c>
      <c r="W1236" s="75" t="s">
        <v>8388</v>
      </c>
      <c r="X1236" s="41" t="s">
        <v>48</v>
      </c>
      <c r="Y1236" s="75" t="s">
        <v>7287</v>
      </c>
      <c r="Z1236" s="75"/>
      <c r="AA1236" s="75"/>
      <c r="AB1236" s="84"/>
    </row>
    <row r="1237" spans="1:28" s="12" customFormat="1" ht="24.75" hidden="1" customHeight="1">
      <c r="A1237" s="43">
        <v>1233</v>
      </c>
      <c r="B1237" s="22" t="s">
        <v>9162</v>
      </c>
      <c r="C1237" s="19" t="s">
        <v>8599</v>
      </c>
      <c r="D1237" s="75" t="s">
        <v>43</v>
      </c>
      <c r="E1237" s="75" t="s">
        <v>1935</v>
      </c>
      <c r="F1237" s="75" t="s">
        <v>2033</v>
      </c>
      <c r="G1237" s="75">
        <v>2013</v>
      </c>
      <c r="H1237" s="75">
        <v>11</v>
      </c>
      <c r="I1237" s="75">
        <v>29</v>
      </c>
      <c r="J1237" s="75">
        <v>10</v>
      </c>
      <c r="K1237" s="75">
        <v>20</v>
      </c>
      <c r="L1237" s="75" t="s">
        <v>918</v>
      </c>
      <c r="M1237" s="75" t="s">
        <v>1351</v>
      </c>
      <c r="N1237" s="75" t="s">
        <v>28</v>
      </c>
      <c r="O1237" s="75" t="s">
        <v>70</v>
      </c>
      <c r="P1237" s="75" t="s">
        <v>1935</v>
      </c>
      <c r="Q1237" s="75" t="s">
        <v>25</v>
      </c>
      <c r="R1237" s="75" t="s">
        <v>8389</v>
      </c>
      <c r="S1237" s="75" t="s">
        <v>29</v>
      </c>
      <c r="T1237" s="75">
        <v>20</v>
      </c>
      <c r="U1237" s="39" t="s">
        <v>9226</v>
      </c>
      <c r="V1237" s="75" t="s">
        <v>7264</v>
      </c>
      <c r="W1237" s="75" t="s">
        <v>8390</v>
      </c>
      <c r="X1237" s="41" t="s">
        <v>48</v>
      </c>
      <c r="Y1237" s="75" t="s">
        <v>7287</v>
      </c>
      <c r="Z1237" s="75"/>
      <c r="AA1237" s="75"/>
      <c r="AB1237" s="84"/>
    </row>
    <row r="1238" spans="1:28" s="12" customFormat="1" ht="24.75" hidden="1" customHeight="1">
      <c r="A1238" s="43">
        <v>1234</v>
      </c>
      <c r="B1238" s="22" t="s">
        <v>9162</v>
      </c>
      <c r="C1238" s="19" t="s">
        <v>8600</v>
      </c>
      <c r="D1238" s="75" t="s">
        <v>43</v>
      </c>
      <c r="E1238" s="75" t="s">
        <v>1999</v>
      </c>
      <c r="F1238" s="75" t="s">
        <v>8391</v>
      </c>
      <c r="G1238" s="75">
        <v>2013</v>
      </c>
      <c r="H1238" s="75">
        <v>11</v>
      </c>
      <c r="I1238" s="75">
        <v>30</v>
      </c>
      <c r="J1238" s="75">
        <v>16</v>
      </c>
      <c r="K1238" s="75">
        <v>45</v>
      </c>
      <c r="L1238" s="75" t="s">
        <v>924</v>
      </c>
      <c r="M1238" s="75" t="s">
        <v>2507</v>
      </c>
      <c r="N1238" s="75" t="s">
        <v>28</v>
      </c>
      <c r="O1238" s="75" t="s">
        <v>70</v>
      </c>
      <c r="P1238" s="75" t="s">
        <v>1947</v>
      </c>
      <c r="Q1238" s="75" t="s">
        <v>947</v>
      </c>
      <c r="R1238" s="75" t="s">
        <v>8392</v>
      </c>
      <c r="S1238" s="75" t="s">
        <v>29</v>
      </c>
      <c r="T1238" s="75">
        <v>50</v>
      </c>
      <c r="U1238" s="39" t="s">
        <v>9226</v>
      </c>
      <c r="V1238" s="75" t="s">
        <v>8293</v>
      </c>
      <c r="W1238" s="75" t="s">
        <v>8393</v>
      </c>
      <c r="X1238" s="41" t="s">
        <v>48</v>
      </c>
      <c r="Y1238" s="75" t="s">
        <v>7287</v>
      </c>
      <c r="Z1238" s="75"/>
      <c r="AA1238" s="75"/>
      <c r="AB1238" s="84"/>
    </row>
    <row r="1239" spans="1:28" s="12" customFormat="1" ht="24.75" hidden="1" customHeight="1">
      <c r="A1239" s="43">
        <v>1235</v>
      </c>
      <c r="B1239" s="22" t="s">
        <v>9162</v>
      </c>
      <c r="C1239" s="19" t="s">
        <v>8601</v>
      </c>
      <c r="D1239" s="75" t="s">
        <v>43</v>
      </c>
      <c r="E1239" s="75" t="s">
        <v>1935</v>
      </c>
      <c r="F1239" s="75" t="s">
        <v>2377</v>
      </c>
      <c r="G1239" s="75">
        <v>2013</v>
      </c>
      <c r="H1239" s="75">
        <v>11</v>
      </c>
      <c r="I1239" s="75">
        <v>30</v>
      </c>
      <c r="J1239" s="75">
        <v>18</v>
      </c>
      <c r="K1239" s="75">
        <v>20</v>
      </c>
      <c r="L1239" s="75" t="s">
        <v>924</v>
      </c>
      <c r="M1239" s="75" t="s">
        <v>1351</v>
      </c>
      <c r="N1239" s="75" t="s">
        <v>28</v>
      </c>
      <c r="O1239" s="75" t="s">
        <v>70</v>
      </c>
      <c r="P1239" s="75" t="s">
        <v>1935</v>
      </c>
      <c r="Q1239" s="52" t="s">
        <v>7174</v>
      </c>
      <c r="R1239" s="75" t="s">
        <v>8394</v>
      </c>
      <c r="S1239" s="75" t="s">
        <v>29</v>
      </c>
      <c r="T1239" s="75">
        <v>60</v>
      </c>
      <c r="U1239" s="39" t="s">
        <v>9226</v>
      </c>
      <c r="V1239" s="75" t="s">
        <v>7261</v>
      </c>
      <c r="W1239" s="75" t="s">
        <v>8395</v>
      </c>
      <c r="X1239" s="41" t="s">
        <v>48</v>
      </c>
      <c r="Y1239" s="75" t="s">
        <v>7287</v>
      </c>
      <c r="Z1239" s="75"/>
      <c r="AA1239" s="75"/>
      <c r="AB1239" s="84"/>
    </row>
    <row r="1240" spans="1:28" s="12" customFormat="1" ht="24.75" hidden="1" customHeight="1">
      <c r="A1240" s="43">
        <v>1236</v>
      </c>
      <c r="B1240" s="22" t="s">
        <v>9162</v>
      </c>
      <c r="C1240" s="19" t="s">
        <v>8602</v>
      </c>
      <c r="D1240" s="75" t="s">
        <v>43</v>
      </c>
      <c r="E1240" s="75" t="s">
        <v>1911</v>
      </c>
      <c r="F1240" s="75" t="s">
        <v>1951</v>
      </c>
      <c r="G1240" s="75">
        <v>2013</v>
      </c>
      <c r="H1240" s="75">
        <v>12</v>
      </c>
      <c r="I1240" s="75">
        <v>2</v>
      </c>
      <c r="J1240" s="75">
        <v>16</v>
      </c>
      <c r="K1240" s="75">
        <v>42</v>
      </c>
      <c r="L1240" s="75" t="s">
        <v>9</v>
      </c>
      <c r="M1240" s="75" t="s">
        <v>1350</v>
      </c>
      <c r="N1240" s="75" t="s">
        <v>28</v>
      </c>
      <c r="O1240" s="75" t="s">
        <v>70</v>
      </c>
      <c r="Q1240" s="75" t="s">
        <v>26</v>
      </c>
      <c r="R1240" s="75" t="s">
        <v>7508</v>
      </c>
      <c r="S1240" s="75" t="s">
        <v>30</v>
      </c>
      <c r="T1240" s="75">
        <v>70</v>
      </c>
      <c r="U1240" s="39" t="s">
        <v>9226</v>
      </c>
      <c r="V1240" s="75" t="s">
        <v>7509</v>
      </c>
      <c r="W1240" s="75" t="s">
        <v>7510</v>
      </c>
      <c r="X1240" s="41" t="s">
        <v>48</v>
      </c>
      <c r="Y1240" s="75" t="s">
        <v>7287</v>
      </c>
      <c r="Z1240" s="75"/>
      <c r="AA1240" s="75"/>
      <c r="AB1240" s="75"/>
    </row>
    <row r="1241" spans="1:28" s="12" customFormat="1" ht="24.75" hidden="1" customHeight="1">
      <c r="A1241" s="43">
        <v>1237</v>
      </c>
      <c r="B1241" s="22" t="s">
        <v>9162</v>
      </c>
      <c r="C1241" s="19" t="s">
        <v>8603</v>
      </c>
      <c r="D1241" s="75" t="s">
        <v>43</v>
      </c>
      <c r="E1241" s="75" t="s">
        <v>1920</v>
      </c>
      <c r="F1241" s="75" t="s">
        <v>1930</v>
      </c>
      <c r="G1241" s="75">
        <v>2013</v>
      </c>
      <c r="H1241" s="75">
        <v>12</v>
      </c>
      <c r="I1241" s="75">
        <v>3</v>
      </c>
      <c r="J1241" s="75">
        <v>12</v>
      </c>
      <c r="K1241" s="75">
        <v>35</v>
      </c>
      <c r="L1241" s="75" t="s">
        <v>1341</v>
      </c>
      <c r="M1241" s="75" t="s">
        <v>1920</v>
      </c>
      <c r="N1241" s="75" t="s">
        <v>28</v>
      </c>
      <c r="O1241" s="75" t="s">
        <v>70</v>
      </c>
      <c r="Q1241" s="75" t="s">
        <v>25</v>
      </c>
      <c r="R1241" s="75" t="s">
        <v>7511</v>
      </c>
      <c r="S1241" s="75" t="s">
        <v>30</v>
      </c>
      <c r="T1241" s="75">
        <v>70</v>
      </c>
      <c r="U1241" s="39" t="s">
        <v>9226</v>
      </c>
      <c r="V1241" s="75" t="s">
        <v>7261</v>
      </c>
      <c r="W1241" s="75" t="s">
        <v>7512</v>
      </c>
      <c r="X1241" s="41" t="s">
        <v>48</v>
      </c>
      <c r="Y1241" s="75" t="s">
        <v>7287</v>
      </c>
      <c r="Z1241" s="75"/>
      <c r="AA1241" s="75"/>
      <c r="AB1241" s="75"/>
    </row>
    <row r="1242" spans="1:28" s="12" customFormat="1" ht="24.75" hidden="1" customHeight="1">
      <c r="A1242" s="43">
        <v>1238</v>
      </c>
      <c r="B1242" s="22" t="s">
        <v>9162</v>
      </c>
      <c r="C1242" s="19" t="s">
        <v>8604</v>
      </c>
      <c r="D1242" s="75" t="s">
        <v>43</v>
      </c>
      <c r="E1242" s="22" t="s">
        <v>9192</v>
      </c>
      <c r="F1242" s="75" t="s">
        <v>7513</v>
      </c>
      <c r="G1242" s="75">
        <v>2013</v>
      </c>
      <c r="H1242" s="75">
        <v>12</v>
      </c>
      <c r="I1242" s="75">
        <v>3</v>
      </c>
      <c r="J1242" s="75">
        <v>13</v>
      </c>
      <c r="K1242" s="75">
        <v>11</v>
      </c>
      <c r="L1242" s="75" t="s">
        <v>1341</v>
      </c>
      <c r="M1242" s="75" t="s">
        <v>2485</v>
      </c>
      <c r="N1242" s="75" t="s">
        <v>7183</v>
      </c>
      <c r="O1242" s="52" t="s">
        <v>7161</v>
      </c>
      <c r="Q1242" s="75" t="s">
        <v>7454</v>
      </c>
      <c r="R1242" s="75" t="s">
        <v>7514</v>
      </c>
      <c r="S1242" s="75" t="s">
        <v>30</v>
      </c>
      <c r="T1242" s="75">
        <v>60</v>
      </c>
      <c r="U1242" s="39" t="s">
        <v>9226</v>
      </c>
      <c r="V1242" s="75" t="s">
        <v>7262</v>
      </c>
      <c r="W1242" s="75" t="s">
        <v>7515</v>
      </c>
      <c r="X1242" s="41" t="s">
        <v>48</v>
      </c>
      <c r="Y1242" s="75" t="s">
        <v>7293</v>
      </c>
      <c r="Z1242" s="75"/>
      <c r="AA1242" s="75"/>
      <c r="AB1242" s="75"/>
    </row>
    <row r="1243" spans="1:28" s="12" customFormat="1" ht="24.75" hidden="1" customHeight="1">
      <c r="A1243" s="43">
        <v>1239</v>
      </c>
      <c r="B1243" s="22" t="s">
        <v>9162</v>
      </c>
      <c r="C1243" s="19" t="s">
        <v>8605</v>
      </c>
      <c r="D1243" s="75" t="s">
        <v>43</v>
      </c>
      <c r="E1243" s="75" t="s">
        <v>1917</v>
      </c>
      <c r="F1243" s="75" t="s">
        <v>2070</v>
      </c>
      <c r="G1243" s="75">
        <v>2013</v>
      </c>
      <c r="H1243" s="75">
        <v>12</v>
      </c>
      <c r="I1243" s="75">
        <v>3</v>
      </c>
      <c r="J1243" s="75">
        <v>15</v>
      </c>
      <c r="K1243" s="75">
        <v>13</v>
      </c>
      <c r="L1243" s="75" t="s">
        <v>1341</v>
      </c>
      <c r="M1243" s="75" t="s">
        <v>1350</v>
      </c>
      <c r="N1243" s="75" t="s">
        <v>28</v>
      </c>
      <c r="O1243" s="75" t="s">
        <v>70</v>
      </c>
      <c r="Q1243" s="52" t="s">
        <v>7174</v>
      </c>
      <c r="R1243" s="75" t="s">
        <v>7516</v>
      </c>
      <c r="S1243" s="75" t="s">
        <v>30</v>
      </c>
      <c r="T1243" s="75">
        <v>70</v>
      </c>
      <c r="U1243" s="39" t="s">
        <v>9226</v>
      </c>
      <c r="V1243" s="75" t="s">
        <v>7261</v>
      </c>
      <c r="W1243" s="75" t="s">
        <v>2525</v>
      </c>
      <c r="X1243" s="41" t="s">
        <v>48</v>
      </c>
      <c r="Y1243" s="75" t="s">
        <v>7287</v>
      </c>
      <c r="Z1243" s="75"/>
      <c r="AA1243" s="75"/>
      <c r="AB1243" s="75"/>
    </row>
    <row r="1244" spans="1:28" s="12" customFormat="1" ht="24.75" hidden="1" customHeight="1">
      <c r="A1244" s="43">
        <v>1240</v>
      </c>
      <c r="B1244" s="22" t="s">
        <v>9162</v>
      </c>
      <c r="C1244" s="19" t="s">
        <v>8606</v>
      </c>
      <c r="D1244" s="75" t="s">
        <v>43</v>
      </c>
      <c r="E1244" s="75" t="s">
        <v>9191</v>
      </c>
      <c r="F1244" s="75" t="s">
        <v>7521</v>
      </c>
      <c r="G1244" s="75">
        <v>2013</v>
      </c>
      <c r="H1244" s="75">
        <v>12</v>
      </c>
      <c r="I1244" s="75">
        <v>3</v>
      </c>
      <c r="J1244" s="75">
        <v>15</v>
      </c>
      <c r="K1244" s="75">
        <v>20</v>
      </c>
      <c r="L1244" s="75" t="s">
        <v>1341</v>
      </c>
      <c r="M1244" s="75" t="s">
        <v>2503</v>
      </c>
      <c r="N1244" s="75" t="s">
        <v>28</v>
      </c>
      <c r="O1244" s="52" t="s">
        <v>7161</v>
      </c>
      <c r="Q1244" s="75" t="s">
        <v>7162</v>
      </c>
      <c r="R1244" s="75" t="s">
        <v>7522</v>
      </c>
      <c r="S1244" s="75" t="s">
        <v>30</v>
      </c>
      <c r="T1244" s="75">
        <v>40</v>
      </c>
      <c r="U1244" s="39" t="s">
        <v>9226</v>
      </c>
      <c r="V1244" s="75" t="s">
        <v>88</v>
      </c>
      <c r="W1244" s="75" t="s">
        <v>7523</v>
      </c>
      <c r="X1244" s="41" t="s">
        <v>48</v>
      </c>
      <c r="Y1244" s="75" t="s">
        <v>7292</v>
      </c>
      <c r="Z1244" s="75"/>
      <c r="AA1244" s="75"/>
      <c r="AB1244" s="75"/>
    </row>
    <row r="1245" spans="1:28" s="12" customFormat="1" ht="24.75" hidden="1" customHeight="1">
      <c r="A1245" s="43">
        <v>1241</v>
      </c>
      <c r="B1245" s="22" t="s">
        <v>9162</v>
      </c>
      <c r="C1245" s="19" t="s">
        <v>8607</v>
      </c>
      <c r="D1245" s="75" t="s">
        <v>49</v>
      </c>
      <c r="E1245" s="75" t="s">
        <v>1947</v>
      </c>
      <c r="F1245" s="75" t="s">
        <v>2163</v>
      </c>
      <c r="G1245" s="75">
        <v>2013</v>
      </c>
      <c r="H1245" s="75">
        <v>12</v>
      </c>
      <c r="I1245" s="75">
        <v>4</v>
      </c>
      <c r="J1245" s="75">
        <v>8</v>
      </c>
      <c r="K1245" s="75">
        <v>14</v>
      </c>
      <c r="L1245" s="75" t="s">
        <v>913</v>
      </c>
      <c r="M1245" s="75" t="s">
        <v>1351</v>
      </c>
      <c r="N1245" s="75" t="s">
        <v>28</v>
      </c>
      <c r="O1245" s="75" t="s">
        <v>70</v>
      </c>
      <c r="Q1245" s="52" t="s">
        <v>7174</v>
      </c>
      <c r="R1245" s="75" t="s">
        <v>7524</v>
      </c>
      <c r="S1245" s="75" t="s">
        <v>29</v>
      </c>
      <c r="T1245" s="75" t="s">
        <v>7168</v>
      </c>
      <c r="U1245" s="39" t="s">
        <v>9226</v>
      </c>
      <c r="V1245" s="75" t="s">
        <v>7261</v>
      </c>
      <c r="W1245" s="75" t="s">
        <v>7525</v>
      </c>
      <c r="X1245" s="41" t="s">
        <v>48</v>
      </c>
      <c r="Y1245" s="75" t="s">
        <v>7287</v>
      </c>
      <c r="Z1245" s="75"/>
      <c r="AA1245" s="75"/>
      <c r="AB1245" s="75"/>
    </row>
    <row r="1246" spans="1:28" s="12" customFormat="1" ht="24.75" hidden="1" customHeight="1">
      <c r="A1246" s="43">
        <v>1242</v>
      </c>
      <c r="B1246" s="22" t="s">
        <v>9162</v>
      </c>
      <c r="C1246" s="19" t="s">
        <v>8608</v>
      </c>
      <c r="D1246" s="75" t="s">
        <v>43</v>
      </c>
      <c r="E1246" s="75" t="s">
        <v>1947</v>
      </c>
      <c r="F1246" s="75" t="s">
        <v>2212</v>
      </c>
      <c r="G1246" s="75">
        <v>2013</v>
      </c>
      <c r="H1246" s="75">
        <v>12</v>
      </c>
      <c r="I1246" s="75">
        <v>4</v>
      </c>
      <c r="J1246" s="75">
        <v>9</v>
      </c>
      <c r="K1246" s="75">
        <v>45</v>
      </c>
      <c r="L1246" s="75" t="s">
        <v>913</v>
      </c>
      <c r="M1246" s="75" t="s">
        <v>1351</v>
      </c>
      <c r="N1246" s="75" t="s">
        <v>28</v>
      </c>
      <c r="O1246" s="75" t="s">
        <v>70</v>
      </c>
      <c r="Q1246" s="75" t="s">
        <v>25</v>
      </c>
      <c r="R1246" s="75" t="s">
        <v>7526</v>
      </c>
      <c r="S1246" s="75" t="s">
        <v>30</v>
      </c>
      <c r="T1246" s="75" t="s">
        <v>7168</v>
      </c>
      <c r="U1246" s="39" t="s">
        <v>9226</v>
      </c>
      <c r="V1246" s="75" t="s">
        <v>7261</v>
      </c>
      <c r="W1246" s="75" t="s">
        <v>7527</v>
      </c>
      <c r="X1246" s="41" t="s">
        <v>48</v>
      </c>
      <c r="Y1246" s="75" t="s">
        <v>7287</v>
      </c>
      <c r="Z1246" s="75"/>
      <c r="AA1246" s="75"/>
      <c r="AB1246" s="75"/>
    </row>
    <row r="1247" spans="1:28" s="12" customFormat="1" ht="24.75" hidden="1" customHeight="1">
      <c r="A1247" s="43">
        <v>1243</v>
      </c>
      <c r="B1247" s="22" t="s">
        <v>9162</v>
      </c>
      <c r="C1247" s="19" t="s">
        <v>8609</v>
      </c>
      <c r="D1247" s="75" t="s">
        <v>43</v>
      </c>
      <c r="E1247" s="75" t="s">
        <v>1947</v>
      </c>
      <c r="F1247" s="75" t="s">
        <v>2536</v>
      </c>
      <c r="G1247" s="75">
        <v>2013</v>
      </c>
      <c r="H1247" s="75">
        <v>12</v>
      </c>
      <c r="I1247" s="75">
        <v>4</v>
      </c>
      <c r="J1247" s="75">
        <v>9</v>
      </c>
      <c r="K1247" s="75">
        <v>49</v>
      </c>
      <c r="L1247" s="75" t="s">
        <v>913</v>
      </c>
      <c r="M1247" s="75" t="s">
        <v>1948</v>
      </c>
      <c r="N1247" s="75" t="s">
        <v>28</v>
      </c>
      <c r="O1247" s="75" t="s">
        <v>70</v>
      </c>
      <c r="Q1247" s="75" t="s">
        <v>26</v>
      </c>
      <c r="R1247" s="75" t="s">
        <v>7528</v>
      </c>
      <c r="S1247" s="75" t="s">
        <v>29</v>
      </c>
      <c r="T1247" s="75">
        <v>70</v>
      </c>
      <c r="U1247" s="39" t="s">
        <v>9226</v>
      </c>
      <c r="V1247" s="75" t="s">
        <v>7509</v>
      </c>
      <c r="W1247" s="75" t="s">
        <v>7529</v>
      </c>
      <c r="X1247" s="41" t="s">
        <v>48</v>
      </c>
      <c r="Y1247" s="75" t="s">
        <v>7287</v>
      </c>
      <c r="Z1247" s="75"/>
      <c r="AA1247" s="75"/>
      <c r="AB1247" s="75"/>
    </row>
    <row r="1248" spans="1:28" s="12" customFormat="1" ht="24.75" hidden="1" customHeight="1">
      <c r="A1248" s="43">
        <v>1244</v>
      </c>
      <c r="B1248" s="22" t="s">
        <v>9162</v>
      </c>
      <c r="C1248" s="19" t="s">
        <v>8610</v>
      </c>
      <c r="D1248" s="75" t="s">
        <v>43</v>
      </c>
      <c r="E1248" s="75" t="s">
        <v>7530</v>
      </c>
      <c r="F1248" s="75" t="s">
        <v>7530</v>
      </c>
      <c r="G1248" s="75">
        <v>2013</v>
      </c>
      <c r="H1248" s="75">
        <v>12</v>
      </c>
      <c r="I1248" s="75">
        <v>4</v>
      </c>
      <c r="J1248" s="75">
        <v>10</v>
      </c>
      <c r="K1248" s="75">
        <v>20</v>
      </c>
      <c r="L1248" s="75" t="s">
        <v>913</v>
      </c>
      <c r="M1248" s="75" t="s">
        <v>2507</v>
      </c>
      <c r="N1248" s="75" t="s">
        <v>28</v>
      </c>
      <c r="O1248" s="52" t="s">
        <v>7161</v>
      </c>
      <c r="Q1248" s="75" t="s">
        <v>7162</v>
      </c>
      <c r="R1248" s="75" t="s">
        <v>7531</v>
      </c>
      <c r="S1248" s="75" t="s">
        <v>30</v>
      </c>
      <c r="T1248" s="75" t="s">
        <v>7169</v>
      </c>
      <c r="U1248" s="39" t="s">
        <v>9226</v>
      </c>
      <c r="V1248" s="75" t="s">
        <v>7261</v>
      </c>
      <c r="W1248" s="75" t="s">
        <v>7532</v>
      </c>
      <c r="X1248" s="41" t="s">
        <v>48</v>
      </c>
      <c r="Y1248" s="75" t="s">
        <v>7287</v>
      </c>
      <c r="Z1248" s="75"/>
      <c r="AA1248" s="75"/>
      <c r="AB1248" s="75"/>
    </row>
    <row r="1249" spans="1:28" s="12" customFormat="1" ht="24.75" hidden="1" customHeight="1">
      <c r="A1249" s="43">
        <v>1245</v>
      </c>
      <c r="B1249" s="22" t="s">
        <v>9162</v>
      </c>
      <c r="C1249" s="19" t="s">
        <v>8611</v>
      </c>
      <c r="D1249" s="75" t="s">
        <v>43</v>
      </c>
      <c r="E1249" s="75" t="s">
        <v>1926</v>
      </c>
      <c r="F1249" s="75" t="s">
        <v>7533</v>
      </c>
      <c r="G1249" s="75">
        <v>2013</v>
      </c>
      <c r="H1249" s="75">
        <v>12</v>
      </c>
      <c r="I1249" s="75">
        <v>5</v>
      </c>
      <c r="J1249" s="75">
        <v>17</v>
      </c>
      <c r="K1249" s="75">
        <v>7</v>
      </c>
      <c r="L1249" s="75" t="s">
        <v>1118</v>
      </c>
      <c r="M1249" s="75" t="s">
        <v>1350</v>
      </c>
      <c r="N1249" s="75" t="s">
        <v>28</v>
      </c>
      <c r="O1249" s="75" t="s">
        <v>70</v>
      </c>
      <c r="Q1249" s="52" t="s">
        <v>7174</v>
      </c>
      <c r="R1249" s="75" t="s">
        <v>7534</v>
      </c>
      <c r="S1249" s="75" t="s">
        <v>29</v>
      </c>
      <c r="T1249" s="75">
        <v>70</v>
      </c>
      <c r="U1249" s="39" t="s">
        <v>9226</v>
      </c>
      <c r="V1249" s="75" t="s">
        <v>7261</v>
      </c>
      <c r="W1249" s="75" t="s">
        <v>7535</v>
      </c>
      <c r="X1249" s="41" t="s">
        <v>48</v>
      </c>
      <c r="Y1249" s="75" t="s">
        <v>7287</v>
      </c>
      <c r="Z1249" s="75"/>
      <c r="AA1249" s="75"/>
      <c r="AB1249" s="75"/>
    </row>
    <row r="1250" spans="1:28" s="12" customFormat="1" ht="24.75" hidden="1" customHeight="1">
      <c r="A1250" s="43">
        <v>1246</v>
      </c>
      <c r="B1250" s="22" t="s">
        <v>9162</v>
      </c>
      <c r="C1250" s="19" t="s">
        <v>8612</v>
      </c>
      <c r="D1250" s="75" t="s">
        <v>43</v>
      </c>
      <c r="E1250" s="22" t="s">
        <v>9193</v>
      </c>
      <c r="F1250" s="75" t="s">
        <v>7536</v>
      </c>
      <c r="G1250" s="75">
        <v>2013</v>
      </c>
      <c r="H1250" s="75">
        <v>12</v>
      </c>
      <c r="I1250" s="75">
        <v>5</v>
      </c>
      <c r="J1250" s="75">
        <v>18</v>
      </c>
      <c r="K1250" s="75">
        <v>0</v>
      </c>
      <c r="L1250" s="75" t="s">
        <v>1118</v>
      </c>
      <c r="M1250" s="75" t="s">
        <v>2527</v>
      </c>
      <c r="N1250" s="75" t="s">
        <v>28</v>
      </c>
      <c r="O1250" s="52" t="s">
        <v>7161</v>
      </c>
      <c r="Q1250" s="75" t="s">
        <v>7454</v>
      </c>
      <c r="R1250" s="75" t="s">
        <v>7537</v>
      </c>
      <c r="S1250" s="75" t="s">
        <v>30</v>
      </c>
      <c r="T1250" s="75">
        <v>20</v>
      </c>
      <c r="U1250" s="39" t="s">
        <v>9226</v>
      </c>
      <c r="V1250" s="75" t="s">
        <v>7262</v>
      </c>
      <c r="W1250" s="75" t="s">
        <v>7538</v>
      </c>
      <c r="X1250" s="41" t="s">
        <v>48</v>
      </c>
      <c r="Y1250" s="75" t="s">
        <v>7287</v>
      </c>
      <c r="Z1250" s="75"/>
      <c r="AA1250" s="75"/>
      <c r="AB1250" s="75"/>
    </row>
    <row r="1251" spans="1:28" s="12" customFormat="1" ht="24.75" hidden="1" customHeight="1">
      <c r="A1251" s="43">
        <v>1247</v>
      </c>
      <c r="B1251" s="22" t="s">
        <v>9162</v>
      </c>
      <c r="C1251" s="19" t="s">
        <v>8613</v>
      </c>
      <c r="D1251" s="75" t="s">
        <v>43</v>
      </c>
      <c r="E1251" s="75" t="s">
        <v>1920</v>
      </c>
      <c r="F1251" s="75" t="s">
        <v>2117</v>
      </c>
      <c r="G1251" s="75">
        <v>2013</v>
      </c>
      <c r="H1251" s="75">
        <v>12</v>
      </c>
      <c r="I1251" s="75">
        <v>5</v>
      </c>
      <c r="J1251" s="75">
        <v>19</v>
      </c>
      <c r="K1251" s="75">
        <v>43</v>
      </c>
      <c r="L1251" s="75" t="s">
        <v>1118</v>
      </c>
      <c r="M1251" s="75" t="s">
        <v>1920</v>
      </c>
      <c r="N1251" s="75" t="s">
        <v>28</v>
      </c>
      <c r="O1251" s="75" t="s">
        <v>70</v>
      </c>
      <c r="Q1251" s="52" t="s">
        <v>7174</v>
      </c>
      <c r="R1251" s="75" t="s">
        <v>7539</v>
      </c>
      <c r="S1251" s="75" t="s">
        <v>29</v>
      </c>
      <c r="T1251" s="75">
        <v>50</v>
      </c>
      <c r="U1251" s="39" t="s">
        <v>9226</v>
      </c>
      <c r="V1251" s="75" t="s">
        <v>7509</v>
      </c>
      <c r="W1251" s="75" t="s">
        <v>7540</v>
      </c>
      <c r="X1251" s="41" t="s">
        <v>48</v>
      </c>
      <c r="Y1251" s="75" t="s">
        <v>7287</v>
      </c>
      <c r="Z1251" s="75"/>
      <c r="AA1251" s="75"/>
      <c r="AB1251" s="75"/>
    </row>
    <row r="1252" spans="1:28" s="12" customFormat="1" ht="24.75" hidden="1" customHeight="1">
      <c r="A1252" s="43">
        <v>1248</v>
      </c>
      <c r="B1252" s="22" t="s">
        <v>9162</v>
      </c>
      <c r="C1252" s="19" t="s">
        <v>8614</v>
      </c>
      <c r="D1252" s="75" t="s">
        <v>43</v>
      </c>
      <c r="E1252" s="75" t="s">
        <v>1935</v>
      </c>
      <c r="F1252" s="75" t="s">
        <v>2033</v>
      </c>
      <c r="G1252" s="75">
        <v>2013</v>
      </c>
      <c r="H1252" s="75">
        <v>12</v>
      </c>
      <c r="I1252" s="75">
        <v>6</v>
      </c>
      <c r="J1252" s="75">
        <v>22</v>
      </c>
      <c r="K1252" s="75">
        <v>25</v>
      </c>
      <c r="L1252" s="75" t="s">
        <v>918</v>
      </c>
      <c r="M1252" s="75" t="s">
        <v>1351</v>
      </c>
      <c r="N1252" s="75" t="s">
        <v>7183</v>
      </c>
      <c r="O1252" s="75" t="s">
        <v>70</v>
      </c>
      <c r="Q1252" s="75" t="s">
        <v>947</v>
      </c>
      <c r="R1252" s="75" t="s">
        <v>7541</v>
      </c>
      <c r="S1252" s="75" t="s">
        <v>30</v>
      </c>
      <c r="T1252" s="75" t="s">
        <v>7168</v>
      </c>
      <c r="U1252" s="39" t="s">
        <v>9226</v>
      </c>
      <c r="V1252" s="75" t="s">
        <v>7261</v>
      </c>
      <c r="W1252" s="75" t="s">
        <v>7542</v>
      </c>
      <c r="X1252" s="75" t="s">
        <v>9234</v>
      </c>
      <c r="Y1252" s="75" t="s">
        <v>7293</v>
      </c>
      <c r="Z1252" s="75"/>
      <c r="AA1252" s="75"/>
      <c r="AB1252" s="75"/>
    </row>
    <row r="1253" spans="1:28" s="12" customFormat="1" ht="24.75" hidden="1" customHeight="1">
      <c r="A1253" s="43">
        <v>1249</v>
      </c>
      <c r="B1253" s="22" t="s">
        <v>9162</v>
      </c>
      <c r="C1253" s="19" t="s">
        <v>8615</v>
      </c>
      <c r="D1253" s="75" t="s">
        <v>43</v>
      </c>
      <c r="E1253" s="75" t="s">
        <v>1999</v>
      </c>
      <c r="F1253" s="75" t="s">
        <v>7543</v>
      </c>
      <c r="G1253" s="75">
        <v>2013</v>
      </c>
      <c r="H1253" s="75">
        <v>12</v>
      </c>
      <c r="I1253" s="75">
        <v>7</v>
      </c>
      <c r="J1253" s="75">
        <v>14</v>
      </c>
      <c r="K1253" s="75">
        <v>50</v>
      </c>
      <c r="L1253" s="75" t="s">
        <v>924</v>
      </c>
      <c r="M1253" s="75" t="s">
        <v>2653</v>
      </c>
      <c r="N1253" s="75" t="s">
        <v>28</v>
      </c>
      <c r="O1253" s="52" t="s">
        <v>7161</v>
      </c>
      <c r="Q1253" s="75" t="s">
        <v>7454</v>
      </c>
      <c r="R1253" s="75" t="s">
        <v>7544</v>
      </c>
      <c r="S1253" s="75" t="s">
        <v>29</v>
      </c>
      <c r="T1253" s="75">
        <v>50</v>
      </c>
      <c r="U1253" s="39" t="s">
        <v>9226</v>
      </c>
      <c r="V1253" s="75" t="s">
        <v>7262</v>
      </c>
      <c r="W1253" s="75" t="s">
        <v>7545</v>
      </c>
      <c r="X1253" s="41" t="s">
        <v>48</v>
      </c>
      <c r="Y1253" s="75" t="s">
        <v>7293</v>
      </c>
      <c r="Z1253" s="75"/>
      <c r="AA1253" s="75"/>
      <c r="AB1253" s="75" t="s">
        <v>7546</v>
      </c>
    </row>
    <row r="1254" spans="1:28" s="12" customFormat="1" ht="24.75" hidden="1" customHeight="1">
      <c r="A1254" s="43">
        <v>1250</v>
      </c>
      <c r="B1254" s="22" t="s">
        <v>9162</v>
      </c>
      <c r="C1254" s="19" t="s">
        <v>8616</v>
      </c>
      <c r="D1254" s="75" t="s">
        <v>43</v>
      </c>
      <c r="E1254" s="75" t="s">
        <v>1911</v>
      </c>
      <c r="F1254" s="75" t="s">
        <v>2621</v>
      </c>
      <c r="G1254" s="75">
        <v>2013</v>
      </c>
      <c r="H1254" s="75">
        <v>12</v>
      </c>
      <c r="I1254" s="75">
        <v>7</v>
      </c>
      <c r="J1254" s="75">
        <v>20</v>
      </c>
      <c r="K1254" s="75">
        <v>25</v>
      </c>
      <c r="L1254" s="75" t="s">
        <v>924</v>
      </c>
      <c r="M1254" s="75" t="s">
        <v>1350</v>
      </c>
      <c r="N1254" s="75" t="s">
        <v>28</v>
      </c>
      <c r="O1254" s="75" t="s">
        <v>70</v>
      </c>
      <c r="Q1254" s="52" t="s">
        <v>7174</v>
      </c>
      <c r="R1254" s="75" t="s">
        <v>7547</v>
      </c>
      <c r="S1254" s="75" t="s">
        <v>29</v>
      </c>
      <c r="T1254" s="75">
        <v>60</v>
      </c>
      <c r="U1254" s="39" t="s">
        <v>9226</v>
      </c>
      <c r="V1254" s="75" t="s">
        <v>7261</v>
      </c>
      <c r="W1254" s="75" t="s">
        <v>2525</v>
      </c>
      <c r="X1254" s="41" t="s">
        <v>48</v>
      </c>
      <c r="Y1254" s="75" t="s">
        <v>7287</v>
      </c>
      <c r="Z1254" s="75"/>
      <c r="AA1254" s="75"/>
      <c r="AB1254" s="75"/>
    </row>
    <row r="1255" spans="1:28" s="12" customFormat="1" ht="24.75" hidden="1" customHeight="1">
      <c r="A1255" s="43">
        <v>1251</v>
      </c>
      <c r="B1255" s="22" t="s">
        <v>9162</v>
      </c>
      <c r="C1255" s="19" t="s">
        <v>8617</v>
      </c>
      <c r="D1255" s="75" t="s">
        <v>43</v>
      </c>
      <c r="E1255" s="75" t="s">
        <v>1947</v>
      </c>
      <c r="F1255" s="75" t="s">
        <v>2194</v>
      </c>
      <c r="G1255" s="75">
        <v>2013</v>
      </c>
      <c r="H1255" s="75">
        <v>12</v>
      </c>
      <c r="I1255" s="75">
        <v>8</v>
      </c>
      <c r="J1255" s="75">
        <v>17</v>
      </c>
      <c r="K1255" s="75">
        <v>33</v>
      </c>
      <c r="L1255" s="75" t="s">
        <v>10</v>
      </c>
      <c r="M1255" s="75" t="s">
        <v>1948</v>
      </c>
      <c r="N1255" s="75" t="s">
        <v>28</v>
      </c>
      <c r="O1255" s="75" t="s">
        <v>70</v>
      </c>
      <c r="Q1255" s="52" t="s">
        <v>7174</v>
      </c>
      <c r="R1255" s="75" t="s">
        <v>7548</v>
      </c>
      <c r="S1255" s="75" t="s">
        <v>30</v>
      </c>
      <c r="T1255" s="75">
        <v>70</v>
      </c>
      <c r="U1255" s="39" t="s">
        <v>9226</v>
      </c>
      <c r="V1255" s="75" t="s">
        <v>7261</v>
      </c>
      <c r="W1255" s="75" t="s">
        <v>7549</v>
      </c>
      <c r="X1255" s="41" t="s">
        <v>48</v>
      </c>
      <c r="Y1255" s="75" t="s">
        <v>7287</v>
      </c>
      <c r="Z1255" s="75"/>
      <c r="AA1255" s="75"/>
      <c r="AB1255" s="75"/>
    </row>
    <row r="1256" spans="1:28" s="12" customFormat="1" ht="24.75" hidden="1" customHeight="1">
      <c r="A1256" s="43">
        <v>1252</v>
      </c>
      <c r="B1256" s="22" t="s">
        <v>9162</v>
      </c>
      <c r="C1256" s="19" t="s">
        <v>8618</v>
      </c>
      <c r="D1256" s="75" t="s">
        <v>43</v>
      </c>
      <c r="E1256" s="75" t="s">
        <v>1947</v>
      </c>
      <c r="F1256" s="75" t="s">
        <v>1946</v>
      </c>
      <c r="G1256" s="75">
        <v>2013</v>
      </c>
      <c r="H1256" s="75">
        <v>12</v>
      </c>
      <c r="I1256" s="75">
        <v>8</v>
      </c>
      <c r="J1256" s="75">
        <v>21</v>
      </c>
      <c r="K1256" s="75">
        <v>47</v>
      </c>
      <c r="L1256" s="75" t="s">
        <v>10</v>
      </c>
      <c r="M1256" s="75" t="s">
        <v>1948</v>
      </c>
      <c r="N1256" s="75" t="s">
        <v>7183</v>
      </c>
      <c r="O1256" s="75" t="s">
        <v>70</v>
      </c>
      <c r="Q1256" s="52" t="s">
        <v>7174</v>
      </c>
      <c r="R1256" s="75" t="s">
        <v>7550</v>
      </c>
      <c r="S1256" s="75" t="s">
        <v>29</v>
      </c>
      <c r="T1256" s="75">
        <v>50</v>
      </c>
      <c r="U1256" s="39" t="s">
        <v>9226</v>
      </c>
      <c r="V1256" s="75" t="s">
        <v>9235</v>
      </c>
      <c r="W1256" s="75" t="s">
        <v>7551</v>
      </c>
      <c r="X1256" s="75" t="s">
        <v>9234</v>
      </c>
      <c r="Y1256" s="75" t="s">
        <v>7293</v>
      </c>
      <c r="Z1256" s="75"/>
      <c r="AA1256" s="75"/>
      <c r="AB1256" s="75"/>
    </row>
    <row r="1257" spans="1:28" s="12" customFormat="1" ht="24.75" hidden="1" customHeight="1">
      <c r="A1257" s="43">
        <v>1253</v>
      </c>
      <c r="B1257" s="22" t="s">
        <v>9162</v>
      </c>
      <c r="C1257" s="19" t="s">
        <v>8619</v>
      </c>
      <c r="D1257" s="75" t="s">
        <v>43</v>
      </c>
      <c r="E1257" s="75" t="s">
        <v>9205</v>
      </c>
      <c r="F1257" s="75" t="s">
        <v>7530</v>
      </c>
      <c r="G1257" s="75">
        <v>2013</v>
      </c>
      <c r="H1257" s="75">
        <v>12</v>
      </c>
      <c r="I1257" s="75">
        <v>9</v>
      </c>
      <c r="J1257" s="75">
        <v>19</v>
      </c>
      <c r="K1257" s="75">
        <v>20</v>
      </c>
      <c r="L1257" s="75" t="s">
        <v>9</v>
      </c>
      <c r="M1257" s="75" t="s">
        <v>2527</v>
      </c>
      <c r="N1257" s="75" t="s">
        <v>28</v>
      </c>
      <c r="O1257" s="52" t="s">
        <v>7161</v>
      </c>
      <c r="Q1257" s="75" t="s">
        <v>7454</v>
      </c>
      <c r="R1257" s="75" t="s">
        <v>7552</v>
      </c>
      <c r="S1257" s="75" t="s">
        <v>30</v>
      </c>
      <c r="T1257" s="75">
        <v>60</v>
      </c>
      <c r="U1257" s="39" t="s">
        <v>9226</v>
      </c>
      <c r="V1257" s="75" t="s">
        <v>7262</v>
      </c>
      <c r="W1257" s="75" t="s">
        <v>7553</v>
      </c>
      <c r="X1257" s="41" t="s">
        <v>48</v>
      </c>
      <c r="Y1257" s="75" t="s">
        <v>7287</v>
      </c>
      <c r="Z1257" s="75"/>
      <c r="AA1257" s="75"/>
      <c r="AB1257" s="75"/>
    </row>
    <row r="1258" spans="1:28" s="12" customFormat="1" ht="24.75" hidden="1" customHeight="1">
      <c r="A1258" s="43">
        <v>1254</v>
      </c>
      <c r="B1258" s="22" t="s">
        <v>9162</v>
      </c>
      <c r="C1258" s="19" t="s">
        <v>8620</v>
      </c>
      <c r="D1258" s="75" t="s">
        <v>43</v>
      </c>
      <c r="E1258" s="75" t="s">
        <v>9205</v>
      </c>
      <c r="F1258" s="75" t="s">
        <v>7530</v>
      </c>
      <c r="G1258" s="75">
        <v>2013</v>
      </c>
      <c r="H1258" s="75">
        <v>12</v>
      </c>
      <c r="I1258" s="75">
        <v>9</v>
      </c>
      <c r="J1258" s="75">
        <v>20</v>
      </c>
      <c r="K1258" s="75">
        <v>0</v>
      </c>
      <c r="L1258" s="75" t="s">
        <v>9</v>
      </c>
      <c r="M1258" s="75" t="s">
        <v>2485</v>
      </c>
      <c r="N1258" s="75" t="s">
        <v>28</v>
      </c>
      <c r="O1258" s="52" t="s">
        <v>7161</v>
      </c>
      <c r="Q1258" s="75" t="s">
        <v>7162</v>
      </c>
      <c r="R1258" s="75" t="s">
        <v>7554</v>
      </c>
      <c r="S1258" s="75" t="s">
        <v>30</v>
      </c>
      <c r="T1258" s="75" t="s">
        <v>7168</v>
      </c>
      <c r="U1258" s="39" t="s">
        <v>9226</v>
      </c>
      <c r="V1258" s="75" t="s">
        <v>7261</v>
      </c>
      <c r="W1258" s="75" t="s">
        <v>7555</v>
      </c>
      <c r="X1258" s="41" t="s">
        <v>48</v>
      </c>
      <c r="Y1258" s="75" t="s">
        <v>7293</v>
      </c>
      <c r="Z1258" s="75"/>
      <c r="AA1258" s="75"/>
      <c r="AB1258" s="75"/>
    </row>
    <row r="1259" spans="1:28" s="12" customFormat="1" ht="24.75" hidden="1" customHeight="1">
      <c r="A1259" s="43">
        <v>1255</v>
      </c>
      <c r="B1259" s="22" t="s">
        <v>9162</v>
      </c>
      <c r="C1259" s="19" t="s">
        <v>8621</v>
      </c>
      <c r="D1259" s="75" t="s">
        <v>43</v>
      </c>
      <c r="E1259" s="22" t="s">
        <v>9193</v>
      </c>
      <c r="F1259" s="75" t="s">
        <v>7556</v>
      </c>
      <c r="G1259" s="75">
        <v>2013</v>
      </c>
      <c r="H1259" s="75">
        <v>12</v>
      </c>
      <c r="I1259" s="75">
        <v>10</v>
      </c>
      <c r="J1259" s="75">
        <v>8</v>
      </c>
      <c r="K1259" s="75">
        <v>35</v>
      </c>
      <c r="L1259" s="75" t="s">
        <v>1341</v>
      </c>
      <c r="M1259" s="75" t="s">
        <v>2527</v>
      </c>
      <c r="N1259" s="75" t="s">
        <v>28</v>
      </c>
      <c r="O1259" s="52" t="s">
        <v>7161</v>
      </c>
      <c r="Q1259" s="75" t="s">
        <v>7162</v>
      </c>
      <c r="R1259" s="75" t="s">
        <v>7557</v>
      </c>
      <c r="S1259" s="75" t="s">
        <v>30</v>
      </c>
      <c r="T1259" s="75">
        <v>30</v>
      </c>
      <c r="U1259" s="39" t="s">
        <v>9226</v>
      </c>
      <c r="V1259" s="75" t="s">
        <v>7261</v>
      </c>
      <c r="W1259" s="75" t="s">
        <v>7558</v>
      </c>
      <c r="X1259" s="41" t="s">
        <v>48</v>
      </c>
      <c r="Y1259" s="75" t="s">
        <v>7293</v>
      </c>
      <c r="Z1259" s="75"/>
      <c r="AA1259" s="75"/>
      <c r="AB1259" s="75" t="s">
        <v>7559</v>
      </c>
    </row>
    <row r="1260" spans="1:28" s="12" customFormat="1" ht="24.75" hidden="1" customHeight="1">
      <c r="A1260" s="43">
        <v>1256</v>
      </c>
      <c r="B1260" s="22" t="s">
        <v>9162</v>
      </c>
      <c r="C1260" s="19" t="s">
        <v>8622</v>
      </c>
      <c r="D1260" s="75" t="s">
        <v>43</v>
      </c>
      <c r="E1260" s="75" t="s">
        <v>1970</v>
      </c>
      <c r="F1260" s="75" t="s">
        <v>2155</v>
      </c>
      <c r="G1260" s="75">
        <v>2013</v>
      </c>
      <c r="H1260" s="75">
        <v>12</v>
      </c>
      <c r="I1260" s="75">
        <v>10</v>
      </c>
      <c r="J1260" s="75">
        <v>9</v>
      </c>
      <c r="K1260" s="75">
        <v>19</v>
      </c>
      <c r="L1260" s="75" t="s">
        <v>1341</v>
      </c>
      <c r="M1260" s="75" t="s">
        <v>1351</v>
      </c>
      <c r="N1260" s="75" t="s">
        <v>28</v>
      </c>
      <c r="O1260" s="75" t="s">
        <v>70</v>
      </c>
      <c r="Q1260" s="75" t="s">
        <v>947</v>
      </c>
      <c r="R1260" s="75" t="s">
        <v>7560</v>
      </c>
      <c r="S1260" s="75" t="s">
        <v>30</v>
      </c>
      <c r="T1260" s="75">
        <v>50</v>
      </c>
      <c r="U1260" s="39" t="s">
        <v>9226</v>
      </c>
      <c r="V1260" s="75" t="s">
        <v>62</v>
      </c>
      <c r="W1260" s="75" t="s">
        <v>7561</v>
      </c>
      <c r="X1260" s="41" t="s">
        <v>48</v>
      </c>
      <c r="Y1260" s="75" t="s">
        <v>7287</v>
      </c>
      <c r="Z1260" s="75"/>
      <c r="AA1260" s="75"/>
      <c r="AB1260" s="75"/>
    </row>
    <row r="1261" spans="1:28" s="12" customFormat="1" ht="24.75" hidden="1" customHeight="1">
      <c r="A1261" s="43">
        <v>1257</v>
      </c>
      <c r="B1261" s="22" t="s">
        <v>9162</v>
      </c>
      <c r="C1261" s="19" t="s">
        <v>8623</v>
      </c>
      <c r="D1261" s="75" t="s">
        <v>43</v>
      </c>
      <c r="E1261" s="19" t="s">
        <v>9191</v>
      </c>
      <c r="F1261" s="75" t="s">
        <v>7562</v>
      </c>
      <c r="G1261" s="75">
        <v>2013</v>
      </c>
      <c r="H1261" s="75">
        <v>12</v>
      </c>
      <c r="I1261" s="75">
        <v>10</v>
      </c>
      <c r="J1261" s="75">
        <v>11</v>
      </c>
      <c r="K1261" s="75">
        <v>20</v>
      </c>
      <c r="L1261" s="75" t="s">
        <v>1341</v>
      </c>
      <c r="M1261" s="75" t="s">
        <v>2653</v>
      </c>
      <c r="N1261" s="75" t="s">
        <v>28</v>
      </c>
      <c r="O1261" s="52" t="s">
        <v>7161</v>
      </c>
      <c r="Q1261" s="75" t="s">
        <v>7454</v>
      </c>
      <c r="R1261" s="75" t="s">
        <v>7563</v>
      </c>
      <c r="S1261" s="75" t="s">
        <v>29</v>
      </c>
      <c r="T1261" s="75">
        <v>40</v>
      </c>
      <c r="U1261" s="39" t="s">
        <v>9226</v>
      </c>
      <c r="V1261" s="75" t="s">
        <v>7262</v>
      </c>
      <c r="W1261" s="75" t="s">
        <v>7564</v>
      </c>
      <c r="X1261" s="41" t="s">
        <v>48</v>
      </c>
      <c r="Y1261" s="75" t="s">
        <v>7293</v>
      </c>
      <c r="Z1261" s="75"/>
      <c r="AA1261" s="75"/>
      <c r="AB1261" s="75" t="s">
        <v>7565</v>
      </c>
    </row>
    <row r="1262" spans="1:28" s="12" customFormat="1" ht="24.75" hidden="1" customHeight="1">
      <c r="A1262" s="43">
        <v>1258</v>
      </c>
      <c r="B1262" s="22" t="s">
        <v>9162</v>
      </c>
      <c r="C1262" s="19" t="s">
        <v>8624</v>
      </c>
      <c r="D1262" s="75" t="s">
        <v>43</v>
      </c>
      <c r="E1262" s="75" t="s">
        <v>1920</v>
      </c>
      <c r="F1262" s="75" t="s">
        <v>1993</v>
      </c>
      <c r="G1262" s="75">
        <v>2013</v>
      </c>
      <c r="H1262" s="75">
        <v>12</v>
      </c>
      <c r="I1262" s="75">
        <v>10</v>
      </c>
      <c r="J1262" s="75">
        <v>13</v>
      </c>
      <c r="K1262" s="75">
        <v>24</v>
      </c>
      <c r="L1262" s="75" t="s">
        <v>1341</v>
      </c>
      <c r="M1262" s="75" t="s">
        <v>1994</v>
      </c>
      <c r="N1262" s="75" t="s">
        <v>28</v>
      </c>
      <c r="O1262" s="75" t="s">
        <v>70</v>
      </c>
      <c r="Q1262" s="52" t="s">
        <v>7174</v>
      </c>
      <c r="R1262" s="75" t="s">
        <v>7566</v>
      </c>
      <c r="S1262" s="75" t="s">
        <v>30</v>
      </c>
      <c r="T1262" s="75" t="s">
        <v>7169</v>
      </c>
      <c r="U1262" s="39" t="s">
        <v>9226</v>
      </c>
      <c r="V1262" s="75" t="s">
        <v>7261</v>
      </c>
      <c r="W1262" s="75" t="s">
        <v>2525</v>
      </c>
      <c r="X1262" s="41" t="s">
        <v>48</v>
      </c>
      <c r="Y1262" s="75" t="s">
        <v>7287</v>
      </c>
      <c r="Z1262" s="75"/>
      <c r="AA1262" s="75"/>
      <c r="AB1262" s="75"/>
    </row>
    <row r="1263" spans="1:28" s="12" customFormat="1" ht="24.75" hidden="1" customHeight="1">
      <c r="A1263" s="43">
        <v>1259</v>
      </c>
      <c r="B1263" s="22" t="s">
        <v>9162</v>
      </c>
      <c r="C1263" s="19" t="s">
        <v>8625</v>
      </c>
      <c r="D1263" s="75" t="s">
        <v>43</v>
      </c>
      <c r="E1263" s="22" t="s">
        <v>9192</v>
      </c>
      <c r="F1263" s="75" t="s">
        <v>7567</v>
      </c>
      <c r="G1263" s="75">
        <v>2013</v>
      </c>
      <c r="H1263" s="75">
        <v>12</v>
      </c>
      <c r="I1263" s="75">
        <v>11</v>
      </c>
      <c r="J1263" s="75">
        <v>8</v>
      </c>
      <c r="K1263" s="75">
        <v>16</v>
      </c>
      <c r="L1263" s="75" t="s">
        <v>913</v>
      </c>
      <c r="M1263" s="75" t="s">
        <v>2527</v>
      </c>
      <c r="N1263" s="75" t="s">
        <v>28</v>
      </c>
      <c r="O1263" s="52" t="s">
        <v>7161</v>
      </c>
      <c r="Q1263" s="75" t="s">
        <v>7454</v>
      </c>
      <c r="R1263" s="75" t="s">
        <v>7568</v>
      </c>
      <c r="S1263" s="75" t="s">
        <v>30</v>
      </c>
      <c r="T1263" s="75">
        <v>50</v>
      </c>
      <c r="U1263" s="39" t="s">
        <v>9226</v>
      </c>
      <c r="V1263" s="75" t="s">
        <v>7262</v>
      </c>
      <c r="W1263" s="75" t="s">
        <v>7569</v>
      </c>
      <c r="X1263" s="41" t="s">
        <v>48</v>
      </c>
      <c r="Y1263" s="75" t="s">
        <v>7287</v>
      </c>
      <c r="Z1263" s="75"/>
      <c r="AA1263" s="75"/>
      <c r="AB1263" s="75" t="s">
        <v>7565</v>
      </c>
    </row>
    <row r="1264" spans="1:28" s="12" customFormat="1" ht="24.75" hidden="1" customHeight="1">
      <c r="A1264" s="43">
        <v>1260</v>
      </c>
      <c r="B1264" s="22" t="s">
        <v>9162</v>
      </c>
      <c r="C1264" s="19" t="s">
        <v>8626</v>
      </c>
      <c r="D1264" s="75" t="s">
        <v>43</v>
      </c>
      <c r="E1264" s="75" t="s">
        <v>9205</v>
      </c>
      <c r="F1264" s="75" t="s">
        <v>7530</v>
      </c>
      <c r="G1264" s="75">
        <v>2013</v>
      </c>
      <c r="H1264" s="75">
        <v>12</v>
      </c>
      <c r="I1264" s="75">
        <v>11</v>
      </c>
      <c r="J1264" s="75">
        <v>15</v>
      </c>
      <c r="K1264" s="75">
        <v>34</v>
      </c>
      <c r="L1264" s="75" t="s">
        <v>913</v>
      </c>
      <c r="M1264" s="75" t="s">
        <v>2527</v>
      </c>
      <c r="N1264" s="75" t="s">
        <v>28</v>
      </c>
      <c r="O1264" s="52" t="s">
        <v>7161</v>
      </c>
      <c r="Q1264" s="75" t="s">
        <v>7454</v>
      </c>
      <c r="R1264" s="75" t="s">
        <v>7570</v>
      </c>
      <c r="S1264" s="75" t="s">
        <v>29</v>
      </c>
      <c r="T1264" s="75">
        <v>60</v>
      </c>
      <c r="U1264" s="39" t="s">
        <v>9226</v>
      </c>
      <c r="V1264" s="75" t="s">
        <v>7262</v>
      </c>
      <c r="W1264" s="75" t="s">
        <v>7553</v>
      </c>
      <c r="X1264" s="41" t="s">
        <v>48</v>
      </c>
      <c r="Y1264" s="75" t="s">
        <v>7287</v>
      </c>
      <c r="Z1264" s="75"/>
      <c r="AA1264" s="75"/>
      <c r="AB1264" s="75"/>
    </row>
    <row r="1265" spans="1:28" s="12" customFormat="1" ht="24.75" hidden="1" customHeight="1">
      <c r="A1265" s="43">
        <v>1261</v>
      </c>
      <c r="B1265" s="22" t="s">
        <v>9162</v>
      </c>
      <c r="C1265" s="19" t="s">
        <v>8627</v>
      </c>
      <c r="D1265" s="75" t="s">
        <v>43</v>
      </c>
      <c r="E1265" s="75" t="s">
        <v>9205</v>
      </c>
      <c r="F1265" s="75" t="s">
        <v>7530</v>
      </c>
      <c r="G1265" s="75">
        <v>2013</v>
      </c>
      <c r="H1265" s="75">
        <v>12</v>
      </c>
      <c r="I1265" s="75">
        <v>11</v>
      </c>
      <c r="J1265" s="75">
        <v>17</v>
      </c>
      <c r="K1265" s="75">
        <v>35</v>
      </c>
      <c r="L1265" s="75" t="s">
        <v>913</v>
      </c>
      <c r="M1265" s="75" t="s">
        <v>2485</v>
      </c>
      <c r="N1265" s="75" t="s">
        <v>28</v>
      </c>
      <c r="O1265" s="52" t="s">
        <v>7161</v>
      </c>
      <c r="Q1265" s="75" t="s">
        <v>7454</v>
      </c>
      <c r="R1265" s="75" t="s">
        <v>7571</v>
      </c>
      <c r="S1265" s="75" t="s">
        <v>30</v>
      </c>
      <c r="T1265" s="75">
        <v>20</v>
      </c>
      <c r="U1265" s="39" t="s">
        <v>9226</v>
      </c>
      <c r="V1265" s="75" t="s">
        <v>7509</v>
      </c>
      <c r="W1265" s="75" t="s">
        <v>7572</v>
      </c>
      <c r="X1265" s="41" t="s">
        <v>48</v>
      </c>
      <c r="Y1265" s="75" t="s">
        <v>7287</v>
      </c>
      <c r="Z1265" s="75"/>
      <c r="AA1265" s="75"/>
      <c r="AB1265" s="75"/>
    </row>
    <row r="1266" spans="1:28" s="12" customFormat="1" ht="24.75" hidden="1" customHeight="1">
      <c r="A1266" s="43">
        <v>1262</v>
      </c>
      <c r="B1266" s="22" t="s">
        <v>9162</v>
      </c>
      <c r="C1266" s="19" t="s">
        <v>8628</v>
      </c>
      <c r="D1266" s="75" t="s">
        <v>43</v>
      </c>
      <c r="E1266" s="75" t="s">
        <v>1970</v>
      </c>
      <c r="F1266" s="75" t="s">
        <v>2036</v>
      </c>
      <c r="G1266" s="75">
        <v>2013</v>
      </c>
      <c r="H1266" s="75">
        <v>12</v>
      </c>
      <c r="I1266" s="75">
        <v>11</v>
      </c>
      <c r="J1266" s="75">
        <v>22</v>
      </c>
      <c r="K1266" s="75">
        <v>40</v>
      </c>
      <c r="L1266" s="75" t="s">
        <v>913</v>
      </c>
      <c r="M1266" s="75" t="s">
        <v>1351</v>
      </c>
      <c r="N1266" s="75" t="s">
        <v>28</v>
      </c>
      <c r="O1266" s="75" t="s">
        <v>70</v>
      </c>
      <c r="Q1266" s="75" t="s">
        <v>24</v>
      </c>
      <c r="R1266" s="75" t="s">
        <v>7573</v>
      </c>
      <c r="S1266" s="75" t="s">
        <v>29</v>
      </c>
      <c r="T1266" s="75">
        <v>20</v>
      </c>
      <c r="U1266" s="18" t="s">
        <v>7113</v>
      </c>
      <c r="V1266" s="75" t="s">
        <v>27</v>
      </c>
      <c r="W1266" s="75" t="s">
        <v>7574</v>
      </c>
      <c r="X1266" s="41" t="s">
        <v>48</v>
      </c>
      <c r="Y1266" s="75" t="s">
        <v>7287</v>
      </c>
      <c r="Z1266" s="75"/>
      <c r="AA1266" s="75"/>
      <c r="AB1266" s="75"/>
    </row>
    <row r="1267" spans="1:28" s="12" customFormat="1" ht="24.75" hidden="1" customHeight="1">
      <c r="A1267" s="43">
        <v>1263</v>
      </c>
      <c r="B1267" s="22" t="s">
        <v>9162</v>
      </c>
      <c r="C1267" s="19" t="s">
        <v>8629</v>
      </c>
      <c r="D1267" s="75" t="s">
        <v>43</v>
      </c>
      <c r="E1267" s="22" t="s">
        <v>9192</v>
      </c>
      <c r="F1267" s="75" t="s">
        <v>7575</v>
      </c>
      <c r="G1267" s="75">
        <v>2013</v>
      </c>
      <c r="H1267" s="75">
        <v>12</v>
      </c>
      <c r="I1267" s="75">
        <v>11</v>
      </c>
      <c r="J1267" s="75">
        <v>22</v>
      </c>
      <c r="K1267" s="75">
        <v>40</v>
      </c>
      <c r="L1267" s="75" t="s">
        <v>913</v>
      </c>
      <c r="M1267" s="75" t="s">
        <v>2527</v>
      </c>
      <c r="N1267" s="75" t="s">
        <v>28</v>
      </c>
      <c r="O1267" s="52" t="s">
        <v>7161</v>
      </c>
      <c r="Q1267" s="75" t="s">
        <v>7454</v>
      </c>
      <c r="R1267" s="75" t="s">
        <v>7576</v>
      </c>
      <c r="S1267" s="75" t="s">
        <v>30</v>
      </c>
      <c r="T1267" s="75" t="s">
        <v>7168</v>
      </c>
      <c r="U1267" s="39" t="s">
        <v>9226</v>
      </c>
      <c r="V1267" s="75" t="s">
        <v>7262</v>
      </c>
      <c r="W1267" s="75" t="s">
        <v>7577</v>
      </c>
      <c r="X1267" s="41" t="s">
        <v>48</v>
      </c>
      <c r="Y1267" s="75" t="s">
        <v>7287</v>
      </c>
      <c r="Z1267" s="75"/>
      <c r="AA1267" s="75"/>
      <c r="AB1267" s="75" t="s">
        <v>7565</v>
      </c>
    </row>
    <row r="1268" spans="1:28" s="12" customFormat="1" ht="24.75" hidden="1" customHeight="1">
      <c r="A1268" s="43">
        <v>1264</v>
      </c>
      <c r="B1268" s="22" t="s">
        <v>9162</v>
      </c>
      <c r="C1268" s="19" t="s">
        <v>8630</v>
      </c>
      <c r="D1268" s="75" t="s">
        <v>43</v>
      </c>
      <c r="E1268" s="22" t="s">
        <v>9192</v>
      </c>
      <c r="F1268" s="75" t="s">
        <v>7578</v>
      </c>
      <c r="G1268" s="75">
        <v>2013</v>
      </c>
      <c r="H1268" s="75">
        <v>12</v>
      </c>
      <c r="I1268" s="75">
        <v>12</v>
      </c>
      <c r="J1268" s="75">
        <v>6</v>
      </c>
      <c r="K1268" s="75">
        <v>32</v>
      </c>
      <c r="L1268" s="75" t="s">
        <v>1118</v>
      </c>
      <c r="M1268" s="75" t="s">
        <v>2527</v>
      </c>
      <c r="N1268" s="75" t="s">
        <v>28</v>
      </c>
      <c r="O1268" s="52" t="s">
        <v>7161</v>
      </c>
      <c r="Q1268" s="75" t="s">
        <v>7162</v>
      </c>
      <c r="R1268" s="75" t="s">
        <v>7579</v>
      </c>
      <c r="S1268" s="75" t="s">
        <v>30</v>
      </c>
      <c r="T1268" s="75">
        <v>20</v>
      </c>
      <c r="U1268" s="39" t="s">
        <v>9226</v>
      </c>
      <c r="V1268" s="75" t="s">
        <v>7262</v>
      </c>
      <c r="W1268" s="75" t="s">
        <v>7580</v>
      </c>
      <c r="X1268" s="41" t="s">
        <v>48</v>
      </c>
      <c r="Y1268" s="75" t="s">
        <v>7293</v>
      </c>
      <c r="Z1268" s="75"/>
      <c r="AA1268" s="75"/>
      <c r="AB1268" s="75" t="s">
        <v>7565</v>
      </c>
    </row>
    <row r="1269" spans="1:28" s="12" customFormat="1" ht="24.75" hidden="1" customHeight="1">
      <c r="A1269" s="43">
        <v>1265</v>
      </c>
      <c r="B1269" s="22" t="s">
        <v>9162</v>
      </c>
      <c r="C1269" s="19" t="s">
        <v>8631</v>
      </c>
      <c r="D1269" s="75" t="s">
        <v>43</v>
      </c>
      <c r="E1269" s="75" t="s">
        <v>1920</v>
      </c>
      <c r="F1269" s="75" t="s">
        <v>23</v>
      </c>
      <c r="G1269" s="75">
        <v>2013</v>
      </c>
      <c r="H1269" s="75">
        <v>12</v>
      </c>
      <c r="I1269" s="75">
        <v>12</v>
      </c>
      <c r="J1269" s="75">
        <v>14</v>
      </c>
      <c r="K1269" s="75">
        <v>1</v>
      </c>
      <c r="L1269" s="75" t="s">
        <v>1118</v>
      </c>
      <c r="M1269" s="75" t="s">
        <v>1920</v>
      </c>
      <c r="N1269" s="75" t="s">
        <v>28</v>
      </c>
      <c r="O1269" s="75" t="s">
        <v>70</v>
      </c>
      <c r="Q1269" s="75" t="s">
        <v>947</v>
      </c>
      <c r="R1269" s="75" t="s">
        <v>7581</v>
      </c>
      <c r="S1269" s="75" t="s">
        <v>30</v>
      </c>
      <c r="T1269" s="75">
        <v>60</v>
      </c>
      <c r="U1269" s="39" t="s">
        <v>9226</v>
      </c>
      <c r="V1269" s="75" t="s">
        <v>7261</v>
      </c>
      <c r="W1269" s="75" t="s">
        <v>7582</v>
      </c>
      <c r="X1269" s="41" t="s">
        <v>48</v>
      </c>
      <c r="Y1269" s="75" t="s">
        <v>7287</v>
      </c>
      <c r="Z1269" s="75"/>
      <c r="AA1269" s="75"/>
      <c r="AB1269" s="75"/>
    </row>
    <row r="1270" spans="1:28" s="12" customFormat="1" ht="24.75" hidden="1" customHeight="1">
      <c r="A1270" s="43">
        <v>1266</v>
      </c>
      <c r="B1270" s="22" t="s">
        <v>9162</v>
      </c>
      <c r="C1270" s="19" t="s">
        <v>8632</v>
      </c>
      <c r="D1270" s="75" t="s">
        <v>43</v>
      </c>
      <c r="E1270" s="75" t="s">
        <v>1958</v>
      </c>
      <c r="F1270" s="75" t="s">
        <v>2337</v>
      </c>
      <c r="G1270" s="75">
        <v>2013</v>
      </c>
      <c r="H1270" s="75">
        <v>12</v>
      </c>
      <c r="I1270" s="75">
        <v>12</v>
      </c>
      <c r="J1270" s="75">
        <v>17</v>
      </c>
      <c r="K1270" s="75">
        <v>59</v>
      </c>
      <c r="L1270" s="75" t="s">
        <v>1118</v>
      </c>
      <c r="M1270" s="75" t="s">
        <v>1351</v>
      </c>
      <c r="N1270" s="75" t="s">
        <v>28</v>
      </c>
      <c r="O1270" s="75" t="s">
        <v>70</v>
      </c>
      <c r="Q1270" s="75" t="s">
        <v>947</v>
      </c>
      <c r="R1270" s="75" t="s">
        <v>7583</v>
      </c>
      <c r="S1270" s="75" t="s">
        <v>30</v>
      </c>
      <c r="T1270" s="75" t="s">
        <v>7169</v>
      </c>
      <c r="U1270" s="39" t="s">
        <v>9226</v>
      </c>
      <c r="V1270" s="75" t="s">
        <v>7509</v>
      </c>
      <c r="W1270" s="75" t="s">
        <v>7584</v>
      </c>
      <c r="X1270" s="41" t="s">
        <v>48</v>
      </c>
      <c r="Y1270" s="75" t="s">
        <v>7287</v>
      </c>
      <c r="Z1270" s="75"/>
      <c r="AA1270" s="75"/>
      <c r="AB1270" s="75"/>
    </row>
    <row r="1271" spans="1:28" s="12" customFormat="1" ht="24.75" hidden="1" customHeight="1">
      <c r="A1271" s="43">
        <v>1267</v>
      </c>
      <c r="B1271" s="22" t="s">
        <v>9162</v>
      </c>
      <c r="C1271" s="19" t="s">
        <v>8633</v>
      </c>
      <c r="D1271" s="75" t="s">
        <v>43</v>
      </c>
      <c r="E1271" s="75" t="s">
        <v>9205</v>
      </c>
      <c r="F1271" s="75" t="s">
        <v>7530</v>
      </c>
      <c r="G1271" s="75">
        <v>2013</v>
      </c>
      <c r="H1271" s="75">
        <v>12</v>
      </c>
      <c r="I1271" s="75">
        <v>12</v>
      </c>
      <c r="J1271" s="75">
        <v>19</v>
      </c>
      <c r="K1271" s="75">
        <v>5</v>
      </c>
      <c r="L1271" s="75" t="s">
        <v>1118</v>
      </c>
      <c r="M1271" s="75" t="s">
        <v>2485</v>
      </c>
      <c r="N1271" s="75" t="s">
        <v>28</v>
      </c>
      <c r="O1271" s="52" t="s">
        <v>7161</v>
      </c>
      <c r="Q1271" s="75" t="s">
        <v>7454</v>
      </c>
      <c r="R1271" s="75" t="s">
        <v>7585</v>
      </c>
      <c r="S1271" s="75" t="s">
        <v>30</v>
      </c>
      <c r="T1271" s="75" t="s">
        <v>7168</v>
      </c>
      <c r="U1271" s="39" t="s">
        <v>9226</v>
      </c>
      <c r="V1271" s="75" t="s">
        <v>7262</v>
      </c>
      <c r="W1271" s="75" t="s">
        <v>7586</v>
      </c>
      <c r="X1271" s="41" t="s">
        <v>48</v>
      </c>
      <c r="Y1271" s="75" t="s">
        <v>7287</v>
      </c>
      <c r="Z1271" s="75"/>
      <c r="AA1271" s="75"/>
      <c r="AB1271" s="75"/>
    </row>
    <row r="1272" spans="1:28" s="12" customFormat="1" ht="24.75" hidden="1" customHeight="1">
      <c r="A1272" s="43">
        <v>1268</v>
      </c>
      <c r="B1272" s="22" t="s">
        <v>9162</v>
      </c>
      <c r="C1272" s="19" t="s">
        <v>8634</v>
      </c>
      <c r="D1272" s="75" t="s">
        <v>43</v>
      </c>
      <c r="E1272" s="75" t="s">
        <v>9206</v>
      </c>
      <c r="F1272" s="75" t="s">
        <v>7530</v>
      </c>
      <c r="G1272" s="75">
        <v>2013</v>
      </c>
      <c r="H1272" s="75">
        <v>12</v>
      </c>
      <c r="I1272" s="75">
        <v>13</v>
      </c>
      <c r="J1272" s="75">
        <v>7</v>
      </c>
      <c r="K1272" s="75">
        <v>14</v>
      </c>
      <c r="L1272" s="75" t="s">
        <v>918</v>
      </c>
      <c r="M1272" s="75" t="s">
        <v>2527</v>
      </c>
      <c r="N1272" s="75" t="s">
        <v>28</v>
      </c>
      <c r="O1272" s="52" t="s">
        <v>7161</v>
      </c>
      <c r="Q1272" s="75" t="s">
        <v>7454</v>
      </c>
      <c r="R1272" s="75" t="s">
        <v>7587</v>
      </c>
      <c r="S1272" s="75" t="s">
        <v>30</v>
      </c>
      <c r="T1272" s="75">
        <v>60</v>
      </c>
      <c r="U1272" s="39" t="s">
        <v>9226</v>
      </c>
      <c r="V1272" s="75" t="s">
        <v>7262</v>
      </c>
      <c r="W1272" s="75" t="s">
        <v>7586</v>
      </c>
      <c r="X1272" s="41" t="s">
        <v>48</v>
      </c>
      <c r="Y1272" s="75" t="s">
        <v>7287</v>
      </c>
      <c r="Z1272" s="75"/>
      <c r="AA1272" s="75"/>
      <c r="AB1272" s="75"/>
    </row>
    <row r="1273" spans="1:28" s="12" customFormat="1" ht="24.75" hidden="1" customHeight="1">
      <c r="A1273" s="43">
        <v>1269</v>
      </c>
      <c r="B1273" s="22" t="s">
        <v>9162</v>
      </c>
      <c r="C1273" s="19" t="s">
        <v>8635</v>
      </c>
      <c r="D1273" s="75" t="s">
        <v>43</v>
      </c>
      <c r="E1273" s="75" t="s">
        <v>1920</v>
      </c>
      <c r="F1273" s="75" t="s">
        <v>1930</v>
      </c>
      <c r="G1273" s="75">
        <v>2013</v>
      </c>
      <c r="H1273" s="75">
        <v>12</v>
      </c>
      <c r="I1273" s="75">
        <v>13</v>
      </c>
      <c r="J1273" s="75">
        <v>11</v>
      </c>
      <c r="K1273" s="75">
        <v>5</v>
      </c>
      <c r="L1273" s="75" t="s">
        <v>918</v>
      </c>
      <c r="M1273" s="75" t="s">
        <v>1920</v>
      </c>
      <c r="N1273" s="75" t="s">
        <v>28</v>
      </c>
      <c r="O1273" s="75" t="s">
        <v>70</v>
      </c>
      <c r="Q1273" s="75" t="s">
        <v>947</v>
      </c>
      <c r="R1273" s="75" t="s">
        <v>7588</v>
      </c>
      <c r="S1273" s="75" t="s">
        <v>29</v>
      </c>
      <c r="T1273" s="75" t="s">
        <v>7168</v>
      </c>
      <c r="U1273" s="39" t="s">
        <v>9226</v>
      </c>
      <c r="V1273" s="75" t="s">
        <v>7261</v>
      </c>
      <c r="W1273" s="75" t="s">
        <v>7589</v>
      </c>
      <c r="X1273" s="41" t="s">
        <v>48</v>
      </c>
      <c r="Y1273" s="75" t="s">
        <v>7287</v>
      </c>
      <c r="Z1273" s="75"/>
      <c r="AA1273" s="75"/>
      <c r="AB1273" s="75" t="s">
        <v>2556</v>
      </c>
    </row>
    <row r="1274" spans="1:28" s="12" customFormat="1" ht="24.75" hidden="1" customHeight="1">
      <c r="A1274" s="43">
        <v>1270</v>
      </c>
      <c r="B1274" s="22" t="s">
        <v>9162</v>
      </c>
      <c r="C1274" s="19" t="s">
        <v>8636</v>
      </c>
      <c r="D1274" s="75" t="s">
        <v>43</v>
      </c>
      <c r="E1274" s="75" t="s">
        <v>1917</v>
      </c>
      <c r="F1274" s="75" t="s">
        <v>2058</v>
      </c>
      <c r="G1274" s="75">
        <v>2013</v>
      </c>
      <c r="H1274" s="75">
        <v>12</v>
      </c>
      <c r="I1274" s="75">
        <v>13</v>
      </c>
      <c r="J1274" s="75">
        <v>13</v>
      </c>
      <c r="K1274" s="75">
        <v>8</v>
      </c>
      <c r="L1274" s="75" t="s">
        <v>918</v>
      </c>
      <c r="M1274" s="75" t="s">
        <v>1350</v>
      </c>
      <c r="N1274" s="75" t="s">
        <v>28</v>
      </c>
      <c r="O1274" s="75" t="s">
        <v>70</v>
      </c>
      <c r="Q1274" s="52" t="s">
        <v>7174</v>
      </c>
      <c r="R1274" s="75" t="s">
        <v>7590</v>
      </c>
      <c r="S1274" s="75" t="s">
        <v>29</v>
      </c>
      <c r="T1274" s="75" t="s">
        <v>7169</v>
      </c>
      <c r="U1274" s="39" t="s">
        <v>9226</v>
      </c>
      <c r="V1274" s="75" t="s">
        <v>7261</v>
      </c>
      <c r="W1274" s="75" t="s">
        <v>2525</v>
      </c>
      <c r="X1274" s="41" t="s">
        <v>48</v>
      </c>
      <c r="Y1274" s="75" t="s">
        <v>7287</v>
      </c>
      <c r="Z1274" s="75"/>
      <c r="AA1274" s="75"/>
      <c r="AB1274" s="75"/>
    </row>
    <row r="1275" spans="1:28" s="12" customFormat="1" ht="24.75" hidden="1" customHeight="1">
      <c r="A1275" s="43">
        <v>1271</v>
      </c>
      <c r="B1275" s="22" t="s">
        <v>9162</v>
      </c>
      <c r="C1275" s="19" t="s">
        <v>8637</v>
      </c>
      <c r="D1275" s="75" t="s">
        <v>43</v>
      </c>
      <c r="E1275" s="22" t="s">
        <v>9192</v>
      </c>
      <c r="F1275" s="75" t="s">
        <v>7591</v>
      </c>
      <c r="G1275" s="75">
        <v>2013</v>
      </c>
      <c r="H1275" s="75">
        <v>12</v>
      </c>
      <c r="I1275" s="75">
        <v>13</v>
      </c>
      <c r="J1275" s="75">
        <v>17</v>
      </c>
      <c r="K1275" s="75">
        <v>5</v>
      </c>
      <c r="L1275" s="75" t="s">
        <v>918</v>
      </c>
      <c r="M1275" s="75" t="s">
        <v>2485</v>
      </c>
      <c r="N1275" s="75" t="s">
        <v>28</v>
      </c>
      <c r="O1275" s="52" t="s">
        <v>7161</v>
      </c>
      <c r="Q1275" s="75" t="s">
        <v>7454</v>
      </c>
      <c r="R1275" s="75" t="s">
        <v>7592</v>
      </c>
      <c r="S1275" s="75" t="s">
        <v>30</v>
      </c>
      <c r="T1275" s="75">
        <v>50</v>
      </c>
      <c r="U1275" s="39" t="s">
        <v>9226</v>
      </c>
      <c r="V1275" s="75" t="s">
        <v>7262</v>
      </c>
      <c r="W1275" s="75" t="s">
        <v>7593</v>
      </c>
      <c r="X1275" s="41" t="s">
        <v>48</v>
      </c>
      <c r="Y1275" s="75" t="s">
        <v>7287</v>
      </c>
      <c r="Z1275" s="75"/>
      <c r="AA1275" s="75"/>
      <c r="AB1275" s="75" t="s">
        <v>7565</v>
      </c>
    </row>
    <row r="1276" spans="1:28" s="12" customFormat="1" ht="24.75" hidden="1" customHeight="1">
      <c r="A1276" s="43">
        <v>1272</v>
      </c>
      <c r="B1276" s="22" t="s">
        <v>9162</v>
      </c>
      <c r="C1276" s="19" t="s">
        <v>8638</v>
      </c>
      <c r="D1276" s="75" t="s">
        <v>43</v>
      </c>
      <c r="E1276" s="75" t="s">
        <v>1926</v>
      </c>
      <c r="F1276" s="75" t="s">
        <v>1925</v>
      </c>
      <c r="G1276" s="75">
        <v>2013</v>
      </c>
      <c r="H1276" s="75">
        <v>12</v>
      </c>
      <c r="I1276" s="75">
        <v>13</v>
      </c>
      <c r="J1276" s="75">
        <v>23</v>
      </c>
      <c r="K1276" s="75">
        <v>2</v>
      </c>
      <c r="L1276" s="75" t="s">
        <v>918</v>
      </c>
      <c r="M1276" s="75" t="s">
        <v>1350</v>
      </c>
      <c r="N1276" s="75" t="s">
        <v>28</v>
      </c>
      <c r="O1276" s="75" t="s">
        <v>70</v>
      </c>
      <c r="Q1276" s="52" t="s">
        <v>7174</v>
      </c>
      <c r="R1276" s="75" t="s">
        <v>7594</v>
      </c>
      <c r="S1276" s="75" t="s">
        <v>29</v>
      </c>
      <c r="T1276" s="75">
        <v>30</v>
      </c>
      <c r="U1276" s="18" t="s">
        <v>7113</v>
      </c>
      <c r="V1276" s="75" t="s">
        <v>7261</v>
      </c>
      <c r="W1276" s="75" t="s">
        <v>2525</v>
      </c>
      <c r="X1276" s="41" t="s">
        <v>48</v>
      </c>
      <c r="Y1276" s="75" t="s">
        <v>7287</v>
      </c>
      <c r="Z1276" s="75"/>
      <c r="AA1276" s="75"/>
      <c r="AB1276" s="75"/>
    </row>
    <row r="1277" spans="1:28" s="12" customFormat="1" ht="24.75" hidden="1" customHeight="1">
      <c r="A1277" s="43">
        <v>1273</v>
      </c>
      <c r="B1277" s="22" t="s">
        <v>9162</v>
      </c>
      <c r="C1277" s="19" t="s">
        <v>8639</v>
      </c>
      <c r="D1277" s="75" t="s">
        <v>43</v>
      </c>
      <c r="E1277" s="22" t="s">
        <v>9192</v>
      </c>
      <c r="F1277" s="75" t="s">
        <v>7595</v>
      </c>
      <c r="G1277" s="75">
        <v>2013</v>
      </c>
      <c r="H1277" s="75">
        <v>12</v>
      </c>
      <c r="I1277" s="75">
        <v>14</v>
      </c>
      <c r="J1277" s="75">
        <v>13</v>
      </c>
      <c r="K1277" s="75">
        <v>7</v>
      </c>
      <c r="L1277" s="75" t="s">
        <v>924</v>
      </c>
      <c r="M1277" s="75" t="s">
        <v>2527</v>
      </c>
      <c r="N1277" s="75" t="s">
        <v>7183</v>
      </c>
      <c r="O1277" s="52" t="s">
        <v>7161</v>
      </c>
      <c r="Q1277" s="75" t="s">
        <v>7454</v>
      </c>
      <c r="R1277" s="75" t="s">
        <v>7596</v>
      </c>
      <c r="S1277" s="75" t="s">
        <v>29</v>
      </c>
      <c r="T1277" s="75" t="s">
        <v>7168</v>
      </c>
      <c r="U1277" s="39" t="s">
        <v>9226</v>
      </c>
      <c r="V1277" s="75" t="s">
        <v>7262</v>
      </c>
      <c r="W1277" s="75" t="s">
        <v>7597</v>
      </c>
      <c r="X1277" s="41" t="s">
        <v>48</v>
      </c>
      <c r="Y1277" s="75" t="s">
        <v>7293</v>
      </c>
      <c r="Z1277" s="75"/>
      <c r="AA1277" s="75"/>
      <c r="AB1277" s="75" t="s">
        <v>7565</v>
      </c>
    </row>
    <row r="1278" spans="1:28" s="12" customFormat="1" ht="24.75" hidden="1" customHeight="1">
      <c r="A1278" s="43">
        <v>1274</v>
      </c>
      <c r="B1278" s="22" t="s">
        <v>9162</v>
      </c>
      <c r="C1278" s="19" t="s">
        <v>8640</v>
      </c>
      <c r="D1278" s="75" t="s">
        <v>43</v>
      </c>
      <c r="E1278" s="75" t="s">
        <v>1917</v>
      </c>
      <c r="F1278" s="75" t="s">
        <v>2070</v>
      </c>
      <c r="G1278" s="75">
        <v>2013</v>
      </c>
      <c r="H1278" s="75">
        <v>12</v>
      </c>
      <c r="I1278" s="75">
        <v>14</v>
      </c>
      <c r="J1278" s="75">
        <v>17</v>
      </c>
      <c r="K1278" s="75">
        <v>53</v>
      </c>
      <c r="L1278" s="75" t="s">
        <v>924</v>
      </c>
      <c r="M1278" s="75" t="s">
        <v>1350</v>
      </c>
      <c r="N1278" s="75" t="s">
        <v>28</v>
      </c>
      <c r="O1278" s="75" t="s">
        <v>70</v>
      </c>
      <c r="Q1278" s="52" t="s">
        <v>7174</v>
      </c>
      <c r="R1278" s="75" t="s">
        <v>7598</v>
      </c>
      <c r="S1278" s="75" t="s">
        <v>29</v>
      </c>
      <c r="T1278" s="75">
        <v>60</v>
      </c>
      <c r="U1278" s="18" t="s">
        <v>7113</v>
      </c>
      <c r="V1278" s="75" t="s">
        <v>7261</v>
      </c>
      <c r="W1278" s="75" t="s">
        <v>2525</v>
      </c>
      <c r="X1278" s="41" t="s">
        <v>48</v>
      </c>
      <c r="Y1278" s="75" t="s">
        <v>7287</v>
      </c>
      <c r="Z1278" s="75"/>
      <c r="AA1278" s="75"/>
      <c r="AB1278" s="75"/>
    </row>
    <row r="1279" spans="1:28" s="12" customFormat="1" ht="24.75" hidden="1" customHeight="1">
      <c r="A1279" s="43">
        <v>1275</v>
      </c>
      <c r="B1279" s="22" t="s">
        <v>9162</v>
      </c>
      <c r="C1279" s="19" t="s">
        <v>8641</v>
      </c>
      <c r="D1279" s="75" t="s">
        <v>43</v>
      </c>
      <c r="E1279" s="75" t="s">
        <v>1911</v>
      </c>
      <c r="F1279" s="75" t="s">
        <v>2187</v>
      </c>
      <c r="G1279" s="75">
        <v>2013</v>
      </c>
      <c r="H1279" s="75">
        <v>12</v>
      </c>
      <c r="I1279" s="75">
        <v>15</v>
      </c>
      <c r="J1279" s="75">
        <v>5</v>
      </c>
      <c r="K1279" s="75">
        <v>30</v>
      </c>
      <c r="L1279" s="75" t="s">
        <v>10</v>
      </c>
      <c r="M1279" s="75" t="s">
        <v>1350</v>
      </c>
      <c r="N1279" s="75" t="s">
        <v>28</v>
      </c>
      <c r="O1279" s="75" t="s">
        <v>70</v>
      </c>
      <c r="Q1279" s="75" t="s">
        <v>7247</v>
      </c>
      <c r="R1279" s="75" t="s">
        <v>1941</v>
      </c>
      <c r="S1279" s="75" t="s">
        <v>29</v>
      </c>
      <c r="T1279" s="75">
        <v>40</v>
      </c>
      <c r="U1279" s="18" t="s">
        <v>7113</v>
      </c>
      <c r="V1279" s="75" t="s">
        <v>7262</v>
      </c>
      <c r="W1279" s="75" t="s">
        <v>7599</v>
      </c>
      <c r="X1279" s="41" t="s">
        <v>48</v>
      </c>
      <c r="Y1279" s="75" t="s">
        <v>7287</v>
      </c>
      <c r="Z1279" s="75"/>
      <c r="AA1279" s="75"/>
      <c r="AB1279" s="75"/>
    </row>
    <row r="1280" spans="1:28" s="12" customFormat="1" ht="24.75" hidden="1" customHeight="1">
      <c r="A1280" s="43">
        <v>1276</v>
      </c>
      <c r="B1280" s="22" t="s">
        <v>9162</v>
      </c>
      <c r="C1280" s="19" t="s">
        <v>8642</v>
      </c>
      <c r="D1280" s="75" t="s">
        <v>43</v>
      </c>
      <c r="E1280" s="75" t="s">
        <v>1920</v>
      </c>
      <c r="F1280" s="75" t="s">
        <v>2049</v>
      </c>
      <c r="G1280" s="75">
        <v>2013</v>
      </c>
      <c r="H1280" s="75">
        <v>12</v>
      </c>
      <c r="I1280" s="75">
        <v>15</v>
      </c>
      <c r="J1280" s="75">
        <v>17</v>
      </c>
      <c r="K1280" s="75">
        <v>2</v>
      </c>
      <c r="L1280" s="75" t="s">
        <v>10</v>
      </c>
      <c r="M1280" s="75" t="s">
        <v>1920</v>
      </c>
      <c r="N1280" s="75" t="s">
        <v>28</v>
      </c>
      <c r="O1280" s="75" t="s">
        <v>70</v>
      </c>
      <c r="Q1280" s="52" t="s">
        <v>7174</v>
      </c>
      <c r="R1280" s="75" t="s">
        <v>7600</v>
      </c>
      <c r="S1280" s="75" t="s">
        <v>29</v>
      </c>
      <c r="T1280" s="75">
        <v>60</v>
      </c>
      <c r="U1280" s="18" t="s">
        <v>7113</v>
      </c>
      <c r="V1280" s="75" t="s">
        <v>7261</v>
      </c>
      <c r="W1280" s="75" t="s">
        <v>2525</v>
      </c>
      <c r="X1280" s="41" t="s">
        <v>48</v>
      </c>
      <c r="Y1280" s="75" t="s">
        <v>7287</v>
      </c>
      <c r="Z1280" s="75"/>
      <c r="AA1280" s="75"/>
      <c r="AB1280" s="75"/>
    </row>
    <row r="1281" spans="1:28" s="12" customFormat="1" ht="24.75" hidden="1" customHeight="1">
      <c r="A1281" s="43">
        <v>1277</v>
      </c>
      <c r="B1281" s="22" t="s">
        <v>9162</v>
      </c>
      <c r="C1281" s="19" t="s">
        <v>8643</v>
      </c>
      <c r="D1281" s="75" t="s">
        <v>43</v>
      </c>
      <c r="E1281" s="75" t="s">
        <v>1920</v>
      </c>
      <c r="F1281" s="75" t="s">
        <v>2260</v>
      </c>
      <c r="G1281" s="75">
        <v>2013</v>
      </c>
      <c r="H1281" s="75">
        <v>12</v>
      </c>
      <c r="I1281" s="75">
        <v>15</v>
      </c>
      <c r="J1281" s="75">
        <v>18</v>
      </c>
      <c r="K1281" s="75">
        <v>30</v>
      </c>
      <c r="L1281" s="75" t="s">
        <v>10</v>
      </c>
      <c r="M1281" s="75" t="s">
        <v>1920</v>
      </c>
      <c r="N1281" s="75" t="s">
        <v>28</v>
      </c>
      <c r="O1281" s="75" t="s">
        <v>70</v>
      </c>
      <c r="Q1281" s="75" t="s">
        <v>25</v>
      </c>
      <c r="R1281" s="75" t="s">
        <v>7601</v>
      </c>
      <c r="S1281" s="75" t="s">
        <v>29</v>
      </c>
      <c r="T1281" s="75">
        <v>20</v>
      </c>
      <c r="U1281" s="39" t="s">
        <v>9226</v>
      </c>
      <c r="V1281" s="75" t="s">
        <v>7261</v>
      </c>
      <c r="W1281" s="75" t="s">
        <v>7602</v>
      </c>
      <c r="X1281" s="41" t="s">
        <v>48</v>
      </c>
      <c r="Y1281" s="75" t="s">
        <v>7287</v>
      </c>
      <c r="Z1281" s="75"/>
      <c r="AA1281" s="75"/>
      <c r="AB1281" s="75"/>
    </row>
    <row r="1282" spans="1:28" s="12" customFormat="1" ht="24.75" hidden="1" customHeight="1">
      <c r="A1282" s="43">
        <v>1278</v>
      </c>
      <c r="B1282" s="22" t="s">
        <v>9162</v>
      </c>
      <c r="C1282" s="19" t="s">
        <v>8644</v>
      </c>
      <c r="D1282" s="75" t="s">
        <v>43</v>
      </c>
      <c r="E1282" s="22" t="s">
        <v>9192</v>
      </c>
      <c r="F1282" s="75" t="s">
        <v>7591</v>
      </c>
      <c r="G1282" s="75">
        <v>2013</v>
      </c>
      <c r="H1282" s="75">
        <v>12</v>
      </c>
      <c r="I1282" s="75">
        <v>15</v>
      </c>
      <c r="J1282" s="75">
        <v>18</v>
      </c>
      <c r="K1282" s="75">
        <v>3</v>
      </c>
      <c r="L1282" s="75" t="s">
        <v>10</v>
      </c>
      <c r="M1282" s="75" t="s">
        <v>2485</v>
      </c>
      <c r="N1282" s="75" t="s">
        <v>28</v>
      </c>
      <c r="O1282" s="52" t="s">
        <v>7161</v>
      </c>
      <c r="Q1282" s="75" t="s">
        <v>7454</v>
      </c>
      <c r="R1282" s="75" t="s">
        <v>7603</v>
      </c>
      <c r="S1282" s="75" t="s">
        <v>29</v>
      </c>
      <c r="T1282" s="75">
        <v>10</v>
      </c>
      <c r="U1282" s="39" t="s">
        <v>9226</v>
      </c>
      <c r="V1282" s="75" t="s">
        <v>7262</v>
      </c>
      <c r="W1282" s="75" t="s">
        <v>7604</v>
      </c>
      <c r="X1282" s="41" t="s">
        <v>48</v>
      </c>
      <c r="Y1282" s="75" t="s">
        <v>7287</v>
      </c>
      <c r="Z1282" s="75"/>
      <c r="AA1282" s="75"/>
      <c r="AB1282" s="75" t="s">
        <v>7565</v>
      </c>
    </row>
    <row r="1283" spans="1:28" s="12" customFormat="1" ht="24.75" hidden="1" customHeight="1">
      <c r="A1283" s="43">
        <v>1279</v>
      </c>
      <c r="B1283" s="22" t="s">
        <v>9162</v>
      </c>
      <c r="C1283" s="19" t="s">
        <v>8645</v>
      </c>
      <c r="D1283" s="75" t="s">
        <v>43</v>
      </c>
      <c r="E1283" s="19" t="s">
        <v>9191</v>
      </c>
      <c r="F1283" s="75" t="s">
        <v>7605</v>
      </c>
      <c r="G1283" s="75">
        <v>2013</v>
      </c>
      <c r="H1283" s="75">
        <v>12</v>
      </c>
      <c r="I1283" s="75">
        <v>15</v>
      </c>
      <c r="J1283" s="75">
        <v>21</v>
      </c>
      <c r="K1283" s="75">
        <v>2</v>
      </c>
      <c r="L1283" s="75" t="s">
        <v>10</v>
      </c>
      <c r="M1283" s="75" t="s">
        <v>2653</v>
      </c>
      <c r="N1283" s="75" t="s">
        <v>28</v>
      </c>
      <c r="O1283" s="52" t="s">
        <v>7161</v>
      </c>
      <c r="Q1283" s="75" t="s">
        <v>7454</v>
      </c>
      <c r="R1283" s="75" t="s">
        <v>7606</v>
      </c>
      <c r="S1283" s="75" t="s">
        <v>30</v>
      </c>
      <c r="T1283" s="75" t="s">
        <v>7169</v>
      </c>
      <c r="U1283" s="39" t="s">
        <v>9226</v>
      </c>
      <c r="V1283" s="75" t="s">
        <v>7262</v>
      </c>
      <c r="W1283" s="75" t="s">
        <v>7607</v>
      </c>
      <c r="X1283" s="75" t="s">
        <v>7294</v>
      </c>
      <c r="Y1283" s="75" t="s">
        <v>7293</v>
      </c>
      <c r="Z1283" s="86">
        <v>41989</v>
      </c>
      <c r="AA1283" s="87">
        <v>500000</v>
      </c>
      <c r="AB1283" s="75"/>
    </row>
    <row r="1284" spans="1:28" s="12" customFormat="1" ht="24.75" hidden="1" customHeight="1">
      <c r="A1284" s="43">
        <v>1280</v>
      </c>
      <c r="B1284" s="22" t="s">
        <v>9162</v>
      </c>
      <c r="C1284" s="19" t="s">
        <v>8646</v>
      </c>
      <c r="D1284" s="75" t="s">
        <v>43</v>
      </c>
      <c r="E1284" s="75" t="s">
        <v>1947</v>
      </c>
      <c r="F1284" s="75" t="s">
        <v>2115</v>
      </c>
      <c r="G1284" s="75">
        <v>2013</v>
      </c>
      <c r="H1284" s="75">
        <v>12</v>
      </c>
      <c r="I1284" s="75">
        <v>16</v>
      </c>
      <c r="J1284" s="75">
        <v>7</v>
      </c>
      <c r="K1284" s="75">
        <v>20</v>
      </c>
      <c r="L1284" s="75" t="s">
        <v>9</v>
      </c>
      <c r="M1284" s="75" t="s">
        <v>1948</v>
      </c>
      <c r="N1284" s="75" t="s">
        <v>28</v>
      </c>
      <c r="O1284" s="75" t="s">
        <v>70</v>
      </c>
      <c r="Q1284" s="75" t="s">
        <v>947</v>
      </c>
      <c r="R1284" s="75" t="s">
        <v>7608</v>
      </c>
      <c r="S1284" s="75" t="s">
        <v>29</v>
      </c>
      <c r="T1284" s="75">
        <v>50</v>
      </c>
      <c r="U1284" s="39" t="s">
        <v>9226</v>
      </c>
      <c r="V1284" s="75" t="s">
        <v>7261</v>
      </c>
      <c r="W1284" s="75" t="s">
        <v>7609</v>
      </c>
      <c r="X1284" s="41" t="s">
        <v>48</v>
      </c>
      <c r="Y1284" s="75" t="s">
        <v>7287</v>
      </c>
      <c r="Z1284" s="75"/>
      <c r="AA1284" s="75"/>
      <c r="AB1284" s="75"/>
    </row>
    <row r="1285" spans="1:28" s="12" customFormat="1" ht="24.75" hidden="1" customHeight="1">
      <c r="A1285" s="43">
        <v>1281</v>
      </c>
      <c r="B1285" s="22" t="s">
        <v>9162</v>
      </c>
      <c r="C1285" s="19" t="s">
        <v>8647</v>
      </c>
      <c r="D1285" s="75" t="s">
        <v>43</v>
      </c>
      <c r="E1285" s="75" t="s">
        <v>1947</v>
      </c>
      <c r="F1285" s="75" t="s">
        <v>1946</v>
      </c>
      <c r="G1285" s="75">
        <v>2013</v>
      </c>
      <c r="H1285" s="75">
        <v>12</v>
      </c>
      <c r="I1285" s="75">
        <v>16</v>
      </c>
      <c r="J1285" s="75">
        <v>8</v>
      </c>
      <c r="K1285" s="75">
        <v>56</v>
      </c>
      <c r="L1285" s="75" t="s">
        <v>9</v>
      </c>
      <c r="M1285" s="75" t="s">
        <v>1948</v>
      </c>
      <c r="N1285" s="75" t="s">
        <v>28</v>
      </c>
      <c r="O1285" s="75" t="s">
        <v>70</v>
      </c>
      <c r="Q1285" s="52" t="s">
        <v>7174</v>
      </c>
      <c r="R1285" s="75" t="s">
        <v>7610</v>
      </c>
      <c r="S1285" s="75" t="s">
        <v>30</v>
      </c>
      <c r="T1285" s="75">
        <v>50</v>
      </c>
      <c r="U1285" s="39" t="s">
        <v>9226</v>
      </c>
      <c r="V1285" s="75" t="s">
        <v>7509</v>
      </c>
      <c r="W1285" s="75" t="s">
        <v>7611</v>
      </c>
      <c r="X1285" s="41" t="s">
        <v>48</v>
      </c>
      <c r="Y1285" s="75" t="s">
        <v>7287</v>
      </c>
      <c r="Z1285" s="75"/>
      <c r="AA1285" s="75"/>
      <c r="AB1285" s="75"/>
    </row>
    <row r="1286" spans="1:28" s="12" customFormat="1" ht="24.75" hidden="1" customHeight="1">
      <c r="A1286" s="43">
        <v>1282</v>
      </c>
      <c r="B1286" s="22" t="s">
        <v>9162</v>
      </c>
      <c r="C1286" s="19" t="s">
        <v>8648</v>
      </c>
      <c r="D1286" s="75" t="s">
        <v>43</v>
      </c>
      <c r="E1286" s="75" t="s">
        <v>9195</v>
      </c>
      <c r="F1286" s="75" t="s">
        <v>7612</v>
      </c>
      <c r="G1286" s="75">
        <v>2013</v>
      </c>
      <c r="H1286" s="75">
        <v>12</v>
      </c>
      <c r="I1286" s="75">
        <v>17</v>
      </c>
      <c r="J1286" s="75">
        <v>12</v>
      </c>
      <c r="K1286" s="75">
        <v>50</v>
      </c>
      <c r="L1286" s="75" t="s">
        <v>1341</v>
      </c>
      <c r="M1286" s="75" t="s">
        <v>2485</v>
      </c>
      <c r="N1286" s="75" t="s">
        <v>28</v>
      </c>
      <c r="O1286" s="52" t="s">
        <v>7161</v>
      </c>
      <c r="Q1286" s="75" t="s">
        <v>7454</v>
      </c>
      <c r="R1286" s="75" t="s">
        <v>7613</v>
      </c>
      <c r="S1286" s="75" t="s">
        <v>30</v>
      </c>
      <c r="T1286" s="75">
        <v>50</v>
      </c>
      <c r="U1286" s="39" t="s">
        <v>9226</v>
      </c>
      <c r="V1286" s="75" t="s">
        <v>7262</v>
      </c>
      <c r="W1286" s="75" t="s">
        <v>7614</v>
      </c>
      <c r="X1286" s="41" t="s">
        <v>48</v>
      </c>
      <c r="Y1286" s="75" t="s">
        <v>7287</v>
      </c>
      <c r="Z1286" s="75"/>
      <c r="AA1286" s="75"/>
      <c r="AB1286" s="75" t="s">
        <v>7565</v>
      </c>
    </row>
    <row r="1287" spans="1:28" s="12" customFormat="1" ht="24.75" hidden="1" customHeight="1">
      <c r="A1287" s="43">
        <v>1283</v>
      </c>
      <c r="B1287" s="22" t="s">
        <v>9162</v>
      </c>
      <c r="C1287" s="19" t="s">
        <v>8649</v>
      </c>
      <c r="D1287" s="75" t="s">
        <v>43</v>
      </c>
      <c r="E1287" s="75" t="s">
        <v>1935</v>
      </c>
      <c r="F1287" s="75" t="s">
        <v>2012</v>
      </c>
      <c r="G1287" s="75">
        <v>2013</v>
      </c>
      <c r="H1287" s="75">
        <v>12</v>
      </c>
      <c r="I1287" s="75">
        <v>17</v>
      </c>
      <c r="J1287" s="75">
        <v>16</v>
      </c>
      <c r="K1287" s="75">
        <v>0</v>
      </c>
      <c r="L1287" s="75" t="s">
        <v>1341</v>
      </c>
      <c r="M1287" s="75" t="s">
        <v>1351</v>
      </c>
      <c r="N1287" s="75" t="s">
        <v>28</v>
      </c>
      <c r="O1287" s="75" t="s">
        <v>70</v>
      </c>
      <c r="Q1287" s="75" t="s">
        <v>25</v>
      </c>
      <c r="R1287" s="75" t="s">
        <v>7615</v>
      </c>
      <c r="S1287" s="75" t="s">
        <v>30</v>
      </c>
      <c r="T1287" s="75">
        <v>50</v>
      </c>
      <c r="U1287" s="39" t="s">
        <v>9226</v>
      </c>
      <c r="V1287" s="75" t="s">
        <v>7261</v>
      </c>
      <c r="W1287" s="75" t="s">
        <v>7616</v>
      </c>
      <c r="X1287" s="41" t="s">
        <v>48</v>
      </c>
      <c r="Y1287" s="75" t="s">
        <v>7293</v>
      </c>
      <c r="Z1287" s="75"/>
      <c r="AA1287" s="75"/>
      <c r="AB1287" s="75"/>
    </row>
    <row r="1288" spans="1:28" s="12" customFormat="1" ht="24.75" hidden="1" customHeight="1">
      <c r="A1288" s="43">
        <v>1284</v>
      </c>
      <c r="B1288" s="22" t="s">
        <v>9162</v>
      </c>
      <c r="C1288" s="19" t="s">
        <v>8650</v>
      </c>
      <c r="D1288" s="75" t="s">
        <v>43</v>
      </c>
      <c r="E1288" s="75" t="s">
        <v>9196</v>
      </c>
      <c r="F1288" s="75" t="s">
        <v>2163</v>
      </c>
      <c r="G1288" s="75">
        <v>2013</v>
      </c>
      <c r="H1288" s="75">
        <v>12</v>
      </c>
      <c r="I1288" s="75">
        <v>17</v>
      </c>
      <c r="J1288" s="75">
        <v>17</v>
      </c>
      <c r="K1288" s="75">
        <v>50</v>
      </c>
      <c r="L1288" s="75" t="s">
        <v>1341</v>
      </c>
      <c r="M1288" s="75" t="s">
        <v>1351</v>
      </c>
      <c r="N1288" s="75" t="s">
        <v>28</v>
      </c>
      <c r="O1288" s="75" t="s">
        <v>9197</v>
      </c>
      <c r="Q1288" s="75" t="s">
        <v>25</v>
      </c>
      <c r="R1288" s="75" t="s">
        <v>7617</v>
      </c>
      <c r="S1288" s="75" t="s">
        <v>30</v>
      </c>
      <c r="T1288" s="75">
        <v>60</v>
      </c>
      <c r="U1288" s="39" t="s">
        <v>9226</v>
      </c>
      <c r="V1288" s="75" t="s">
        <v>7261</v>
      </c>
      <c r="W1288" s="75" t="s">
        <v>7618</v>
      </c>
      <c r="X1288" s="41" t="s">
        <v>48</v>
      </c>
      <c r="Y1288" s="75" t="s">
        <v>7287</v>
      </c>
      <c r="Z1288" s="75"/>
      <c r="AA1288" s="75"/>
      <c r="AB1288" s="75"/>
    </row>
    <row r="1289" spans="1:28" s="12" customFormat="1" ht="24.75" hidden="1" customHeight="1">
      <c r="A1289" s="43">
        <v>1285</v>
      </c>
      <c r="B1289" s="22" t="s">
        <v>9162</v>
      </c>
      <c r="C1289" s="19" t="s">
        <v>8651</v>
      </c>
      <c r="D1289" s="75" t="s">
        <v>43</v>
      </c>
      <c r="E1289" s="75" t="s">
        <v>1947</v>
      </c>
      <c r="F1289" s="75" t="s">
        <v>2536</v>
      </c>
      <c r="G1289" s="75">
        <v>2013</v>
      </c>
      <c r="H1289" s="75">
        <v>12</v>
      </c>
      <c r="I1289" s="75">
        <v>18</v>
      </c>
      <c r="J1289" s="75">
        <v>14</v>
      </c>
      <c r="K1289" s="75">
        <v>10</v>
      </c>
      <c r="L1289" s="75" t="s">
        <v>913</v>
      </c>
      <c r="M1289" s="75" t="s">
        <v>1948</v>
      </c>
      <c r="N1289" s="75" t="s">
        <v>28</v>
      </c>
      <c r="O1289" s="75" t="s">
        <v>70</v>
      </c>
      <c r="Q1289" s="75" t="s">
        <v>25</v>
      </c>
      <c r="R1289" s="75" t="s">
        <v>7619</v>
      </c>
      <c r="S1289" s="75" t="s">
        <v>29</v>
      </c>
      <c r="T1289" s="75">
        <v>70</v>
      </c>
      <c r="U1289" s="39" t="s">
        <v>9226</v>
      </c>
      <c r="V1289" s="75" t="s">
        <v>7261</v>
      </c>
      <c r="W1289" s="75" t="s">
        <v>7618</v>
      </c>
      <c r="X1289" s="41" t="s">
        <v>48</v>
      </c>
      <c r="Y1289" s="75" t="s">
        <v>7287</v>
      </c>
      <c r="Z1289" s="75"/>
      <c r="AA1289" s="75"/>
      <c r="AB1289" s="75"/>
    </row>
    <row r="1290" spans="1:28" s="12" customFormat="1" ht="24.75" hidden="1" customHeight="1">
      <c r="A1290" s="43">
        <v>1286</v>
      </c>
      <c r="B1290" s="22" t="s">
        <v>9162</v>
      </c>
      <c r="C1290" s="19" t="s">
        <v>8652</v>
      </c>
      <c r="D1290" s="75" t="s">
        <v>43</v>
      </c>
      <c r="E1290" s="22" t="s">
        <v>9192</v>
      </c>
      <c r="F1290" s="75" t="s">
        <v>7620</v>
      </c>
      <c r="G1290" s="75">
        <v>2013</v>
      </c>
      <c r="H1290" s="75">
        <v>12</v>
      </c>
      <c r="I1290" s="75">
        <v>18</v>
      </c>
      <c r="J1290" s="75">
        <v>14</v>
      </c>
      <c r="K1290" s="75">
        <v>38</v>
      </c>
      <c r="L1290" s="75" t="s">
        <v>913</v>
      </c>
      <c r="M1290" s="75" t="s">
        <v>2527</v>
      </c>
      <c r="N1290" s="75" t="s">
        <v>28</v>
      </c>
      <c r="O1290" s="52" t="s">
        <v>7161</v>
      </c>
      <c r="Q1290" s="75" t="s">
        <v>7162</v>
      </c>
      <c r="R1290" s="75" t="s">
        <v>7621</v>
      </c>
      <c r="S1290" s="75" t="s">
        <v>29</v>
      </c>
      <c r="T1290" s="75">
        <v>60</v>
      </c>
      <c r="U1290" s="39" t="s">
        <v>9226</v>
      </c>
      <c r="V1290" s="75" t="s">
        <v>7261</v>
      </c>
      <c r="W1290" s="75" t="s">
        <v>7622</v>
      </c>
      <c r="X1290" s="41" t="s">
        <v>48</v>
      </c>
      <c r="Y1290" s="75" t="s">
        <v>7287</v>
      </c>
      <c r="Z1290" s="75"/>
      <c r="AA1290" s="75"/>
      <c r="AB1290" s="75"/>
    </row>
    <row r="1291" spans="1:28" s="12" customFormat="1" ht="24.75" hidden="1" customHeight="1">
      <c r="A1291" s="43">
        <v>1287</v>
      </c>
      <c r="B1291" s="22" t="s">
        <v>9162</v>
      </c>
      <c r="C1291" s="19" t="s">
        <v>8653</v>
      </c>
      <c r="D1291" s="75" t="s">
        <v>43</v>
      </c>
      <c r="E1291" s="75" t="s">
        <v>9195</v>
      </c>
      <c r="F1291" s="75" t="s">
        <v>7623</v>
      </c>
      <c r="G1291" s="75">
        <v>2013</v>
      </c>
      <c r="H1291" s="75">
        <v>12</v>
      </c>
      <c r="I1291" s="75">
        <v>18</v>
      </c>
      <c r="J1291" s="75">
        <v>16</v>
      </c>
      <c r="K1291" s="75">
        <v>5</v>
      </c>
      <c r="L1291" s="75" t="s">
        <v>913</v>
      </c>
      <c r="M1291" s="75" t="s">
        <v>2485</v>
      </c>
      <c r="N1291" s="75" t="s">
        <v>28</v>
      </c>
      <c r="O1291" s="52" t="s">
        <v>7161</v>
      </c>
      <c r="Q1291" s="75" t="s">
        <v>7454</v>
      </c>
      <c r="R1291" s="75" t="s">
        <v>7624</v>
      </c>
      <c r="S1291" s="75" t="s">
        <v>30</v>
      </c>
      <c r="T1291" s="75">
        <v>70</v>
      </c>
      <c r="U1291" s="39" t="s">
        <v>9226</v>
      </c>
      <c r="V1291" s="75" t="s">
        <v>7262</v>
      </c>
      <c r="W1291" s="75" t="s">
        <v>7625</v>
      </c>
      <c r="X1291" s="41" t="s">
        <v>48</v>
      </c>
      <c r="Y1291" s="75" t="s">
        <v>7287</v>
      </c>
      <c r="Z1291" s="75"/>
      <c r="AA1291" s="75"/>
      <c r="AB1291" s="75" t="s">
        <v>7565</v>
      </c>
    </row>
    <row r="1292" spans="1:28" s="12" customFormat="1" ht="24.75" hidden="1" customHeight="1">
      <c r="A1292" s="43">
        <v>1288</v>
      </c>
      <c r="B1292" s="22" t="s">
        <v>9162</v>
      </c>
      <c r="C1292" s="19" t="s">
        <v>8654</v>
      </c>
      <c r="D1292" s="75" t="s">
        <v>43</v>
      </c>
      <c r="E1292" s="75" t="s">
        <v>1970</v>
      </c>
      <c r="F1292" s="75" t="s">
        <v>2593</v>
      </c>
      <c r="G1292" s="75">
        <v>2013</v>
      </c>
      <c r="H1292" s="75">
        <v>12</v>
      </c>
      <c r="I1292" s="75">
        <v>19</v>
      </c>
      <c r="J1292" s="75">
        <v>16</v>
      </c>
      <c r="K1292" s="75">
        <v>30</v>
      </c>
      <c r="L1292" s="75" t="s">
        <v>1118</v>
      </c>
      <c r="M1292" s="75" t="s">
        <v>1351</v>
      </c>
      <c r="N1292" s="75" t="s">
        <v>28</v>
      </c>
      <c r="O1292" s="75" t="s">
        <v>70</v>
      </c>
      <c r="Q1292" s="75" t="s">
        <v>947</v>
      </c>
      <c r="R1292" s="75" t="s">
        <v>7626</v>
      </c>
      <c r="S1292" s="75" t="s">
        <v>30</v>
      </c>
      <c r="T1292" s="75">
        <v>60</v>
      </c>
      <c r="U1292" s="39" t="s">
        <v>9226</v>
      </c>
      <c r="V1292" s="75" t="s">
        <v>7261</v>
      </c>
      <c r="W1292" s="75" t="s">
        <v>7627</v>
      </c>
      <c r="X1292" s="41" t="s">
        <v>48</v>
      </c>
      <c r="Y1292" s="75" t="s">
        <v>7287</v>
      </c>
      <c r="Z1292" s="75"/>
      <c r="AA1292" s="75"/>
      <c r="AB1292" s="75"/>
    </row>
    <row r="1293" spans="1:28" s="12" customFormat="1" ht="24.75" hidden="1" customHeight="1">
      <c r="A1293" s="43">
        <v>1289</v>
      </c>
      <c r="B1293" s="22" t="s">
        <v>9162</v>
      </c>
      <c r="C1293" s="19" t="s">
        <v>8655</v>
      </c>
      <c r="D1293" s="75" t="s">
        <v>43</v>
      </c>
      <c r="E1293" s="75" t="s">
        <v>1920</v>
      </c>
      <c r="F1293" s="75" t="s">
        <v>2503</v>
      </c>
      <c r="G1293" s="75">
        <v>2013</v>
      </c>
      <c r="H1293" s="75">
        <v>12</v>
      </c>
      <c r="I1293" s="75">
        <v>19</v>
      </c>
      <c r="J1293" s="75">
        <v>20</v>
      </c>
      <c r="K1293" s="75">
        <v>7</v>
      </c>
      <c r="L1293" s="75" t="s">
        <v>1118</v>
      </c>
      <c r="M1293" s="75" t="s">
        <v>1920</v>
      </c>
      <c r="N1293" s="75" t="s">
        <v>28</v>
      </c>
      <c r="O1293" s="75" t="s">
        <v>70</v>
      </c>
      <c r="Q1293" s="52" t="s">
        <v>7174</v>
      </c>
      <c r="R1293" s="75" t="s">
        <v>7628</v>
      </c>
      <c r="S1293" s="75" t="s">
        <v>29</v>
      </c>
      <c r="T1293" s="75">
        <v>60</v>
      </c>
      <c r="U1293" s="18" t="s">
        <v>7113</v>
      </c>
      <c r="V1293" s="75" t="s">
        <v>7261</v>
      </c>
      <c r="W1293" s="75" t="s">
        <v>2525</v>
      </c>
      <c r="X1293" s="41" t="s">
        <v>48</v>
      </c>
      <c r="Y1293" s="75" t="s">
        <v>7287</v>
      </c>
      <c r="Z1293" s="75"/>
      <c r="AA1293" s="75"/>
      <c r="AB1293" s="75"/>
    </row>
    <row r="1294" spans="1:28" s="12" customFormat="1" ht="24.75" hidden="1" customHeight="1">
      <c r="A1294" s="43">
        <v>1290</v>
      </c>
      <c r="B1294" s="22" t="s">
        <v>9162</v>
      </c>
      <c r="C1294" s="19" t="s">
        <v>8656</v>
      </c>
      <c r="D1294" s="75" t="s">
        <v>43</v>
      </c>
      <c r="E1294" s="22" t="s">
        <v>9192</v>
      </c>
      <c r="F1294" s="75" t="s">
        <v>7629</v>
      </c>
      <c r="G1294" s="75">
        <v>2013</v>
      </c>
      <c r="H1294" s="75">
        <v>12</v>
      </c>
      <c r="I1294" s="75">
        <v>19</v>
      </c>
      <c r="J1294" s="75">
        <v>23</v>
      </c>
      <c r="K1294" s="75">
        <v>35</v>
      </c>
      <c r="L1294" s="75" t="s">
        <v>1118</v>
      </c>
      <c r="M1294" s="75" t="s">
        <v>2527</v>
      </c>
      <c r="N1294" s="75" t="s">
        <v>28</v>
      </c>
      <c r="O1294" s="52" t="s">
        <v>7161</v>
      </c>
      <c r="Q1294" s="75" t="s">
        <v>7454</v>
      </c>
      <c r="R1294" s="75" t="s">
        <v>7630</v>
      </c>
      <c r="S1294" s="75" t="s">
        <v>30</v>
      </c>
      <c r="T1294" s="75">
        <v>40</v>
      </c>
      <c r="U1294" s="39" t="s">
        <v>9226</v>
      </c>
      <c r="V1294" s="75" t="s">
        <v>7262</v>
      </c>
      <c r="W1294" s="75" t="s">
        <v>7631</v>
      </c>
      <c r="X1294" s="41" t="s">
        <v>48</v>
      </c>
      <c r="Y1294" s="75" t="s">
        <v>7293</v>
      </c>
      <c r="Z1294" s="75"/>
      <c r="AA1294" s="75"/>
      <c r="AB1294" s="75" t="s">
        <v>7565</v>
      </c>
    </row>
    <row r="1295" spans="1:28" s="12" customFormat="1" ht="24.75" hidden="1" customHeight="1">
      <c r="A1295" s="43">
        <v>1291</v>
      </c>
      <c r="B1295" s="22" t="s">
        <v>9162</v>
      </c>
      <c r="C1295" s="19" t="s">
        <v>8657</v>
      </c>
      <c r="D1295" s="75" t="s">
        <v>43</v>
      </c>
      <c r="E1295" s="75" t="s">
        <v>1935</v>
      </c>
      <c r="F1295" s="75" t="s">
        <v>2033</v>
      </c>
      <c r="G1295" s="75">
        <v>2013</v>
      </c>
      <c r="H1295" s="75">
        <v>12</v>
      </c>
      <c r="I1295" s="75">
        <v>20</v>
      </c>
      <c r="J1295" s="75">
        <v>12</v>
      </c>
      <c r="K1295" s="75">
        <v>28</v>
      </c>
      <c r="L1295" s="75" t="s">
        <v>918</v>
      </c>
      <c r="M1295" s="75" t="s">
        <v>1351</v>
      </c>
      <c r="N1295" s="75" t="s">
        <v>28</v>
      </c>
      <c r="O1295" s="75" t="s">
        <v>70</v>
      </c>
      <c r="Q1295" s="75" t="s">
        <v>947</v>
      </c>
      <c r="R1295" s="75" t="s">
        <v>5092</v>
      </c>
      <c r="S1295" s="75" t="s">
        <v>29</v>
      </c>
      <c r="T1295" s="75" t="s">
        <v>7169</v>
      </c>
      <c r="U1295" s="39" t="s">
        <v>9226</v>
      </c>
      <c r="V1295" s="75" t="s">
        <v>7517</v>
      </c>
      <c r="W1295" s="75" t="s">
        <v>7632</v>
      </c>
      <c r="X1295" s="75" t="s">
        <v>7294</v>
      </c>
      <c r="Y1295" s="75" t="s">
        <v>7287</v>
      </c>
      <c r="Z1295" s="86">
        <v>41994</v>
      </c>
      <c r="AA1295" s="87">
        <v>300000</v>
      </c>
      <c r="AB1295" s="75"/>
    </row>
    <row r="1296" spans="1:28" s="12" customFormat="1" ht="24.75" hidden="1" customHeight="1">
      <c r="A1296" s="43">
        <v>1292</v>
      </c>
      <c r="B1296" s="22" t="s">
        <v>9162</v>
      </c>
      <c r="C1296" s="19" t="s">
        <v>8658</v>
      </c>
      <c r="D1296" s="75" t="s">
        <v>43</v>
      </c>
      <c r="E1296" s="75" t="s">
        <v>1920</v>
      </c>
      <c r="F1296" s="75" t="s">
        <v>2117</v>
      </c>
      <c r="G1296" s="75">
        <v>2013</v>
      </c>
      <c r="H1296" s="75">
        <v>12</v>
      </c>
      <c r="I1296" s="75">
        <v>20</v>
      </c>
      <c r="J1296" s="75">
        <v>13</v>
      </c>
      <c r="K1296" s="75">
        <v>30</v>
      </c>
      <c r="L1296" s="75" t="s">
        <v>918</v>
      </c>
      <c r="M1296" s="75" t="s">
        <v>1920</v>
      </c>
      <c r="N1296" s="75" t="s">
        <v>28</v>
      </c>
      <c r="O1296" s="75" t="s">
        <v>70</v>
      </c>
      <c r="Q1296" s="75" t="s">
        <v>25</v>
      </c>
      <c r="R1296" s="75" t="s">
        <v>7633</v>
      </c>
      <c r="S1296" s="75" t="s">
        <v>30</v>
      </c>
      <c r="T1296" s="75">
        <v>60</v>
      </c>
      <c r="U1296" s="39" t="s">
        <v>9226</v>
      </c>
      <c r="V1296" s="75" t="s">
        <v>7261</v>
      </c>
      <c r="W1296" s="75" t="s">
        <v>7634</v>
      </c>
      <c r="X1296" s="75" t="s">
        <v>9230</v>
      </c>
      <c r="Y1296" s="75" t="s">
        <v>7293</v>
      </c>
      <c r="Z1296" s="75"/>
      <c r="AA1296" s="75"/>
      <c r="AB1296" s="75"/>
    </row>
    <row r="1297" spans="1:28" s="15" customFormat="1" ht="24.75" hidden="1" customHeight="1">
      <c r="A1297" s="43">
        <v>1293</v>
      </c>
      <c r="B1297" s="22" t="s">
        <v>9162</v>
      </c>
      <c r="C1297" s="19" t="s">
        <v>8659</v>
      </c>
      <c r="D1297" s="75" t="s">
        <v>43</v>
      </c>
      <c r="E1297" s="22" t="s">
        <v>9192</v>
      </c>
      <c r="F1297" s="75" t="s">
        <v>7635</v>
      </c>
      <c r="G1297" s="75">
        <v>2013</v>
      </c>
      <c r="H1297" s="75">
        <v>12</v>
      </c>
      <c r="I1297" s="75">
        <v>20</v>
      </c>
      <c r="J1297" s="75">
        <v>13</v>
      </c>
      <c r="K1297" s="75">
        <v>30</v>
      </c>
      <c r="L1297" s="75" t="s">
        <v>918</v>
      </c>
      <c r="M1297" s="75" t="s">
        <v>2527</v>
      </c>
      <c r="N1297" s="75" t="s">
        <v>28</v>
      </c>
      <c r="O1297" s="52" t="s">
        <v>7161</v>
      </c>
      <c r="Q1297" s="75" t="s">
        <v>7162</v>
      </c>
      <c r="R1297" s="75" t="s">
        <v>31</v>
      </c>
      <c r="S1297" s="75" t="s">
        <v>29</v>
      </c>
      <c r="T1297" s="75">
        <v>50</v>
      </c>
      <c r="U1297" s="39" t="s">
        <v>9226</v>
      </c>
      <c r="V1297" s="75" t="s">
        <v>7274</v>
      </c>
      <c r="W1297" s="75" t="s">
        <v>7636</v>
      </c>
      <c r="X1297" s="75" t="s">
        <v>7294</v>
      </c>
      <c r="Y1297" s="75" t="s">
        <v>7287</v>
      </c>
      <c r="Z1297" s="75"/>
      <c r="AA1297" s="75"/>
      <c r="AB1297" s="75" t="s">
        <v>7637</v>
      </c>
    </row>
    <row r="1298" spans="1:28" s="12" customFormat="1" ht="24.75" hidden="1" customHeight="1">
      <c r="A1298" s="43">
        <v>1294</v>
      </c>
      <c r="B1298" s="22" t="s">
        <v>9162</v>
      </c>
      <c r="C1298" s="19" t="s">
        <v>8660</v>
      </c>
      <c r="D1298" s="75" t="s">
        <v>43</v>
      </c>
      <c r="E1298" s="75" t="s">
        <v>1947</v>
      </c>
      <c r="F1298" s="75" t="s">
        <v>2212</v>
      </c>
      <c r="G1298" s="75">
        <v>2013</v>
      </c>
      <c r="H1298" s="75">
        <v>12</v>
      </c>
      <c r="I1298" s="75">
        <v>20</v>
      </c>
      <c r="J1298" s="75">
        <v>23</v>
      </c>
      <c r="K1298" s="75">
        <v>56</v>
      </c>
      <c r="L1298" s="75" t="s">
        <v>918</v>
      </c>
      <c r="M1298" s="75" t="s">
        <v>1351</v>
      </c>
      <c r="N1298" s="75" t="s">
        <v>28</v>
      </c>
      <c r="O1298" s="75" t="s">
        <v>70</v>
      </c>
      <c r="Q1298" s="75" t="s">
        <v>25</v>
      </c>
      <c r="R1298" s="75" t="s">
        <v>7638</v>
      </c>
      <c r="S1298" s="75" t="s">
        <v>29</v>
      </c>
      <c r="T1298" s="75">
        <v>40</v>
      </c>
      <c r="U1298" s="18" t="s">
        <v>7113</v>
      </c>
      <c r="V1298" s="75" t="s">
        <v>7261</v>
      </c>
      <c r="W1298" s="75" t="s">
        <v>7602</v>
      </c>
      <c r="X1298" s="41" t="s">
        <v>48</v>
      </c>
      <c r="Y1298" s="75" t="s">
        <v>7287</v>
      </c>
      <c r="Z1298" s="75"/>
      <c r="AA1298" s="75"/>
      <c r="AB1298" s="75"/>
    </row>
    <row r="1299" spans="1:28" s="12" customFormat="1" ht="24.75" hidden="1" customHeight="1">
      <c r="A1299" s="43">
        <v>1295</v>
      </c>
      <c r="B1299" s="22" t="s">
        <v>9162</v>
      </c>
      <c r="C1299" s="19" t="s">
        <v>8661</v>
      </c>
      <c r="D1299" s="75" t="s">
        <v>43</v>
      </c>
      <c r="E1299" s="22" t="s">
        <v>9192</v>
      </c>
      <c r="F1299" s="75" t="s">
        <v>7639</v>
      </c>
      <c r="G1299" s="75">
        <v>2013</v>
      </c>
      <c r="H1299" s="75">
        <v>12</v>
      </c>
      <c r="I1299" s="75">
        <v>21</v>
      </c>
      <c r="J1299" s="75">
        <v>6</v>
      </c>
      <c r="K1299" s="75">
        <v>53</v>
      </c>
      <c r="L1299" s="75" t="s">
        <v>924</v>
      </c>
      <c r="M1299" s="75" t="s">
        <v>2485</v>
      </c>
      <c r="N1299" s="75" t="s">
        <v>28</v>
      </c>
      <c r="O1299" s="52" t="s">
        <v>7161</v>
      </c>
      <c r="Q1299" s="75" t="s">
        <v>7640</v>
      </c>
      <c r="R1299" s="75" t="s">
        <v>7641</v>
      </c>
      <c r="S1299" s="75" t="s">
        <v>30</v>
      </c>
      <c r="T1299" s="75">
        <v>70</v>
      </c>
      <c r="U1299" s="39" t="s">
        <v>9226</v>
      </c>
      <c r="V1299" s="75" t="s">
        <v>7262</v>
      </c>
      <c r="W1299" s="75" t="s">
        <v>7642</v>
      </c>
      <c r="X1299" s="41" t="s">
        <v>48</v>
      </c>
      <c r="Y1299" s="75" t="s">
        <v>7287</v>
      </c>
      <c r="Z1299" s="75"/>
      <c r="AA1299" s="75"/>
      <c r="AB1299" s="75" t="s">
        <v>7565</v>
      </c>
    </row>
    <row r="1300" spans="1:28" s="12" customFormat="1" ht="24.75" hidden="1" customHeight="1">
      <c r="A1300" s="43">
        <v>1296</v>
      </c>
      <c r="B1300" s="22" t="s">
        <v>9162</v>
      </c>
      <c r="C1300" s="19" t="s">
        <v>8662</v>
      </c>
      <c r="D1300" s="75" t="s">
        <v>43</v>
      </c>
      <c r="E1300" s="75" t="s">
        <v>9205</v>
      </c>
      <c r="F1300" s="75" t="s">
        <v>7530</v>
      </c>
      <c r="G1300" s="75">
        <v>2013</v>
      </c>
      <c r="H1300" s="75">
        <v>12</v>
      </c>
      <c r="I1300" s="75">
        <v>21</v>
      </c>
      <c r="J1300" s="75">
        <v>10</v>
      </c>
      <c r="K1300" s="75">
        <v>0</v>
      </c>
      <c r="L1300" s="75" t="s">
        <v>924</v>
      </c>
      <c r="M1300" s="75" t="s">
        <v>2527</v>
      </c>
      <c r="N1300" s="75" t="s">
        <v>28</v>
      </c>
      <c r="O1300" s="52" t="s">
        <v>7161</v>
      </c>
      <c r="Q1300" s="75" t="s">
        <v>7454</v>
      </c>
      <c r="R1300" s="75" t="s">
        <v>7643</v>
      </c>
      <c r="S1300" s="75" t="s">
        <v>30</v>
      </c>
      <c r="T1300" s="75">
        <v>70</v>
      </c>
      <c r="U1300" s="39" t="s">
        <v>9226</v>
      </c>
      <c r="V1300" s="75" t="s">
        <v>7262</v>
      </c>
      <c r="W1300" s="75" t="s">
        <v>7644</v>
      </c>
      <c r="X1300" s="41" t="s">
        <v>48</v>
      </c>
      <c r="Y1300" s="75" t="s">
        <v>7287</v>
      </c>
      <c r="Z1300" s="75"/>
      <c r="AA1300" s="75"/>
      <c r="AB1300" s="75"/>
    </row>
    <row r="1301" spans="1:28" s="12" customFormat="1" ht="24.75" hidden="1" customHeight="1">
      <c r="A1301" s="43">
        <v>1297</v>
      </c>
      <c r="B1301" s="22" t="s">
        <v>9162</v>
      </c>
      <c r="C1301" s="19" t="s">
        <v>8663</v>
      </c>
      <c r="D1301" s="75" t="s">
        <v>43</v>
      </c>
      <c r="E1301" s="75" t="s">
        <v>1914</v>
      </c>
      <c r="F1301" s="75" t="s">
        <v>7645</v>
      </c>
      <c r="G1301" s="75">
        <v>2013</v>
      </c>
      <c r="H1301" s="75">
        <v>12</v>
      </c>
      <c r="I1301" s="75">
        <v>21</v>
      </c>
      <c r="J1301" s="75">
        <v>16</v>
      </c>
      <c r="K1301" s="75">
        <v>40</v>
      </c>
      <c r="L1301" s="75" t="s">
        <v>924</v>
      </c>
      <c r="M1301" s="75" t="s">
        <v>1351</v>
      </c>
      <c r="N1301" s="75" t="s">
        <v>28</v>
      </c>
      <c r="O1301" s="75" t="s">
        <v>70</v>
      </c>
      <c r="Q1301" s="75" t="s">
        <v>947</v>
      </c>
      <c r="R1301" s="75" t="s">
        <v>7646</v>
      </c>
      <c r="S1301" s="75" t="s">
        <v>30</v>
      </c>
      <c r="T1301" s="75">
        <v>50</v>
      </c>
      <c r="U1301" s="39" t="s">
        <v>9226</v>
      </c>
      <c r="V1301" s="75" t="s">
        <v>7261</v>
      </c>
      <c r="W1301" s="75" t="s">
        <v>7647</v>
      </c>
      <c r="X1301" s="41" t="s">
        <v>48</v>
      </c>
      <c r="Y1301" s="75" t="s">
        <v>7287</v>
      </c>
      <c r="Z1301" s="75"/>
      <c r="AA1301" s="75"/>
      <c r="AB1301" s="75"/>
    </row>
    <row r="1302" spans="1:28" s="12" customFormat="1" ht="24.75" hidden="1" customHeight="1">
      <c r="A1302" s="43">
        <v>1298</v>
      </c>
      <c r="B1302" s="22" t="s">
        <v>9162</v>
      </c>
      <c r="C1302" s="19" t="s">
        <v>8664</v>
      </c>
      <c r="D1302" s="75" t="s">
        <v>43</v>
      </c>
      <c r="E1302" s="75" t="s">
        <v>1917</v>
      </c>
      <c r="F1302" s="75" t="s">
        <v>2004</v>
      </c>
      <c r="G1302" s="75">
        <v>2013</v>
      </c>
      <c r="H1302" s="75">
        <v>12</v>
      </c>
      <c r="I1302" s="75">
        <v>21</v>
      </c>
      <c r="J1302" s="75">
        <v>22</v>
      </c>
      <c r="K1302" s="75">
        <v>30</v>
      </c>
      <c r="L1302" s="75" t="s">
        <v>924</v>
      </c>
      <c r="M1302" s="75" t="s">
        <v>1350</v>
      </c>
      <c r="N1302" s="75" t="s">
        <v>28</v>
      </c>
      <c r="O1302" s="75" t="s">
        <v>70</v>
      </c>
      <c r="Q1302" s="52" t="s">
        <v>7174</v>
      </c>
      <c r="R1302" s="75" t="s">
        <v>7648</v>
      </c>
      <c r="S1302" s="75" t="s">
        <v>29</v>
      </c>
      <c r="T1302" s="75">
        <v>50</v>
      </c>
      <c r="U1302" s="18" t="s">
        <v>7113</v>
      </c>
      <c r="V1302" s="75" t="s">
        <v>7261</v>
      </c>
      <c r="W1302" s="75" t="s">
        <v>2525</v>
      </c>
      <c r="X1302" s="41" t="s">
        <v>48</v>
      </c>
      <c r="Y1302" s="75" t="s">
        <v>7287</v>
      </c>
      <c r="Z1302" s="75"/>
      <c r="AA1302" s="75"/>
      <c r="AB1302" s="75"/>
    </row>
    <row r="1303" spans="1:28" s="12" customFormat="1" ht="24.75" hidden="1" customHeight="1">
      <c r="A1303" s="43">
        <v>1299</v>
      </c>
      <c r="B1303" s="22" t="s">
        <v>9162</v>
      </c>
      <c r="C1303" s="19" t="s">
        <v>8665</v>
      </c>
      <c r="D1303" s="75" t="s">
        <v>43</v>
      </c>
      <c r="E1303" s="75" t="s">
        <v>1914</v>
      </c>
      <c r="F1303" s="75" t="s">
        <v>1975</v>
      </c>
      <c r="G1303" s="75">
        <v>2013</v>
      </c>
      <c r="H1303" s="75">
        <v>12</v>
      </c>
      <c r="I1303" s="75">
        <v>21</v>
      </c>
      <c r="J1303" s="75">
        <v>23</v>
      </c>
      <c r="K1303" s="75">
        <v>22</v>
      </c>
      <c r="L1303" s="75" t="s">
        <v>924</v>
      </c>
      <c r="M1303" s="75" t="s">
        <v>1351</v>
      </c>
      <c r="N1303" s="75" t="s">
        <v>28</v>
      </c>
      <c r="O1303" s="75" t="s">
        <v>70</v>
      </c>
      <c r="Q1303" s="75" t="s">
        <v>24</v>
      </c>
      <c r="R1303" s="75" t="s">
        <v>7649</v>
      </c>
      <c r="S1303" s="75" t="s">
        <v>29</v>
      </c>
      <c r="T1303" s="75">
        <v>50</v>
      </c>
      <c r="U1303" s="18" t="s">
        <v>7113</v>
      </c>
      <c r="V1303" s="75" t="s">
        <v>27</v>
      </c>
      <c r="W1303" s="75" t="s">
        <v>7650</v>
      </c>
      <c r="X1303" s="41" t="s">
        <v>48</v>
      </c>
      <c r="Y1303" s="75" t="s">
        <v>7287</v>
      </c>
      <c r="Z1303" s="75"/>
      <c r="AA1303" s="75"/>
      <c r="AB1303" s="75"/>
    </row>
    <row r="1304" spans="1:28" s="12" customFormat="1" ht="24.75" hidden="1" customHeight="1">
      <c r="A1304" s="43">
        <v>1300</v>
      </c>
      <c r="B1304" s="22" t="s">
        <v>9162</v>
      </c>
      <c r="C1304" s="19" t="s">
        <v>8666</v>
      </c>
      <c r="D1304" s="75" t="s">
        <v>43</v>
      </c>
      <c r="E1304" s="19" t="s">
        <v>9191</v>
      </c>
      <c r="F1304" s="75" t="s">
        <v>7651</v>
      </c>
      <c r="G1304" s="75">
        <v>2013</v>
      </c>
      <c r="H1304" s="75">
        <v>12</v>
      </c>
      <c r="I1304" s="75">
        <v>23</v>
      </c>
      <c r="J1304" s="75">
        <v>11</v>
      </c>
      <c r="K1304" s="75">
        <v>15</v>
      </c>
      <c r="L1304" s="75" t="s">
        <v>9</v>
      </c>
      <c r="M1304" s="75" t="s">
        <v>2507</v>
      </c>
      <c r="N1304" s="75" t="s">
        <v>7183</v>
      </c>
      <c r="O1304" s="52" t="s">
        <v>7161</v>
      </c>
      <c r="Q1304" s="75" t="s">
        <v>7454</v>
      </c>
      <c r="R1304" s="75" t="s">
        <v>7652</v>
      </c>
      <c r="S1304" s="75" t="s">
        <v>30</v>
      </c>
      <c r="T1304" s="75">
        <v>30</v>
      </c>
      <c r="U1304" s="39" t="s">
        <v>9226</v>
      </c>
      <c r="V1304" s="75" t="s">
        <v>9232</v>
      </c>
      <c r="W1304" s="75" t="s">
        <v>7653</v>
      </c>
      <c r="X1304" s="75" t="s">
        <v>9234</v>
      </c>
      <c r="Y1304" s="75" t="s">
        <v>7293</v>
      </c>
      <c r="Z1304" s="75"/>
      <c r="AA1304" s="75"/>
      <c r="AB1304" s="75" t="s">
        <v>7565</v>
      </c>
    </row>
    <row r="1305" spans="1:28" s="12" customFormat="1" ht="24.75" hidden="1" customHeight="1">
      <c r="A1305" s="43">
        <v>1301</v>
      </c>
      <c r="B1305" s="22" t="s">
        <v>9162</v>
      </c>
      <c r="C1305" s="19" t="s">
        <v>8667</v>
      </c>
      <c r="D1305" s="75" t="s">
        <v>43</v>
      </c>
      <c r="E1305" s="75" t="s">
        <v>1917</v>
      </c>
      <c r="F1305" s="75" t="s">
        <v>2004</v>
      </c>
      <c r="G1305" s="75">
        <v>2013</v>
      </c>
      <c r="H1305" s="75">
        <v>12</v>
      </c>
      <c r="I1305" s="75">
        <v>23</v>
      </c>
      <c r="J1305" s="75">
        <v>18</v>
      </c>
      <c r="K1305" s="75">
        <v>50</v>
      </c>
      <c r="L1305" s="75" t="s">
        <v>9</v>
      </c>
      <c r="M1305" s="75" t="s">
        <v>1350</v>
      </c>
      <c r="N1305" s="75" t="s">
        <v>28</v>
      </c>
      <c r="O1305" s="75" t="s">
        <v>70</v>
      </c>
      <c r="Q1305" s="75" t="s">
        <v>25</v>
      </c>
      <c r="R1305" s="75" t="s">
        <v>7654</v>
      </c>
      <c r="S1305" s="75" t="s">
        <v>29</v>
      </c>
      <c r="T1305" s="75">
        <v>50</v>
      </c>
      <c r="U1305" s="18" t="s">
        <v>7113</v>
      </c>
      <c r="V1305" s="75" t="s">
        <v>7261</v>
      </c>
      <c r="W1305" s="75" t="s">
        <v>7655</v>
      </c>
      <c r="X1305" s="41" t="s">
        <v>48</v>
      </c>
      <c r="Y1305" s="75" t="s">
        <v>7287</v>
      </c>
      <c r="Z1305" s="75"/>
      <c r="AA1305" s="75"/>
      <c r="AB1305" s="75"/>
    </row>
    <row r="1306" spans="1:28" s="12" customFormat="1" ht="24.75" hidden="1" customHeight="1">
      <c r="A1306" s="43">
        <v>1302</v>
      </c>
      <c r="B1306" s="22" t="s">
        <v>9162</v>
      </c>
      <c r="C1306" s="19" t="s">
        <v>8668</v>
      </c>
      <c r="D1306" s="75" t="s">
        <v>43</v>
      </c>
      <c r="E1306" s="22" t="s">
        <v>9192</v>
      </c>
      <c r="F1306" s="75" t="s">
        <v>7656</v>
      </c>
      <c r="G1306" s="75">
        <v>2013</v>
      </c>
      <c r="H1306" s="75">
        <v>12</v>
      </c>
      <c r="I1306" s="75">
        <v>24</v>
      </c>
      <c r="J1306" s="75">
        <v>17</v>
      </c>
      <c r="K1306" s="75">
        <v>50</v>
      </c>
      <c r="L1306" s="75" t="s">
        <v>1341</v>
      </c>
      <c r="M1306" s="75" t="s">
        <v>2485</v>
      </c>
      <c r="N1306" s="75" t="s">
        <v>28</v>
      </c>
      <c r="O1306" s="52" t="s">
        <v>7161</v>
      </c>
      <c r="Q1306" s="75" t="s">
        <v>7518</v>
      </c>
      <c r="R1306" s="75" t="s">
        <v>7657</v>
      </c>
      <c r="S1306" s="75" t="s">
        <v>29</v>
      </c>
      <c r="T1306" s="75">
        <v>70</v>
      </c>
      <c r="U1306" s="39" t="s">
        <v>9226</v>
      </c>
      <c r="V1306" s="75" t="s">
        <v>7262</v>
      </c>
      <c r="W1306" s="75" t="s">
        <v>7658</v>
      </c>
      <c r="X1306" s="41" t="s">
        <v>48</v>
      </c>
      <c r="Y1306" s="75" t="s">
        <v>7287</v>
      </c>
      <c r="Z1306" s="75"/>
      <c r="AA1306" s="75"/>
      <c r="AB1306" s="75" t="s">
        <v>2556</v>
      </c>
    </row>
    <row r="1307" spans="1:28" s="12" customFormat="1" ht="24.75" hidden="1" customHeight="1">
      <c r="A1307" s="43">
        <v>1303</v>
      </c>
      <c r="B1307" s="22" t="s">
        <v>9162</v>
      </c>
      <c r="C1307" s="19" t="s">
        <v>8669</v>
      </c>
      <c r="D1307" s="75" t="s">
        <v>43</v>
      </c>
      <c r="E1307" s="19" t="s">
        <v>9191</v>
      </c>
      <c r="F1307" s="75" t="s">
        <v>7659</v>
      </c>
      <c r="G1307" s="75">
        <v>2013</v>
      </c>
      <c r="H1307" s="75">
        <v>12</v>
      </c>
      <c r="I1307" s="75">
        <v>24</v>
      </c>
      <c r="J1307" s="75">
        <v>18</v>
      </c>
      <c r="K1307" s="75">
        <v>20</v>
      </c>
      <c r="L1307" s="75" t="s">
        <v>1341</v>
      </c>
      <c r="M1307" s="75" t="s">
        <v>2507</v>
      </c>
      <c r="N1307" s="75" t="s">
        <v>28</v>
      </c>
      <c r="O1307" s="52" t="s">
        <v>7161</v>
      </c>
      <c r="Q1307" s="75" t="s">
        <v>7454</v>
      </c>
      <c r="R1307" s="75" t="s">
        <v>7660</v>
      </c>
      <c r="S1307" s="75" t="s">
        <v>29</v>
      </c>
      <c r="T1307" s="75">
        <v>60</v>
      </c>
      <c r="U1307" s="39" t="s">
        <v>9226</v>
      </c>
      <c r="V1307" s="75" t="s">
        <v>7262</v>
      </c>
      <c r="W1307" s="75" t="s">
        <v>7661</v>
      </c>
      <c r="X1307" s="41" t="s">
        <v>48</v>
      </c>
      <c r="Y1307" s="75" t="s">
        <v>7287</v>
      </c>
      <c r="Z1307" s="75"/>
      <c r="AA1307" s="75"/>
      <c r="AB1307" s="75" t="s">
        <v>7565</v>
      </c>
    </row>
    <row r="1308" spans="1:28" s="12" customFormat="1" ht="24.75" hidden="1" customHeight="1">
      <c r="A1308" s="43">
        <v>1304</v>
      </c>
      <c r="B1308" s="22" t="s">
        <v>9162</v>
      </c>
      <c r="C1308" s="19" t="s">
        <v>8670</v>
      </c>
      <c r="D1308" s="75" t="s">
        <v>43</v>
      </c>
      <c r="E1308" s="22" t="s">
        <v>9192</v>
      </c>
      <c r="F1308" s="75" t="s">
        <v>7662</v>
      </c>
      <c r="G1308" s="75">
        <v>2013</v>
      </c>
      <c r="H1308" s="75">
        <v>12</v>
      </c>
      <c r="I1308" s="75">
        <v>24</v>
      </c>
      <c r="J1308" s="75">
        <v>18</v>
      </c>
      <c r="K1308" s="75">
        <v>33</v>
      </c>
      <c r="L1308" s="75" t="s">
        <v>1341</v>
      </c>
      <c r="M1308" s="75" t="s">
        <v>2485</v>
      </c>
      <c r="N1308" s="75" t="s">
        <v>28</v>
      </c>
      <c r="O1308" s="52" t="s">
        <v>7161</v>
      </c>
      <c r="Q1308" s="75" t="s">
        <v>7162</v>
      </c>
      <c r="R1308" s="75" t="s">
        <v>7663</v>
      </c>
      <c r="S1308" s="75" t="s">
        <v>30</v>
      </c>
      <c r="T1308" s="75">
        <v>60</v>
      </c>
      <c r="U1308" s="39" t="s">
        <v>9226</v>
      </c>
      <c r="V1308" s="75" t="s">
        <v>7509</v>
      </c>
      <c r="W1308" s="75" t="s">
        <v>7664</v>
      </c>
      <c r="X1308" s="41" t="s">
        <v>48</v>
      </c>
      <c r="Y1308" s="75" t="s">
        <v>7287</v>
      </c>
      <c r="Z1308" s="75"/>
      <c r="AA1308" s="75"/>
      <c r="AB1308" s="75"/>
    </row>
    <row r="1309" spans="1:28" s="12" customFormat="1" ht="24.75" hidden="1" customHeight="1">
      <c r="A1309" s="43">
        <v>1305</v>
      </c>
      <c r="B1309" s="22" t="s">
        <v>9162</v>
      </c>
      <c r="C1309" s="19" t="s">
        <v>8671</v>
      </c>
      <c r="D1309" s="75" t="s">
        <v>43</v>
      </c>
      <c r="E1309" s="75" t="s">
        <v>1911</v>
      </c>
      <c r="F1309" s="75" t="s">
        <v>2621</v>
      </c>
      <c r="G1309" s="75">
        <v>2013</v>
      </c>
      <c r="H1309" s="75">
        <v>12</v>
      </c>
      <c r="I1309" s="75">
        <v>24</v>
      </c>
      <c r="J1309" s="75">
        <v>20</v>
      </c>
      <c r="K1309" s="75">
        <v>39</v>
      </c>
      <c r="L1309" s="75" t="s">
        <v>1341</v>
      </c>
      <c r="M1309" s="75" t="s">
        <v>1350</v>
      </c>
      <c r="N1309" s="75" t="s">
        <v>28</v>
      </c>
      <c r="O1309" s="75" t="s">
        <v>70</v>
      </c>
      <c r="Q1309" s="52" t="s">
        <v>7174</v>
      </c>
      <c r="R1309" s="75" t="s">
        <v>31</v>
      </c>
      <c r="S1309" s="75" t="s">
        <v>29</v>
      </c>
      <c r="T1309" s="75" t="s">
        <v>7168</v>
      </c>
      <c r="U1309" s="18" t="s">
        <v>7113</v>
      </c>
      <c r="V1309" s="75" t="s">
        <v>7261</v>
      </c>
      <c r="W1309" s="75" t="s">
        <v>2525</v>
      </c>
      <c r="X1309" s="41" t="s">
        <v>48</v>
      </c>
      <c r="Y1309" s="75" t="s">
        <v>7287</v>
      </c>
      <c r="Z1309" s="75"/>
      <c r="AA1309" s="75"/>
      <c r="AB1309" s="75"/>
    </row>
    <row r="1310" spans="1:28" s="12" customFormat="1" ht="24.75" hidden="1" customHeight="1">
      <c r="A1310" s="43">
        <v>1306</v>
      </c>
      <c r="B1310" s="22" t="s">
        <v>9162</v>
      </c>
      <c r="C1310" s="19" t="s">
        <v>8672</v>
      </c>
      <c r="D1310" s="75" t="s">
        <v>43</v>
      </c>
      <c r="E1310" s="75" t="s">
        <v>7530</v>
      </c>
      <c r="F1310" s="75" t="s">
        <v>7530</v>
      </c>
      <c r="G1310" s="75">
        <v>2013</v>
      </c>
      <c r="H1310" s="75">
        <v>12</v>
      </c>
      <c r="I1310" s="75">
        <v>24</v>
      </c>
      <c r="J1310" s="75">
        <v>23</v>
      </c>
      <c r="K1310" s="75">
        <v>20</v>
      </c>
      <c r="L1310" s="75" t="s">
        <v>1341</v>
      </c>
      <c r="M1310" s="75" t="s">
        <v>2485</v>
      </c>
      <c r="N1310" s="75" t="s">
        <v>7183</v>
      </c>
      <c r="O1310" s="75" t="s">
        <v>9218</v>
      </c>
      <c r="Q1310" s="75" t="s">
        <v>9219</v>
      </c>
      <c r="R1310" s="75" t="s">
        <v>7665</v>
      </c>
      <c r="S1310" s="75" t="s">
        <v>29</v>
      </c>
      <c r="T1310" s="75">
        <v>50</v>
      </c>
      <c r="U1310" s="39" t="s">
        <v>9226</v>
      </c>
      <c r="V1310" s="75" t="s">
        <v>9232</v>
      </c>
      <c r="W1310" s="75" t="s">
        <v>7666</v>
      </c>
      <c r="X1310" s="75" t="s">
        <v>9234</v>
      </c>
      <c r="Y1310" s="75" t="s">
        <v>7287</v>
      </c>
      <c r="Z1310" s="75"/>
      <c r="AA1310" s="75"/>
      <c r="AB1310" s="75"/>
    </row>
    <row r="1311" spans="1:28" s="12" customFormat="1" ht="24.75" hidden="1" customHeight="1">
      <c r="A1311" s="43">
        <v>1307</v>
      </c>
      <c r="B1311" s="22" t="s">
        <v>9162</v>
      </c>
      <c r="C1311" s="19" t="s">
        <v>8673</v>
      </c>
      <c r="D1311" s="75" t="s">
        <v>43</v>
      </c>
      <c r="E1311" s="75" t="s">
        <v>1935</v>
      </c>
      <c r="F1311" s="75" t="s">
        <v>2012</v>
      </c>
      <c r="G1311" s="75">
        <v>2013</v>
      </c>
      <c r="H1311" s="75">
        <v>12</v>
      </c>
      <c r="I1311" s="75">
        <v>25</v>
      </c>
      <c r="J1311" s="75">
        <v>13</v>
      </c>
      <c r="K1311" s="75">
        <v>39</v>
      </c>
      <c r="L1311" s="75" t="s">
        <v>913</v>
      </c>
      <c r="M1311" s="75" t="s">
        <v>1351</v>
      </c>
      <c r="N1311" s="75" t="s">
        <v>28</v>
      </c>
      <c r="O1311" s="75" t="s">
        <v>70</v>
      </c>
      <c r="Q1311" s="75" t="s">
        <v>25</v>
      </c>
      <c r="R1311" s="75" t="s">
        <v>7667</v>
      </c>
      <c r="S1311" s="75" t="s">
        <v>30</v>
      </c>
      <c r="T1311" s="75">
        <v>60</v>
      </c>
      <c r="U1311" s="39" t="s">
        <v>9226</v>
      </c>
      <c r="V1311" s="75" t="s">
        <v>7261</v>
      </c>
      <c r="W1311" s="75" t="s">
        <v>7618</v>
      </c>
      <c r="X1311" s="41" t="s">
        <v>48</v>
      </c>
      <c r="Y1311" s="75" t="s">
        <v>7287</v>
      </c>
      <c r="Z1311" s="75"/>
      <c r="AA1311" s="75"/>
      <c r="AB1311" s="75"/>
    </row>
    <row r="1312" spans="1:28" s="12" customFormat="1" ht="24.75" hidden="1" customHeight="1">
      <c r="A1312" s="43">
        <v>1308</v>
      </c>
      <c r="B1312" s="22" t="s">
        <v>9162</v>
      </c>
      <c r="C1312" s="19" t="s">
        <v>8674</v>
      </c>
      <c r="D1312" s="75" t="s">
        <v>43</v>
      </c>
      <c r="E1312" s="22" t="s">
        <v>9193</v>
      </c>
      <c r="F1312" s="75" t="s">
        <v>7668</v>
      </c>
      <c r="G1312" s="75">
        <v>2013</v>
      </c>
      <c r="H1312" s="75">
        <v>12</v>
      </c>
      <c r="I1312" s="75">
        <v>25</v>
      </c>
      <c r="J1312" s="75">
        <v>17</v>
      </c>
      <c r="K1312" s="75">
        <v>20</v>
      </c>
      <c r="L1312" s="75" t="s">
        <v>913</v>
      </c>
      <c r="M1312" s="75" t="s">
        <v>2527</v>
      </c>
      <c r="N1312" s="75" t="s">
        <v>28</v>
      </c>
      <c r="O1312" s="52" t="s">
        <v>7161</v>
      </c>
      <c r="Q1312" s="75" t="s">
        <v>66</v>
      </c>
      <c r="R1312" s="75" t="s">
        <v>7669</v>
      </c>
      <c r="S1312" s="75" t="s">
        <v>30</v>
      </c>
      <c r="T1312" s="75" t="s">
        <v>77</v>
      </c>
      <c r="U1312" s="39" t="s">
        <v>9226</v>
      </c>
      <c r="V1312" s="75" t="s">
        <v>7262</v>
      </c>
      <c r="W1312" s="75" t="s">
        <v>7670</v>
      </c>
      <c r="X1312" s="41" t="s">
        <v>48</v>
      </c>
      <c r="Y1312" s="75" t="s">
        <v>7293</v>
      </c>
      <c r="Z1312" s="75"/>
      <c r="AA1312" s="75"/>
      <c r="AB1312" s="75" t="s">
        <v>7565</v>
      </c>
    </row>
    <row r="1313" spans="1:28" s="12" customFormat="1" ht="24.75" hidden="1" customHeight="1">
      <c r="A1313" s="43">
        <v>1309</v>
      </c>
      <c r="B1313" s="22" t="s">
        <v>9162</v>
      </c>
      <c r="C1313" s="19" t="s">
        <v>8675</v>
      </c>
      <c r="D1313" s="75" t="s">
        <v>43</v>
      </c>
      <c r="E1313" s="75" t="s">
        <v>1917</v>
      </c>
      <c r="F1313" s="75" t="s">
        <v>2061</v>
      </c>
      <c r="G1313" s="75">
        <v>2013</v>
      </c>
      <c r="H1313" s="75">
        <v>12</v>
      </c>
      <c r="I1313" s="75">
        <v>27</v>
      </c>
      <c r="J1313" s="75">
        <v>21</v>
      </c>
      <c r="K1313" s="75">
        <v>13</v>
      </c>
      <c r="L1313" s="75" t="s">
        <v>918</v>
      </c>
      <c r="M1313" s="75" t="s">
        <v>1350</v>
      </c>
      <c r="N1313" s="75" t="s">
        <v>28</v>
      </c>
      <c r="O1313" s="75" t="s">
        <v>70</v>
      </c>
      <c r="Q1313" s="52" t="s">
        <v>7174</v>
      </c>
      <c r="R1313" s="75" t="s">
        <v>7671</v>
      </c>
      <c r="S1313" s="75" t="s">
        <v>29</v>
      </c>
      <c r="T1313" s="75">
        <v>50</v>
      </c>
      <c r="U1313" s="18" t="s">
        <v>7113</v>
      </c>
      <c r="V1313" s="75" t="s">
        <v>7261</v>
      </c>
      <c r="W1313" s="75" t="s">
        <v>2525</v>
      </c>
      <c r="X1313" s="41" t="s">
        <v>48</v>
      </c>
      <c r="Y1313" s="75" t="s">
        <v>7287</v>
      </c>
      <c r="Z1313" s="75"/>
      <c r="AA1313" s="75"/>
      <c r="AB1313" s="75"/>
    </row>
    <row r="1314" spans="1:28" s="12" customFormat="1" ht="24.75" hidden="1" customHeight="1">
      <c r="A1314" s="43">
        <v>1310</v>
      </c>
      <c r="B1314" s="22" t="s">
        <v>9162</v>
      </c>
      <c r="C1314" s="19" t="s">
        <v>8676</v>
      </c>
      <c r="D1314" s="75" t="s">
        <v>43</v>
      </c>
      <c r="E1314" s="75" t="s">
        <v>1917</v>
      </c>
      <c r="F1314" s="75" t="s">
        <v>2061</v>
      </c>
      <c r="G1314" s="75">
        <v>2013</v>
      </c>
      <c r="H1314" s="75">
        <v>12</v>
      </c>
      <c r="I1314" s="75">
        <v>27</v>
      </c>
      <c r="J1314" s="75">
        <v>21</v>
      </c>
      <c r="K1314" s="75">
        <v>13</v>
      </c>
      <c r="L1314" s="75" t="s">
        <v>918</v>
      </c>
      <c r="M1314" s="75" t="s">
        <v>1350</v>
      </c>
      <c r="N1314" s="75" t="s">
        <v>28</v>
      </c>
      <c r="O1314" s="75" t="s">
        <v>70</v>
      </c>
      <c r="Q1314" s="52" t="s">
        <v>7174</v>
      </c>
      <c r="R1314" s="75" t="s">
        <v>7672</v>
      </c>
      <c r="S1314" s="75" t="s">
        <v>30</v>
      </c>
      <c r="T1314" s="75">
        <v>20</v>
      </c>
      <c r="U1314" s="39" t="s">
        <v>9226</v>
      </c>
      <c r="V1314" s="75" t="s">
        <v>76</v>
      </c>
      <c r="W1314" s="75" t="s">
        <v>7673</v>
      </c>
      <c r="X1314" s="41" t="s">
        <v>48</v>
      </c>
      <c r="Y1314" s="75" t="s">
        <v>7287</v>
      </c>
      <c r="Z1314" s="75"/>
      <c r="AA1314" s="75"/>
      <c r="AB1314" s="75"/>
    </row>
    <row r="1315" spans="1:28" s="12" customFormat="1" ht="24.75" hidden="1" customHeight="1">
      <c r="A1315" s="43">
        <v>1311</v>
      </c>
      <c r="B1315" s="22" t="s">
        <v>9162</v>
      </c>
      <c r="C1315" s="19" t="s">
        <v>8677</v>
      </c>
      <c r="D1315" s="75" t="s">
        <v>49</v>
      </c>
      <c r="E1315" s="75" t="s">
        <v>1958</v>
      </c>
      <c r="F1315" s="75" t="s">
        <v>2044</v>
      </c>
      <c r="G1315" s="75">
        <v>2013</v>
      </c>
      <c r="H1315" s="75">
        <v>12</v>
      </c>
      <c r="I1315" s="75">
        <v>28</v>
      </c>
      <c r="J1315" s="75">
        <v>15</v>
      </c>
      <c r="K1315" s="75">
        <v>30</v>
      </c>
      <c r="L1315" s="75" t="s">
        <v>924</v>
      </c>
      <c r="M1315" s="75" t="s">
        <v>2485</v>
      </c>
      <c r="N1315" s="75" t="s">
        <v>28</v>
      </c>
      <c r="O1315" s="75" t="s">
        <v>70</v>
      </c>
      <c r="Q1315" s="75" t="s">
        <v>25</v>
      </c>
      <c r="R1315" s="75" t="s">
        <v>7674</v>
      </c>
      <c r="S1315" s="75" t="s">
        <v>29</v>
      </c>
      <c r="T1315" s="75" t="s">
        <v>7169</v>
      </c>
      <c r="U1315" s="39" t="s">
        <v>9226</v>
      </c>
      <c r="V1315" s="75" t="s">
        <v>7261</v>
      </c>
      <c r="W1315" s="75" t="s">
        <v>7618</v>
      </c>
      <c r="X1315" s="41" t="s">
        <v>48</v>
      </c>
      <c r="Y1315" s="75" t="s">
        <v>7287</v>
      </c>
      <c r="Z1315" s="75"/>
      <c r="AA1315" s="75"/>
      <c r="AB1315" s="75"/>
    </row>
    <row r="1316" spans="1:28" s="12" customFormat="1" ht="24.75" hidden="1" customHeight="1">
      <c r="A1316" s="43">
        <v>1312</v>
      </c>
      <c r="B1316" s="22" t="s">
        <v>9162</v>
      </c>
      <c r="C1316" s="19" t="s">
        <v>8678</v>
      </c>
      <c r="D1316" s="75" t="s">
        <v>43</v>
      </c>
      <c r="E1316" s="22" t="s">
        <v>9192</v>
      </c>
      <c r="F1316" s="75" t="s">
        <v>7675</v>
      </c>
      <c r="G1316" s="75">
        <v>2013</v>
      </c>
      <c r="H1316" s="75">
        <v>12</v>
      </c>
      <c r="I1316" s="75">
        <v>28</v>
      </c>
      <c r="J1316" s="75">
        <v>16</v>
      </c>
      <c r="K1316" s="75">
        <v>56</v>
      </c>
      <c r="L1316" s="75" t="s">
        <v>924</v>
      </c>
      <c r="M1316" s="75" t="s">
        <v>2485</v>
      </c>
      <c r="N1316" s="75" t="s">
        <v>7183</v>
      </c>
      <c r="O1316" s="52" t="s">
        <v>7161</v>
      </c>
      <c r="Q1316" s="75" t="s">
        <v>7454</v>
      </c>
      <c r="R1316" s="75" t="s">
        <v>7676</v>
      </c>
      <c r="S1316" s="75" t="s">
        <v>29</v>
      </c>
      <c r="T1316" s="75">
        <v>60</v>
      </c>
      <c r="U1316" s="39" t="s">
        <v>9226</v>
      </c>
      <c r="V1316" s="75" t="s">
        <v>9232</v>
      </c>
      <c r="W1316" s="75" t="s">
        <v>7677</v>
      </c>
      <c r="X1316" s="75" t="s">
        <v>9234</v>
      </c>
      <c r="Y1316" s="75" t="s">
        <v>7293</v>
      </c>
      <c r="Z1316" s="75"/>
      <c r="AA1316" s="75"/>
      <c r="AB1316" s="75" t="s">
        <v>7565</v>
      </c>
    </row>
    <row r="1317" spans="1:28" s="12" customFormat="1" ht="24.75" hidden="1" customHeight="1">
      <c r="A1317" s="43">
        <v>1313</v>
      </c>
      <c r="B1317" s="22" t="s">
        <v>9162</v>
      </c>
      <c r="C1317" s="19" t="s">
        <v>8679</v>
      </c>
      <c r="D1317" s="75" t="s">
        <v>43</v>
      </c>
      <c r="E1317" s="22" t="s">
        <v>9192</v>
      </c>
      <c r="F1317" s="75" t="s">
        <v>7678</v>
      </c>
      <c r="G1317" s="75">
        <v>2013</v>
      </c>
      <c r="H1317" s="75">
        <v>12</v>
      </c>
      <c r="I1317" s="75">
        <v>28</v>
      </c>
      <c r="J1317" s="75">
        <v>17</v>
      </c>
      <c r="K1317" s="75">
        <v>55</v>
      </c>
      <c r="L1317" s="75" t="s">
        <v>924</v>
      </c>
      <c r="M1317" s="75" t="s">
        <v>2527</v>
      </c>
      <c r="N1317" s="75" t="s">
        <v>28</v>
      </c>
      <c r="O1317" s="52" t="s">
        <v>7161</v>
      </c>
      <c r="Q1317" s="75" t="s">
        <v>7162</v>
      </c>
      <c r="R1317" s="75" t="s">
        <v>7679</v>
      </c>
      <c r="S1317" s="75" t="s">
        <v>30</v>
      </c>
      <c r="T1317" s="75">
        <v>60</v>
      </c>
      <c r="U1317" s="39" t="s">
        <v>9226</v>
      </c>
      <c r="V1317" s="75" t="s">
        <v>7261</v>
      </c>
      <c r="W1317" s="75" t="s">
        <v>7680</v>
      </c>
      <c r="X1317" s="41" t="s">
        <v>48</v>
      </c>
      <c r="Y1317" s="75" t="s">
        <v>7293</v>
      </c>
      <c r="Z1317" s="75"/>
      <c r="AA1317" s="75"/>
      <c r="AB1317" s="75" t="s">
        <v>7681</v>
      </c>
    </row>
    <row r="1318" spans="1:28" s="12" customFormat="1" ht="24.75" hidden="1" customHeight="1">
      <c r="A1318" s="43">
        <v>1314</v>
      </c>
      <c r="B1318" s="22" t="s">
        <v>9162</v>
      </c>
      <c r="C1318" s="19" t="s">
        <v>8680</v>
      </c>
      <c r="D1318" s="75" t="s">
        <v>49</v>
      </c>
      <c r="E1318" s="75" t="s">
        <v>2241</v>
      </c>
      <c r="F1318" s="75" t="s">
        <v>1973</v>
      </c>
      <c r="G1318" s="75">
        <v>2013</v>
      </c>
      <c r="H1318" s="75">
        <v>12</v>
      </c>
      <c r="I1318" s="75">
        <v>29</v>
      </c>
      <c r="J1318" s="75">
        <v>1</v>
      </c>
      <c r="K1318" s="75">
        <v>10</v>
      </c>
      <c r="L1318" s="75" t="s">
        <v>10</v>
      </c>
      <c r="M1318" s="75" t="s">
        <v>1351</v>
      </c>
      <c r="N1318" s="75" t="s">
        <v>28</v>
      </c>
      <c r="O1318" s="75" t="s">
        <v>70</v>
      </c>
      <c r="Q1318" s="75" t="s">
        <v>25</v>
      </c>
      <c r="R1318" s="75" t="s">
        <v>7682</v>
      </c>
      <c r="S1318" s="75" t="s">
        <v>30</v>
      </c>
      <c r="T1318" s="75" t="s">
        <v>7168</v>
      </c>
      <c r="U1318" s="39" t="s">
        <v>9226</v>
      </c>
      <c r="V1318" s="75" t="s">
        <v>7261</v>
      </c>
      <c r="W1318" s="75" t="s">
        <v>7618</v>
      </c>
      <c r="X1318" s="41" t="s">
        <v>48</v>
      </c>
      <c r="Y1318" s="75" t="s">
        <v>7287</v>
      </c>
      <c r="Z1318" s="75"/>
      <c r="AA1318" s="75"/>
      <c r="AB1318" s="75"/>
    </row>
    <row r="1319" spans="1:28" s="12" customFormat="1" ht="24.75" hidden="1" customHeight="1">
      <c r="A1319" s="43">
        <v>1315</v>
      </c>
      <c r="B1319" s="22" t="s">
        <v>9162</v>
      </c>
      <c r="C1319" s="19" t="s">
        <v>8681</v>
      </c>
      <c r="D1319" s="75" t="s">
        <v>43</v>
      </c>
      <c r="E1319" s="75" t="s">
        <v>2012</v>
      </c>
      <c r="F1319" s="75" t="s">
        <v>1935</v>
      </c>
      <c r="G1319" s="75">
        <v>2013</v>
      </c>
      <c r="H1319" s="75">
        <v>12</v>
      </c>
      <c r="I1319" s="75">
        <v>29</v>
      </c>
      <c r="J1319" s="75">
        <v>9</v>
      </c>
      <c r="K1319" s="75">
        <v>40</v>
      </c>
      <c r="L1319" s="75" t="s">
        <v>10</v>
      </c>
      <c r="M1319" s="75" t="s">
        <v>1351</v>
      </c>
      <c r="N1319" s="75" t="s">
        <v>28</v>
      </c>
      <c r="O1319" s="75" t="s">
        <v>70</v>
      </c>
      <c r="Q1319" s="75" t="s">
        <v>25</v>
      </c>
      <c r="R1319" s="75" t="s">
        <v>7683</v>
      </c>
      <c r="S1319" s="75" t="s">
        <v>30</v>
      </c>
      <c r="T1319" s="75">
        <v>70</v>
      </c>
      <c r="U1319" s="39" t="s">
        <v>9226</v>
      </c>
      <c r="V1319" s="75" t="s">
        <v>7261</v>
      </c>
      <c r="W1319" s="75" t="s">
        <v>7618</v>
      </c>
      <c r="X1319" s="41" t="s">
        <v>48</v>
      </c>
      <c r="Y1319" s="75" t="s">
        <v>7287</v>
      </c>
      <c r="Z1319" s="75"/>
      <c r="AA1319" s="75"/>
      <c r="AB1319" s="75"/>
    </row>
    <row r="1320" spans="1:28" s="12" customFormat="1" ht="24.75" hidden="1" customHeight="1">
      <c r="A1320" s="43">
        <v>1316</v>
      </c>
      <c r="B1320" s="22" t="s">
        <v>9162</v>
      </c>
      <c r="C1320" s="19" t="s">
        <v>8682</v>
      </c>
      <c r="D1320" s="75" t="s">
        <v>43</v>
      </c>
      <c r="E1320" s="75" t="s">
        <v>2012</v>
      </c>
      <c r="F1320" s="75" t="s">
        <v>1935</v>
      </c>
      <c r="G1320" s="75">
        <v>2013</v>
      </c>
      <c r="H1320" s="75">
        <v>12</v>
      </c>
      <c r="I1320" s="75">
        <v>29</v>
      </c>
      <c r="J1320" s="75">
        <v>16</v>
      </c>
      <c r="K1320" s="75">
        <v>30</v>
      </c>
      <c r="L1320" s="75" t="s">
        <v>10</v>
      </c>
      <c r="M1320" s="75" t="s">
        <v>1351</v>
      </c>
      <c r="N1320" s="75" t="s">
        <v>28</v>
      </c>
      <c r="O1320" s="75" t="s">
        <v>70</v>
      </c>
      <c r="Q1320" s="75" t="s">
        <v>947</v>
      </c>
      <c r="R1320" s="75" t="s">
        <v>7684</v>
      </c>
      <c r="S1320" s="75" t="s">
        <v>30</v>
      </c>
      <c r="T1320" s="75">
        <v>70</v>
      </c>
      <c r="U1320" s="39" t="s">
        <v>9226</v>
      </c>
      <c r="V1320" s="75" t="s">
        <v>7509</v>
      </c>
      <c r="W1320" s="75" t="s">
        <v>7685</v>
      </c>
      <c r="X1320" s="41" t="s">
        <v>48</v>
      </c>
      <c r="Y1320" s="75" t="s">
        <v>7287</v>
      </c>
      <c r="Z1320" s="75"/>
      <c r="AA1320" s="75"/>
      <c r="AB1320" s="75"/>
    </row>
    <row r="1321" spans="1:28" s="12" customFormat="1" ht="24.75" hidden="1" customHeight="1">
      <c r="A1321" s="43">
        <v>1317</v>
      </c>
      <c r="B1321" s="22" t="s">
        <v>9162</v>
      </c>
      <c r="C1321" s="19" t="s">
        <v>8683</v>
      </c>
      <c r="D1321" s="75" t="s">
        <v>49</v>
      </c>
      <c r="E1321" s="75" t="s">
        <v>2020</v>
      </c>
      <c r="F1321" s="75" t="s">
        <v>1935</v>
      </c>
      <c r="G1321" s="75">
        <v>2013</v>
      </c>
      <c r="H1321" s="75">
        <v>12</v>
      </c>
      <c r="I1321" s="75">
        <v>29</v>
      </c>
      <c r="J1321" s="75">
        <v>21</v>
      </c>
      <c r="K1321" s="75">
        <v>27</v>
      </c>
      <c r="L1321" s="75" t="s">
        <v>10</v>
      </c>
      <c r="M1321" s="75" t="s">
        <v>1351</v>
      </c>
      <c r="N1321" s="75" t="s">
        <v>28</v>
      </c>
      <c r="O1321" s="75" t="s">
        <v>70</v>
      </c>
      <c r="Q1321" s="75" t="s">
        <v>947</v>
      </c>
      <c r="R1321" s="75" t="s">
        <v>7686</v>
      </c>
      <c r="S1321" s="75" t="s">
        <v>29</v>
      </c>
      <c r="T1321" s="75">
        <v>40</v>
      </c>
      <c r="U1321" s="18" t="s">
        <v>7113</v>
      </c>
      <c r="V1321" s="75" t="s">
        <v>7509</v>
      </c>
      <c r="W1321" s="75" t="s">
        <v>7687</v>
      </c>
      <c r="X1321" s="41" t="s">
        <v>48</v>
      </c>
      <c r="Y1321" s="75" t="s">
        <v>7287</v>
      </c>
      <c r="Z1321" s="75"/>
      <c r="AA1321" s="75"/>
      <c r="AB1321" s="75"/>
    </row>
    <row r="1322" spans="1:28" s="12" customFormat="1" ht="24.75" hidden="1" customHeight="1">
      <c r="A1322" s="43">
        <v>1318</v>
      </c>
      <c r="B1322" s="22" t="s">
        <v>9162</v>
      </c>
      <c r="C1322" s="19" t="s">
        <v>8684</v>
      </c>
      <c r="D1322" s="75" t="s">
        <v>43</v>
      </c>
      <c r="E1322" s="75" t="s">
        <v>2593</v>
      </c>
      <c r="F1322" s="75" t="s">
        <v>1970</v>
      </c>
      <c r="G1322" s="75">
        <v>2013</v>
      </c>
      <c r="H1322" s="75">
        <v>12</v>
      </c>
      <c r="I1322" s="75">
        <v>31</v>
      </c>
      <c r="J1322" s="75">
        <v>21</v>
      </c>
      <c r="K1322" s="75">
        <v>40</v>
      </c>
      <c r="L1322" s="75" t="s">
        <v>1341</v>
      </c>
      <c r="M1322" s="75" t="s">
        <v>1351</v>
      </c>
      <c r="N1322" s="75" t="s">
        <v>68</v>
      </c>
      <c r="O1322" s="75" t="s">
        <v>70</v>
      </c>
      <c r="Q1322" s="75" t="s">
        <v>25</v>
      </c>
      <c r="R1322" s="75" t="s">
        <v>7688</v>
      </c>
      <c r="S1322" s="75" t="s">
        <v>29</v>
      </c>
      <c r="T1322" s="75">
        <v>70</v>
      </c>
      <c r="U1322" s="39" t="s">
        <v>9226</v>
      </c>
      <c r="V1322" s="75" t="s">
        <v>7261</v>
      </c>
      <c r="W1322" s="75" t="s">
        <v>7689</v>
      </c>
      <c r="X1322" s="41" t="s">
        <v>48</v>
      </c>
      <c r="Y1322" s="75" t="s">
        <v>7287</v>
      </c>
      <c r="Z1322" s="75"/>
      <c r="AA1322" s="75"/>
      <c r="AB1322" s="75"/>
    </row>
    <row r="1323" spans="1:28" s="12" customFormat="1" ht="24.75" hidden="1" customHeight="1">
      <c r="A1323" s="43">
        <v>1319</v>
      </c>
      <c r="B1323" s="22" t="s">
        <v>9162</v>
      </c>
      <c r="C1323" s="19" t="s">
        <v>8685</v>
      </c>
      <c r="D1323" s="75" t="s">
        <v>43</v>
      </c>
      <c r="E1323" s="75" t="s">
        <v>2058</v>
      </c>
      <c r="F1323" s="75" t="s">
        <v>1917</v>
      </c>
      <c r="G1323" s="75">
        <v>2013</v>
      </c>
      <c r="H1323" s="75">
        <v>12</v>
      </c>
      <c r="I1323" s="75">
        <v>31</v>
      </c>
      <c r="J1323" s="75">
        <v>21</v>
      </c>
      <c r="K1323" s="75">
        <v>35</v>
      </c>
      <c r="L1323" s="75" t="s">
        <v>1341</v>
      </c>
      <c r="M1323" s="75" t="s">
        <v>1350</v>
      </c>
      <c r="N1323" s="75" t="s">
        <v>28</v>
      </c>
      <c r="O1323" s="75" t="s">
        <v>7520</v>
      </c>
      <c r="Q1323" s="52" t="s">
        <v>7174</v>
      </c>
      <c r="R1323" s="75" t="s">
        <v>7690</v>
      </c>
      <c r="S1323" s="75" t="s">
        <v>29</v>
      </c>
      <c r="T1323" s="75">
        <v>30</v>
      </c>
      <c r="U1323" s="39" t="s">
        <v>9226</v>
      </c>
      <c r="V1323" s="75" t="s">
        <v>7261</v>
      </c>
      <c r="W1323" s="75" t="s">
        <v>2525</v>
      </c>
      <c r="X1323" s="41" t="s">
        <v>48</v>
      </c>
      <c r="Y1323" s="75" t="s">
        <v>7287</v>
      </c>
      <c r="Z1323" s="75"/>
      <c r="AA1323" s="75"/>
      <c r="AB1323" s="75"/>
    </row>
    <row r="1324" spans="1:28" s="12" customFormat="1" ht="24.75" hidden="1" customHeight="1">
      <c r="A1324" s="43">
        <v>1320</v>
      </c>
      <c r="B1324" s="22" t="s">
        <v>9160</v>
      </c>
      <c r="C1324" s="58" t="s">
        <v>3924</v>
      </c>
      <c r="D1324" s="58" t="s">
        <v>149</v>
      </c>
      <c r="E1324" s="88" t="s">
        <v>9198</v>
      </c>
      <c r="F1324" s="58"/>
      <c r="G1324" s="89">
        <v>2013</v>
      </c>
      <c r="H1324" s="89">
        <v>1</v>
      </c>
      <c r="I1324" s="88">
        <v>1</v>
      </c>
      <c r="J1324" s="88">
        <v>12</v>
      </c>
      <c r="K1324" s="88">
        <v>48</v>
      </c>
      <c r="L1324" s="88" t="s">
        <v>698</v>
      </c>
      <c r="M1324" s="58" t="s">
        <v>3926</v>
      </c>
      <c r="N1324" s="90" t="s">
        <v>7209</v>
      </c>
      <c r="O1324" s="52" t="s">
        <v>7161</v>
      </c>
      <c r="P1324" s="88" t="s">
        <v>7210</v>
      </c>
      <c r="Q1324" s="14" t="s">
        <v>7313</v>
      </c>
      <c r="R1324" s="92" t="s">
        <v>3927</v>
      </c>
      <c r="S1324" s="93" t="s">
        <v>690</v>
      </c>
      <c r="T1324" s="94">
        <v>55</v>
      </c>
      <c r="U1324" s="39" t="s">
        <v>9226</v>
      </c>
      <c r="V1324" s="88" t="s">
        <v>7280</v>
      </c>
      <c r="W1324" s="95" t="s">
        <v>3928</v>
      </c>
      <c r="X1324" s="41" t="s">
        <v>48</v>
      </c>
      <c r="Y1324" s="96" t="s">
        <v>692</v>
      </c>
      <c r="Z1324" s="58"/>
      <c r="AA1324" s="58"/>
      <c r="AB1324" s="97"/>
    </row>
    <row r="1325" spans="1:28" s="12" customFormat="1" ht="24.75" hidden="1" customHeight="1">
      <c r="A1325" s="43">
        <v>1321</v>
      </c>
      <c r="B1325" s="22" t="s">
        <v>9160</v>
      </c>
      <c r="C1325" s="58" t="s">
        <v>1363</v>
      </c>
      <c r="D1325" s="58" t="s">
        <v>149</v>
      </c>
      <c r="E1325" s="89" t="s">
        <v>3929</v>
      </c>
      <c r="F1325" s="58"/>
      <c r="G1325" s="98">
        <v>2013</v>
      </c>
      <c r="H1325" s="89">
        <v>1</v>
      </c>
      <c r="I1325" s="89">
        <v>1</v>
      </c>
      <c r="J1325" s="89">
        <v>16</v>
      </c>
      <c r="K1325" s="89">
        <v>32</v>
      </c>
      <c r="L1325" s="89" t="s">
        <v>144</v>
      </c>
      <c r="M1325" s="58" t="s">
        <v>3930</v>
      </c>
      <c r="N1325" s="90" t="s">
        <v>7209</v>
      </c>
      <c r="O1325" s="89" t="s">
        <v>7211</v>
      </c>
      <c r="P1325" s="88" t="s">
        <v>7212</v>
      </c>
      <c r="Q1325" s="14" t="s">
        <v>947</v>
      </c>
      <c r="R1325" s="99" t="s">
        <v>3931</v>
      </c>
      <c r="S1325" s="89" t="s">
        <v>147</v>
      </c>
      <c r="T1325" s="100">
        <v>56</v>
      </c>
      <c r="U1325" s="39" t="s">
        <v>9226</v>
      </c>
      <c r="V1325" s="88" t="s">
        <v>7280</v>
      </c>
      <c r="W1325" s="89" t="s">
        <v>3932</v>
      </c>
      <c r="X1325" s="41" t="s">
        <v>48</v>
      </c>
      <c r="Y1325" s="96" t="s">
        <v>7288</v>
      </c>
      <c r="Z1325" s="58"/>
      <c r="AA1325" s="58"/>
      <c r="AB1325" s="97"/>
    </row>
    <row r="1326" spans="1:28" s="12" customFormat="1" ht="24.75" hidden="1" customHeight="1">
      <c r="A1326" s="43">
        <v>1322</v>
      </c>
      <c r="B1326" s="22" t="s">
        <v>9160</v>
      </c>
      <c r="C1326" s="58" t="s">
        <v>1364</v>
      </c>
      <c r="D1326" s="58" t="s">
        <v>141</v>
      </c>
      <c r="E1326" s="22" t="s">
        <v>3933</v>
      </c>
      <c r="F1326" s="58"/>
      <c r="G1326" s="98">
        <v>2013</v>
      </c>
      <c r="H1326" s="89">
        <v>1</v>
      </c>
      <c r="I1326" s="89">
        <v>2</v>
      </c>
      <c r="J1326" s="89">
        <v>16</v>
      </c>
      <c r="K1326" s="89">
        <v>15</v>
      </c>
      <c r="L1326" s="89" t="s">
        <v>175</v>
      </c>
      <c r="M1326" s="58" t="s">
        <v>3926</v>
      </c>
      <c r="N1326" s="90" t="s">
        <v>7213</v>
      </c>
      <c r="O1326" s="101" t="s">
        <v>7158</v>
      </c>
      <c r="P1326" s="88"/>
      <c r="Q1326" s="14" t="s">
        <v>7200</v>
      </c>
      <c r="R1326" s="89" t="s">
        <v>3934</v>
      </c>
      <c r="S1326" s="89" t="s">
        <v>147</v>
      </c>
      <c r="T1326" s="100">
        <v>7</v>
      </c>
      <c r="U1326" s="39" t="s">
        <v>9226</v>
      </c>
      <c r="V1326" s="88" t="s">
        <v>7265</v>
      </c>
      <c r="W1326" s="89" t="s">
        <v>3935</v>
      </c>
      <c r="X1326" s="41" t="s">
        <v>48</v>
      </c>
      <c r="Y1326" s="89" t="s">
        <v>7288</v>
      </c>
      <c r="Z1326" s="58"/>
      <c r="AA1326" s="58"/>
      <c r="AB1326" s="97"/>
    </row>
    <row r="1327" spans="1:28" s="12" customFormat="1" ht="24.75" hidden="1" customHeight="1">
      <c r="A1327" s="43">
        <v>1323</v>
      </c>
      <c r="B1327" s="22" t="s">
        <v>9160</v>
      </c>
      <c r="C1327" s="58" t="s">
        <v>1365</v>
      </c>
      <c r="D1327" s="58" t="s">
        <v>149</v>
      </c>
      <c r="E1327" s="88" t="s">
        <v>3936</v>
      </c>
      <c r="F1327" s="58"/>
      <c r="G1327" s="98">
        <v>2013</v>
      </c>
      <c r="H1327" s="89">
        <v>1</v>
      </c>
      <c r="I1327" s="88">
        <v>3</v>
      </c>
      <c r="J1327" s="88">
        <v>0</v>
      </c>
      <c r="K1327" s="88">
        <v>1</v>
      </c>
      <c r="L1327" s="88" t="s">
        <v>201</v>
      </c>
      <c r="M1327" s="58" t="s">
        <v>3937</v>
      </c>
      <c r="N1327" s="90" t="s">
        <v>7209</v>
      </c>
      <c r="O1327" s="88" t="s">
        <v>7211</v>
      </c>
      <c r="P1327" s="88" t="s">
        <v>7214</v>
      </c>
      <c r="Q1327" s="52" t="s">
        <v>7174</v>
      </c>
      <c r="R1327" s="92" t="s">
        <v>3938</v>
      </c>
      <c r="S1327" s="93" t="s">
        <v>155</v>
      </c>
      <c r="T1327" s="94">
        <v>42</v>
      </c>
      <c r="U1327" s="18" t="s">
        <v>7113</v>
      </c>
      <c r="V1327" s="88" t="s">
        <v>7280</v>
      </c>
      <c r="W1327" s="103" t="s">
        <v>3939</v>
      </c>
      <c r="X1327" s="41" t="s">
        <v>48</v>
      </c>
      <c r="Y1327" s="96" t="s">
        <v>7288</v>
      </c>
      <c r="Z1327" s="58"/>
      <c r="AA1327" s="58"/>
      <c r="AB1327" s="97"/>
    </row>
    <row r="1328" spans="1:28" s="12" customFormat="1" ht="24.75" hidden="1" customHeight="1">
      <c r="A1328" s="43">
        <v>1324</v>
      </c>
      <c r="B1328" s="22" t="s">
        <v>9160</v>
      </c>
      <c r="C1328" s="58" t="s">
        <v>1366</v>
      </c>
      <c r="D1328" s="58" t="s">
        <v>149</v>
      </c>
      <c r="E1328" s="89" t="s">
        <v>3940</v>
      </c>
      <c r="F1328" s="58"/>
      <c r="G1328" s="98">
        <v>2013</v>
      </c>
      <c r="H1328" s="89">
        <v>1</v>
      </c>
      <c r="I1328" s="89">
        <v>3</v>
      </c>
      <c r="J1328" s="89">
        <v>13</v>
      </c>
      <c r="K1328" s="89">
        <v>51</v>
      </c>
      <c r="L1328" s="89" t="s">
        <v>201</v>
      </c>
      <c r="M1328" s="58" t="s">
        <v>3926</v>
      </c>
      <c r="N1328" s="90" t="s">
        <v>7209</v>
      </c>
      <c r="O1328" s="89" t="s">
        <v>7211</v>
      </c>
      <c r="P1328" s="88" t="s">
        <v>7215</v>
      </c>
      <c r="Q1328" s="52" t="s">
        <v>7174</v>
      </c>
      <c r="R1328" s="89" t="s">
        <v>3941</v>
      </c>
      <c r="S1328" s="89" t="s">
        <v>155</v>
      </c>
      <c r="T1328" s="100">
        <v>60</v>
      </c>
      <c r="U1328" s="18" t="s">
        <v>7113</v>
      </c>
      <c r="V1328" s="88" t="s">
        <v>7280</v>
      </c>
      <c r="W1328" s="89" t="s">
        <v>3942</v>
      </c>
      <c r="X1328" s="41" t="s">
        <v>48</v>
      </c>
      <c r="Y1328" s="89" t="s">
        <v>7288</v>
      </c>
      <c r="Z1328" s="58"/>
      <c r="AA1328" s="58"/>
      <c r="AB1328" s="97"/>
    </row>
    <row r="1329" spans="1:28" s="12" customFormat="1" ht="24.75" hidden="1" customHeight="1">
      <c r="A1329" s="43">
        <v>1325</v>
      </c>
      <c r="B1329" s="22" t="s">
        <v>9160</v>
      </c>
      <c r="C1329" s="58" t="s">
        <v>1367</v>
      </c>
      <c r="D1329" s="58" t="s">
        <v>149</v>
      </c>
      <c r="E1329" s="89" t="s">
        <v>3943</v>
      </c>
      <c r="F1329" s="58"/>
      <c r="G1329" s="98">
        <v>2013</v>
      </c>
      <c r="H1329" s="89">
        <v>1</v>
      </c>
      <c r="I1329" s="89">
        <v>3</v>
      </c>
      <c r="J1329" s="89">
        <v>10</v>
      </c>
      <c r="K1329" s="89">
        <v>0</v>
      </c>
      <c r="L1329" s="89" t="s">
        <v>201</v>
      </c>
      <c r="M1329" s="58" t="s">
        <v>3937</v>
      </c>
      <c r="N1329" s="58" t="s">
        <v>7209</v>
      </c>
      <c r="O1329" s="89" t="s">
        <v>7211</v>
      </c>
      <c r="P1329" s="88" t="s">
        <v>7216</v>
      </c>
      <c r="Q1329" s="14" t="s">
        <v>947</v>
      </c>
      <c r="R1329" s="89" t="s">
        <v>3944</v>
      </c>
      <c r="S1329" s="89" t="s">
        <v>155</v>
      </c>
      <c r="T1329" s="100">
        <v>42</v>
      </c>
      <c r="U1329" s="39" t="s">
        <v>9226</v>
      </c>
      <c r="V1329" s="20" t="s">
        <v>7261</v>
      </c>
      <c r="W1329" s="89" t="s">
        <v>3945</v>
      </c>
      <c r="X1329" s="41" t="s">
        <v>48</v>
      </c>
      <c r="Y1329" s="89" t="s">
        <v>7288</v>
      </c>
      <c r="Z1329" s="58"/>
      <c r="AA1329" s="58"/>
      <c r="AB1329" s="97"/>
    </row>
    <row r="1330" spans="1:28" s="12" customFormat="1" ht="24.75" hidden="1" customHeight="1">
      <c r="A1330" s="43">
        <v>1326</v>
      </c>
      <c r="B1330" s="22" t="s">
        <v>9160</v>
      </c>
      <c r="C1330" s="58" t="s">
        <v>1368</v>
      </c>
      <c r="D1330" s="58" t="s">
        <v>149</v>
      </c>
      <c r="E1330" s="89" t="s">
        <v>3946</v>
      </c>
      <c r="F1330" s="58"/>
      <c r="G1330" s="98">
        <v>2013</v>
      </c>
      <c r="H1330" s="89">
        <v>1</v>
      </c>
      <c r="I1330" s="89">
        <v>5</v>
      </c>
      <c r="J1330" s="89">
        <v>18</v>
      </c>
      <c r="K1330" s="89">
        <v>48</v>
      </c>
      <c r="L1330" s="89" t="s">
        <v>185</v>
      </c>
      <c r="M1330" s="58" t="s">
        <v>3930</v>
      </c>
      <c r="N1330" s="90" t="s">
        <v>7209</v>
      </c>
      <c r="O1330" s="89" t="s">
        <v>7211</v>
      </c>
      <c r="P1330" s="88" t="s">
        <v>7217</v>
      </c>
      <c r="Q1330" s="89" t="s">
        <v>7208</v>
      </c>
      <c r="R1330" s="92" t="s">
        <v>3947</v>
      </c>
      <c r="S1330" s="89" t="s">
        <v>155</v>
      </c>
      <c r="T1330" s="98">
        <v>51</v>
      </c>
      <c r="U1330" s="18" t="s">
        <v>7113</v>
      </c>
      <c r="V1330" s="88" t="s">
        <v>7280</v>
      </c>
      <c r="W1330" s="89" t="s">
        <v>3948</v>
      </c>
      <c r="X1330" s="41" t="s">
        <v>48</v>
      </c>
      <c r="Y1330" s="89" t="s">
        <v>7288</v>
      </c>
      <c r="Z1330" s="95"/>
      <c r="AA1330" s="95"/>
      <c r="AB1330" s="97"/>
    </row>
    <row r="1331" spans="1:28" s="12" customFormat="1" ht="24.75" hidden="1" customHeight="1">
      <c r="A1331" s="43">
        <v>1327</v>
      </c>
      <c r="B1331" s="22" t="s">
        <v>9160</v>
      </c>
      <c r="C1331" s="58" t="s">
        <v>1369</v>
      </c>
      <c r="D1331" s="104" t="s">
        <v>149</v>
      </c>
      <c r="E1331" s="105" t="s">
        <v>3949</v>
      </c>
      <c r="F1331" s="58"/>
      <c r="G1331" s="106">
        <v>2013</v>
      </c>
      <c r="H1331" s="107">
        <v>1</v>
      </c>
      <c r="I1331" s="105">
        <v>5</v>
      </c>
      <c r="J1331" s="105">
        <v>22</v>
      </c>
      <c r="K1331" s="105">
        <v>27</v>
      </c>
      <c r="L1331" s="105" t="s">
        <v>185</v>
      </c>
      <c r="M1331" s="104" t="s">
        <v>3930</v>
      </c>
      <c r="N1331" s="90" t="s">
        <v>7209</v>
      </c>
      <c r="O1331" s="105" t="s">
        <v>7211</v>
      </c>
      <c r="P1331" s="105" t="s">
        <v>7210</v>
      </c>
      <c r="Q1331" s="52" t="s">
        <v>7174</v>
      </c>
      <c r="R1331" s="105" t="s">
        <v>3950</v>
      </c>
      <c r="S1331" s="105" t="s">
        <v>155</v>
      </c>
      <c r="T1331" s="108">
        <v>54</v>
      </c>
      <c r="U1331" s="18" t="s">
        <v>7113</v>
      </c>
      <c r="V1331" s="105" t="s">
        <v>7280</v>
      </c>
      <c r="W1331" s="105" t="s">
        <v>3951</v>
      </c>
      <c r="X1331" s="41" t="s">
        <v>48</v>
      </c>
      <c r="Y1331" s="104" t="s">
        <v>7288</v>
      </c>
      <c r="Z1331" s="58"/>
      <c r="AA1331" s="58"/>
      <c r="AB1331" s="97"/>
    </row>
    <row r="1332" spans="1:28" s="12" customFormat="1" ht="24.75" hidden="1" customHeight="1">
      <c r="A1332" s="43">
        <v>1328</v>
      </c>
      <c r="B1332" s="22" t="s">
        <v>9160</v>
      </c>
      <c r="C1332" s="58" t="s">
        <v>1370</v>
      </c>
      <c r="D1332" s="104" t="s">
        <v>149</v>
      </c>
      <c r="E1332" s="105" t="s">
        <v>3949</v>
      </c>
      <c r="F1332" s="58"/>
      <c r="G1332" s="106">
        <v>2013</v>
      </c>
      <c r="H1332" s="107">
        <v>1</v>
      </c>
      <c r="I1332" s="105">
        <v>5</v>
      </c>
      <c r="J1332" s="105">
        <v>22</v>
      </c>
      <c r="K1332" s="105">
        <v>27</v>
      </c>
      <c r="L1332" s="105" t="s">
        <v>10</v>
      </c>
      <c r="M1332" s="104" t="s">
        <v>3930</v>
      </c>
      <c r="N1332" s="58" t="s">
        <v>7209</v>
      </c>
      <c r="O1332" s="105" t="s">
        <v>7211</v>
      </c>
      <c r="P1332" s="105" t="s">
        <v>7210</v>
      </c>
      <c r="Q1332" s="52" t="s">
        <v>7174</v>
      </c>
      <c r="R1332" s="105" t="s">
        <v>3952</v>
      </c>
      <c r="S1332" s="105" t="s">
        <v>155</v>
      </c>
      <c r="T1332" s="108">
        <v>62</v>
      </c>
      <c r="U1332" s="18" t="s">
        <v>7113</v>
      </c>
      <c r="V1332" s="105" t="s">
        <v>7280</v>
      </c>
      <c r="W1332" s="105" t="s">
        <v>1325</v>
      </c>
      <c r="X1332" s="41" t="s">
        <v>48</v>
      </c>
      <c r="Y1332" s="104" t="s">
        <v>7288</v>
      </c>
      <c r="Z1332" s="58"/>
      <c r="AA1332" s="58"/>
      <c r="AB1332" s="97"/>
    </row>
    <row r="1333" spans="1:28" s="12" customFormat="1" ht="24.75" hidden="1" customHeight="1">
      <c r="A1333" s="43">
        <v>1329</v>
      </c>
      <c r="B1333" s="22" t="s">
        <v>9160</v>
      </c>
      <c r="C1333" s="58" t="s">
        <v>1371</v>
      </c>
      <c r="D1333" s="58" t="s">
        <v>149</v>
      </c>
      <c r="E1333" s="88" t="s">
        <v>3953</v>
      </c>
      <c r="F1333" s="58"/>
      <c r="G1333" s="98">
        <v>2013</v>
      </c>
      <c r="H1333" s="89">
        <v>1</v>
      </c>
      <c r="I1333" s="88">
        <v>6</v>
      </c>
      <c r="J1333" s="88">
        <v>7</v>
      </c>
      <c r="K1333" s="88">
        <v>50</v>
      </c>
      <c r="L1333" s="88" t="s">
        <v>152</v>
      </c>
      <c r="M1333" s="58" t="s">
        <v>3930</v>
      </c>
      <c r="N1333" s="90" t="s">
        <v>7209</v>
      </c>
      <c r="O1333" s="88" t="s">
        <v>7211</v>
      </c>
      <c r="P1333" s="88" t="s">
        <v>7218</v>
      </c>
      <c r="Q1333" s="52" t="s">
        <v>7174</v>
      </c>
      <c r="R1333" s="92" t="s">
        <v>3954</v>
      </c>
      <c r="S1333" s="93" t="s">
        <v>155</v>
      </c>
      <c r="T1333" s="94">
        <v>21</v>
      </c>
      <c r="U1333" s="39" t="s">
        <v>9226</v>
      </c>
      <c r="V1333" s="88" t="s">
        <v>7280</v>
      </c>
      <c r="W1333" s="95" t="s">
        <v>3955</v>
      </c>
      <c r="X1333" s="41" t="s">
        <v>48</v>
      </c>
      <c r="Y1333" s="96" t="s">
        <v>7288</v>
      </c>
      <c r="Z1333" s="58"/>
      <c r="AA1333" s="58"/>
      <c r="AB1333" s="97"/>
    </row>
    <row r="1334" spans="1:28" s="12" customFormat="1" ht="24.75" hidden="1" customHeight="1">
      <c r="A1334" s="43">
        <v>1330</v>
      </c>
      <c r="B1334" s="22" t="s">
        <v>9160</v>
      </c>
      <c r="C1334" s="58" t="s">
        <v>1372</v>
      </c>
      <c r="D1334" s="58" t="s">
        <v>149</v>
      </c>
      <c r="E1334" s="89" t="s">
        <v>3956</v>
      </c>
      <c r="F1334" s="58"/>
      <c r="G1334" s="98">
        <v>2013</v>
      </c>
      <c r="H1334" s="89">
        <v>1</v>
      </c>
      <c r="I1334" s="89">
        <v>6</v>
      </c>
      <c r="J1334" s="89">
        <v>8</v>
      </c>
      <c r="K1334" s="89">
        <v>13</v>
      </c>
      <c r="L1334" s="89" t="s">
        <v>152</v>
      </c>
      <c r="M1334" s="58" t="s">
        <v>3937</v>
      </c>
      <c r="N1334" s="90" t="s">
        <v>7209</v>
      </c>
      <c r="O1334" s="89" t="s">
        <v>7211</v>
      </c>
      <c r="P1334" s="88" t="s">
        <v>7216</v>
      </c>
      <c r="Q1334" s="52" t="s">
        <v>7174</v>
      </c>
      <c r="R1334" s="99" t="s">
        <v>3957</v>
      </c>
      <c r="S1334" s="89" t="s">
        <v>147</v>
      </c>
      <c r="T1334" s="100">
        <v>21</v>
      </c>
      <c r="U1334" s="39" t="s">
        <v>9226</v>
      </c>
      <c r="V1334" s="88" t="s">
        <v>7280</v>
      </c>
      <c r="W1334" s="103" t="s">
        <v>3958</v>
      </c>
      <c r="X1334" s="41" t="s">
        <v>48</v>
      </c>
      <c r="Y1334" s="89" t="s">
        <v>7288</v>
      </c>
      <c r="Z1334" s="95"/>
      <c r="AA1334" s="95"/>
      <c r="AB1334" s="97"/>
    </row>
    <row r="1335" spans="1:28" s="12" customFormat="1" ht="24.75" hidden="1" customHeight="1">
      <c r="A1335" s="43">
        <v>1331</v>
      </c>
      <c r="B1335" s="22" t="s">
        <v>9160</v>
      </c>
      <c r="C1335" s="58" t="s">
        <v>1373</v>
      </c>
      <c r="D1335" s="58" t="s">
        <v>149</v>
      </c>
      <c r="E1335" s="88" t="s">
        <v>3929</v>
      </c>
      <c r="F1335" s="58"/>
      <c r="G1335" s="98">
        <v>2013</v>
      </c>
      <c r="H1335" s="89">
        <v>1</v>
      </c>
      <c r="I1335" s="88">
        <v>7</v>
      </c>
      <c r="J1335" s="88">
        <v>14</v>
      </c>
      <c r="K1335" s="88">
        <v>26</v>
      </c>
      <c r="L1335" s="88" t="s">
        <v>158</v>
      </c>
      <c r="M1335" s="58" t="s">
        <v>3930</v>
      </c>
      <c r="N1335" s="90" t="s">
        <v>7209</v>
      </c>
      <c r="O1335" s="88" t="s">
        <v>7211</v>
      </c>
      <c r="P1335" s="88" t="s">
        <v>7212</v>
      </c>
      <c r="Q1335" s="89" t="s">
        <v>7208</v>
      </c>
      <c r="R1335" s="88" t="s">
        <v>3959</v>
      </c>
      <c r="S1335" s="88" t="s">
        <v>155</v>
      </c>
      <c r="T1335" s="109">
        <v>82</v>
      </c>
      <c r="U1335" s="39" t="s">
        <v>9226</v>
      </c>
      <c r="V1335" s="88" t="s">
        <v>1188</v>
      </c>
      <c r="W1335" s="88" t="s">
        <v>3960</v>
      </c>
      <c r="X1335" s="41" t="s">
        <v>48</v>
      </c>
      <c r="Y1335" s="96" t="s">
        <v>7288</v>
      </c>
      <c r="Z1335" s="95"/>
      <c r="AA1335" s="95"/>
      <c r="AB1335" s="97"/>
    </row>
    <row r="1336" spans="1:28" s="12" customFormat="1" ht="24.75" hidden="1" customHeight="1">
      <c r="A1336" s="43">
        <v>1332</v>
      </c>
      <c r="B1336" s="22" t="s">
        <v>9160</v>
      </c>
      <c r="C1336" s="58" t="s">
        <v>1374</v>
      </c>
      <c r="D1336" s="58" t="s">
        <v>149</v>
      </c>
      <c r="E1336" s="88" t="s">
        <v>3961</v>
      </c>
      <c r="F1336" s="58"/>
      <c r="G1336" s="98">
        <v>2013</v>
      </c>
      <c r="H1336" s="89">
        <v>1</v>
      </c>
      <c r="I1336" s="88">
        <v>7</v>
      </c>
      <c r="J1336" s="88">
        <v>18</v>
      </c>
      <c r="K1336" s="88">
        <v>0</v>
      </c>
      <c r="L1336" s="88" t="s">
        <v>158</v>
      </c>
      <c r="M1336" s="58" t="s">
        <v>3937</v>
      </c>
      <c r="N1336" s="90" t="s">
        <v>7209</v>
      </c>
      <c r="O1336" s="88" t="s">
        <v>7211</v>
      </c>
      <c r="P1336" s="88" t="s">
        <v>7216</v>
      </c>
      <c r="Q1336" s="14" t="s">
        <v>947</v>
      </c>
      <c r="R1336" s="92" t="s">
        <v>3962</v>
      </c>
      <c r="S1336" s="92" t="s">
        <v>155</v>
      </c>
      <c r="T1336" s="98">
        <v>60</v>
      </c>
      <c r="U1336" s="39" t="s">
        <v>9226</v>
      </c>
      <c r="V1336" s="88" t="s">
        <v>7270</v>
      </c>
      <c r="W1336" s="88" t="s">
        <v>3963</v>
      </c>
      <c r="X1336" s="41" t="s">
        <v>48</v>
      </c>
      <c r="Y1336" s="88" t="s">
        <v>7288</v>
      </c>
      <c r="Z1336" s="58"/>
      <c r="AA1336" s="58"/>
      <c r="AB1336" s="97"/>
    </row>
    <row r="1337" spans="1:28" s="12" customFormat="1" ht="24.75" hidden="1" customHeight="1">
      <c r="A1337" s="43">
        <v>1333</v>
      </c>
      <c r="B1337" s="22" t="s">
        <v>9160</v>
      </c>
      <c r="C1337" s="58" t="s">
        <v>1375</v>
      </c>
      <c r="D1337" s="58" t="s">
        <v>149</v>
      </c>
      <c r="E1337" s="88" t="s">
        <v>3964</v>
      </c>
      <c r="F1337" s="58"/>
      <c r="G1337" s="98">
        <v>2013</v>
      </c>
      <c r="H1337" s="89">
        <v>1</v>
      </c>
      <c r="I1337" s="88">
        <v>8</v>
      </c>
      <c r="J1337" s="88">
        <v>15</v>
      </c>
      <c r="K1337" s="88">
        <v>5</v>
      </c>
      <c r="L1337" s="88" t="s">
        <v>144</v>
      </c>
      <c r="M1337" s="58" t="s">
        <v>3926</v>
      </c>
      <c r="N1337" s="90" t="s">
        <v>7209</v>
      </c>
      <c r="O1337" s="88" t="s">
        <v>7211</v>
      </c>
      <c r="P1337" s="88" t="s">
        <v>7210</v>
      </c>
      <c r="Q1337" s="52" t="s">
        <v>7174</v>
      </c>
      <c r="R1337" s="92" t="s">
        <v>3965</v>
      </c>
      <c r="S1337" s="92"/>
      <c r="T1337" s="98">
        <v>96</v>
      </c>
      <c r="U1337" s="39" t="s">
        <v>9226</v>
      </c>
      <c r="V1337" s="88" t="s">
        <v>1188</v>
      </c>
      <c r="W1337" s="88" t="s">
        <v>3966</v>
      </c>
      <c r="X1337" s="41" t="s">
        <v>48</v>
      </c>
      <c r="Y1337" s="88" t="s">
        <v>7288</v>
      </c>
      <c r="Z1337" s="58"/>
      <c r="AA1337" s="58"/>
      <c r="AB1337" s="97"/>
    </row>
    <row r="1338" spans="1:28" s="12" customFormat="1" ht="24.75" hidden="1" customHeight="1">
      <c r="A1338" s="43">
        <v>1334</v>
      </c>
      <c r="B1338" s="22" t="s">
        <v>9160</v>
      </c>
      <c r="C1338" s="58" t="s">
        <v>1376</v>
      </c>
      <c r="D1338" s="58" t="s">
        <v>149</v>
      </c>
      <c r="E1338" s="88" t="s">
        <v>3967</v>
      </c>
      <c r="F1338" s="58"/>
      <c r="G1338" s="98">
        <v>2013</v>
      </c>
      <c r="H1338" s="89">
        <v>1</v>
      </c>
      <c r="I1338" s="88">
        <v>9</v>
      </c>
      <c r="J1338" s="88">
        <v>10</v>
      </c>
      <c r="K1338" s="88">
        <v>53</v>
      </c>
      <c r="L1338" s="88" t="s">
        <v>175</v>
      </c>
      <c r="M1338" s="58" t="s">
        <v>3937</v>
      </c>
      <c r="N1338" s="90" t="s">
        <v>7209</v>
      </c>
      <c r="O1338" s="88" t="s">
        <v>7211</v>
      </c>
      <c r="P1338" s="88" t="s">
        <v>7216</v>
      </c>
      <c r="Q1338" s="14" t="s">
        <v>947</v>
      </c>
      <c r="R1338" s="92" t="s">
        <v>3968</v>
      </c>
      <c r="S1338" s="92" t="s">
        <v>155</v>
      </c>
      <c r="T1338" s="98">
        <v>75</v>
      </c>
      <c r="U1338" s="39" t="s">
        <v>9226</v>
      </c>
      <c r="V1338" s="88" t="s">
        <v>1188</v>
      </c>
      <c r="W1338" s="88" t="s">
        <v>3969</v>
      </c>
      <c r="X1338" s="41" t="s">
        <v>48</v>
      </c>
      <c r="Y1338" s="88" t="s">
        <v>7288</v>
      </c>
      <c r="Z1338" s="58"/>
      <c r="AA1338" s="58"/>
      <c r="AB1338" s="97"/>
    </row>
    <row r="1339" spans="1:28" s="12" customFormat="1" ht="24.75" hidden="1" customHeight="1">
      <c r="A1339" s="43">
        <v>1335</v>
      </c>
      <c r="B1339" s="22" t="s">
        <v>9160</v>
      </c>
      <c r="C1339" s="58" t="s">
        <v>1377</v>
      </c>
      <c r="D1339" s="110" t="s">
        <v>149</v>
      </c>
      <c r="E1339" s="91" t="s">
        <v>3970</v>
      </c>
      <c r="F1339" s="58"/>
      <c r="G1339" s="111">
        <v>2013</v>
      </c>
      <c r="H1339" s="101">
        <v>1</v>
      </c>
      <c r="I1339" s="91">
        <v>9</v>
      </c>
      <c r="J1339" s="91">
        <v>10</v>
      </c>
      <c r="K1339" s="91">
        <v>58</v>
      </c>
      <c r="L1339" s="91" t="s">
        <v>175</v>
      </c>
      <c r="M1339" s="110" t="s">
        <v>3930</v>
      </c>
      <c r="N1339" s="90" t="s">
        <v>7209</v>
      </c>
      <c r="O1339" s="91" t="s">
        <v>7211</v>
      </c>
      <c r="P1339" s="91" t="s">
        <v>7212</v>
      </c>
      <c r="Q1339" s="14" t="s">
        <v>947</v>
      </c>
      <c r="R1339" s="112" t="s">
        <v>3971</v>
      </c>
      <c r="S1339" s="112" t="s">
        <v>155</v>
      </c>
      <c r="T1339" s="65" t="s">
        <v>7168</v>
      </c>
      <c r="U1339" s="39" t="s">
        <v>9226</v>
      </c>
      <c r="V1339" s="22" t="s">
        <v>7275</v>
      </c>
      <c r="W1339" s="91" t="s">
        <v>3972</v>
      </c>
      <c r="X1339" s="110" t="s">
        <v>7298</v>
      </c>
      <c r="Y1339" s="91" t="s">
        <v>7288</v>
      </c>
      <c r="Z1339" s="58"/>
      <c r="AA1339" s="58"/>
      <c r="AB1339" s="97"/>
    </row>
    <row r="1340" spans="1:28" s="12" customFormat="1" ht="24.75" hidden="1" customHeight="1">
      <c r="A1340" s="43">
        <v>1336</v>
      </c>
      <c r="B1340" s="22" t="s">
        <v>9160</v>
      </c>
      <c r="C1340" s="58" t="s">
        <v>1378</v>
      </c>
      <c r="D1340" s="58" t="s">
        <v>149</v>
      </c>
      <c r="E1340" s="88" t="s">
        <v>3973</v>
      </c>
      <c r="F1340" s="58"/>
      <c r="G1340" s="98">
        <v>2013</v>
      </c>
      <c r="H1340" s="89">
        <v>1</v>
      </c>
      <c r="I1340" s="88">
        <v>12</v>
      </c>
      <c r="J1340" s="88">
        <v>13</v>
      </c>
      <c r="K1340" s="88">
        <v>11</v>
      </c>
      <c r="L1340" s="88" t="s">
        <v>185</v>
      </c>
      <c r="M1340" s="58" t="s">
        <v>3930</v>
      </c>
      <c r="N1340" s="90" t="s">
        <v>7219</v>
      </c>
      <c r="O1340" s="88" t="s">
        <v>7211</v>
      </c>
      <c r="P1340" s="88" t="s">
        <v>7218</v>
      </c>
      <c r="Q1340" s="98" t="s">
        <v>7220</v>
      </c>
      <c r="R1340" s="92" t="s">
        <v>3974</v>
      </c>
      <c r="S1340" s="92"/>
      <c r="T1340" s="65" t="s">
        <v>7168</v>
      </c>
      <c r="U1340" s="39" t="s">
        <v>9226</v>
      </c>
      <c r="V1340" s="88" t="s">
        <v>7228</v>
      </c>
      <c r="W1340" s="88" t="s">
        <v>3975</v>
      </c>
      <c r="X1340" s="90" t="s">
        <v>7219</v>
      </c>
      <c r="Y1340" s="90" t="s">
        <v>7286</v>
      </c>
      <c r="Z1340" s="58"/>
      <c r="AA1340" s="58"/>
      <c r="AB1340" s="97"/>
    </row>
    <row r="1341" spans="1:28" s="12" customFormat="1" ht="24.75" hidden="1" customHeight="1">
      <c r="A1341" s="43">
        <v>1337</v>
      </c>
      <c r="B1341" s="22" t="s">
        <v>9160</v>
      </c>
      <c r="C1341" s="58" t="s">
        <v>1379</v>
      </c>
      <c r="D1341" s="58" t="s">
        <v>149</v>
      </c>
      <c r="E1341" s="88" t="s">
        <v>3976</v>
      </c>
      <c r="F1341" s="58"/>
      <c r="G1341" s="98">
        <v>2013</v>
      </c>
      <c r="H1341" s="89">
        <v>1</v>
      </c>
      <c r="I1341" s="88">
        <v>12</v>
      </c>
      <c r="J1341" s="88">
        <v>17</v>
      </c>
      <c r="K1341" s="88">
        <v>25</v>
      </c>
      <c r="L1341" s="88" t="s">
        <v>185</v>
      </c>
      <c r="M1341" s="58" t="s">
        <v>3930</v>
      </c>
      <c r="N1341" s="90" t="s">
        <v>7209</v>
      </c>
      <c r="O1341" s="88" t="s">
        <v>7211</v>
      </c>
      <c r="P1341" s="88" t="s">
        <v>7217</v>
      </c>
      <c r="Q1341" s="14" t="s">
        <v>947</v>
      </c>
      <c r="R1341" s="92" t="s">
        <v>3977</v>
      </c>
      <c r="S1341" s="92" t="s">
        <v>147</v>
      </c>
      <c r="T1341" s="98">
        <v>55</v>
      </c>
      <c r="U1341" s="39" t="s">
        <v>9226</v>
      </c>
      <c r="V1341" s="90" t="s">
        <v>1188</v>
      </c>
      <c r="W1341" s="88" t="s">
        <v>3978</v>
      </c>
      <c r="X1341" s="41" t="s">
        <v>48</v>
      </c>
      <c r="Y1341" s="88" t="s">
        <v>7288</v>
      </c>
      <c r="Z1341" s="58"/>
      <c r="AA1341" s="58"/>
      <c r="AB1341" s="97"/>
    </row>
    <row r="1342" spans="1:28" s="12" customFormat="1" ht="24.75" hidden="1" customHeight="1">
      <c r="A1342" s="43">
        <v>1338</v>
      </c>
      <c r="B1342" s="22" t="s">
        <v>9160</v>
      </c>
      <c r="C1342" s="58" t="s">
        <v>1380</v>
      </c>
      <c r="D1342" s="58" t="s">
        <v>149</v>
      </c>
      <c r="E1342" s="88" t="s">
        <v>3979</v>
      </c>
      <c r="F1342" s="58"/>
      <c r="G1342" s="98">
        <v>2013</v>
      </c>
      <c r="H1342" s="89">
        <v>1</v>
      </c>
      <c r="I1342" s="88">
        <v>12</v>
      </c>
      <c r="J1342" s="88">
        <v>18</v>
      </c>
      <c r="K1342" s="88">
        <v>0</v>
      </c>
      <c r="L1342" s="88" t="s">
        <v>185</v>
      </c>
      <c r="M1342" s="58" t="s">
        <v>3980</v>
      </c>
      <c r="N1342" s="90" t="s">
        <v>7209</v>
      </c>
      <c r="O1342" s="88" t="s">
        <v>7211</v>
      </c>
      <c r="P1342" s="88" t="s">
        <v>7221</v>
      </c>
      <c r="Q1342" s="14" t="s">
        <v>947</v>
      </c>
      <c r="R1342" s="92" t="s">
        <v>3981</v>
      </c>
      <c r="S1342" s="92" t="s">
        <v>147</v>
      </c>
      <c r="T1342" s="98">
        <v>50</v>
      </c>
      <c r="U1342" s="39" t="s">
        <v>9226</v>
      </c>
      <c r="V1342" s="88" t="s">
        <v>7277</v>
      </c>
      <c r="W1342" s="88" t="s">
        <v>3982</v>
      </c>
      <c r="X1342" s="90" t="s">
        <v>7299</v>
      </c>
      <c r="Y1342" s="88" t="s">
        <v>7288</v>
      </c>
      <c r="Z1342" s="95"/>
      <c r="AA1342" s="95"/>
      <c r="AB1342" s="97"/>
    </row>
    <row r="1343" spans="1:28" s="12" customFormat="1" ht="24.75" hidden="1" customHeight="1">
      <c r="A1343" s="43">
        <v>1339</v>
      </c>
      <c r="B1343" s="22" t="s">
        <v>9160</v>
      </c>
      <c r="C1343" s="58" t="s">
        <v>1381</v>
      </c>
      <c r="D1343" s="58" t="s">
        <v>149</v>
      </c>
      <c r="E1343" s="88" t="s">
        <v>3929</v>
      </c>
      <c r="F1343" s="58"/>
      <c r="G1343" s="98">
        <v>2013</v>
      </c>
      <c r="H1343" s="89">
        <v>1</v>
      </c>
      <c r="I1343" s="88">
        <v>12</v>
      </c>
      <c r="J1343" s="88">
        <v>21</v>
      </c>
      <c r="K1343" s="88">
        <v>11</v>
      </c>
      <c r="L1343" s="88" t="s">
        <v>185</v>
      </c>
      <c r="M1343" s="58" t="s">
        <v>3930</v>
      </c>
      <c r="N1343" s="90" t="s">
        <v>7209</v>
      </c>
      <c r="O1343" s="88" t="s">
        <v>7211</v>
      </c>
      <c r="P1343" s="88" t="s">
        <v>7212</v>
      </c>
      <c r="Q1343" s="88" t="s">
        <v>7208</v>
      </c>
      <c r="R1343" s="92" t="s">
        <v>3983</v>
      </c>
      <c r="S1343" s="92" t="s">
        <v>147</v>
      </c>
      <c r="T1343" s="98">
        <v>20</v>
      </c>
      <c r="U1343" s="18" t="s">
        <v>7113</v>
      </c>
      <c r="V1343" s="88" t="s">
        <v>1188</v>
      </c>
      <c r="W1343" s="88" t="s">
        <v>3984</v>
      </c>
      <c r="X1343" s="41" t="s">
        <v>48</v>
      </c>
      <c r="Y1343" s="88" t="s">
        <v>7288</v>
      </c>
      <c r="Z1343" s="58"/>
      <c r="AA1343" s="58"/>
      <c r="AB1343" s="97"/>
    </row>
    <row r="1344" spans="1:28" s="12" customFormat="1" ht="24.75" hidden="1" customHeight="1">
      <c r="A1344" s="43">
        <v>1340</v>
      </c>
      <c r="B1344" s="22" t="s">
        <v>9160</v>
      </c>
      <c r="C1344" s="58" t="s">
        <v>1382</v>
      </c>
      <c r="D1344" s="58" t="s">
        <v>149</v>
      </c>
      <c r="E1344" s="75" t="s">
        <v>9195</v>
      </c>
      <c r="F1344" s="58"/>
      <c r="G1344" s="98">
        <v>2013</v>
      </c>
      <c r="H1344" s="89">
        <v>1</v>
      </c>
      <c r="I1344" s="88">
        <v>13</v>
      </c>
      <c r="J1344" s="88">
        <v>21</v>
      </c>
      <c r="K1344" s="88">
        <v>14</v>
      </c>
      <c r="L1344" s="88" t="s">
        <v>152</v>
      </c>
      <c r="M1344" s="58" t="s">
        <v>3930</v>
      </c>
      <c r="N1344" s="90" t="s">
        <v>7213</v>
      </c>
      <c r="O1344" s="52" t="s">
        <v>7161</v>
      </c>
      <c r="P1344" s="88"/>
      <c r="Q1344" s="25" t="s">
        <v>7186</v>
      </c>
      <c r="R1344" s="92" t="s">
        <v>3985</v>
      </c>
      <c r="S1344" s="92" t="s">
        <v>147</v>
      </c>
      <c r="T1344" s="65" t="s">
        <v>7168</v>
      </c>
      <c r="U1344" s="39" t="s">
        <v>9226</v>
      </c>
      <c r="V1344" s="88" t="s">
        <v>1178</v>
      </c>
      <c r="W1344" s="88" t="s">
        <v>3986</v>
      </c>
      <c r="X1344" s="41" t="s">
        <v>48</v>
      </c>
      <c r="Y1344" s="88" t="s">
        <v>7288</v>
      </c>
      <c r="Z1344" s="58"/>
      <c r="AA1344" s="58"/>
      <c r="AB1344" s="97"/>
    </row>
    <row r="1345" spans="1:28" s="12" customFormat="1" ht="24.75" hidden="1" customHeight="1">
      <c r="A1345" s="43">
        <v>1341</v>
      </c>
      <c r="B1345" s="22" t="s">
        <v>9160</v>
      </c>
      <c r="C1345" s="58" t="s">
        <v>1383</v>
      </c>
      <c r="D1345" s="58" t="s">
        <v>149</v>
      </c>
      <c r="E1345" s="88" t="s">
        <v>3987</v>
      </c>
      <c r="F1345" s="58"/>
      <c r="G1345" s="98">
        <v>2013</v>
      </c>
      <c r="H1345" s="89">
        <v>1</v>
      </c>
      <c r="I1345" s="88">
        <v>13</v>
      </c>
      <c r="J1345" s="88">
        <v>23</v>
      </c>
      <c r="K1345" s="88">
        <v>15</v>
      </c>
      <c r="L1345" s="88" t="s">
        <v>152</v>
      </c>
      <c r="M1345" s="58" t="s">
        <v>3930</v>
      </c>
      <c r="N1345" s="90" t="s">
        <v>7209</v>
      </c>
      <c r="O1345" s="88" t="s">
        <v>7211</v>
      </c>
      <c r="P1345" s="88" t="s">
        <v>7217</v>
      </c>
      <c r="Q1345" s="14" t="s">
        <v>947</v>
      </c>
      <c r="R1345" s="92" t="s">
        <v>3988</v>
      </c>
      <c r="S1345" s="92" t="s">
        <v>155</v>
      </c>
      <c r="T1345" s="98">
        <v>60</v>
      </c>
      <c r="U1345" s="39" t="s">
        <v>9226</v>
      </c>
      <c r="V1345" s="88" t="s">
        <v>1188</v>
      </c>
      <c r="W1345" s="88" t="s">
        <v>3989</v>
      </c>
      <c r="X1345" s="41" t="s">
        <v>48</v>
      </c>
      <c r="Y1345" s="88" t="s">
        <v>7288</v>
      </c>
      <c r="Z1345" s="58"/>
      <c r="AA1345" s="58"/>
      <c r="AB1345" s="97"/>
    </row>
    <row r="1346" spans="1:28" s="12" customFormat="1" ht="24.75" hidden="1" customHeight="1">
      <c r="A1346" s="43">
        <v>1342</v>
      </c>
      <c r="B1346" s="22" t="s">
        <v>9160</v>
      </c>
      <c r="C1346" s="58" t="s">
        <v>1384</v>
      </c>
      <c r="D1346" s="58" t="s">
        <v>149</v>
      </c>
      <c r="E1346" s="88" t="s">
        <v>3990</v>
      </c>
      <c r="F1346" s="58"/>
      <c r="G1346" s="98">
        <v>2013</v>
      </c>
      <c r="H1346" s="89">
        <v>1</v>
      </c>
      <c r="I1346" s="88">
        <v>14</v>
      </c>
      <c r="J1346" s="88">
        <v>18</v>
      </c>
      <c r="K1346" s="88">
        <v>15</v>
      </c>
      <c r="L1346" s="88" t="s">
        <v>158</v>
      </c>
      <c r="M1346" s="58" t="s">
        <v>3930</v>
      </c>
      <c r="N1346" s="90" t="s">
        <v>7209</v>
      </c>
      <c r="O1346" s="88" t="s">
        <v>7211</v>
      </c>
      <c r="P1346" s="88" t="s">
        <v>7217</v>
      </c>
      <c r="Q1346" s="89" t="s">
        <v>7208</v>
      </c>
      <c r="R1346" s="92" t="s">
        <v>3991</v>
      </c>
      <c r="S1346" s="92" t="s">
        <v>155</v>
      </c>
      <c r="T1346" s="98">
        <v>77</v>
      </c>
      <c r="U1346" s="18" t="s">
        <v>7113</v>
      </c>
      <c r="V1346" s="88" t="s">
        <v>1188</v>
      </c>
      <c r="W1346" s="88" t="s">
        <v>3992</v>
      </c>
      <c r="X1346" s="41" t="s">
        <v>48</v>
      </c>
      <c r="Y1346" s="88" t="s">
        <v>7288</v>
      </c>
      <c r="Z1346" s="58"/>
      <c r="AA1346" s="58"/>
      <c r="AB1346" s="97"/>
    </row>
    <row r="1347" spans="1:28" s="12" customFormat="1" ht="24.75" hidden="1" customHeight="1">
      <c r="A1347" s="43">
        <v>1343</v>
      </c>
      <c r="B1347" s="22" t="s">
        <v>9160</v>
      </c>
      <c r="C1347" s="58" t="s">
        <v>1385</v>
      </c>
      <c r="D1347" s="58" t="s">
        <v>149</v>
      </c>
      <c r="E1347" s="96" t="s">
        <v>3993</v>
      </c>
      <c r="F1347" s="58"/>
      <c r="G1347" s="98">
        <v>2013</v>
      </c>
      <c r="H1347" s="89">
        <v>1</v>
      </c>
      <c r="I1347" s="96">
        <v>14</v>
      </c>
      <c r="J1347" s="96">
        <v>15</v>
      </c>
      <c r="K1347" s="96">
        <v>50</v>
      </c>
      <c r="L1347" s="96" t="s">
        <v>158</v>
      </c>
      <c r="M1347" s="58" t="s">
        <v>3930</v>
      </c>
      <c r="N1347" s="90" t="s">
        <v>7209</v>
      </c>
      <c r="O1347" s="96" t="s">
        <v>7211</v>
      </c>
      <c r="P1347" s="88" t="s">
        <v>7222</v>
      </c>
      <c r="Q1347" s="52" t="s">
        <v>7174</v>
      </c>
      <c r="R1347" s="92" t="s">
        <v>3994</v>
      </c>
      <c r="S1347" s="92" t="s">
        <v>155</v>
      </c>
      <c r="T1347" s="65" t="s">
        <v>7168</v>
      </c>
      <c r="U1347" s="39" t="s">
        <v>9226</v>
      </c>
      <c r="V1347" s="88" t="s">
        <v>1188</v>
      </c>
      <c r="W1347" s="88" t="s">
        <v>3995</v>
      </c>
      <c r="X1347" s="41" t="s">
        <v>48</v>
      </c>
      <c r="Y1347" s="88" t="s">
        <v>7288</v>
      </c>
      <c r="Z1347" s="58"/>
      <c r="AA1347" s="58"/>
      <c r="AB1347" s="97"/>
    </row>
    <row r="1348" spans="1:28" s="12" customFormat="1" ht="24.75" hidden="1" customHeight="1">
      <c r="A1348" s="43">
        <v>1344</v>
      </c>
      <c r="B1348" s="22" t="s">
        <v>9160</v>
      </c>
      <c r="C1348" s="58" t="s">
        <v>1386</v>
      </c>
      <c r="D1348" s="58" t="s">
        <v>149</v>
      </c>
      <c r="E1348" s="96" t="s">
        <v>3996</v>
      </c>
      <c r="F1348" s="58"/>
      <c r="G1348" s="98">
        <v>2013</v>
      </c>
      <c r="H1348" s="89">
        <v>1</v>
      </c>
      <c r="I1348" s="96">
        <v>15</v>
      </c>
      <c r="J1348" s="96">
        <v>18</v>
      </c>
      <c r="K1348" s="96">
        <v>0</v>
      </c>
      <c r="L1348" s="96" t="s">
        <v>144</v>
      </c>
      <c r="M1348" s="58" t="s">
        <v>3937</v>
      </c>
      <c r="N1348" s="90" t="s">
        <v>7209</v>
      </c>
      <c r="O1348" s="96" t="s">
        <v>7211</v>
      </c>
      <c r="P1348" s="88" t="s">
        <v>7216</v>
      </c>
      <c r="Q1348" s="14" t="s">
        <v>947</v>
      </c>
      <c r="R1348" s="92" t="s">
        <v>3997</v>
      </c>
      <c r="S1348" s="92" t="s">
        <v>155</v>
      </c>
      <c r="T1348" s="98">
        <v>36</v>
      </c>
      <c r="U1348" s="39" t="s">
        <v>9226</v>
      </c>
      <c r="V1348" s="113" t="s">
        <v>1188</v>
      </c>
      <c r="W1348" s="88" t="s">
        <v>3998</v>
      </c>
      <c r="X1348" s="41" t="s">
        <v>48</v>
      </c>
      <c r="Y1348" s="88" t="s">
        <v>7288</v>
      </c>
      <c r="Z1348" s="95"/>
      <c r="AA1348" s="95"/>
      <c r="AB1348" s="97"/>
    </row>
    <row r="1349" spans="1:28" s="12" customFormat="1" ht="24.75" hidden="1" customHeight="1">
      <c r="A1349" s="43">
        <v>1345</v>
      </c>
      <c r="B1349" s="22" t="s">
        <v>9160</v>
      </c>
      <c r="C1349" s="58" t="s">
        <v>1387</v>
      </c>
      <c r="D1349" s="58" t="s">
        <v>149</v>
      </c>
      <c r="E1349" s="96" t="s">
        <v>3999</v>
      </c>
      <c r="F1349" s="58"/>
      <c r="G1349" s="98">
        <v>2013</v>
      </c>
      <c r="H1349" s="89">
        <v>1</v>
      </c>
      <c r="I1349" s="96">
        <v>15</v>
      </c>
      <c r="J1349" s="96">
        <v>11</v>
      </c>
      <c r="K1349" s="96">
        <v>40</v>
      </c>
      <c r="L1349" s="96" t="s">
        <v>144</v>
      </c>
      <c r="M1349" s="58" t="s">
        <v>3930</v>
      </c>
      <c r="N1349" s="90" t="s">
        <v>7209</v>
      </c>
      <c r="O1349" s="96" t="s">
        <v>7211</v>
      </c>
      <c r="P1349" s="88" t="s">
        <v>7218</v>
      </c>
      <c r="Q1349" s="98" t="s">
        <v>7223</v>
      </c>
      <c r="R1349" s="92" t="s">
        <v>4000</v>
      </c>
      <c r="S1349" s="92" t="s">
        <v>147</v>
      </c>
      <c r="T1349" s="98">
        <v>65</v>
      </c>
      <c r="U1349" s="39" t="s">
        <v>9226</v>
      </c>
      <c r="V1349" s="88" t="s">
        <v>1188</v>
      </c>
      <c r="W1349" s="88" t="s">
        <v>4001</v>
      </c>
      <c r="X1349" s="41" t="s">
        <v>48</v>
      </c>
      <c r="Y1349" s="88" t="s">
        <v>7288</v>
      </c>
      <c r="Z1349" s="58"/>
      <c r="AA1349" s="58"/>
      <c r="AB1349" s="97"/>
    </row>
    <row r="1350" spans="1:28" s="12" customFormat="1" ht="24.75" hidden="1" customHeight="1">
      <c r="A1350" s="43">
        <v>1346</v>
      </c>
      <c r="B1350" s="22" t="s">
        <v>9160</v>
      </c>
      <c r="C1350" s="58" t="s">
        <v>1388</v>
      </c>
      <c r="D1350" s="104" t="s">
        <v>149</v>
      </c>
      <c r="E1350" s="105" t="s">
        <v>3956</v>
      </c>
      <c r="F1350" s="58"/>
      <c r="G1350" s="106">
        <v>2013</v>
      </c>
      <c r="H1350" s="107">
        <v>1</v>
      </c>
      <c r="I1350" s="105">
        <v>16</v>
      </c>
      <c r="J1350" s="105">
        <v>8</v>
      </c>
      <c r="K1350" s="105">
        <v>53</v>
      </c>
      <c r="L1350" s="105" t="s">
        <v>175</v>
      </c>
      <c r="M1350" s="104" t="s">
        <v>3937</v>
      </c>
      <c r="N1350" s="90" t="s">
        <v>7209</v>
      </c>
      <c r="O1350" s="105" t="s">
        <v>7211</v>
      </c>
      <c r="P1350" s="105" t="s">
        <v>7216</v>
      </c>
      <c r="Q1350" s="52" t="s">
        <v>7174</v>
      </c>
      <c r="R1350" s="114" t="s">
        <v>4002</v>
      </c>
      <c r="S1350" s="114" t="s">
        <v>155</v>
      </c>
      <c r="T1350" s="106">
        <v>85</v>
      </c>
      <c r="U1350" s="39" t="s">
        <v>9226</v>
      </c>
      <c r="V1350" s="105" t="s">
        <v>1188</v>
      </c>
      <c r="W1350" s="105" t="s">
        <v>4003</v>
      </c>
      <c r="X1350" s="41" t="s">
        <v>48</v>
      </c>
      <c r="Y1350" s="105" t="s">
        <v>7288</v>
      </c>
      <c r="Z1350" s="58"/>
      <c r="AA1350" s="58"/>
      <c r="AB1350" s="97"/>
    </row>
    <row r="1351" spans="1:28" s="12" customFormat="1" ht="24.75" hidden="1" customHeight="1">
      <c r="A1351" s="43">
        <v>1347</v>
      </c>
      <c r="B1351" s="22" t="s">
        <v>9160</v>
      </c>
      <c r="C1351" s="58" t="s">
        <v>1389</v>
      </c>
      <c r="D1351" s="104" t="s">
        <v>149</v>
      </c>
      <c r="E1351" s="105" t="s">
        <v>3956</v>
      </c>
      <c r="F1351" s="58"/>
      <c r="G1351" s="106">
        <v>2013</v>
      </c>
      <c r="H1351" s="107">
        <v>1</v>
      </c>
      <c r="I1351" s="105">
        <v>16</v>
      </c>
      <c r="J1351" s="105">
        <v>8</v>
      </c>
      <c r="K1351" s="105">
        <v>53</v>
      </c>
      <c r="L1351" s="105" t="s">
        <v>1118</v>
      </c>
      <c r="M1351" s="104" t="s">
        <v>3937</v>
      </c>
      <c r="N1351" s="90" t="s">
        <v>7209</v>
      </c>
      <c r="O1351" s="105" t="s">
        <v>7211</v>
      </c>
      <c r="P1351" s="105" t="s">
        <v>7216</v>
      </c>
      <c r="Q1351" s="52" t="s">
        <v>7174</v>
      </c>
      <c r="R1351" s="114" t="s">
        <v>4004</v>
      </c>
      <c r="S1351" s="114" t="s">
        <v>147</v>
      </c>
      <c r="T1351" s="106">
        <v>80</v>
      </c>
      <c r="U1351" s="39" t="s">
        <v>9226</v>
      </c>
      <c r="V1351" s="105" t="s">
        <v>1188</v>
      </c>
      <c r="W1351" s="105" t="s">
        <v>4003</v>
      </c>
      <c r="X1351" s="41" t="s">
        <v>48</v>
      </c>
      <c r="Y1351" s="105" t="s">
        <v>7288</v>
      </c>
      <c r="Z1351" s="58"/>
      <c r="AA1351" s="58"/>
      <c r="AB1351" s="97"/>
    </row>
    <row r="1352" spans="1:28" s="12" customFormat="1" ht="24.75" hidden="1" customHeight="1">
      <c r="A1352" s="43">
        <v>1348</v>
      </c>
      <c r="B1352" s="22" t="s">
        <v>9160</v>
      </c>
      <c r="C1352" s="58" t="s">
        <v>1390</v>
      </c>
      <c r="D1352" s="58" t="s">
        <v>149</v>
      </c>
      <c r="E1352" s="88" t="s">
        <v>4005</v>
      </c>
      <c r="F1352" s="58"/>
      <c r="G1352" s="98">
        <v>2013</v>
      </c>
      <c r="H1352" s="89">
        <v>1</v>
      </c>
      <c r="I1352" s="88">
        <v>18</v>
      </c>
      <c r="J1352" s="88">
        <v>8</v>
      </c>
      <c r="K1352" s="88">
        <v>20</v>
      </c>
      <c r="L1352" s="88" t="s">
        <v>182</v>
      </c>
      <c r="M1352" s="58" t="s">
        <v>3930</v>
      </c>
      <c r="N1352" s="90" t="s">
        <v>7209</v>
      </c>
      <c r="O1352" s="88" t="s">
        <v>7211</v>
      </c>
      <c r="P1352" s="88" t="s">
        <v>7222</v>
      </c>
      <c r="Q1352" s="14" t="s">
        <v>947</v>
      </c>
      <c r="R1352" s="92" t="s">
        <v>4006</v>
      </c>
      <c r="S1352" s="92" t="s">
        <v>155</v>
      </c>
      <c r="T1352" s="98">
        <v>38</v>
      </c>
      <c r="U1352" s="39" t="s">
        <v>9226</v>
      </c>
      <c r="V1352" s="88" t="s">
        <v>7265</v>
      </c>
      <c r="W1352" s="88" t="s">
        <v>4007</v>
      </c>
      <c r="X1352" s="41" t="s">
        <v>48</v>
      </c>
      <c r="Y1352" s="88" t="s">
        <v>7288</v>
      </c>
      <c r="Z1352" s="95"/>
      <c r="AA1352" s="115"/>
      <c r="AB1352" s="97"/>
    </row>
    <row r="1353" spans="1:28" s="12" customFormat="1" ht="24.75" hidden="1" customHeight="1">
      <c r="A1353" s="43">
        <v>1349</v>
      </c>
      <c r="B1353" s="22" t="s">
        <v>9160</v>
      </c>
      <c r="C1353" s="58" t="s">
        <v>1391</v>
      </c>
      <c r="D1353" s="58" t="s">
        <v>149</v>
      </c>
      <c r="E1353" s="88" t="s">
        <v>4008</v>
      </c>
      <c r="F1353" s="58"/>
      <c r="G1353" s="98">
        <v>2013</v>
      </c>
      <c r="H1353" s="89">
        <v>1</v>
      </c>
      <c r="I1353" s="88">
        <v>19</v>
      </c>
      <c r="J1353" s="88">
        <v>17</v>
      </c>
      <c r="K1353" s="88">
        <v>24</v>
      </c>
      <c r="L1353" s="88" t="s">
        <v>185</v>
      </c>
      <c r="M1353" s="58" t="s">
        <v>3926</v>
      </c>
      <c r="N1353" s="90" t="s">
        <v>7209</v>
      </c>
      <c r="O1353" s="88" t="s">
        <v>7211</v>
      </c>
      <c r="P1353" s="88" t="s">
        <v>7210</v>
      </c>
      <c r="Q1353" s="52" t="s">
        <v>7174</v>
      </c>
      <c r="R1353" s="92" t="s">
        <v>4009</v>
      </c>
      <c r="S1353" s="92" t="s">
        <v>147</v>
      </c>
      <c r="T1353" s="98">
        <v>65</v>
      </c>
      <c r="U1353" s="39" t="s">
        <v>9226</v>
      </c>
      <c r="V1353" s="88" t="s">
        <v>7278</v>
      </c>
      <c r="W1353" s="88" t="s">
        <v>4010</v>
      </c>
      <c r="X1353" s="41" t="s">
        <v>48</v>
      </c>
      <c r="Y1353" s="88" t="s">
        <v>7288</v>
      </c>
      <c r="Z1353" s="58"/>
      <c r="AA1353" s="58"/>
      <c r="AB1353" s="97"/>
    </row>
    <row r="1354" spans="1:28" s="12" customFormat="1" ht="24.75" hidden="1" customHeight="1">
      <c r="A1354" s="43">
        <v>1350</v>
      </c>
      <c r="B1354" s="22" t="s">
        <v>9160</v>
      </c>
      <c r="C1354" s="58" t="s">
        <v>1392</v>
      </c>
      <c r="D1354" s="58" t="s">
        <v>149</v>
      </c>
      <c r="E1354" s="88" t="s">
        <v>3949</v>
      </c>
      <c r="F1354" s="58"/>
      <c r="G1354" s="98">
        <v>2013</v>
      </c>
      <c r="H1354" s="89">
        <v>1</v>
      </c>
      <c r="I1354" s="88">
        <v>19</v>
      </c>
      <c r="J1354" s="88">
        <v>0</v>
      </c>
      <c r="K1354" s="88">
        <v>35</v>
      </c>
      <c r="L1354" s="88" t="s">
        <v>185</v>
      </c>
      <c r="M1354" s="58" t="s">
        <v>3930</v>
      </c>
      <c r="N1354" s="90" t="s">
        <v>7209</v>
      </c>
      <c r="O1354" s="88" t="s">
        <v>7211</v>
      </c>
      <c r="P1354" s="88" t="s">
        <v>7210</v>
      </c>
      <c r="Q1354" s="14" t="s">
        <v>947</v>
      </c>
      <c r="R1354" s="92" t="s">
        <v>4011</v>
      </c>
      <c r="S1354" s="92" t="s">
        <v>155</v>
      </c>
      <c r="T1354" s="98">
        <v>48</v>
      </c>
      <c r="U1354" s="18" t="s">
        <v>7113</v>
      </c>
      <c r="V1354" s="88" t="s">
        <v>7270</v>
      </c>
      <c r="W1354" s="88" t="s">
        <v>4012</v>
      </c>
      <c r="X1354" s="41" t="s">
        <v>48</v>
      </c>
      <c r="Y1354" s="88" t="s">
        <v>7288</v>
      </c>
      <c r="Z1354" s="58"/>
      <c r="AA1354" s="58"/>
      <c r="AB1354" s="97"/>
    </row>
    <row r="1355" spans="1:28" s="12" customFormat="1" ht="24.75" customHeight="1">
      <c r="A1355" s="43">
        <v>1351</v>
      </c>
      <c r="B1355" s="22" t="s">
        <v>9160</v>
      </c>
      <c r="C1355" s="58" t="s">
        <v>1393</v>
      </c>
      <c r="D1355" s="104" t="s">
        <v>149</v>
      </c>
      <c r="E1355" s="105" t="s">
        <v>3987</v>
      </c>
      <c r="F1355" s="58"/>
      <c r="G1355" s="106">
        <v>2013</v>
      </c>
      <c r="H1355" s="107">
        <v>1</v>
      </c>
      <c r="I1355" s="105">
        <v>20</v>
      </c>
      <c r="J1355" s="105">
        <v>21</v>
      </c>
      <c r="K1355" s="105">
        <v>20</v>
      </c>
      <c r="L1355" s="105" t="s">
        <v>152</v>
      </c>
      <c r="M1355" s="104" t="s">
        <v>3930</v>
      </c>
      <c r="N1355" s="90" t="s">
        <v>7209</v>
      </c>
      <c r="O1355" s="105" t="s">
        <v>7211</v>
      </c>
      <c r="P1355" s="105" t="s">
        <v>7217</v>
      </c>
      <c r="Q1355" s="52" t="s">
        <v>7174</v>
      </c>
      <c r="R1355" s="114" t="s">
        <v>4013</v>
      </c>
      <c r="S1355" s="114" t="s">
        <v>147</v>
      </c>
      <c r="T1355" s="106">
        <v>60</v>
      </c>
      <c r="U1355" s="39" t="s">
        <v>9226</v>
      </c>
      <c r="V1355" s="104" t="s">
        <v>1188</v>
      </c>
      <c r="W1355" s="105" t="s">
        <v>4014</v>
      </c>
      <c r="X1355" s="41" t="s">
        <v>48</v>
      </c>
      <c r="Y1355" s="105" t="s">
        <v>7288</v>
      </c>
      <c r="Z1355" s="95"/>
      <c r="AA1355" s="95"/>
      <c r="AB1355" s="97"/>
    </row>
    <row r="1356" spans="1:28" s="12" customFormat="1" ht="24.75" customHeight="1">
      <c r="A1356" s="43">
        <v>1352</v>
      </c>
      <c r="B1356" s="22" t="s">
        <v>9160</v>
      </c>
      <c r="C1356" s="58" t="s">
        <v>1394</v>
      </c>
      <c r="D1356" s="104" t="s">
        <v>149</v>
      </c>
      <c r="E1356" s="105" t="s">
        <v>3987</v>
      </c>
      <c r="F1356" s="58"/>
      <c r="G1356" s="106">
        <v>2013</v>
      </c>
      <c r="H1356" s="107">
        <v>1</v>
      </c>
      <c r="I1356" s="105">
        <v>20</v>
      </c>
      <c r="J1356" s="105">
        <v>21</v>
      </c>
      <c r="K1356" s="105">
        <v>20</v>
      </c>
      <c r="L1356" s="105" t="s">
        <v>9</v>
      </c>
      <c r="M1356" s="104" t="s">
        <v>3930</v>
      </c>
      <c r="N1356" s="90" t="s">
        <v>7209</v>
      </c>
      <c r="O1356" s="105" t="s">
        <v>7211</v>
      </c>
      <c r="P1356" s="105" t="s">
        <v>7217</v>
      </c>
      <c r="Q1356" s="52" t="s">
        <v>7174</v>
      </c>
      <c r="R1356" s="114" t="s">
        <v>4015</v>
      </c>
      <c r="S1356" s="114" t="s">
        <v>147</v>
      </c>
      <c r="T1356" s="106">
        <v>64</v>
      </c>
      <c r="U1356" s="39" t="s">
        <v>9226</v>
      </c>
      <c r="V1356" s="104" t="s">
        <v>1188</v>
      </c>
      <c r="W1356" s="105" t="s">
        <v>4014</v>
      </c>
      <c r="X1356" s="41" t="s">
        <v>48</v>
      </c>
      <c r="Y1356" s="105" t="s">
        <v>7288</v>
      </c>
      <c r="Z1356" s="95"/>
      <c r="AA1356" s="95"/>
      <c r="AB1356" s="97"/>
    </row>
    <row r="1357" spans="1:28" s="12" customFormat="1" ht="24.75" hidden="1" customHeight="1">
      <c r="A1357" s="43">
        <v>1353</v>
      </c>
      <c r="B1357" s="22" t="s">
        <v>9160</v>
      </c>
      <c r="C1357" s="58" t="s">
        <v>1395</v>
      </c>
      <c r="D1357" s="58" t="s">
        <v>149</v>
      </c>
      <c r="E1357" s="88" t="s">
        <v>4016</v>
      </c>
      <c r="F1357" s="58"/>
      <c r="G1357" s="98">
        <v>2013</v>
      </c>
      <c r="H1357" s="89">
        <v>1</v>
      </c>
      <c r="I1357" s="88">
        <v>21</v>
      </c>
      <c r="J1357" s="88">
        <v>16</v>
      </c>
      <c r="K1357" s="88">
        <v>20</v>
      </c>
      <c r="L1357" s="88" t="s">
        <v>158</v>
      </c>
      <c r="M1357" s="58" t="s">
        <v>3926</v>
      </c>
      <c r="N1357" s="90" t="s">
        <v>7209</v>
      </c>
      <c r="O1357" s="88" t="s">
        <v>7211</v>
      </c>
      <c r="P1357" s="88" t="s">
        <v>7210</v>
      </c>
      <c r="Q1357" s="52" t="s">
        <v>7174</v>
      </c>
      <c r="R1357" s="92" t="s">
        <v>4017</v>
      </c>
      <c r="S1357" s="92" t="s">
        <v>147</v>
      </c>
      <c r="T1357" s="98">
        <v>60</v>
      </c>
      <c r="U1357" s="39" t="s">
        <v>9226</v>
      </c>
      <c r="V1357" s="88" t="s">
        <v>1188</v>
      </c>
      <c r="W1357" s="88" t="s">
        <v>4018</v>
      </c>
      <c r="X1357" s="41" t="s">
        <v>48</v>
      </c>
      <c r="Y1357" s="88" t="s">
        <v>7288</v>
      </c>
      <c r="Z1357" s="58"/>
      <c r="AA1357" s="58"/>
      <c r="AB1357" s="97"/>
    </row>
    <row r="1358" spans="1:28" s="12" customFormat="1" ht="24.75" hidden="1" customHeight="1">
      <c r="A1358" s="43">
        <v>1354</v>
      </c>
      <c r="B1358" s="22" t="s">
        <v>9160</v>
      </c>
      <c r="C1358" s="58" t="s">
        <v>1396</v>
      </c>
      <c r="D1358" s="58" t="s">
        <v>149</v>
      </c>
      <c r="E1358" s="88" t="s">
        <v>3956</v>
      </c>
      <c r="F1358" s="58"/>
      <c r="G1358" s="98">
        <v>2013</v>
      </c>
      <c r="H1358" s="89">
        <v>1</v>
      </c>
      <c r="I1358" s="88">
        <v>21</v>
      </c>
      <c r="J1358" s="88">
        <v>9</v>
      </c>
      <c r="K1358" s="88">
        <v>38</v>
      </c>
      <c r="L1358" s="88" t="s">
        <v>158</v>
      </c>
      <c r="M1358" s="58" t="s">
        <v>3937</v>
      </c>
      <c r="N1358" s="90" t="s">
        <v>7209</v>
      </c>
      <c r="O1358" s="88" t="s">
        <v>7211</v>
      </c>
      <c r="P1358" s="88" t="s">
        <v>7216</v>
      </c>
      <c r="Q1358" s="52" t="s">
        <v>7174</v>
      </c>
      <c r="R1358" s="92" t="s">
        <v>4019</v>
      </c>
      <c r="S1358" s="92" t="s">
        <v>155</v>
      </c>
      <c r="T1358" s="98">
        <v>44</v>
      </c>
      <c r="U1358" s="18" t="s">
        <v>7113</v>
      </c>
      <c r="V1358" s="88" t="s">
        <v>1188</v>
      </c>
      <c r="W1358" s="88" t="s">
        <v>4020</v>
      </c>
      <c r="X1358" s="41" t="s">
        <v>48</v>
      </c>
      <c r="Y1358" s="88" t="s">
        <v>7288</v>
      </c>
      <c r="Z1358" s="58"/>
      <c r="AA1358" s="58"/>
      <c r="AB1358" s="97"/>
    </row>
    <row r="1359" spans="1:28" s="12" customFormat="1" ht="24.75" hidden="1" customHeight="1">
      <c r="A1359" s="43">
        <v>1355</v>
      </c>
      <c r="B1359" s="22" t="s">
        <v>9160</v>
      </c>
      <c r="C1359" s="58" t="s">
        <v>1397</v>
      </c>
      <c r="D1359" s="58" t="s">
        <v>149</v>
      </c>
      <c r="E1359" s="88" t="s">
        <v>9194</v>
      </c>
      <c r="F1359" s="58"/>
      <c r="G1359" s="98">
        <v>2013</v>
      </c>
      <c r="H1359" s="89">
        <v>1</v>
      </c>
      <c r="I1359" s="88">
        <v>21</v>
      </c>
      <c r="J1359" s="88">
        <v>23</v>
      </c>
      <c r="K1359" s="88">
        <v>50</v>
      </c>
      <c r="L1359" s="88" t="s">
        <v>158</v>
      </c>
      <c r="M1359" s="58" t="s">
        <v>3937</v>
      </c>
      <c r="N1359" s="90" t="s">
        <v>7209</v>
      </c>
      <c r="O1359" s="52" t="s">
        <v>7161</v>
      </c>
      <c r="P1359" s="88"/>
      <c r="Q1359" s="14" t="s">
        <v>7313</v>
      </c>
      <c r="R1359" s="92" t="s">
        <v>4021</v>
      </c>
      <c r="S1359" s="92" t="s">
        <v>155</v>
      </c>
      <c r="T1359" s="98">
        <v>34</v>
      </c>
      <c r="U1359" s="18" t="s">
        <v>7113</v>
      </c>
      <c r="V1359" s="88" t="s">
        <v>7228</v>
      </c>
      <c r="W1359" s="88" t="s">
        <v>4022</v>
      </c>
      <c r="X1359" s="90" t="s">
        <v>9229</v>
      </c>
      <c r="Y1359" s="88" t="s">
        <v>692</v>
      </c>
      <c r="Z1359" s="58"/>
      <c r="AA1359" s="58"/>
      <c r="AB1359" s="97"/>
    </row>
    <row r="1360" spans="1:28" s="12" customFormat="1" ht="24.75" hidden="1" customHeight="1">
      <c r="A1360" s="43">
        <v>1356</v>
      </c>
      <c r="B1360" s="22" t="s">
        <v>9160</v>
      </c>
      <c r="C1360" s="58" t="s">
        <v>1398</v>
      </c>
      <c r="D1360" s="58" t="s">
        <v>149</v>
      </c>
      <c r="E1360" s="88" t="s">
        <v>3973</v>
      </c>
      <c r="F1360" s="58"/>
      <c r="G1360" s="98">
        <v>2013</v>
      </c>
      <c r="H1360" s="89">
        <v>1</v>
      </c>
      <c r="I1360" s="88">
        <v>22</v>
      </c>
      <c r="J1360" s="88">
        <v>6</v>
      </c>
      <c r="K1360" s="88">
        <v>30</v>
      </c>
      <c r="L1360" s="88" t="s">
        <v>144</v>
      </c>
      <c r="M1360" s="58" t="s">
        <v>3930</v>
      </c>
      <c r="N1360" s="90" t="s">
        <v>7209</v>
      </c>
      <c r="O1360" s="88" t="s">
        <v>7211</v>
      </c>
      <c r="P1360" s="88" t="s">
        <v>7218</v>
      </c>
      <c r="Q1360" s="98" t="s">
        <v>7223</v>
      </c>
      <c r="R1360" s="92" t="s">
        <v>4023</v>
      </c>
      <c r="S1360" s="92" t="s">
        <v>155</v>
      </c>
      <c r="T1360" s="98">
        <v>38</v>
      </c>
      <c r="U1360" s="39" t="s">
        <v>9226</v>
      </c>
      <c r="V1360" s="88" t="s">
        <v>1188</v>
      </c>
      <c r="W1360" s="88" t="s">
        <v>4024</v>
      </c>
      <c r="X1360" s="41" t="s">
        <v>48</v>
      </c>
      <c r="Y1360" s="88" t="s">
        <v>7288</v>
      </c>
      <c r="Z1360" s="58"/>
      <c r="AA1360" s="58"/>
      <c r="AB1360" s="97"/>
    </row>
    <row r="1361" spans="1:28" s="12" customFormat="1" ht="24.75" hidden="1" customHeight="1">
      <c r="A1361" s="43">
        <v>1357</v>
      </c>
      <c r="B1361" s="22" t="s">
        <v>9160</v>
      </c>
      <c r="C1361" s="58" t="s">
        <v>1399</v>
      </c>
      <c r="D1361" s="58" t="s">
        <v>149</v>
      </c>
      <c r="E1361" s="88" t="s">
        <v>4025</v>
      </c>
      <c r="F1361" s="58"/>
      <c r="G1361" s="98">
        <v>2013</v>
      </c>
      <c r="H1361" s="89">
        <v>1</v>
      </c>
      <c r="I1361" s="88">
        <v>22</v>
      </c>
      <c r="J1361" s="88">
        <v>20</v>
      </c>
      <c r="K1361" s="88">
        <v>0</v>
      </c>
      <c r="L1361" s="88" t="s">
        <v>144</v>
      </c>
      <c r="M1361" s="58" t="s">
        <v>3930</v>
      </c>
      <c r="N1361" s="90" t="s">
        <v>7209</v>
      </c>
      <c r="O1361" s="88" t="s">
        <v>7211</v>
      </c>
      <c r="P1361" s="88" t="s">
        <v>7212</v>
      </c>
      <c r="Q1361" s="98" t="s">
        <v>7224</v>
      </c>
      <c r="R1361" s="92" t="s">
        <v>4026</v>
      </c>
      <c r="S1361" s="92" t="s">
        <v>147</v>
      </c>
      <c r="T1361" s="98">
        <v>65</v>
      </c>
      <c r="U1361" s="39" t="s">
        <v>9226</v>
      </c>
      <c r="V1361" s="88" t="s">
        <v>1188</v>
      </c>
      <c r="W1361" s="88" t="s">
        <v>4027</v>
      </c>
      <c r="X1361" s="41" t="s">
        <v>48</v>
      </c>
      <c r="Y1361" s="88" t="s">
        <v>7288</v>
      </c>
      <c r="Z1361" s="58"/>
      <c r="AA1361" s="58"/>
      <c r="AB1361" s="97"/>
    </row>
    <row r="1362" spans="1:28" s="12" customFormat="1" ht="24.75" hidden="1" customHeight="1">
      <c r="A1362" s="43">
        <v>1358</v>
      </c>
      <c r="B1362" s="22" t="s">
        <v>9160</v>
      </c>
      <c r="C1362" s="58" t="s">
        <v>1400</v>
      </c>
      <c r="D1362" s="58" t="s">
        <v>141</v>
      </c>
      <c r="E1362" s="88" t="s">
        <v>4028</v>
      </c>
      <c r="F1362" s="58"/>
      <c r="G1362" s="98">
        <v>2013</v>
      </c>
      <c r="H1362" s="89">
        <v>1</v>
      </c>
      <c r="I1362" s="88">
        <v>22</v>
      </c>
      <c r="J1362" s="88">
        <v>21</v>
      </c>
      <c r="K1362" s="88">
        <v>30</v>
      </c>
      <c r="L1362" s="88" t="s">
        <v>144</v>
      </c>
      <c r="M1362" s="58" t="s">
        <v>3930</v>
      </c>
      <c r="N1362" s="90" t="s">
        <v>7209</v>
      </c>
      <c r="O1362" s="88" t="s">
        <v>7211</v>
      </c>
      <c r="P1362" s="88" t="s">
        <v>7225</v>
      </c>
      <c r="Q1362" s="98" t="s">
        <v>7208</v>
      </c>
      <c r="R1362" s="92" t="s">
        <v>4029</v>
      </c>
      <c r="S1362" s="92" t="s">
        <v>155</v>
      </c>
      <c r="T1362" s="98">
        <v>83</v>
      </c>
      <c r="U1362" s="39" t="s">
        <v>9226</v>
      </c>
      <c r="V1362" s="88" t="s">
        <v>1188</v>
      </c>
      <c r="W1362" s="88" t="s">
        <v>4030</v>
      </c>
      <c r="X1362" s="41" t="s">
        <v>48</v>
      </c>
      <c r="Y1362" s="88" t="s">
        <v>7288</v>
      </c>
      <c r="Z1362" s="58"/>
      <c r="AA1362" s="58"/>
      <c r="AB1362" s="97"/>
    </row>
    <row r="1363" spans="1:28" s="12" customFormat="1" ht="24.75" hidden="1" customHeight="1">
      <c r="A1363" s="43">
        <v>1359</v>
      </c>
      <c r="B1363" s="22" t="s">
        <v>9160</v>
      </c>
      <c r="C1363" s="58" t="s">
        <v>1401</v>
      </c>
      <c r="D1363" s="72" t="s">
        <v>9207</v>
      </c>
      <c r="E1363" s="22" t="s">
        <v>3933</v>
      </c>
      <c r="F1363" s="58"/>
      <c r="G1363" s="98">
        <v>2013</v>
      </c>
      <c r="H1363" s="89">
        <v>1</v>
      </c>
      <c r="I1363" s="88">
        <v>23</v>
      </c>
      <c r="J1363" s="88">
        <v>10</v>
      </c>
      <c r="K1363" s="88">
        <v>13</v>
      </c>
      <c r="L1363" s="88" t="s">
        <v>175</v>
      </c>
      <c r="M1363" s="58" t="s">
        <v>3980</v>
      </c>
      <c r="N1363" s="90" t="s">
        <v>7209</v>
      </c>
      <c r="O1363" s="91" t="s">
        <v>7226</v>
      </c>
      <c r="P1363" s="88"/>
      <c r="Q1363" s="14" t="s">
        <v>753</v>
      </c>
      <c r="R1363" s="92" t="s">
        <v>4031</v>
      </c>
      <c r="S1363" s="92" t="s">
        <v>147</v>
      </c>
      <c r="T1363" s="98">
        <v>56</v>
      </c>
      <c r="U1363" s="39" t="s">
        <v>9226</v>
      </c>
      <c r="V1363" s="88" t="s">
        <v>1178</v>
      </c>
      <c r="W1363" s="88" t="s">
        <v>4032</v>
      </c>
      <c r="X1363" s="41" t="s">
        <v>48</v>
      </c>
      <c r="Y1363" s="88" t="s">
        <v>7288</v>
      </c>
      <c r="Z1363" s="58"/>
      <c r="AA1363" s="58"/>
      <c r="AB1363" s="97"/>
    </row>
    <row r="1364" spans="1:28" s="12" customFormat="1" ht="24.75" hidden="1" customHeight="1">
      <c r="A1364" s="43">
        <v>1360</v>
      </c>
      <c r="B1364" s="22" t="s">
        <v>9160</v>
      </c>
      <c r="C1364" s="58" t="s">
        <v>1402</v>
      </c>
      <c r="D1364" s="58" t="s">
        <v>149</v>
      </c>
      <c r="E1364" s="88" t="s">
        <v>4033</v>
      </c>
      <c r="F1364" s="58"/>
      <c r="G1364" s="98">
        <v>2013</v>
      </c>
      <c r="H1364" s="89">
        <v>1</v>
      </c>
      <c r="I1364" s="88">
        <v>23</v>
      </c>
      <c r="J1364" s="88">
        <v>16</v>
      </c>
      <c r="K1364" s="88">
        <v>0</v>
      </c>
      <c r="L1364" s="88" t="s">
        <v>175</v>
      </c>
      <c r="M1364" s="58" t="s">
        <v>3937</v>
      </c>
      <c r="N1364" s="90" t="s">
        <v>7209</v>
      </c>
      <c r="O1364" s="88" t="s">
        <v>7211</v>
      </c>
      <c r="P1364" s="88" t="s">
        <v>7214</v>
      </c>
      <c r="Q1364" s="98" t="s">
        <v>7208</v>
      </c>
      <c r="R1364" s="92" t="s">
        <v>4034</v>
      </c>
      <c r="S1364" s="92" t="s">
        <v>155</v>
      </c>
      <c r="T1364" s="98">
        <v>24</v>
      </c>
      <c r="U1364" s="39" t="s">
        <v>9226</v>
      </c>
      <c r="V1364" s="88" t="s">
        <v>1188</v>
      </c>
      <c r="W1364" s="88" t="s">
        <v>4035</v>
      </c>
      <c r="X1364" s="41" t="s">
        <v>48</v>
      </c>
      <c r="Y1364" s="88" t="s">
        <v>7286</v>
      </c>
      <c r="Z1364" s="58"/>
      <c r="AA1364" s="58"/>
      <c r="AB1364" s="97"/>
    </row>
    <row r="1365" spans="1:28" s="12" customFormat="1" ht="24.75" hidden="1" customHeight="1">
      <c r="A1365" s="43">
        <v>1361</v>
      </c>
      <c r="B1365" s="22" t="s">
        <v>9160</v>
      </c>
      <c r="C1365" s="58" t="s">
        <v>1403</v>
      </c>
      <c r="D1365" s="58" t="s">
        <v>149</v>
      </c>
      <c r="E1365" s="88" t="s">
        <v>3976</v>
      </c>
      <c r="F1365" s="58"/>
      <c r="G1365" s="98">
        <v>2013</v>
      </c>
      <c r="H1365" s="89">
        <v>1</v>
      </c>
      <c r="I1365" s="88">
        <v>25</v>
      </c>
      <c r="J1365" s="88">
        <v>23</v>
      </c>
      <c r="K1365" s="88">
        <v>46</v>
      </c>
      <c r="L1365" s="88" t="s">
        <v>182</v>
      </c>
      <c r="M1365" s="58" t="s">
        <v>3930</v>
      </c>
      <c r="N1365" s="90" t="s">
        <v>7209</v>
      </c>
      <c r="O1365" s="88" t="s">
        <v>7211</v>
      </c>
      <c r="P1365" s="88" t="s">
        <v>7217</v>
      </c>
      <c r="Q1365" s="14" t="s">
        <v>947</v>
      </c>
      <c r="R1365" s="92" t="s">
        <v>4036</v>
      </c>
      <c r="S1365" s="92" t="s">
        <v>155</v>
      </c>
      <c r="T1365" s="98">
        <v>58</v>
      </c>
      <c r="U1365" s="18" t="s">
        <v>7113</v>
      </c>
      <c r="V1365" s="88" t="s">
        <v>7270</v>
      </c>
      <c r="W1365" s="88" t="s">
        <v>4037</v>
      </c>
      <c r="X1365" s="41" t="s">
        <v>48</v>
      </c>
      <c r="Y1365" s="88" t="s">
        <v>7288</v>
      </c>
      <c r="Z1365" s="58"/>
      <c r="AA1365" s="58"/>
      <c r="AB1365" s="97"/>
    </row>
    <row r="1366" spans="1:28" s="12" customFormat="1" ht="24.75" hidden="1" customHeight="1">
      <c r="A1366" s="43">
        <v>1362</v>
      </c>
      <c r="B1366" s="22" t="s">
        <v>9160</v>
      </c>
      <c r="C1366" s="58" t="s">
        <v>1404</v>
      </c>
      <c r="D1366" s="58" t="s">
        <v>149</v>
      </c>
      <c r="E1366" s="88" t="s">
        <v>3949</v>
      </c>
      <c r="F1366" s="58"/>
      <c r="G1366" s="98">
        <v>2013</v>
      </c>
      <c r="H1366" s="89">
        <v>1</v>
      </c>
      <c r="I1366" s="88">
        <v>25</v>
      </c>
      <c r="J1366" s="88">
        <v>17</v>
      </c>
      <c r="K1366" s="88">
        <v>0</v>
      </c>
      <c r="L1366" s="88" t="s">
        <v>182</v>
      </c>
      <c r="M1366" s="58" t="s">
        <v>3930</v>
      </c>
      <c r="N1366" s="90" t="s">
        <v>7209</v>
      </c>
      <c r="O1366" s="88" t="s">
        <v>7211</v>
      </c>
      <c r="P1366" s="88" t="s">
        <v>7210</v>
      </c>
      <c r="Q1366" s="14" t="s">
        <v>947</v>
      </c>
      <c r="R1366" s="92" t="s">
        <v>4038</v>
      </c>
      <c r="S1366" s="92" t="s">
        <v>155</v>
      </c>
      <c r="T1366" s="98">
        <v>60</v>
      </c>
      <c r="U1366" s="39" t="s">
        <v>9226</v>
      </c>
      <c r="V1366" s="88" t="s">
        <v>7281</v>
      </c>
      <c r="W1366" s="88" t="s">
        <v>4039</v>
      </c>
      <c r="X1366" s="41" t="s">
        <v>48</v>
      </c>
      <c r="Y1366" s="88" t="s">
        <v>7288</v>
      </c>
      <c r="Z1366" s="58"/>
      <c r="AA1366" s="58"/>
      <c r="AB1366" s="97"/>
    </row>
    <row r="1367" spans="1:28" s="12" customFormat="1" ht="24.75" hidden="1" customHeight="1">
      <c r="A1367" s="43">
        <v>1363</v>
      </c>
      <c r="B1367" s="22" t="s">
        <v>9160</v>
      </c>
      <c r="C1367" s="58" t="s">
        <v>1405</v>
      </c>
      <c r="D1367" s="58" t="s">
        <v>149</v>
      </c>
      <c r="E1367" s="88" t="s">
        <v>4040</v>
      </c>
      <c r="F1367" s="58"/>
      <c r="G1367" s="98">
        <v>2013</v>
      </c>
      <c r="H1367" s="89">
        <v>1</v>
      </c>
      <c r="I1367" s="88">
        <v>25</v>
      </c>
      <c r="J1367" s="88">
        <v>19</v>
      </c>
      <c r="K1367" s="88">
        <v>18</v>
      </c>
      <c r="L1367" s="88" t="s">
        <v>182</v>
      </c>
      <c r="M1367" s="58" t="s">
        <v>3926</v>
      </c>
      <c r="N1367" s="90" t="s">
        <v>7209</v>
      </c>
      <c r="O1367" s="88" t="s">
        <v>7211</v>
      </c>
      <c r="P1367" s="88" t="s">
        <v>7210</v>
      </c>
      <c r="Q1367" s="14" t="s">
        <v>947</v>
      </c>
      <c r="R1367" s="92" t="s">
        <v>4041</v>
      </c>
      <c r="S1367" s="92" t="s">
        <v>155</v>
      </c>
      <c r="T1367" s="98">
        <v>67</v>
      </c>
      <c r="U1367" s="18" t="s">
        <v>7113</v>
      </c>
      <c r="V1367" s="22" t="s">
        <v>7264</v>
      </c>
      <c r="W1367" s="88" t="s">
        <v>4042</v>
      </c>
      <c r="X1367" s="90" t="s">
        <v>7299</v>
      </c>
      <c r="Y1367" s="88" t="s">
        <v>7288</v>
      </c>
      <c r="Z1367" s="58"/>
      <c r="AA1367" s="58"/>
      <c r="AB1367" s="97"/>
    </row>
    <row r="1368" spans="1:28" s="12" customFormat="1" ht="24.75" hidden="1" customHeight="1">
      <c r="A1368" s="43">
        <v>1364</v>
      </c>
      <c r="B1368" s="22" t="s">
        <v>9160</v>
      </c>
      <c r="C1368" s="58" t="s">
        <v>1406</v>
      </c>
      <c r="D1368" s="58" t="s">
        <v>149</v>
      </c>
      <c r="E1368" s="88" t="s">
        <v>3993</v>
      </c>
      <c r="F1368" s="58"/>
      <c r="G1368" s="98">
        <v>2013</v>
      </c>
      <c r="H1368" s="89">
        <v>1</v>
      </c>
      <c r="I1368" s="88">
        <v>26</v>
      </c>
      <c r="J1368" s="88">
        <v>20</v>
      </c>
      <c r="K1368" s="88">
        <v>50</v>
      </c>
      <c r="L1368" s="88" t="s">
        <v>185</v>
      </c>
      <c r="M1368" s="58" t="s">
        <v>3930</v>
      </c>
      <c r="N1368" s="90" t="s">
        <v>7209</v>
      </c>
      <c r="O1368" s="88" t="s">
        <v>7211</v>
      </c>
      <c r="P1368" s="88" t="s">
        <v>7222</v>
      </c>
      <c r="Q1368" s="98" t="s">
        <v>7223</v>
      </c>
      <c r="R1368" s="92" t="s">
        <v>4043</v>
      </c>
      <c r="S1368" s="92" t="s">
        <v>147</v>
      </c>
      <c r="T1368" s="98">
        <v>65</v>
      </c>
      <c r="U1368" s="39" t="s">
        <v>9226</v>
      </c>
      <c r="V1368" s="22" t="s">
        <v>7264</v>
      </c>
      <c r="W1368" s="89" t="s">
        <v>4044</v>
      </c>
      <c r="X1368" s="41" t="s">
        <v>48</v>
      </c>
      <c r="Y1368" s="88" t="s">
        <v>7288</v>
      </c>
      <c r="Z1368" s="95"/>
      <c r="AA1368" s="95"/>
      <c r="AB1368" s="97"/>
    </row>
    <row r="1369" spans="1:28" s="12" customFormat="1" ht="24.75" hidden="1" customHeight="1">
      <c r="A1369" s="43">
        <v>1365</v>
      </c>
      <c r="B1369" s="22" t="s">
        <v>9160</v>
      </c>
      <c r="C1369" s="58" t="s">
        <v>1407</v>
      </c>
      <c r="D1369" s="58" t="s">
        <v>149</v>
      </c>
      <c r="E1369" s="88" t="s">
        <v>4045</v>
      </c>
      <c r="F1369" s="58"/>
      <c r="G1369" s="98">
        <v>2013</v>
      </c>
      <c r="H1369" s="89">
        <v>1</v>
      </c>
      <c r="I1369" s="88">
        <v>27</v>
      </c>
      <c r="J1369" s="88">
        <v>23</v>
      </c>
      <c r="K1369" s="88">
        <v>25</v>
      </c>
      <c r="L1369" s="88" t="s">
        <v>152</v>
      </c>
      <c r="M1369" s="58" t="s">
        <v>3926</v>
      </c>
      <c r="N1369" s="90" t="s">
        <v>7209</v>
      </c>
      <c r="O1369" s="88" t="s">
        <v>7211</v>
      </c>
      <c r="P1369" s="88" t="s">
        <v>7210</v>
      </c>
      <c r="Q1369" s="14" t="s">
        <v>947</v>
      </c>
      <c r="R1369" s="92" t="s">
        <v>4046</v>
      </c>
      <c r="S1369" s="92" t="s">
        <v>155</v>
      </c>
      <c r="T1369" s="98">
        <v>57</v>
      </c>
      <c r="U1369" s="18" t="s">
        <v>7113</v>
      </c>
      <c r="V1369" s="88" t="s">
        <v>1188</v>
      </c>
      <c r="W1369" s="89" t="s">
        <v>4047</v>
      </c>
      <c r="X1369" s="41" t="s">
        <v>48</v>
      </c>
      <c r="Y1369" s="88" t="s">
        <v>7288</v>
      </c>
      <c r="Z1369" s="58"/>
      <c r="AA1369" s="58"/>
      <c r="AB1369" s="97"/>
    </row>
    <row r="1370" spans="1:28" s="12" customFormat="1" ht="24.75" hidden="1" customHeight="1">
      <c r="A1370" s="43">
        <v>1366</v>
      </c>
      <c r="B1370" s="22" t="s">
        <v>9160</v>
      </c>
      <c r="C1370" s="58" t="s">
        <v>1408</v>
      </c>
      <c r="D1370" s="58" t="s">
        <v>149</v>
      </c>
      <c r="E1370" s="88" t="s">
        <v>3979</v>
      </c>
      <c r="F1370" s="58"/>
      <c r="G1370" s="98">
        <v>2013</v>
      </c>
      <c r="H1370" s="89">
        <v>1</v>
      </c>
      <c r="I1370" s="88">
        <v>28</v>
      </c>
      <c r="J1370" s="88">
        <v>0</v>
      </c>
      <c r="K1370" s="88">
        <v>40</v>
      </c>
      <c r="L1370" s="88" t="s">
        <v>158</v>
      </c>
      <c r="M1370" s="58" t="s">
        <v>3980</v>
      </c>
      <c r="N1370" s="90" t="s">
        <v>7209</v>
      </c>
      <c r="O1370" s="88" t="s">
        <v>7211</v>
      </c>
      <c r="P1370" s="88" t="s">
        <v>7221</v>
      </c>
      <c r="Q1370" s="14" t="s">
        <v>947</v>
      </c>
      <c r="R1370" s="92" t="s">
        <v>4048</v>
      </c>
      <c r="S1370" s="92" t="s">
        <v>155</v>
      </c>
      <c r="T1370" s="98">
        <v>63</v>
      </c>
      <c r="U1370" s="18" t="s">
        <v>7113</v>
      </c>
      <c r="V1370" s="88" t="s">
        <v>1188</v>
      </c>
      <c r="W1370" s="88" t="s">
        <v>4049</v>
      </c>
      <c r="X1370" s="41" t="s">
        <v>48</v>
      </c>
      <c r="Y1370" s="88" t="s">
        <v>7288</v>
      </c>
      <c r="Z1370" s="95"/>
      <c r="AA1370" s="95"/>
      <c r="AB1370" s="97"/>
    </row>
    <row r="1371" spans="1:28" s="12" customFormat="1" ht="24.75" hidden="1" customHeight="1">
      <c r="A1371" s="43">
        <v>1367</v>
      </c>
      <c r="B1371" s="22" t="s">
        <v>9160</v>
      </c>
      <c r="C1371" s="58" t="s">
        <v>1409</v>
      </c>
      <c r="D1371" s="58" t="s">
        <v>149</v>
      </c>
      <c r="E1371" s="88" t="s">
        <v>3973</v>
      </c>
      <c r="F1371" s="58"/>
      <c r="G1371" s="98">
        <v>2013</v>
      </c>
      <c r="H1371" s="89">
        <v>1</v>
      </c>
      <c r="I1371" s="88">
        <v>29</v>
      </c>
      <c r="J1371" s="88">
        <v>17</v>
      </c>
      <c r="K1371" s="88">
        <v>50</v>
      </c>
      <c r="L1371" s="88" t="s">
        <v>144</v>
      </c>
      <c r="M1371" s="58" t="s">
        <v>3930</v>
      </c>
      <c r="N1371" s="90" t="s">
        <v>7209</v>
      </c>
      <c r="O1371" s="88" t="s">
        <v>7211</v>
      </c>
      <c r="P1371" s="88" t="s">
        <v>7218</v>
      </c>
      <c r="Q1371" s="14" t="s">
        <v>947</v>
      </c>
      <c r="R1371" s="92" t="s">
        <v>4050</v>
      </c>
      <c r="S1371" s="92" t="s">
        <v>147</v>
      </c>
      <c r="T1371" s="98">
        <v>49</v>
      </c>
      <c r="U1371" s="39" t="s">
        <v>9226</v>
      </c>
      <c r="V1371" s="88" t="s">
        <v>1188</v>
      </c>
      <c r="W1371" s="88" t="s">
        <v>4051</v>
      </c>
      <c r="X1371" s="41" t="s">
        <v>48</v>
      </c>
      <c r="Y1371" s="88" t="s">
        <v>7286</v>
      </c>
      <c r="Z1371" s="95"/>
      <c r="AA1371" s="95"/>
      <c r="AB1371" s="97"/>
    </row>
    <row r="1372" spans="1:28" s="12" customFormat="1" ht="24.75" hidden="1" customHeight="1">
      <c r="A1372" s="43">
        <v>1368</v>
      </c>
      <c r="B1372" s="22" t="s">
        <v>9160</v>
      </c>
      <c r="C1372" s="58" t="s">
        <v>1410</v>
      </c>
      <c r="D1372" s="58" t="s">
        <v>149</v>
      </c>
      <c r="E1372" s="88" t="s">
        <v>4052</v>
      </c>
      <c r="F1372" s="58"/>
      <c r="G1372" s="98">
        <v>2013</v>
      </c>
      <c r="H1372" s="89">
        <v>1</v>
      </c>
      <c r="I1372" s="88">
        <v>29</v>
      </c>
      <c r="J1372" s="88">
        <v>17</v>
      </c>
      <c r="K1372" s="88">
        <v>52</v>
      </c>
      <c r="L1372" s="88" t="s">
        <v>144</v>
      </c>
      <c r="M1372" s="58" t="s">
        <v>3926</v>
      </c>
      <c r="N1372" s="90" t="s">
        <v>7209</v>
      </c>
      <c r="O1372" s="88" t="s">
        <v>7211</v>
      </c>
      <c r="P1372" s="88" t="s">
        <v>7215</v>
      </c>
      <c r="Q1372" s="52" t="s">
        <v>7174</v>
      </c>
      <c r="R1372" s="92" t="s">
        <v>4053</v>
      </c>
      <c r="S1372" s="92" t="s">
        <v>155</v>
      </c>
      <c r="T1372" s="98">
        <v>71</v>
      </c>
      <c r="U1372" s="18" t="s">
        <v>7113</v>
      </c>
      <c r="V1372" s="88" t="s">
        <v>1188</v>
      </c>
      <c r="W1372" s="88" t="s">
        <v>4054</v>
      </c>
      <c r="X1372" s="41" t="s">
        <v>48</v>
      </c>
      <c r="Y1372" s="88" t="s">
        <v>7288</v>
      </c>
      <c r="Z1372" s="58"/>
      <c r="AA1372" s="58"/>
      <c r="AB1372" s="97"/>
    </row>
    <row r="1373" spans="1:28" s="12" customFormat="1" ht="24.75" hidden="1" customHeight="1">
      <c r="A1373" s="43">
        <v>1369</v>
      </c>
      <c r="B1373" s="22" t="s">
        <v>9160</v>
      </c>
      <c r="C1373" s="58" t="s">
        <v>1411</v>
      </c>
      <c r="D1373" s="58" t="s">
        <v>149</v>
      </c>
      <c r="E1373" s="88" t="s">
        <v>4055</v>
      </c>
      <c r="F1373" s="58"/>
      <c r="G1373" s="98">
        <v>2013</v>
      </c>
      <c r="H1373" s="89">
        <v>1</v>
      </c>
      <c r="I1373" s="88">
        <v>29</v>
      </c>
      <c r="J1373" s="88">
        <v>21</v>
      </c>
      <c r="K1373" s="88">
        <v>19</v>
      </c>
      <c r="L1373" s="88" t="s">
        <v>144</v>
      </c>
      <c r="M1373" s="58" t="s">
        <v>3926</v>
      </c>
      <c r="N1373" s="90" t="s">
        <v>7209</v>
      </c>
      <c r="O1373" s="88" t="s">
        <v>7211</v>
      </c>
      <c r="P1373" s="88" t="s">
        <v>7215</v>
      </c>
      <c r="Q1373" s="14" t="s">
        <v>947</v>
      </c>
      <c r="R1373" s="92" t="s">
        <v>4056</v>
      </c>
      <c r="S1373" s="92" t="s">
        <v>147</v>
      </c>
      <c r="T1373" s="98">
        <v>64</v>
      </c>
      <c r="U1373" s="39" t="s">
        <v>9226</v>
      </c>
      <c r="V1373" s="88" t="s">
        <v>1188</v>
      </c>
      <c r="W1373" s="88" t="s">
        <v>4057</v>
      </c>
      <c r="X1373" s="41" t="s">
        <v>48</v>
      </c>
      <c r="Y1373" s="88" t="s">
        <v>7288</v>
      </c>
      <c r="Z1373" s="95"/>
      <c r="AA1373" s="95"/>
      <c r="AB1373" s="97"/>
    </row>
    <row r="1374" spans="1:28" s="12" customFormat="1" ht="24.75" hidden="1" customHeight="1">
      <c r="A1374" s="43">
        <v>1370</v>
      </c>
      <c r="B1374" s="22" t="s">
        <v>9160</v>
      </c>
      <c r="C1374" s="58" t="s">
        <v>1412</v>
      </c>
      <c r="D1374" s="58" t="s">
        <v>141</v>
      </c>
      <c r="E1374" s="22" t="s">
        <v>3933</v>
      </c>
      <c r="F1374" s="58"/>
      <c r="G1374" s="98">
        <v>2013</v>
      </c>
      <c r="H1374" s="89">
        <v>1</v>
      </c>
      <c r="I1374" s="88">
        <v>29</v>
      </c>
      <c r="J1374" s="88">
        <v>22</v>
      </c>
      <c r="K1374" s="88">
        <v>0</v>
      </c>
      <c r="L1374" s="88" t="s">
        <v>144</v>
      </c>
      <c r="M1374" s="58" t="s">
        <v>3926</v>
      </c>
      <c r="N1374" s="90" t="s">
        <v>7209</v>
      </c>
      <c r="O1374" s="91" t="s">
        <v>946</v>
      </c>
      <c r="P1374" s="88"/>
      <c r="Q1374" s="14" t="s">
        <v>7308</v>
      </c>
      <c r="R1374" s="92" t="s">
        <v>4058</v>
      </c>
      <c r="S1374" s="92" t="s">
        <v>155</v>
      </c>
      <c r="T1374" s="98">
        <v>64</v>
      </c>
      <c r="U1374" s="39" t="s">
        <v>9226</v>
      </c>
      <c r="V1374" s="88" t="s">
        <v>7228</v>
      </c>
      <c r="W1374" s="88" t="s">
        <v>4059</v>
      </c>
      <c r="X1374" s="41" t="s">
        <v>48</v>
      </c>
      <c r="Y1374" s="88" t="s">
        <v>7288</v>
      </c>
      <c r="Z1374" s="58"/>
      <c r="AA1374" s="58"/>
      <c r="AB1374" s="97"/>
    </row>
    <row r="1375" spans="1:28" s="12" customFormat="1" ht="24.75" hidden="1" customHeight="1">
      <c r="A1375" s="43">
        <v>1371</v>
      </c>
      <c r="B1375" s="22" t="s">
        <v>9160</v>
      </c>
      <c r="C1375" s="58" t="s">
        <v>1413</v>
      </c>
      <c r="D1375" s="58" t="s">
        <v>149</v>
      </c>
      <c r="E1375" s="88" t="s">
        <v>4060</v>
      </c>
      <c r="F1375" s="58"/>
      <c r="G1375" s="98">
        <v>2013</v>
      </c>
      <c r="H1375" s="89">
        <v>1</v>
      </c>
      <c r="I1375" s="88">
        <v>30</v>
      </c>
      <c r="J1375" s="88">
        <v>8</v>
      </c>
      <c r="K1375" s="88">
        <v>30</v>
      </c>
      <c r="L1375" s="88" t="s">
        <v>175</v>
      </c>
      <c r="M1375" s="58" t="s">
        <v>3930</v>
      </c>
      <c r="N1375" s="90" t="s">
        <v>7209</v>
      </c>
      <c r="O1375" s="88" t="s">
        <v>7211</v>
      </c>
      <c r="P1375" s="88" t="s">
        <v>7212</v>
      </c>
      <c r="Q1375" s="98" t="s">
        <v>7208</v>
      </c>
      <c r="R1375" s="92" t="s">
        <v>4061</v>
      </c>
      <c r="S1375" s="92" t="s">
        <v>147</v>
      </c>
      <c r="T1375" s="98">
        <v>55</v>
      </c>
      <c r="U1375" s="39" t="s">
        <v>9226</v>
      </c>
      <c r="V1375" s="88" t="s">
        <v>7280</v>
      </c>
      <c r="W1375" s="88" t="s">
        <v>4062</v>
      </c>
      <c r="X1375" s="41" t="s">
        <v>48</v>
      </c>
      <c r="Y1375" s="88" t="s">
        <v>7288</v>
      </c>
      <c r="Z1375" s="95"/>
      <c r="AA1375" s="95"/>
      <c r="AB1375" s="97"/>
    </row>
    <row r="1376" spans="1:28" s="12" customFormat="1" ht="24.75" hidden="1" customHeight="1">
      <c r="A1376" s="43">
        <v>1372</v>
      </c>
      <c r="B1376" s="22" t="s">
        <v>9160</v>
      </c>
      <c r="C1376" s="58" t="s">
        <v>1414</v>
      </c>
      <c r="D1376" s="58" t="s">
        <v>149</v>
      </c>
      <c r="E1376" s="88" t="s">
        <v>4063</v>
      </c>
      <c r="F1376" s="58"/>
      <c r="G1376" s="98">
        <v>2013</v>
      </c>
      <c r="H1376" s="89">
        <v>1</v>
      </c>
      <c r="I1376" s="88">
        <v>31</v>
      </c>
      <c r="J1376" s="88">
        <v>8</v>
      </c>
      <c r="K1376" s="88">
        <v>40</v>
      </c>
      <c r="L1376" s="88" t="s">
        <v>201</v>
      </c>
      <c r="M1376" s="58" t="s">
        <v>3930</v>
      </c>
      <c r="N1376" s="90" t="s">
        <v>7209</v>
      </c>
      <c r="O1376" s="88" t="s">
        <v>7211</v>
      </c>
      <c r="P1376" s="88" t="s">
        <v>7222</v>
      </c>
      <c r="Q1376" s="14" t="s">
        <v>947</v>
      </c>
      <c r="R1376" s="92" t="s">
        <v>4064</v>
      </c>
      <c r="S1376" s="92" t="s">
        <v>147</v>
      </c>
      <c r="T1376" s="98">
        <v>60</v>
      </c>
      <c r="U1376" s="39" t="s">
        <v>9226</v>
      </c>
      <c r="V1376" s="88" t="s">
        <v>7265</v>
      </c>
      <c r="W1376" s="88" t="s">
        <v>4065</v>
      </c>
      <c r="X1376" s="41" t="s">
        <v>48</v>
      </c>
      <c r="Y1376" s="88" t="s">
        <v>7288</v>
      </c>
      <c r="Z1376" s="58"/>
      <c r="AA1376" s="58"/>
      <c r="AB1376" s="97"/>
    </row>
    <row r="1377" spans="1:28" s="12" customFormat="1" ht="24.75" hidden="1" customHeight="1">
      <c r="A1377" s="43">
        <v>1373</v>
      </c>
      <c r="B1377" s="22" t="s">
        <v>9160</v>
      </c>
      <c r="C1377" s="58" t="s">
        <v>1415</v>
      </c>
      <c r="D1377" s="58" t="s">
        <v>149</v>
      </c>
      <c r="E1377" s="88" t="s">
        <v>4063</v>
      </c>
      <c r="F1377" s="58"/>
      <c r="G1377" s="98">
        <v>2013</v>
      </c>
      <c r="H1377" s="89">
        <v>1</v>
      </c>
      <c r="I1377" s="88">
        <v>31</v>
      </c>
      <c r="J1377" s="88">
        <v>15</v>
      </c>
      <c r="K1377" s="88">
        <v>1</v>
      </c>
      <c r="L1377" s="88" t="s">
        <v>201</v>
      </c>
      <c r="M1377" s="58" t="s">
        <v>3930</v>
      </c>
      <c r="N1377" s="90" t="s">
        <v>7209</v>
      </c>
      <c r="O1377" s="88" t="s">
        <v>7211</v>
      </c>
      <c r="P1377" s="88" t="s">
        <v>7222</v>
      </c>
      <c r="Q1377" s="98" t="s">
        <v>947</v>
      </c>
      <c r="R1377" s="92" t="s">
        <v>4066</v>
      </c>
      <c r="S1377" s="92" t="s">
        <v>147</v>
      </c>
      <c r="T1377" s="65" t="s">
        <v>7168</v>
      </c>
      <c r="U1377" s="39" t="s">
        <v>9226</v>
      </c>
      <c r="V1377" s="88" t="s">
        <v>7265</v>
      </c>
      <c r="W1377" s="88" t="s">
        <v>4067</v>
      </c>
      <c r="X1377" s="41" t="s">
        <v>48</v>
      </c>
      <c r="Y1377" s="88" t="s">
        <v>7288</v>
      </c>
      <c r="Z1377" s="58"/>
      <c r="AA1377" s="58"/>
      <c r="AB1377" s="97"/>
    </row>
    <row r="1378" spans="1:28" s="12" customFormat="1" ht="24.75" hidden="1" customHeight="1">
      <c r="A1378" s="43">
        <v>1374</v>
      </c>
      <c r="B1378" s="22" t="s">
        <v>9160</v>
      </c>
      <c r="C1378" s="58" t="s">
        <v>1416</v>
      </c>
      <c r="D1378" s="90" t="s">
        <v>149</v>
      </c>
      <c r="E1378" s="58" t="s">
        <v>4068</v>
      </c>
      <c r="F1378" s="58" t="s">
        <v>1326</v>
      </c>
      <c r="G1378" s="58">
        <v>2013</v>
      </c>
      <c r="H1378" s="58">
        <v>1</v>
      </c>
      <c r="I1378" s="90">
        <v>31</v>
      </c>
      <c r="J1378" s="90">
        <v>15</v>
      </c>
      <c r="K1378" s="90">
        <v>15</v>
      </c>
      <c r="L1378" s="58" t="s">
        <v>201</v>
      </c>
      <c r="M1378" s="58" t="s">
        <v>1327</v>
      </c>
      <c r="N1378" s="90" t="s">
        <v>68</v>
      </c>
      <c r="O1378" s="90" t="s">
        <v>7211</v>
      </c>
      <c r="P1378" s="58" t="s">
        <v>1326</v>
      </c>
      <c r="Q1378" s="52" t="s">
        <v>7174</v>
      </c>
      <c r="R1378" s="116" t="s">
        <v>4069</v>
      </c>
      <c r="S1378" s="90" t="s">
        <v>155</v>
      </c>
      <c r="T1378" s="117">
        <v>72</v>
      </c>
      <c r="U1378" s="39" t="s">
        <v>9226</v>
      </c>
      <c r="V1378" s="90" t="s">
        <v>7280</v>
      </c>
      <c r="W1378" s="90" t="s">
        <v>4070</v>
      </c>
      <c r="X1378" s="41" t="s">
        <v>48</v>
      </c>
      <c r="Y1378" s="58" t="s">
        <v>7288</v>
      </c>
      <c r="Z1378" s="58"/>
      <c r="AA1378" s="58"/>
      <c r="AB1378" s="97"/>
    </row>
    <row r="1379" spans="1:28" s="12" customFormat="1" ht="24.75" hidden="1" customHeight="1">
      <c r="A1379" s="43">
        <v>1375</v>
      </c>
      <c r="B1379" s="22" t="s">
        <v>9160</v>
      </c>
      <c r="C1379" s="58" t="s">
        <v>1417</v>
      </c>
      <c r="D1379" s="58" t="s">
        <v>149</v>
      </c>
      <c r="E1379" s="88" t="s">
        <v>9194</v>
      </c>
      <c r="F1379" s="58"/>
      <c r="G1379" s="89">
        <v>2013</v>
      </c>
      <c r="H1379" s="89">
        <v>2</v>
      </c>
      <c r="I1379" s="88">
        <v>1</v>
      </c>
      <c r="J1379" s="88">
        <v>17</v>
      </c>
      <c r="K1379" s="88">
        <v>14</v>
      </c>
      <c r="L1379" s="88" t="s">
        <v>182</v>
      </c>
      <c r="M1379" s="58" t="s">
        <v>3937</v>
      </c>
      <c r="N1379" s="90" t="s">
        <v>7209</v>
      </c>
      <c r="O1379" s="52" t="s">
        <v>7161</v>
      </c>
      <c r="P1379" s="88"/>
      <c r="Q1379" s="14" t="s">
        <v>7186</v>
      </c>
      <c r="R1379" s="92" t="s">
        <v>4071</v>
      </c>
      <c r="S1379" s="93" t="s">
        <v>155</v>
      </c>
      <c r="T1379" s="94">
        <v>35</v>
      </c>
      <c r="U1379" s="39" t="s">
        <v>9226</v>
      </c>
      <c r="V1379" s="88" t="s">
        <v>1178</v>
      </c>
      <c r="W1379" s="95" t="s">
        <v>4072</v>
      </c>
      <c r="X1379" s="41" t="s">
        <v>48</v>
      </c>
      <c r="Y1379" s="96" t="s">
        <v>692</v>
      </c>
      <c r="Z1379" s="95"/>
      <c r="AA1379" s="95"/>
      <c r="AB1379" s="97"/>
    </row>
    <row r="1380" spans="1:28" s="12" customFormat="1" ht="24.75" hidden="1" customHeight="1">
      <c r="A1380" s="43">
        <v>1376</v>
      </c>
      <c r="B1380" s="22" t="s">
        <v>9160</v>
      </c>
      <c r="C1380" s="58" t="s">
        <v>1418</v>
      </c>
      <c r="D1380" s="58" t="s">
        <v>149</v>
      </c>
      <c r="E1380" s="89" t="s">
        <v>3961</v>
      </c>
      <c r="F1380" s="58"/>
      <c r="G1380" s="98">
        <v>2013</v>
      </c>
      <c r="H1380" s="89">
        <v>2</v>
      </c>
      <c r="I1380" s="89">
        <v>1</v>
      </c>
      <c r="J1380" s="89">
        <v>15</v>
      </c>
      <c r="K1380" s="89">
        <v>43</v>
      </c>
      <c r="L1380" s="89" t="s">
        <v>182</v>
      </c>
      <c r="M1380" s="58" t="s">
        <v>3937</v>
      </c>
      <c r="N1380" s="90" t="s">
        <v>7209</v>
      </c>
      <c r="O1380" s="89" t="s">
        <v>7211</v>
      </c>
      <c r="P1380" s="88" t="s">
        <v>7216</v>
      </c>
      <c r="Q1380" s="52" t="s">
        <v>7174</v>
      </c>
      <c r="R1380" s="99" t="s">
        <v>4073</v>
      </c>
      <c r="S1380" s="89" t="s">
        <v>147</v>
      </c>
      <c r="T1380" s="100">
        <v>62</v>
      </c>
      <c r="U1380" s="39" t="s">
        <v>9226</v>
      </c>
      <c r="V1380" s="20" t="s">
        <v>7261</v>
      </c>
      <c r="W1380" s="89" t="s">
        <v>4074</v>
      </c>
      <c r="X1380" s="41" t="s">
        <v>48</v>
      </c>
      <c r="Y1380" s="96" t="s">
        <v>7288</v>
      </c>
      <c r="Z1380" s="95"/>
      <c r="AA1380" s="95"/>
      <c r="AB1380" s="97"/>
    </row>
    <row r="1381" spans="1:28" s="12" customFormat="1" ht="24.75" hidden="1" customHeight="1">
      <c r="A1381" s="43">
        <v>1377</v>
      </c>
      <c r="B1381" s="22" t="s">
        <v>9160</v>
      </c>
      <c r="C1381" s="58" t="s">
        <v>1419</v>
      </c>
      <c r="D1381" s="58" t="s">
        <v>149</v>
      </c>
      <c r="E1381" s="88" t="s">
        <v>3976</v>
      </c>
      <c r="F1381" s="58"/>
      <c r="G1381" s="98">
        <v>2013</v>
      </c>
      <c r="H1381" s="89">
        <v>2</v>
      </c>
      <c r="I1381" s="88">
        <v>2</v>
      </c>
      <c r="J1381" s="88">
        <v>18</v>
      </c>
      <c r="K1381" s="88">
        <v>30</v>
      </c>
      <c r="L1381" s="88" t="s">
        <v>185</v>
      </c>
      <c r="M1381" s="58" t="s">
        <v>3930</v>
      </c>
      <c r="N1381" s="90" t="s">
        <v>7209</v>
      </c>
      <c r="O1381" s="88" t="s">
        <v>7211</v>
      </c>
      <c r="P1381" s="88" t="s">
        <v>7217</v>
      </c>
      <c r="Q1381" s="14" t="s">
        <v>947</v>
      </c>
      <c r="R1381" s="92" t="s">
        <v>4075</v>
      </c>
      <c r="S1381" s="93" t="s">
        <v>155</v>
      </c>
      <c r="T1381" s="94">
        <v>72</v>
      </c>
      <c r="U1381" s="18" t="s">
        <v>7113</v>
      </c>
      <c r="V1381" s="88" t="s">
        <v>7270</v>
      </c>
      <c r="W1381" s="103" t="s">
        <v>4076</v>
      </c>
      <c r="X1381" s="41" t="s">
        <v>48</v>
      </c>
      <c r="Y1381" s="96" t="s">
        <v>7288</v>
      </c>
      <c r="Z1381" s="58"/>
      <c r="AA1381" s="58"/>
      <c r="AB1381" s="97"/>
    </row>
    <row r="1382" spans="1:28" s="12" customFormat="1" ht="24.75" hidden="1" customHeight="1">
      <c r="A1382" s="43">
        <v>1378</v>
      </c>
      <c r="B1382" s="22" t="s">
        <v>9160</v>
      </c>
      <c r="C1382" s="58" t="s">
        <v>1420</v>
      </c>
      <c r="D1382" s="58" t="s">
        <v>149</v>
      </c>
      <c r="E1382" s="89" t="s">
        <v>3990</v>
      </c>
      <c r="F1382" s="58"/>
      <c r="G1382" s="98">
        <v>2013</v>
      </c>
      <c r="H1382" s="89">
        <v>2</v>
      </c>
      <c r="I1382" s="89">
        <v>2</v>
      </c>
      <c r="J1382" s="89">
        <v>9</v>
      </c>
      <c r="K1382" s="89">
        <v>56</v>
      </c>
      <c r="L1382" s="89" t="s">
        <v>185</v>
      </c>
      <c r="M1382" s="58" t="s">
        <v>3930</v>
      </c>
      <c r="N1382" s="90" t="s">
        <v>7209</v>
      </c>
      <c r="O1382" s="89" t="s">
        <v>7211</v>
      </c>
      <c r="P1382" s="88" t="s">
        <v>7217</v>
      </c>
      <c r="Q1382" s="89" t="s">
        <v>7223</v>
      </c>
      <c r="R1382" s="89" t="s">
        <v>4077</v>
      </c>
      <c r="S1382" s="89" t="s">
        <v>147</v>
      </c>
      <c r="T1382" s="100">
        <v>71</v>
      </c>
      <c r="U1382" s="39" t="s">
        <v>9226</v>
      </c>
      <c r="V1382" s="88" t="s">
        <v>7280</v>
      </c>
      <c r="W1382" s="89" t="s">
        <v>4078</v>
      </c>
      <c r="X1382" s="41" t="s">
        <v>48</v>
      </c>
      <c r="Y1382" s="89" t="s">
        <v>7286</v>
      </c>
      <c r="Z1382" s="58"/>
      <c r="AA1382" s="58"/>
      <c r="AB1382" s="97"/>
    </row>
    <row r="1383" spans="1:28" s="12" customFormat="1" ht="24.75" hidden="1" customHeight="1">
      <c r="A1383" s="43">
        <v>1379</v>
      </c>
      <c r="B1383" s="22" t="s">
        <v>9160</v>
      </c>
      <c r="C1383" s="58" t="s">
        <v>1421</v>
      </c>
      <c r="D1383" s="58" t="s">
        <v>9186</v>
      </c>
      <c r="E1383" s="75" t="s">
        <v>9195</v>
      </c>
      <c r="F1383" s="58"/>
      <c r="G1383" s="98">
        <v>2013</v>
      </c>
      <c r="H1383" s="89">
        <v>2</v>
      </c>
      <c r="I1383" s="89">
        <v>3</v>
      </c>
      <c r="J1383" s="89">
        <v>13</v>
      </c>
      <c r="K1383" s="89">
        <v>15</v>
      </c>
      <c r="L1383" s="89" t="s">
        <v>152</v>
      </c>
      <c r="M1383" s="58" t="s">
        <v>3930</v>
      </c>
      <c r="N1383" s="90" t="s">
        <v>7209</v>
      </c>
      <c r="O1383" s="52" t="s">
        <v>7161</v>
      </c>
      <c r="P1383" s="88"/>
      <c r="Q1383" s="14" t="s">
        <v>7186</v>
      </c>
      <c r="R1383" s="89" t="s">
        <v>4079</v>
      </c>
      <c r="S1383" s="89" t="s">
        <v>155</v>
      </c>
      <c r="T1383" s="100">
        <v>77</v>
      </c>
      <c r="U1383" s="39" t="s">
        <v>9226</v>
      </c>
      <c r="V1383" s="88" t="s">
        <v>1178</v>
      </c>
      <c r="W1383" s="89" t="s">
        <v>4080</v>
      </c>
      <c r="X1383" s="41" t="s">
        <v>48</v>
      </c>
      <c r="Y1383" s="89" t="s">
        <v>7288</v>
      </c>
      <c r="Z1383" s="58"/>
      <c r="AA1383" s="58"/>
      <c r="AB1383" s="97"/>
    </row>
    <row r="1384" spans="1:28" s="12" customFormat="1" ht="24.75" customHeight="1">
      <c r="A1384" s="43">
        <v>1380</v>
      </c>
      <c r="B1384" s="22" t="s">
        <v>9160</v>
      </c>
      <c r="C1384" s="58" t="s">
        <v>1422</v>
      </c>
      <c r="D1384" s="58" t="s">
        <v>149</v>
      </c>
      <c r="E1384" s="89" t="s">
        <v>3987</v>
      </c>
      <c r="F1384" s="58"/>
      <c r="G1384" s="98">
        <v>2013</v>
      </c>
      <c r="H1384" s="89">
        <v>2</v>
      </c>
      <c r="I1384" s="89">
        <v>4</v>
      </c>
      <c r="J1384" s="89">
        <v>0</v>
      </c>
      <c r="K1384" s="89">
        <v>10</v>
      </c>
      <c r="L1384" s="89" t="s">
        <v>158</v>
      </c>
      <c r="M1384" s="58" t="s">
        <v>3930</v>
      </c>
      <c r="N1384" s="90" t="s">
        <v>7209</v>
      </c>
      <c r="O1384" s="89" t="s">
        <v>7211</v>
      </c>
      <c r="P1384" s="88" t="s">
        <v>7217</v>
      </c>
      <c r="Q1384" s="52" t="s">
        <v>7174</v>
      </c>
      <c r="R1384" s="92" t="s">
        <v>4081</v>
      </c>
      <c r="S1384" s="89" t="s">
        <v>155</v>
      </c>
      <c r="T1384" s="98">
        <v>25</v>
      </c>
      <c r="U1384" s="18" t="s">
        <v>7113</v>
      </c>
      <c r="V1384" s="88" t="s">
        <v>7228</v>
      </c>
      <c r="W1384" s="89" t="s">
        <v>4082</v>
      </c>
      <c r="X1384" s="41" t="s">
        <v>48</v>
      </c>
      <c r="Y1384" s="89" t="s">
        <v>7288</v>
      </c>
      <c r="Z1384" s="58"/>
      <c r="AA1384" s="58"/>
      <c r="AB1384" s="97"/>
    </row>
    <row r="1385" spans="1:28" s="12" customFormat="1" ht="24.75" hidden="1" customHeight="1">
      <c r="A1385" s="43">
        <v>1381</v>
      </c>
      <c r="B1385" s="22" t="s">
        <v>9160</v>
      </c>
      <c r="C1385" s="58" t="s">
        <v>1423</v>
      </c>
      <c r="D1385" s="58" t="s">
        <v>149</v>
      </c>
      <c r="E1385" s="88" t="s">
        <v>9194</v>
      </c>
      <c r="F1385" s="58"/>
      <c r="G1385" s="98">
        <v>2013</v>
      </c>
      <c r="H1385" s="89">
        <v>2</v>
      </c>
      <c r="I1385" s="88">
        <v>6</v>
      </c>
      <c r="J1385" s="88">
        <v>19</v>
      </c>
      <c r="K1385" s="88">
        <v>52</v>
      </c>
      <c r="L1385" s="88" t="s">
        <v>175</v>
      </c>
      <c r="M1385" s="58" t="s">
        <v>3937</v>
      </c>
      <c r="N1385" s="90" t="s">
        <v>7209</v>
      </c>
      <c r="O1385" s="52" t="s">
        <v>7161</v>
      </c>
      <c r="P1385" s="88"/>
      <c r="Q1385" s="14" t="s">
        <v>7313</v>
      </c>
      <c r="R1385" s="92" t="s">
        <v>4083</v>
      </c>
      <c r="S1385" s="93" t="s">
        <v>155</v>
      </c>
      <c r="T1385" s="94">
        <v>51</v>
      </c>
      <c r="U1385" s="18" t="s">
        <v>7113</v>
      </c>
      <c r="V1385" s="88" t="s">
        <v>7228</v>
      </c>
      <c r="W1385" s="95" t="s">
        <v>4084</v>
      </c>
      <c r="X1385" s="41" t="s">
        <v>48</v>
      </c>
      <c r="Y1385" s="96" t="s">
        <v>7288</v>
      </c>
      <c r="Z1385" s="58"/>
      <c r="AA1385" s="58"/>
      <c r="AB1385" s="97"/>
    </row>
    <row r="1386" spans="1:28" s="12" customFormat="1" ht="24.75" customHeight="1">
      <c r="A1386" s="43">
        <v>1382</v>
      </c>
      <c r="B1386" s="22" t="s">
        <v>9160</v>
      </c>
      <c r="C1386" s="58" t="s">
        <v>1424</v>
      </c>
      <c r="D1386" s="58" t="s">
        <v>149</v>
      </c>
      <c r="E1386" s="89" t="s">
        <v>3987</v>
      </c>
      <c r="F1386" s="58"/>
      <c r="G1386" s="98">
        <v>2013</v>
      </c>
      <c r="H1386" s="89">
        <v>2</v>
      </c>
      <c r="I1386" s="89">
        <v>6</v>
      </c>
      <c r="J1386" s="89">
        <v>7</v>
      </c>
      <c r="K1386" s="89">
        <v>35</v>
      </c>
      <c r="L1386" s="89" t="s">
        <v>175</v>
      </c>
      <c r="M1386" s="58" t="s">
        <v>3930</v>
      </c>
      <c r="N1386" s="58" t="s">
        <v>7209</v>
      </c>
      <c r="O1386" s="89" t="s">
        <v>7211</v>
      </c>
      <c r="P1386" s="88" t="s">
        <v>7217</v>
      </c>
      <c r="Q1386" s="52" t="s">
        <v>7174</v>
      </c>
      <c r="R1386" s="99" t="s">
        <v>4085</v>
      </c>
      <c r="S1386" s="89" t="s">
        <v>155</v>
      </c>
      <c r="T1386" s="65" t="s">
        <v>7168</v>
      </c>
      <c r="U1386" s="39" t="s">
        <v>9226</v>
      </c>
      <c r="V1386" s="20" t="s">
        <v>7261</v>
      </c>
      <c r="W1386" s="103" t="s">
        <v>4074</v>
      </c>
      <c r="X1386" s="41" t="s">
        <v>48</v>
      </c>
      <c r="Y1386" s="89" t="s">
        <v>7288</v>
      </c>
      <c r="Z1386" s="58"/>
      <c r="AA1386" s="58"/>
      <c r="AB1386" s="97"/>
    </row>
    <row r="1387" spans="1:28" s="12" customFormat="1" ht="24.75" customHeight="1">
      <c r="A1387" s="43">
        <v>1383</v>
      </c>
      <c r="B1387" s="22" t="s">
        <v>9160</v>
      </c>
      <c r="C1387" s="58" t="s">
        <v>1425</v>
      </c>
      <c r="D1387" s="58" t="s">
        <v>149</v>
      </c>
      <c r="E1387" s="88" t="s">
        <v>3987</v>
      </c>
      <c r="F1387" s="58"/>
      <c r="G1387" s="98">
        <v>2013</v>
      </c>
      <c r="H1387" s="89">
        <v>2</v>
      </c>
      <c r="I1387" s="88">
        <v>6</v>
      </c>
      <c r="J1387" s="88">
        <v>12</v>
      </c>
      <c r="K1387" s="88">
        <v>30</v>
      </c>
      <c r="L1387" s="88" t="s">
        <v>175</v>
      </c>
      <c r="M1387" s="58" t="s">
        <v>3930</v>
      </c>
      <c r="N1387" s="58" t="s">
        <v>7209</v>
      </c>
      <c r="O1387" s="88" t="s">
        <v>7211</v>
      </c>
      <c r="P1387" s="88" t="s">
        <v>7217</v>
      </c>
      <c r="Q1387" s="52" t="s">
        <v>7174</v>
      </c>
      <c r="R1387" s="88" t="s">
        <v>4086</v>
      </c>
      <c r="S1387" s="88" t="s">
        <v>155</v>
      </c>
      <c r="T1387" s="109">
        <v>74</v>
      </c>
      <c r="U1387" s="39" t="s">
        <v>9226</v>
      </c>
      <c r="V1387" s="88" t="s">
        <v>1188</v>
      </c>
      <c r="W1387" s="88" t="s">
        <v>4087</v>
      </c>
      <c r="X1387" s="41" t="s">
        <v>48</v>
      </c>
      <c r="Y1387" s="96" t="s">
        <v>7288</v>
      </c>
      <c r="Z1387" s="58"/>
      <c r="AA1387" s="58"/>
      <c r="AB1387" s="97"/>
    </row>
    <row r="1388" spans="1:28" s="12" customFormat="1" ht="24.75" hidden="1" customHeight="1">
      <c r="A1388" s="43">
        <v>1384</v>
      </c>
      <c r="B1388" s="22" t="s">
        <v>9160</v>
      </c>
      <c r="C1388" s="58" t="s">
        <v>1426</v>
      </c>
      <c r="D1388" s="58" t="s">
        <v>149</v>
      </c>
      <c r="E1388" s="88" t="s">
        <v>3961</v>
      </c>
      <c r="F1388" s="58"/>
      <c r="G1388" s="98">
        <v>2013</v>
      </c>
      <c r="H1388" s="89">
        <v>2</v>
      </c>
      <c r="I1388" s="88">
        <v>8</v>
      </c>
      <c r="J1388" s="88">
        <v>10</v>
      </c>
      <c r="K1388" s="88">
        <v>9</v>
      </c>
      <c r="L1388" s="88" t="s">
        <v>182</v>
      </c>
      <c r="M1388" s="58" t="s">
        <v>3937</v>
      </c>
      <c r="N1388" s="58" t="s">
        <v>7209</v>
      </c>
      <c r="O1388" s="88" t="s">
        <v>7211</v>
      </c>
      <c r="P1388" s="88" t="s">
        <v>7216</v>
      </c>
      <c r="Q1388" s="52" t="s">
        <v>7174</v>
      </c>
      <c r="R1388" s="92" t="s">
        <v>4088</v>
      </c>
      <c r="S1388" s="92" t="s">
        <v>155</v>
      </c>
      <c r="T1388" s="98">
        <v>61</v>
      </c>
      <c r="U1388" s="39" t="s">
        <v>9226</v>
      </c>
      <c r="V1388" s="88" t="s">
        <v>1188</v>
      </c>
      <c r="W1388" s="88" t="s">
        <v>4087</v>
      </c>
      <c r="X1388" s="41" t="s">
        <v>48</v>
      </c>
      <c r="Y1388" s="88" t="s">
        <v>7288</v>
      </c>
      <c r="Z1388" s="58"/>
      <c r="AA1388" s="58"/>
      <c r="AB1388" s="97"/>
    </row>
    <row r="1389" spans="1:28" s="12" customFormat="1" ht="24.75" hidden="1" customHeight="1">
      <c r="A1389" s="43">
        <v>1385</v>
      </c>
      <c r="B1389" s="22" t="s">
        <v>9160</v>
      </c>
      <c r="C1389" s="58" t="s">
        <v>1427</v>
      </c>
      <c r="D1389" s="58" t="s">
        <v>149</v>
      </c>
      <c r="E1389" s="88" t="s">
        <v>9194</v>
      </c>
      <c r="F1389" s="58"/>
      <c r="G1389" s="98">
        <v>2013</v>
      </c>
      <c r="H1389" s="89">
        <v>2</v>
      </c>
      <c r="I1389" s="88">
        <v>8</v>
      </c>
      <c r="J1389" s="88">
        <v>18</v>
      </c>
      <c r="K1389" s="88">
        <v>31</v>
      </c>
      <c r="L1389" s="88" t="s">
        <v>182</v>
      </c>
      <c r="M1389" s="58" t="s">
        <v>3937</v>
      </c>
      <c r="N1389" s="58" t="s">
        <v>7209</v>
      </c>
      <c r="O1389" s="52" t="s">
        <v>7161</v>
      </c>
      <c r="P1389" s="88"/>
      <c r="Q1389" s="14" t="s">
        <v>7186</v>
      </c>
      <c r="R1389" s="92" t="s">
        <v>4089</v>
      </c>
      <c r="S1389" s="92" t="s">
        <v>147</v>
      </c>
      <c r="T1389" s="98">
        <v>59</v>
      </c>
      <c r="U1389" s="39" t="s">
        <v>9226</v>
      </c>
      <c r="V1389" s="88" t="s">
        <v>1178</v>
      </c>
      <c r="W1389" s="88" t="s">
        <v>4090</v>
      </c>
      <c r="X1389" s="41" t="s">
        <v>48</v>
      </c>
      <c r="Y1389" s="88" t="s">
        <v>7288</v>
      </c>
      <c r="Z1389" s="58"/>
      <c r="AA1389" s="58"/>
      <c r="AB1389" s="97"/>
    </row>
    <row r="1390" spans="1:28" s="12" customFormat="1" ht="24.75" hidden="1" customHeight="1">
      <c r="A1390" s="43">
        <v>1386</v>
      </c>
      <c r="B1390" s="22" t="s">
        <v>9160</v>
      </c>
      <c r="C1390" s="58" t="s">
        <v>1428</v>
      </c>
      <c r="D1390" s="90" t="s">
        <v>149</v>
      </c>
      <c r="E1390" s="90" t="s">
        <v>4091</v>
      </c>
      <c r="F1390" s="58" t="s">
        <v>1328</v>
      </c>
      <c r="G1390" s="58">
        <v>2013</v>
      </c>
      <c r="H1390" s="58">
        <v>2</v>
      </c>
      <c r="I1390" s="90">
        <v>8</v>
      </c>
      <c r="J1390" s="90">
        <v>21</v>
      </c>
      <c r="K1390" s="90">
        <v>36</v>
      </c>
      <c r="L1390" s="58" t="s">
        <v>144</v>
      </c>
      <c r="M1390" s="58" t="s">
        <v>1329</v>
      </c>
      <c r="N1390" s="90" t="s">
        <v>7209</v>
      </c>
      <c r="O1390" s="90" t="s">
        <v>7211</v>
      </c>
      <c r="P1390" s="58" t="s">
        <v>1328</v>
      </c>
      <c r="Q1390" s="90" t="s">
        <v>7227</v>
      </c>
      <c r="R1390" s="116" t="s">
        <v>4092</v>
      </c>
      <c r="S1390" s="90" t="s">
        <v>147</v>
      </c>
      <c r="T1390" s="117">
        <v>61</v>
      </c>
      <c r="U1390" s="39" t="s">
        <v>9226</v>
      </c>
      <c r="V1390" s="90" t="s">
        <v>7280</v>
      </c>
      <c r="W1390" s="90" t="s">
        <v>4093</v>
      </c>
      <c r="X1390" s="41" t="s">
        <v>48</v>
      </c>
      <c r="Y1390" s="58" t="s">
        <v>7288</v>
      </c>
      <c r="Z1390" s="58"/>
      <c r="AA1390" s="58"/>
      <c r="AB1390" s="97"/>
    </row>
    <row r="1391" spans="1:28" s="12" customFormat="1" ht="24.75" hidden="1" customHeight="1">
      <c r="A1391" s="43">
        <v>1387</v>
      </c>
      <c r="B1391" s="22" t="s">
        <v>9160</v>
      </c>
      <c r="C1391" s="58" t="s">
        <v>1429</v>
      </c>
      <c r="D1391" s="58" t="s">
        <v>149</v>
      </c>
      <c r="E1391" s="88" t="s">
        <v>4016</v>
      </c>
      <c r="F1391" s="58"/>
      <c r="G1391" s="98">
        <v>2013</v>
      </c>
      <c r="H1391" s="89">
        <v>2</v>
      </c>
      <c r="I1391" s="88">
        <v>9</v>
      </c>
      <c r="J1391" s="88">
        <v>13</v>
      </c>
      <c r="K1391" s="88">
        <v>8</v>
      </c>
      <c r="L1391" s="88" t="s">
        <v>185</v>
      </c>
      <c r="M1391" s="58" t="s">
        <v>3926</v>
      </c>
      <c r="N1391" s="58" t="s">
        <v>7209</v>
      </c>
      <c r="O1391" s="88" t="s">
        <v>7211</v>
      </c>
      <c r="P1391" s="88" t="s">
        <v>7210</v>
      </c>
      <c r="Q1391" s="89" t="s">
        <v>7223</v>
      </c>
      <c r="R1391" s="92" t="s">
        <v>4094</v>
      </c>
      <c r="S1391" s="92" t="s">
        <v>147</v>
      </c>
      <c r="T1391" s="65" t="s">
        <v>7168</v>
      </c>
      <c r="U1391" s="39" t="s">
        <v>9226</v>
      </c>
      <c r="V1391" s="88" t="s">
        <v>1188</v>
      </c>
      <c r="W1391" s="88" t="s">
        <v>4095</v>
      </c>
      <c r="X1391" s="41" t="s">
        <v>48</v>
      </c>
      <c r="Y1391" s="88" t="s">
        <v>7288</v>
      </c>
      <c r="Z1391" s="58"/>
      <c r="AA1391" s="58"/>
      <c r="AB1391" s="97"/>
    </row>
    <row r="1392" spans="1:28" s="12" customFormat="1" ht="24.75" hidden="1" customHeight="1">
      <c r="A1392" s="43">
        <v>1388</v>
      </c>
      <c r="B1392" s="22" t="s">
        <v>9160</v>
      </c>
      <c r="C1392" s="58" t="s">
        <v>1430</v>
      </c>
      <c r="D1392" s="58" t="s">
        <v>149</v>
      </c>
      <c r="E1392" s="88" t="s">
        <v>3946</v>
      </c>
      <c r="F1392" s="58"/>
      <c r="G1392" s="98">
        <v>2013</v>
      </c>
      <c r="H1392" s="89">
        <v>2</v>
      </c>
      <c r="I1392" s="88">
        <v>10</v>
      </c>
      <c r="J1392" s="88">
        <v>8</v>
      </c>
      <c r="K1392" s="88">
        <v>48</v>
      </c>
      <c r="L1392" s="88" t="s">
        <v>152</v>
      </c>
      <c r="M1392" s="58" t="s">
        <v>3930</v>
      </c>
      <c r="N1392" s="58" t="s">
        <v>7209</v>
      </c>
      <c r="O1392" s="88" t="s">
        <v>7211</v>
      </c>
      <c r="P1392" s="88" t="s">
        <v>7217</v>
      </c>
      <c r="Q1392" s="98" t="s">
        <v>947</v>
      </c>
      <c r="R1392" s="92" t="s">
        <v>4096</v>
      </c>
      <c r="S1392" s="92" t="s">
        <v>147</v>
      </c>
      <c r="T1392" s="98">
        <v>77</v>
      </c>
      <c r="U1392" s="39" t="s">
        <v>9226</v>
      </c>
      <c r="V1392" s="88" t="s">
        <v>1188</v>
      </c>
      <c r="W1392" s="88" t="s">
        <v>4097</v>
      </c>
      <c r="X1392" s="41" t="s">
        <v>48</v>
      </c>
      <c r="Y1392" s="90" t="s">
        <v>7288</v>
      </c>
      <c r="Z1392" s="58"/>
      <c r="AA1392" s="58"/>
      <c r="AB1392" s="97"/>
    </row>
    <row r="1393" spans="1:28" s="12" customFormat="1" ht="24.75" hidden="1" customHeight="1">
      <c r="A1393" s="43">
        <v>1389</v>
      </c>
      <c r="B1393" s="22" t="s">
        <v>9160</v>
      </c>
      <c r="C1393" s="58" t="s">
        <v>1431</v>
      </c>
      <c r="D1393" s="58" t="s">
        <v>149</v>
      </c>
      <c r="E1393" s="58" t="s">
        <v>4068</v>
      </c>
      <c r="F1393" s="58" t="str">
        <f>INDEX([22]기초자료!D$1:D$65536,MATCH(E1393,[22]기초자료!C$1:C$65536,0))</f>
        <v>양평</v>
      </c>
      <c r="G1393" s="58">
        <v>2013</v>
      </c>
      <c r="H1393" s="58">
        <v>2</v>
      </c>
      <c r="I1393" s="58">
        <v>10</v>
      </c>
      <c r="J1393" s="58">
        <v>11</v>
      </c>
      <c r="K1393" s="58">
        <v>30</v>
      </c>
      <c r="L1393" s="58" t="s">
        <v>152</v>
      </c>
      <c r="M1393" s="58" t="str">
        <f>INDEX([22]기초자료!O$1:O$65536,MATCH(E1393,[22]기초자료!N$1:N$65536,0))</f>
        <v>중앙</v>
      </c>
      <c r="N1393" s="58" t="s">
        <v>7209</v>
      </c>
      <c r="O1393" s="58" t="s">
        <v>7211</v>
      </c>
      <c r="P1393" s="58" t="e">
        <f>INDEX([22]기초자료!D$1:D$65536,MATCH(O1393,[22]기초자료!C$1:C$65536,0))</f>
        <v>#N/A</v>
      </c>
      <c r="Q1393" s="25" t="s">
        <v>7178</v>
      </c>
      <c r="R1393" s="58" t="s">
        <v>4098</v>
      </c>
      <c r="S1393" s="58" t="s">
        <v>147</v>
      </c>
      <c r="T1393" s="118">
        <v>78</v>
      </c>
      <c r="U1393" s="39" t="s">
        <v>9226</v>
      </c>
      <c r="V1393" s="58" t="s">
        <v>1188</v>
      </c>
      <c r="W1393" s="58" t="s">
        <v>4099</v>
      </c>
      <c r="X1393" s="41" t="s">
        <v>48</v>
      </c>
      <c r="Y1393" s="58" t="s">
        <v>7288</v>
      </c>
      <c r="Z1393" s="58"/>
      <c r="AA1393" s="58"/>
      <c r="AB1393" s="97"/>
    </row>
    <row r="1394" spans="1:28" s="12" customFormat="1" ht="24.75" hidden="1" customHeight="1">
      <c r="A1394" s="43">
        <v>1390</v>
      </c>
      <c r="B1394" s="22" t="s">
        <v>9160</v>
      </c>
      <c r="C1394" s="58" t="s">
        <v>1432</v>
      </c>
      <c r="D1394" s="58" t="s">
        <v>149</v>
      </c>
      <c r="E1394" s="58" t="s">
        <v>4068</v>
      </c>
      <c r="F1394" s="58" t="s">
        <v>1326</v>
      </c>
      <c r="G1394" s="58">
        <v>2013</v>
      </c>
      <c r="H1394" s="58">
        <v>2</v>
      </c>
      <c r="I1394" s="58">
        <v>10</v>
      </c>
      <c r="J1394" s="58">
        <v>11</v>
      </c>
      <c r="K1394" s="58">
        <v>30</v>
      </c>
      <c r="L1394" s="58" t="s">
        <v>152</v>
      </c>
      <c r="M1394" s="58" t="s">
        <v>1327</v>
      </c>
      <c r="N1394" s="58" t="s">
        <v>7209</v>
      </c>
      <c r="O1394" s="58" t="s">
        <v>7211</v>
      </c>
      <c r="P1394" s="58" t="s">
        <v>1326</v>
      </c>
      <c r="Q1394" s="25" t="s">
        <v>7178</v>
      </c>
      <c r="R1394" s="58" t="s">
        <v>4098</v>
      </c>
      <c r="S1394" s="58" t="s">
        <v>147</v>
      </c>
      <c r="T1394" s="118">
        <v>78</v>
      </c>
      <c r="U1394" s="39" t="s">
        <v>9226</v>
      </c>
      <c r="V1394" s="58" t="s">
        <v>1188</v>
      </c>
      <c r="W1394" s="58" t="s">
        <v>4099</v>
      </c>
      <c r="X1394" s="41" t="s">
        <v>48</v>
      </c>
      <c r="Y1394" s="58" t="s">
        <v>7288</v>
      </c>
      <c r="Z1394" s="58"/>
      <c r="AA1394" s="58"/>
      <c r="AB1394" s="97"/>
    </row>
    <row r="1395" spans="1:28" s="12" customFormat="1" ht="24.75" hidden="1" customHeight="1">
      <c r="A1395" s="43">
        <v>1391</v>
      </c>
      <c r="B1395" s="22" t="s">
        <v>9160</v>
      </c>
      <c r="C1395" s="58" t="s">
        <v>1433</v>
      </c>
      <c r="D1395" s="58" t="s">
        <v>149</v>
      </c>
      <c r="E1395" s="88" t="s">
        <v>3953</v>
      </c>
      <c r="F1395" s="58"/>
      <c r="G1395" s="98">
        <v>2013</v>
      </c>
      <c r="H1395" s="89">
        <v>2</v>
      </c>
      <c r="I1395" s="88">
        <v>11</v>
      </c>
      <c r="J1395" s="88">
        <v>17</v>
      </c>
      <c r="K1395" s="88">
        <v>10</v>
      </c>
      <c r="L1395" s="88" t="s">
        <v>158</v>
      </c>
      <c r="M1395" s="58" t="s">
        <v>3930</v>
      </c>
      <c r="N1395" s="58" t="s">
        <v>7209</v>
      </c>
      <c r="O1395" s="88" t="s">
        <v>7211</v>
      </c>
      <c r="P1395" s="88" t="s">
        <v>7218</v>
      </c>
      <c r="Q1395" s="52" t="s">
        <v>7174</v>
      </c>
      <c r="R1395" s="92" t="s">
        <v>4100</v>
      </c>
      <c r="S1395" s="92" t="s">
        <v>147</v>
      </c>
      <c r="T1395" s="98">
        <v>62</v>
      </c>
      <c r="U1395" s="39" t="s">
        <v>9226</v>
      </c>
      <c r="V1395" s="90" t="s">
        <v>1188</v>
      </c>
      <c r="W1395" s="88" t="s">
        <v>4101</v>
      </c>
      <c r="X1395" s="41" t="s">
        <v>48</v>
      </c>
      <c r="Y1395" s="88" t="s">
        <v>7288</v>
      </c>
      <c r="Z1395" s="58"/>
      <c r="AA1395" s="58"/>
      <c r="AB1395" s="97"/>
    </row>
    <row r="1396" spans="1:28" s="12" customFormat="1" ht="24.75" customHeight="1">
      <c r="A1396" s="43">
        <v>1392</v>
      </c>
      <c r="B1396" s="22" t="s">
        <v>9160</v>
      </c>
      <c r="C1396" s="58" t="s">
        <v>1434</v>
      </c>
      <c r="D1396" s="58" t="s">
        <v>149</v>
      </c>
      <c r="E1396" s="88" t="s">
        <v>3987</v>
      </c>
      <c r="F1396" s="58"/>
      <c r="G1396" s="98">
        <v>2013</v>
      </c>
      <c r="H1396" s="89">
        <v>2</v>
      </c>
      <c r="I1396" s="88">
        <v>11</v>
      </c>
      <c r="J1396" s="88">
        <v>16</v>
      </c>
      <c r="K1396" s="88">
        <v>59</v>
      </c>
      <c r="L1396" s="88" t="s">
        <v>158</v>
      </c>
      <c r="M1396" s="58" t="s">
        <v>3930</v>
      </c>
      <c r="N1396" s="58" t="s">
        <v>7209</v>
      </c>
      <c r="O1396" s="88" t="s">
        <v>7211</v>
      </c>
      <c r="P1396" s="88" t="s">
        <v>7217</v>
      </c>
      <c r="Q1396" s="52" t="s">
        <v>7174</v>
      </c>
      <c r="R1396" s="92" t="s">
        <v>4102</v>
      </c>
      <c r="S1396" s="92" t="s">
        <v>155</v>
      </c>
      <c r="T1396" s="98">
        <v>64</v>
      </c>
      <c r="U1396" s="18" t="s">
        <v>7113</v>
      </c>
      <c r="V1396" s="88" t="s">
        <v>1188</v>
      </c>
      <c r="W1396" s="88" t="s">
        <v>4103</v>
      </c>
      <c r="X1396" s="41" t="s">
        <v>48</v>
      </c>
      <c r="Y1396" s="88" t="s">
        <v>7288</v>
      </c>
      <c r="Z1396" s="58"/>
      <c r="AA1396" s="58"/>
      <c r="AB1396" s="97"/>
    </row>
    <row r="1397" spans="1:28" s="12" customFormat="1" ht="24.75" customHeight="1">
      <c r="A1397" s="43">
        <v>1393</v>
      </c>
      <c r="B1397" s="22" t="s">
        <v>9160</v>
      </c>
      <c r="C1397" s="58" t="s">
        <v>1435</v>
      </c>
      <c r="D1397" s="58" t="s">
        <v>149</v>
      </c>
      <c r="E1397" s="88" t="s">
        <v>3987</v>
      </c>
      <c r="F1397" s="58"/>
      <c r="G1397" s="98">
        <v>2013</v>
      </c>
      <c r="H1397" s="89">
        <v>2</v>
      </c>
      <c r="I1397" s="88">
        <v>11</v>
      </c>
      <c r="J1397" s="88">
        <v>9</v>
      </c>
      <c r="K1397" s="88">
        <v>5</v>
      </c>
      <c r="L1397" s="88" t="s">
        <v>158</v>
      </c>
      <c r="M1397" s="58" t="s">
        <v>3930</v>
      </c>
      <c r="N1397" s="58" t="s">
        <v>7209</v>
      </c>
      <c r="O1397" s="88" t="s">
        <v>7211</v>
      </c>
      <c r="P1397" s="88" t="s">
        <v>7217</v>
      </c>
      <c r="Q1397" s="52" t="s">
        <v>7174</v>
      </c>
      <c r="R1397" s="92" t="s">
        <v>4104</v>
      </c>
      <c r="S1397" s="92" t="s">
        <v>155</v>
      </c>
      <c r="T1397" s="98">
        <v>89</v>
      </c>
      <c r="U1397" s="39" t="s">
        <v>9226</v>
      </c>
      <c r="V1397" s="88" t="s">
        <v>1188</v>
      </c>
      <c r="W1397" s="88" t="s">
        <v>4087</v>
      </c>
      <c r="X1397" s="41" t="s">
        <v>48</v>
      </c>
      <c r="Y1397" s="88" t="s">
        <v>7288</v>
      </c>
      <c r="Z1397" s="58"/>
      <c r="AA1397" s="58"/>
      <c r="AB1397" s="97"/>
    </row>
    <row r="1398" spans="1:28" s="12" customFormat="1" ht="24.75" hidden="1" customHeight="1">
      <c r="A1398" s="43">
        <v>1394</v>
      </c>
      <c r="B1398" s="22" t="s">
        <v>9160</v>
      </c>
      <c r="C1398" s="58" t="s">
        <v>1436</v>
      </c>
      <c r="D1398" s="58" t="s">
        <v>141</v>
      </c>
      <c r="E1398" s="22" t="s">
        <v>7110</v>
      </c>
      <c r="F1398" s="58"/>
      <c r="G1398" s="98">
        <v>2013</v>
      </c>
      <c r="H1398" s="89">
        <v>2</v>
      </c>
      <c r="I1398" s="88">
        <v>12</v>
      </c>
      <c r="J1398" s="88">
        <v>10</v>
      </c>
      <c r="K1398" s="88">
        <v>22</v>
      </c>
      <c r="L1398" s="88" t="s">
        <v>144</v>
      </c>
      <c r="M1398" s="58" t="s">
        <v>3926</v>
      </c>
      <c r="N1398" s="58" t="s">
        <v>7209</v>
      </c>
      <c r="O1398" s="91" t="s">
        <v>946</v>
      </c>
      <c r="P1398" s="88"/>
      <c r="Q1398" s="14" t="s">
        <v>7308</v>
      </c>
      <c r="R1398" s="92" t="s">
        <v>4105</v>
      </c>
      <c r="S1398" s="92" t="s">
        <v>147</v>
      </c>
      <c r="T1398" s="98">
        <v>19</v>
      </c>
      <c r="U1398" s="39" t="s">
        <v>9226</v>
      </c>
      <c r="V1398" s="88" t="s">
        <v>7281</v>
      </c>
      <c r="W1398" s="88" t="s">
        <v>4106</v>
      </c>
      <c r="X1398" s="41" t="s">
        <v>48</v>
      </c>
      <c r="Y1398" s="88" t="s">
        <v>7288</v>
      </c>
      <c r="Z1398" s="95"/>
      <c r="AA1398" s="95"/>
      <c r="AB1398" s="97"/>
    </row>
    <row r="1399" spans="1:28" s="12" customFormat="1" ht="24.75" hidden="1" customHeight="1">
      <c r="A1399" s="43">
        <v>1395</v>
      </c>
      <c r="B1399" s="22" t="s">
        <v>9160</v>
      </c>
      <c r="C1399" s="58" t="s">
        <v>1437</v>
      </c>
      <c r="D1399" s="58" t="s">
        <v>149</v>
      </c>
      <c r="E1399" s="75" t="s">
        <v>9195</v>
      </c>
      <c r="F1399" s="58"/>
      <c r="G1399" s="98">
        <v>2013</v>
      </c>
      <c r="H1399" s="89">
        <v>2</v>
      </c>
      <c r="I1399" s="88">
        <v>12</v>
      </c>
      <c r="J1399" s="88">
        <v>18</v>
      </c>
      <c r="K1399" s="88">
        <v>20</v>
      </c>
      <c r="L1399" s="88" t="s">
        <v>144</v>
      </c>
      <c r="M1399" s="58" t="s">
        <v>3930</v>
      </c>
      <c r="N1399" s="58" t="s">
        <v>7209</v>
      </c>
      <c r="O1399" s="52" t="s">
        <v>7161</v>
      </c>
      <c r="P1399" s="88"/>
      <c r="Q1399" s="14" t="s">
        <v>7186</v>
      </c>
      <c r="R1399" s="92" t="s">
        <v>4107</v>
      </c>
      <c r="S1399" s="92" t="s">
        <v>155</v>
      </c>
      <c r="T1399" s="98">
        <v>48</v>
      </c>
      <c r="U1399" s="39" t="s">
        <v>9226</v>
      </c>
      <c r="V1399" s="88" t="s">
        <v>7265</v>
      </c>
      <c r="W1399" s="88" t="s">
        <v>4108</v>
      </c>
      <c r="X1399" s="41" t="s">
        <v>48</v>
      </c>
      <c r="Y1399" s="88" t="s">
        <v>7288</v>
      </c>
      <c r="Z1399" s="58"/>
      <c r="AA1399" s="58"/>
      <c r="AB1399" s="97"/>
    </row>
    <row r="1400" spans="1:28" s="12" customFormat="1" ht="24.75" hidden="1" customHeight="1">
      <c r="A1400" s="43">
        <v>1396</v>
      </c>
      <c r="B1400" s="22" t="s">
        <v>9160</v>
      </c>
      <c r="C1400" s="58" t="s">
        <v>1438</v>
      </c>
      <c r="D1400" s="58" t="s">
        <v>149</v>
      </c>
      <c r="E1400" s="88" t="s">
        <v>9194</v>
      </c>
      <c r="F1400" s="58"/>
      <c r="G1400" s="98">
        <v>2013</v>
      </c>
      <c r="H1400" s="89">
        <v>2</v>
      </c>
      <c r="I1400" s="96">
        <v>12</v>
      </c>
      <c r="J1400" s="96">
        <v>11</v>
      </c>
      <c r="K1400" s="96">
        <v>8</v>
      </c>
      <c r="L1400" s="96" t="s">
        <v>144</v>
      </c>
      <c r="M1400" s="58" t="s">
        <v>3937</v>
      </c>
      <c r="N1400" s="58" t="s">
        <v>7209</v>
      </c>
      <c r="O1400" s="52" t="s">
        <v>7161</v>
      </c>
      <c r="P1400" s="88"/>
      <c r="Q1400" s="14" t="s">
        <v>7313</v>
      </c>
      <c r="R1400" s="92" t="s">
        <v>4109</v>
      </c>
      <c r="S1400" s="92" t="s">
        <v>155</v>
      </c>
      <c r="T1400" s="98">
        <v>84</v>
      </c>
      <c r="U1400" s="39" t="s">
        <v>9226</v>
      </c>
      <c r="V1400" s="88" t="s">
        <v>1188</v>
      </c>
      <c r="W1400" s="88" t="s">
        <v>4110</v>
      </c>
      <c r="X1400" s="96" t="s">
        <v>7299</v>
      </c>
      <c r="Y1400" s="88" t="s">
        <v>7288</v>
      </c>
      <c r="Z1400" s="95"/>
      <c r="AA1400" s="95"/>
      <c r="AB1400" s="97"/>
    </row>
    <row r="1401" spans="1:28" s="12" customFormat="1" ht="24.75" hidden="1" customHeight="1">
      <c r="A1401" s="43">
        <v>1397</v>
      </c>
      <c r="B1401" s="22" t="s">
        <v>9160</v>
      </c>
      <c r="C1401" s="58" t="s">
        <v>1439</v>
      </c>
      <c r="D1401" s="58" t="s">
        <v>149</v>
      </c>
      <c r="E1401" s="96" t="s">
        <v>4063</v>
      </c>
      <c r="F1401" s="58"/>
      <c r="G1401" s="98">
        <v>2013</v>
      </c>
      <c r="H1401" s="89">
        <v>2</v>
      </c>
      <c r="I1401" s="96">
        <v>12</v>
      </c>
      <c r="J1401" s="96">
        <v>14</v>
      </c>
      <c r="K1401" s="96">
        <v>45</v>
      </c>
      <c r="L1401" s="96" t="s">
        <v>144</v>
      </c>
      <c r="M1401" s="58" t="s">
        <v>3937</v>
      </c>
      <c r="N1401" s="58" t="s">
        <v>7209</v>
      </c>
      <c r="O1401" s="96" t="s">
        <v>7211</v>
      </c>
      <c r="P1401" s="88" t="s">
        <v>7222</v>
      </c>
      <c r="Q1401" s="119" t="s">
        <v>7208</v>
      </c>
      <c r="R1401" s="92" t="s">
        <v>4111</v>
      </c>
      <c r="S1401" s="92" t="s">
        <v>147</v>
      </c>
      <c r="T1401" s="98">
        <v>23</v>
      </c>
      <c r="U1401" s="39" t="s">
        <v>9226</v>
      </c>
      <c r="V1401" s="113" t="s">
        <v>1188</v>
      </c>
      <c r="W1401" s="88" t="s">
        <v>4112</v>
      </c>
      <c r="X1401" s="41" t="s">
        <v>48</v>
      </c>
      <c r="Y1401" s="88" t="s">
        <v>7288</v>
      </c>
      <c r="Z1401" s="58"/>
      <c r="AA1401" s="58"/>
      <c r="AB1401" s="97"/>
    </row>
    <row r="1402" spans="1:28" s="12" customFormat="1" ht="24.75" hidden="1" customHeight="1">
      <c r="A1402" s="43">
        <v>1398</v>
      </c>
      <c r="B1402" s="22" t="s">
        <v>9160</v>
      </c>
      <c r="C1402" s="58" t="s">
        <v>1440</v>
      </c>
      <c r="D1402" s="58" t="s">
        <v>149</v>
      </c>
      <c r="E1402" s="88" t="s">
        <v>3999</v>
      </c>
      <c r="F1402" s="58"/>
      <c r="G1402" s="98">
        <v>2013</v>
      </c>
      <c r="H1402" s="89">
        <v>2</v>
      </c>
      <c r="I1402" s="88">
        <v>12</v>
      </c>
      <c r="J1402" s="88">
        <v>13</v>
      </c>
      <c r="K1402" s="88">
        <v>27</v>
      </c>
      <c r="L1402" s="88" t="s">
        <v>144</v>
      </c>
      <c r="M1402" s="58" t="s">
        <v>3930</v>
      </c>
      <c r="N1402" s="58" t="s">
        <v>7209</v>
      </c>
      <c r="O1402" s="88" t="s">
        <v>7211</v>
      </c>
      <c r="P1402" s="88" t="s">
        <v>7218</v>
      </c>
      <c r="Q1402" s="52" t="s">
        <v>7174</v>
      </c>
      <c r="R1402" s="92" t="s">
        <v>4113</v>
      </c>
      <c r="S1402" s="92" t="s">
        <v>147</v>
      </c>
      <c r="T1402" s="98">
        <v>79</v>
      </c>
      <c r="U1402" s="39" t="s">
        <v>9226</v>
      </c>
      <c r="V1402" s="88" t="s">
        <v>1188</v>
      </c>
      <c r="W1402" s="88" t="s">
        <v>4087</v>
      </c>
      <c r="X1402" s="41" t="s">
        <v>48</v>
      </c>
      <c r="Y1402" s="88" t="s">
        <v>7288</v>
      </c>
      <c r="Z1402" s="95"/>
      <c r="AA1402" s="95"/>
      <c r="AB1402" s="97"/>
    </row>
    <row r="1403" spans="1:28" s="12" customFormat="1" ht="24.75" hidden="1" customHeight="1">
      <c r="A1403" s="43">
        <v>1399</v>
      </c>
      <c r="B1403" s="22" t="s">
        <v>9160</v>
      </c>
      <c r="C1403" s="58" t="s">
        <v>1441</v>
      </c>
      <c r="D1403" s="72" t="s">
        <v>9207</v>
      </c>
      <c r="E1403" s="22" t="s">
        <v>3933</v>
      </c>
      <c r="F1403" s="58"/>
      <c r="G1403" s="98">
        <v>2013</v>
      </c>
      <c r="H1403" s="89">
        <v>2</v>
      </c>
      <c r="I1403" s="96">
        <v>13</v>
      </c>
      <c r="J1403" s="96">
        <v>18</v>
      </c>
      <c r="K1403" s="96">
        <v>30</v>
      </c>
      <c r="L1403" s="96" t="s">
        <v>175</v>
      </c>
      <c r="M1403" s="58" t="s">
        <v>3980</v>
      </c>
      <c r="N1403" s="58" t="s">
        <v>7209</v>
      </c>
      <c r="O1403" s="91" t="s">
        <v>7226</v>
      </c>
      <c r="P1403" s="88"/>
      <c r="Q1403" s="14" t="s">
        <v>951</v>
      </c>
      <c r="R1403" s="92" t="s">
        <v>4114</v>
      </c>
      <c r="S1403" s="92" t="s">
        <v>147</v>
      </c>
      <c r="T1403" s="65" t="s">
        <v>7168</v>
      </c>
      <c r="U1403" s="39" t="s">
        <v>9226</v>
      </c>
      <c r="V1403" s="88" t="s">
        <v>1178</v>
      </c>
      <c r="W1403" s="88" t="s">
        <v>4115</v>
      </c>
      <c r="X1403" s="41" t="s">
        <v>48</v>
      </c>
      <c r="Y1403" s="88" t="s">
        <v>7288</v>
      </c>
      <c r="Z1403" s="58"/>
      <c r="AA1403" s="58"/>
      <c r="AB1403" s="97"/>
    </row>
    <row r="1404" spans="1:28" s="12" customFormat="1" ht="24.75" hidden="1" customHeight="1">
      <c r="A1404" s="43">
        <v>1400</v>
      </c>
      <c r="B1404" s="22" t="s">
        <v>9160</v>
      </c>
      <c r="C1404" s="58" t="s">
        <v>1442</v>
      </c>
      <c r="D1404" s="58" t="s">
        <v>149</v>
      </c>
      <c r="E1404" s="88" t="s">
        <v>4116</v>
      </c>
      <c r="F1404" s="58"/>
      <c r="G1404" s="98">
        <v>2013</v>
      </c>
      <c r="H1404" s="89">
        <v>2</v>
      </c>
      <c r="I1404" s="88">
        <v>13</v>
      </c>
      <c r="J1404" s="88">
        <v>20</v>
      </c>
      <c r="K1404" s="88">
        <v>29</v>
      </c>
      <c r="L1404" s="88" t="s">
        <v>175</v>
      </c>
      <c r="M1404" s="58" t="s">
        <v>3926</v>
      </c>
      <c r="N1404" s="58" t="s">
        <v>7209</v>
      </c>
      <c r="O1404" s="88" t="s">
        <v>7211</v>
      </c>
      <c r="P1404" s="88" t="s">
        <v>7215</v>
      </c>
      <c r="Q1404" s="14" t="s">
        <v>947</v>
      </c>
      <c r="R1404" s="92" t="s">
        <v>4117</v>
      </c>
      <c r="S1404" s="92" t="s">
        <v>155</v>
      </c>
      <c r="T1404" s="98">
        <v>33</v>
      </c>
      <c r="U1404" s="39" t="s">
        <v>9226</v>
      </c>
      <c r="V1404" s="88" t="s">
        <v>1188</v>
      </c>
      <c r="W1404" s="88" t="s">
        <v>4118</v>
      </c>
      <c r="X1404" s="41" t="s">
        <v>48</v>
      </c>
      <c r="Y1404" s="88" t="s">
        <v>7288</v>
      </c>
      <c r="Z1404" s="58"/>
      <c r="AA1404" s="58"/>
      <c r="AB1404" s="97"/>
    </row>
    <row r="1405" spans="1:28" s="12" customFormat="1" ht="24.75" hidden="1" customHeight="1">
      <c r="A1405" s="43">
        <v>1401</v>
      </c>
      <c r="B1405" s="22" t="s">
        <v>9160</v>
      </c>
      <c r="C1405" s="58" t="s">
        <v>1443</v>
      </c>
      <c r="D1405" s="58" t="s">
        <v>149</v>
      </c>
      <c r="E1405" s="88" t="s">
        <v>3936</v>
      </c>
      <c r="F1405" s="58"/>
      <c r="G1405" s="98">
        <v>2013</v>
      </c>
      <c r="H1405" s="89">
        <v>2</v>
      </c>
      <c r="I1405" s="88">
        <v>13</v>
      </c>
      <c r="J1405" s="88">
        <v>14</v>
      </c>
      <c r="K1405" s="88">
        <v>36</v>
      </c>
      <c r="L1405" s="88" t="s">
        <v>175</v>
      </c>
      <c r="M1405" s="58" t="s">
        <v>3937</v>
      </c>
      <c r="N1405" s="58" t="s">
        <v>7209</v>
      </c>
      <c r="O1405" s="88" t="s">
        <v>7211</v>
      </c>
      <c r="P1405" s="88" t="s">
        <v>7214</v>
      </c>
      <c r="Q1405" s="98" t="s">
        <v>7208</v>
      </c>
      <c r="R1405" s="92" t="s">
        <v>4119</v>
      </c>
      <c r="S1405" s="92" t="s">
        <v>155</v>
      </c>
      <c r="T1405" s="98">
        <v>33</v>
      </c>
      <c r="U1405" s="39" t="s">
        <v>9226</v>
      </c>
      <c r="V1405" s="88" t="s">
        <v>1188</v>
      </c>
      <c r="W1405" s="88" t="s">
        <v>4120</v>
      </c>
      <c r="X1405" s="90" t="s">
        <v>7219</v>
      </c>
      <c r="Y1405" s="88" t="s">
        <v>7286</v>
      </c>
      <c r="Z1405" s="58"/>
      <c r="AA1405" s="58"/>
      <c r="AB1405" s="97"/>
    </row>
    <row r="1406" spans="1:28" s="12" customFormat="1" ht="24.75" hidden="1" customHeight="1">
      <c r="A1406" s="43">
        <v>1402</v>
      </c>
      <c r="B1406" s="22" t="s">
        <v>9160</v>
      </c>
      <c r="C1406" s="58" t="s">
        <v>1444</v>
      </c>
      <c r="D1406" s="58" t="s">
        <v>149</v>
      </c>
      <c r="E1406" s="75" t="s">
        <v>9195</v>
      </c>
      <c r="F1406" s="58"/>
      <c r="G1406" s="98">
        <v>2013</v>
      </c>
      <c r="H1406" s="89">
        <v>2</v>
      </c>
      <c r="I1406" s="88">
        <v>14</v>
      </c>
      <c r="J1406" s="88">
        <v>15</v>
      </c>
      <c r="K1406" s="88">
        <v>43</v>
      </c>
      <c r="L1406" s="88" t="s">
        <v>201</v>
      </c>
      <c r="M1406" s="58" t="s">
        <v>3930</v>
      </c>
      <c r="N1406" s="58" t="s">
        <v>7209</v>
      </c>
      <c r="O1406" s="52" t="s">
        <v>7161</v>
      </c>
      <c r="P1406" s="88"/>
      <c r="Q1406" s="14" t="s">
        <v>7186</v>
      </c>
      <c r="R1406" s="92" t="s">
        <v>4121</v>
      </c>
      <c r="S1406" s="92" t="s">
        <v>155</v>
      </c>
      <c r="T1406" s="65" t="s">
        <v>7168</v>
      </c>
      <c r="U1406" s="39" t="s">
        <v>9226</v>
      </c>
      <c r="V1406" s="88" t="s">
        <v>1178</v>
      </c>
      <c r="W1406" s="88" t="s">
        <v>4122</v>
      </c>
      <c r="X1406" s="41" t="s">
        <v>48</v>
      </c>
      <c r="Y1406" s="88" t="s">
        <v>7288</v>
      </c>
      <c r="Z1406" s="58"/>
      <c r="AA1406" s="58"/>
      <c r="AB1406" s="97"/>
    </row>
    <row r="1407" spans="1:28" s="12" customFormat="1" ht="24.75" hidden="1" customHeight="1">
      <c r="A1407" s="43">
        <v>1403</v>
      </c>
      <c r="B1407" s="22" t="s">
        <v>9160</v>
      </c>
      <c r="C1407" s="58" t="s">
        <v>1445</v>
      </c>
      <c r="D1407" s="58" t="s">
        <v>149</v>
      </c>
      <c r="E1407" s="88" t="s">
        <v>4063</v>
      </c>
      <c r="F1407" s="58"/>
      <c r="G1407" s="98">
        <v>2013</v>
      </c>
      <c r="H1407" s="89">
        <v>2</v>
      </c>
      <c r="I1407" s="88">
        <v>14</v>
      </c>
      <c r="J1407" s="88">
        <v>19</v>
      </c>
      <c r="K1407" s="88">
        <v>10</v>
      </c>
      <c r="L1407" s="88" t="s">
        <v>201</v>
      </c>
      <c r="M1407" s="58" t="s">
        <v>3930</v>
      </c>
      <c r="N1407" s="58" t="s">
        <v>7209</v>
      </c>
      <c r="O1407" s="88" t="s">
        <v>7211</v>
      </c>
      <c r="P1407" s="88" t="s">
        <v>7222</v>
      </c>
      <c r="Q1407" s="52" t="s">
        <v>7174</v>
      </c>
      <c r="R1407" s="92" t="s">
        <v>4123</v>
      </c>
      <c r="S1407" s="92" t="s">
        <v>147</v>
      </c>
      <c r="T1407" s="98">
        <v>26</v>
      </c>
      <c r="U1407" s="39" t="s">
        <v>9226</v>
      </c>
      <c r="V1407" s="88" t="s">
        <v>1188</v>
      </c>
      <c r="W1407" s="88" t="s">
        <v>4124</v>
      </c>
      <c r="X1407" s="41" t="s">
        <v>48</v>
      </c>
      <c r="Y1407" s="88" t="s">
        <v>7286</v>
      </c>
      <c r="Z1407" s="58"/>
      <c r="AA1407" s="58"/>
      <c r="AB1407" s="97"/>
    </row>
    <row r="1408" spans="1:28" s="12" customFormat="1" ht="24.75" hidden="1" customHeight="1">
      <c r="A1408" s="43">
        <v>1404</v>
      </c>
      <c r="B1408" s="22" t="s">
        <v>9160</v>
      </c>
      <c r="C1408" s="58" t="s">
        <v>1446</v>
      </c>
      <c r="D1408" s="58" t="s">
        <v>149</v>
      </c>
      <c r="E1408" s="88" t="s">
        <v>3999</v>
      </c>
      <c r="F1408" s="58"/>
      <c r="G1408" s="98">
        <v>2013</v>
      </c>
      <c r="H1408" s="89">
        <v>2</v>
      </c>
      <c r="I1408" s="88">
        <v>14</v>
      </c>
      <c r="J1408" s="88">
        <v>14</v>
      </c>
      <c r="K1408" s="88">
        <v>40</v>
      </c>
      <c r="L1408" s="88" t="s">
        <v>201</v>
      </c>
      <c r="M1408" s="58" t="s">
        <v>3930</v>
      </c>
      <c r="N1408" s="58" t="s">
        <v>7209</v>
      </c>
      <c r="O1408" s="88" t="s">
        <v>7211</v>
      </c>
      <c r="P1408" s="88" t="s">
        <v>7218</v>
      </c>
      <c r="Q1408" s="14" t="s">
        <v>947</v>
      </c>
      <c r="R1408" s="92" t="s">
        <v>4125</v>
      </c>
      <c r="S1408" s="92" t="s">
        <v>147</v>
      </c>
      <c r="T1408" s="98">
        <v>35</v>
      </c>
      <c r="U1408" s="39" t="s">
        <v>9226</v>
      </c>
      <c r="V1408" s="88" t="s">
        <v>1188</v>
      </c>
      <c r="W1408" s="88" t="s">
        <v>4126</v>
      </c>
      <c r="X1408" s="41" t="s">
        <v>48</v>
      </c>
      <c r="Y1408" s="88" t="s">
        <v>7286</v>
      </c>
      <c r="Z1408" s="58"/>
      <c r="AA1408" s="58"/>
      <c r="AB1408" s="97"/>
    </row>
    <row r="1409" spans="1:28" s="12" customFormat="1" ht="24.75" hidden="1" customHeight="1">
      <c r="A1409" s="43">
        <v>1405</v>
      </c>
      <c r="B1409" s="22" t="s">
        <v>9160</v>
      </c>
      <c r="C1409" s="58" t="s">
        <v>1447</v>
      </c>
      <c r="D1409" s="58" t="s">
        <v>149</v>
      </c>
      <c r="E1409" s="75" t="s">
        <v>9195</v>
      </c>
      <c r="F1409" s="58"/>
      <c r="G1409" s="98">
        <v>2013</v>
      </c>
      <c r="H1409" s="89">
        <v>2</v>
      </c>
      <c r="I1409" s="88">
        <v>14</v>
      </c>
      <c r="J1409" s="88">
        <v>9</v>
      </c>
      <c r="K1409" s="88">
        <v>32</v>
      </c>
      <c r="L1409" s="88" t="s">
        <v>201</v>
      </c>
      <c r="M1409" s="58" t="s">
        <v>3930</v>
      </c>
      <c r="N1409" s="58" t="s">
        <v>7209</v>
      </c>
      <c r="O1409" s="52" t="s">
        <v>7161</v>
      </c>
      <c r="P1409" s="88"/>
      <c r="Q1409" s="14" t="s">
        <v>7313</v>
      </c>
      <c r="R1409" s="92" t="s">
        <v>4127</v>
      </c>
      <c r="S1409" s="92" t="s">
        <v>155</v>
      </c>
      <c r="T1409" s="98">
        <v>20</v>
      </c>
      <c r="U1409" s="39" t="s">
        <v>9226</v>
      </c>
      <c r="V1409" s="88" t="s">
        <v>1178</v>
      </c>
      <c r="W1409" s="88" t="s">
        <v>4128</v>
      </c>
      <c r="X1409" s="41" t="s">
        <v>48</v>
      </c>
      <c r="Y1409" s="88" t="s">
        <v>7288</v>
      </c>
      <c r="Z1409" s="58"/>
      <c r="AA1409" s="58"/>
      <c r="AB1409" s="97"/>
    </row>
    <row r="1410" spans="1:28" s="12" customFormat="1" ht="24.75" customHeight="1">
      <c r="A1410" s="43">
        <v>1406</v>
      </c>
      <c r="B1410" s="22" t="s">
        <v>9160</v>
      </c>
      <c r="C1410" s="58" t="s">
        <v>1448</v>
      </c>
      <c r="D1410" s="58" t="s">
        <v>149</v>
      </c>
      <c r="E1410" s="88" t="s">
        <v>3987</v>
      </c>
      <c r="F1410" s="58"/>
      <c r="G1410" s="98">
        <v>2013</v>
      </c>
      <c r="H1410" s="89">
        <v>2</v>
      </c>
      <c r="I1410" s="88">
        <v>14</v>
      </c>
      <c r="J1410" s="88">
        <v>16</v>
      </c>
      <c r="K1410" s="88">
        <v>41</v>
      </c>
      <c r="L1410" s="88" t="s">
        <v>201</v>
      </c>
      <c r="M1410" s="58" t="s">
        <v>3930</v>
      </c>
      <c r="N1410" s="58" t="s">
        <v>7209</v>
      </c>
      <c r="O1410" s="88" t="s">
        <v>7211</v>
      </c>
      <c r="P1410" s="88" t="s">
        <v>7217</v>
      </c>
      <c r="Q1410" s="52" t="s">
        <v>7174</v>
      </c>
      <c r="R1410" s="92" t="s">
        <v>4129</v>
      </c>
      <c r="S1410" s="92" t="s">
        <v>147</v>
      </c>
      <c r="T1410" s="98">
        <v>84</v>
      </c>
      <c r="U1410" s="39" t="s">
        <v>9226</v>
      </c>
      <c r="V1410" s="88" t="s">
        <v>1188</v>
      </c>
      <c r="W1410" s="88" t="s">
        <v>4101</v>
      </c>
      <c r="X1410" s="41" t="s">
        <v>48</v>
      </c>
      <c r="Y1410" s="88" t="s">
        <v>7288</v>
      </c>
      <c r="Z1410" s="120"/>
      <c r="AA1410" s="95"/>
      <c r="AB1410" s="97"/>
    </row>
    <row r="1411" spans="1:28" s="12" customFormat="1" ht="24.75" hidden="1" customHeight="1">
      <c r="A1411" s="43">
        <v>1407</v>
      </c>
      <c r="B1411" s="22" t="s">
        <v>9160</v>
      </c>
      <c r="C1411" s="58" t="s">
        <v>1449</v>
      </c>
      <c r="D1411" s="58" t="s">
        <v>149</v>
      </c>
      <c r="E1411" s="88" t="s">
        <v>4060</v>
      </c>
      <c r="F1411" s="58"/>
      <c r="G1411" s="98">
        <v>2013</v>
      </c>
      <c r="H1411" s="89">
        <v>2</v>
      </c>
      <c r="I1411" s="88">
        <v>16</v>
      </c>
      <c r="J1411" s="88">
        <v>18</v>
      </c>
      <c r="K1411" s="88">
        <v>10</v>
      </c>
      <c r="L1411" s="88" t="s">
        <v>185</v>
      </c>
      <c r="M1411" s="58" t="s">
        <v>3930</v>
      </c>
      <c r="N1411" s="58" t="s">
        <v>7209</v>
      </c>
      <c r="O1411" s="88" t="s">
        <v>7211</v>
      </c>
      <c r="P1411" s="88" t="s">
        <v>7212</v>
      </c>
      <c r="Q1411" s="14" t="s">
        <v>947</v>
      </c>
      <c r="R1411" s="92" t="s">
        <v>4130</v>
      </c>
      <c r="S1411" s="92" t="s">
        <v>147</v>
      </c>
      <c r="T1411" s="98">
        <v>72</v>
      </c>
      <c r="U1411" s="39" t="s">
        <v>9226</v>
      </c>
      <c r="V1411" s="88" t="s">
        <v>1188</v>
      </c>
      <c r="W1411" s="88" t="s">
        <v>4131</v>
      </c>
      <c r="X1411" s="41" t="s">
        <v>48</v>
      </c>
      <c r="Y1411" s="88" t="s">
        <v>7288</v>
      </c>
      <c r="Z1411" s="58"/>
      <c r="AA1411" s="58"/>
      <c r="AB1411" s="97"/>
    </row>
    <row r="1412" spans="1:28" s="12" customFormat="1" ht="24.75" hidden="1" customHeight="1">
      <c r="A1412" s="43">
        <v>1408</v>
      </c>
      <c r="B1412" s="22" t="s">
        <v>9160</v>
      </c>
      <c r="C1412" s="58" t="s">
        <v>1450</v>
      </c>
      <c r="D1412" s="58" t="s">
        <v>149</v>
      </c>
      <c r="E1412" s="88" t="s">
        <v>4132</v>
      </c>
      <c r="F1412" s="58"/>
      <c r="G1412" s="98">
        <v>2013</v>
      </c>
      <c r="H1412" s="89">
        <v>2</v>
      </c>
      <c r="I1412" s="88">
        <v>16</v>
      </c>
      <c r="J1412" s="88">
        <v>13</v>
      </c>
      <c r="K1412" s="88">
        <v>10</v>
      </c>
      <c r="L1412" s="88" t="s">
        <v>185</v>
      </c>
      <c r="M1412" s="58" t="s">
        <v>3930</v>
      </c>
      <c r="N1412" s="58" t="s">
        <v>7209</v>
      </c>
      <c r="O1412" s="88" t="s">
        <v>7211</v>
      </c>
      <c r="P1412" s="88" t="s">
        <v>7217</v>
      </c>
      <c r="Q1412" s="14" t="s">
        <v>947</v>
      </c>
      <c r="R1412" s="92" t="s">
        <v>4133</v>
      </c>
      <c r="S1412" s="92" t="s">
        <v>155</v>
      </c>
      <c r="T1412" s="98">
        <v>47</v>
      </c>
      <c r="U1412" s="39" t="s">
        <v>9226</v>
      </c>
      <c r="V1412" s="88" t="s">
        <v>1188</v>
      </c>
      <c r="W1412" s="88" t="s">
        <v>4134</v>
      </c>
      <c r="X1412" s="41" t="s">
        <v>48</v>
      </c>
      <c r="Y1412" s="88" t="s">
        <v>7288</v>
      </c>
      <c r="Z1412" s="58"/>
      <c r="AA1412" s="58"/>
      <c r="AB1412" s="97"/>
    </row>
    <row r="1413" spans="1:28" s="12" customFormat="1" ht="24.75" customHeight="1">
      <c r="A1413" s="43">
        <v>1409</v>
      </c>
      <c r="B1413" s="22" t="s">
        <v>9160</v>
      </c>
      <c r="C1413" s="58" t="s">
        <v>1451</v>
      </c>
      <c r="D1413" s="58" t="s">
        <v>149</v>
      </c>
      <c r="E1413" s="88" t="s">
        <v>3987</v>
      </c>
      <c r="F1413" s="58"/>
      <c r="G1413" s="98">
        <v>2013</v>
      </c>
      <c r="H1413" s="89">
        <v>2</v>
      </c>
      <c r="I1413" s="88">
        <v>17</v>
      </c>
      <c r="J1413" s="88">
        <v>12</v>
      </c>
      <c r="K1413" s="88">
        <v>0</v>
      </c>
      <c r="L1413" s="88" t="s">
        <v>152</v>
      </c>
      <c r="M1413" s="58" t="s">
        <v>3930</v>
      </c>
      <c r="N1413" s="58" t="s">
        <v>7209</v>
      </c>
      <c r="O1413" s="88" t="s">
        <v>7211</v>
      </c>
      <c r="P1413" s="88" t="s">
        <v>7217</v>
      </c>
      <c r="Q1413" s="52" t="s">
        <v>7174</v>
      </c>
      <c r="R1413" s="92" t="s">
        <v>4135</v>
      </c>
      <c r="S1413" s="92" t="s">
        <v>147</v>
      </c>
      <c r="T1413" s="65" t="s">
        <v>7168</v>
      </c>
      <c r="U1413" s="39" t="s">
        <v>9226</v>
      </c>
      <c r="V1413" s="88" t="s">
        <v>1188</v>
      </c>
      <c r="W1413" s="88" t="s">
        <v>4087</v>
      </c>
      <c r="X1413" s="41" t="s">
        <v>48</v>
      </c>
      <c r="Y1413" s="88" t="s">
        <v>7288</v>
      </c>
      <c r="Z1413" s="58"/>
      <c r="AA1413" s="58"/>
      <c r="AB1413" s="97"/>
    </row>
    <row r="1414" spans="1:28" s="12" customFormat="1" ht="24.75" hidden="1" customHeight="1">
      <c r="A1414" s="43">
        <v>1410</v>
      </c>
      <c r="B1414" s="22" t="s">
        <v>9160</v>
      </c>
      <c r="C1414" s="58" t="s">
        <v>1452</v>
      </c>
      <c r="D1414" s="104" t="s">
        <v>149</v>
      </c>
      <c r="E1414" s="105" t="s">
        <v>4136</v>
      </c>
      <c r="F1414" s="58"/>
      <c r="G1414" s="106">
        <v>2013</v>
      </c>
      <c r="H1414" s="107">
        <v>2</v>
      </c>
      <c r="I1414" s="105">
        <v>18</v>
      </c>
      <c r="J1414" s="105">
        <v>13</v>
      </c>
      <c r="K1414" s="105">
        <v>10</v>
      </c>
      <c r="L1414" s="105" t="s">
        <v>158</v>
      </c>
      <c r="M1414" s="104" t="s">
        <v>3937</v>
      </c>
      <c r="N1414" s="58" t="s">
        <v>7209</v>
      </c>
      <c r="O1414" s="105" t="s">
        <v>7211</v>
      </c>
      <c r="P1414" s="105" t="s">
        <v>7214</v>
      </c>
      <c r="Q1414" s="52" t="s">
        <v>7174</v>
      </c>
      <c r="R1414" s="114" t="s">
        <v>4137</v>
      </c>
      <c r="S1414" s="114" t="s">
        <v>155</v>
      </c>
      <c r="T1414" s="106">
        <v>57</v>
      </c>
      <c r="U1414" s="39" t="s">
        <v>9226</v>
      </c>
      <c r="V1414" s="105" t="s">
        <v>1188</v>
      </c>
      <c r="W1414" s="105" t="s">
        <v>4138</v>
      </c>
      <c r="X1414" s="41" t="s">
        <v>48</v>
      </c>
      <c r="Y1414" s="105" t="s">
        <v>7288</v>
      </c>
      <c r="Z1414" s="58"/>
      <c r="AA1414" s="58"/>
      <c r="AB1414" s="97"/>
    </row>
    <row r="1415" spans="1:28" s="12" customFormat="1" ht="24.75" hidden="1" customHeight="1">
      <c r="A1415" s="43">
        <v>1411</v>
      </c>
      <c r="B1415" s="22" t="s">
        <v>9160</v>
      </c>
      <c r="C1415" s="58" t="s">
        <v>1453</v>
      </c>
      <c r="D1415" s="121" t="s">
        <v>149</v>
      </c>
      <c r="E1415" s="122" t="s">
        <v>4139</v>
      </c>
      <c r="F1415" s="58"/>
      <c r="G1415" s="123">
        <v>2013</v>
      </c>
      <c r="H1415" s="124">
        <v>2</v>
      </c>
      <c r="I1415" s="122">
        <v>18</v>
      </c>
      <c r="J1415" s="122">
        <v>8</v>
      </c>
      <c r="K1415" s="122">
        <v>50</v>
      </c>
      <c r="L1415" s="122" t="s">
        <v>144</v>
      </c>
      <c r="M1415" s="121" t="s">
        <v>3937</v>
      </c>
      <c r="N1415" s="90" t="s">
        <v>7209</v>
      </c>
      <c r="O1415" s="122" t="s">
        <v>9154</v>
      </c>
      <c r="P1415" s="122" t="s">
        <v>7214</v>
      </c>
      <c r="Q1415" s="122" t="s">
        <v>7228</v>
      </c>
      <c r="R1415" s="125" t="s">
        <v>4140</v>
      </c>
      <c r="S1415" s="125" t="s">
        <v>147</v>
      </c>
      <c r="T1415" s="123">
        <v>56</v>
      </c>
      <c r="U1415" s="39" t="s">
        <v>9226</v>
      </c>
      <c r="V1415" s="122" t="s">
        <v>1188</v>
      </c>
      <c r="W1415" s="122" t="s">
        <v>4141</v>
      </c>
      <c r="X1415" s="41" t="s">
        <v>48</v>
      </c>
      <c r="Y1415" s="122" t="s">
        <v>7288</v>
      </c>
      <c r="Z1415" s="95"/>
      <c r="AA1415" s="58"/>
      <c r="AB1415" s="97"/>
    </row>
    <row r="1416" spans="1:28" s="12" customFormat="1" ht="24.75" hidden="1" customHeight="1">
      <c r="A1416" s="43">
        <v>1412</v>
      </c>
      <c r="B1416" s="22" t="s">
        <v>9160</v>
      </c>
      <c r="C1416" s="58" t="s">
        <v>1454</v>
      </c>
      <c r="D1416" s="58" t="s">
        <v>149</v>
      </c>
      <c r="E1416" s="88" t="s">
        <v>3993</v>
      </c>
      <c r="F1416" s="58"/>
      <c r="G1416" s="98">
        <v>2013</v>
      </c>
      <c r="H1416" s="89">
        <v>2</v>
      </c>
      <c r="I1416" s="88">
        <v>19</v>
      </c>
      <c r="J1416" s="88">
        <v>0</v>
      </c>
      <c r="K1416" s="88">
        <v>10</v>
      </c>
      <c r="L1416" s="88" t="s">
        <v>144</v>
      </c>
      <c r="M1416" s="58" t="s">
        <v>3926</v>
      </c>
      <c r="N1416" s="58" t="s">
        <v>7209</v>
      </c>
      <c r="O1416" s="88" t="s">
        <v>7211</v>
      </c>
      <c r="P1416" s="88" t="s">
        <v>7222</v>
      </c>
      <c r="Q1416" s="98" t="s">
        <v>7208</v>
      </c>
      <c r="R1416" s="92" t="s">
        <v>4142</v>
      </c>
      <c r="S1416" s="92" t="s">
        <v>155</v>
      </c>
      <c r="T1416" s="65" t="s">
        <v>7168</v>
      </c>
      <c r="U1416" s="18" t="s">
        <v>7113</v>
      </c>
      <c r="V1416" s="88" t="s">
        <v>1188</v>
      </c>
      <c r="W1416" s="88" t="s">
        <v>4143</v>
      </c>
      <c r="X1416" s="41" t="s">
        <v>48</v>
      </c>
      <c r="Y1416" s="88" t="s">
        <v>7288</v>
      </c>
      <c r="Z1416" s="58"/>
      <c r="AA1416" s="58"/>
      <c r="AB1416" s="97"/>
    </row>
    <row r="1417" spans="1:28" s="12" customFormat="1" ht="24.75" hidden="1" customHeight="1">
      <c r="A1417" s="43">
        <v>1413</v>
      </c>
      <c r="B1417" s="22" t="s">
        <v>9160</v>
      </c>
      <c r="C1417" s="58" t="s">
        <v>1455</v>
      </c>
      <c r="D1417" s="58" t="s">
        <v>149</v>
      </c>
      <c r="E1417" s="75" t="s">
        <v>9195</v>
      </c>
      <c r="F1417" s="58"/>
      <c r="G1417" s="98">
        <v>2013</v>
      </c>
      <c r="H1417" s="89">
        <v>2</v>
      </c>
      <c r="I1417" s="88">
        <v>20</v>
      </c>
      <c r="J1417" s="88">
        <v>19</v>
      </c>
      <c r="K1417" s="88">
        <v>33</v>
      </c>
      <c r="L1417" s="88" t="s">
        <v>175</v>
      </c>
      <c r="M1417" s="58" t="s">
        <v>3930</v>
      </c>
      <c r="N1417" s="58" t="s">
        <v>7209</v>
      </c>
      <c r="O1417" s="52" t="s">
        <v>7161</v>
      </c>
      <c r="P1417" s="88"/>
      <c r="Q1417" s="14" t="s">
        <v>7186</v>
      </c>
      <c r="R1417" s="92" t="s">
        <v>4144</v>
      </c>
      <c r="S1417" s="92" t="s">
        <v>147</v>
      </c>
      <c r="T1417" s="98">
        <v>25</v>
      </c>
      <c r="U1417" s="39" t="s">
        <v>9226</v>
      </c>
      <c r="V1417" s="88" t="s">
        <v>7265</v>
      </c>
      <c r="W1417" s="88" t="s">
        <v>4128</v>
      </c>
      <c r="X1417" s="41" t="s">
        <v>48</v>
      </c>
      <c r="Y1417" s="88" t="s">
        <v>7288</v>
      </c>
      <c r="Z1417" s="58"/>
      <c r="AA1417" s="58"/>
      <c r="AB1417" s="97"/>
    </row>
    <row r="1418" spans="1:28" s="12" customFormat="1" ht="24.75" hidden="1" customHeight="1">
      <c r="A1418" s="43">
        <v>1414</v>
      </c>
      <c r="B1418" s="22" t="s">
        <v>9160</v>
      </c>
      <c r="C1418" s="58" t="s">
        <v>1456</v>
      </c>
      <c r="D1418" s="58" t="s">
        <v>149</v>
      </c>
      <c r="E1418" s="88" t="s">
        <v>3990</v>
      </c>
      <c r="F1418" s="58"/>
      <c r="G1418" s="98">
        <v>2013</v>
      </c>
      <c r="H1418" s="89">
        <v>2</v>
      </c>
      <c r="I1418" s="88">
        <v>20</v>
      </c>
      <c r="J1418" s="88">
        <v>20</v>
      </c>
      <c r="K1418" s="88">
        <v>15</v>
      </c>
      <c r="L1418" s="88" t="s">
        <v>175</v>
      </c>
      <c r="M1418" s="58" t="s">
        <v>3930</v>
      </c>
      <c r="N1418" s="58" t="s">
        <v>7209</v>
      </c>
      <c r="O1418" s="88" t="s">
        <v>7211</v>
      </c>
      <c r="P1418" s="88" t="s">
        <v>7217</v>
      </c>
      <c r="Q1418" s="98" t="s">
        <v>7208</v>
      </c>
      <c r="R1418" s="92" t="s">
        <v>4145</v>
      </c>
      <c r="S1418" s="92" t="s">
        <v>155</v>
      </c>
      <c r="T1418" s="65" t="s">
        <v>7168</v>
      </c>
      <c r="U1418" s="39" t="s">
        <v>9226</v>
      </c>
      <c r="V1418" s="88" t="s">
        <v>7265</v>
      </c>
      <c r="W1418" s="88" t="s">
        <v>4146</v>
      </c>
      <c r="X1418" s="41" t="s">
        <v>48</v>
      </c>
      <c r="Y1418" s="88" t="s">
        <v>7286</v>
      </c>
      <c r="Z1418" s="58"/>
      <c r="AA1418" s="58"/>
      <c r="AB1418" s="97"/>
    </row>
    <row r="1419" spans="1:28" s="12" customFormat="1" ht="24.75" customHeight="1">
      <c r="A1419" s="43">
        <v>1415</v>
      </c>
      <c r="B1419" s="22" t="s">
        <v>9160</v>
      </c>
      <c r="C1419" s="58" t="s">
        <v>1457</v>
      </c>
      <c r="D1419" s="58" t="s">
        <v>149</v>
      </c>
      <c r="E1419" s="88" t="s">
        <v>3987</v>
      </c>
      <c r="F1419" s="58"/>
      <c r="G1419" s="98">
        <v>2013</v>
      </c>
      <c r="H1419" s="89">
        <v>2</v>
      </c>
      <c r="I1419" s="88">
        <v>20</v>
      </c>
      <c r="J1419" s="88">
        <v>19</v>
      </c>
      <c r="K1419" s="88">
        <v>25</v>
      </c>
      <c r="L1419" s="88" t="s">
        <v>175</v>
      </c>
      <c r="M1419" s="58" t="s">
        <v>3930</v>
      </c>
      <c r="N1419" s="58" t="s">
        <v>7209</v>
      </c>
      <c r="O1419" s="88" t="s">
        <v>7211</v>
      </c>
      <c r="P1419" s="88" t="s">
        <v>7217</v>
      </c>
      <c r="Q1419" s="52" t="s">
        <v>7174</v>
      </c>
      <c r="R1419" s="92" t="s">
        <v>4147</v>
      </c>
      <c r="S1419" s="92" t="s">
        <v>147</v>
      </c>
      <c r="T1419" s="98">
        <v>55</v>
      </c>
      <c r="U1419" s="18" t="s">
        <v>7113</v>
      </c>
      <c r="V1419" s="88" t="s">
        <v>1188</v>
      </c>
      <c r="W1419" s="89" t="s">
        <v>4101</v>
      </c>
      <c r="X1419" s="41" t="s">
        <v>48</v>
      </c>
      <c r="Y1419" s="88" t="s">
        <v>7288</v>
      </c>
      <c r="Z1419" s="58"/>
      <c r="AA1419" s="58"/>
      <c r="AB1419" s="97"/>
    </row>
    <row r="1420" spans="1:28" s="12" customFormat="1" ht="24.75" hidden="1" customHeight="1">
      <c r="A1420" s="43">
        <v>1416</v>
      </c>
      <c r="B1420" s="22" t="s">
        <v>9160</v>
      </c>
      <c r="C1420" s="58" t="s">
        <v>1458</v>
      </c>
      <c r="D1420" s="58" t="s">
        <v>149</v>
      </c>
      <c r="E1420" s="22" t="s">
        <v>9192</v>
      </c>
      <c r="F1420" s="58"/>
      <c r="G1420" s="98">
        <v>2013</v>
      </c>
      <c r="H1420" s="89">
        <v>2</v>
      </c>
      <c r="I1420" s="88">
        <v>21</v>
      </c>
      <c r="J1420" s="88">
        <v>16</v>
      </c>
      <c r="K1420" s="88">
        <v>0</v>
      </c>
      <c r="L1420" s="88" t="s">
        <v>201</v>
      </c>
      <c r="M1420" s="58"/>
      <c r="N1420" s="58" t="s">
        <v>7209</v>
      </c>
      <c r="O1420" s="52" t="s">
        <v>7161</v>
      </c>
      <c r="P1420" s="88"/>
      <c r="Q1420" s="14" t="s">
        <v>7186</v>
      </c>
      <c r="R1420" s="92" t="s">
        <v>4148</v>
      </c>
      <c r="S1420" s="92" t="s">
        <v>155</v>
      </c>
      <c r="T1420" s="98">
        <v>61</v>
      </c>
      <c r="U1420" s="39" t="s">
        <v>9226</v>
      </c>
      <c r="V1420" s="88" t="s">
        <v>7265</v>
      </c>
      <c r="W1420" s="89" t="s">
        <v>4149</v>
      </c>
      <c r="X1420" s="41" t="s">
        <v>48</v>
      </c>
      <c r="Y1420" s="88" t="s">
        <v>7288</v>
      </c>
      <c r="Z1420" s="58"/>
      <c r="AA1420" s="58"/>
      <c r="AB1420" s="97"/>
    </row>
    <row r="1421" spans="1:28" s="12" customFormat="1" ht="24.75" hidden="1" customHeight="1">
      <c r="A1421" s="43">
        <v>1417</v>
      </c>
      <c r="B1421" s="22" t="s">
        <v>9160</v>
      </c>
      <c r="C1421" s="58" t="s">
        <v>1459</v>
      </c>
      <c r="D1421" s="58" t="s">
        <v>149</v>
      </c>
      <c r="E1421" s="88" t="s">
        <v>4150</v>
      </c>
      <c r="F1421" s="58"/>
      <c r="G1421" s="98">
        <v>2013</v>
      </c>
      <c r="H1421" s="89">
        <v>2</v>
      </c>
      <c r="I1421" s="88">
        <v>22</v>
      </c>
      <c r="J1421" s="88">
        <v>8</v>
      </c>
      <c r="K1421" s="88">
        <v>7</v>
      </c>
      <c r="L1421" s="88" t="s">
        <v>182</v>
      </c>
      <c r="M1421" s="58" t="s">
        <v>3930</v>
      </c>
      <c r="N1421" s="58" t="s">
        <v>7209</v>
      </c>
      <c r="O1421" s="88" t="s">
        <v>7211</v>
      </c>
      <c r="P1421" s="88" t="s">
        <v>7222</v>
      </c>
      <c r="Q1421" s="14" t="s">
        <v>947</v>
      </c>
      <c r="R1421" s="92" t="s">
        <v>4151</v>
      </c>
      <c r="S1421" s="92" t="s">
        <v>147</v>
      </c>
      <c r="T1421" s="98">
        <v>57</v>
      </c>
      <c r="U1421" s="39" t="s">
        <v>9226</v>
      </c>
      <c r="V1421" s="88" t="s">
        <v>1188</v>
      </c>
      <c r="W1421" s="88" t="s">
        <v>4152</v>
      </c>
      <c r="X1421" s="41" t="s">
        <v>48</v>
      </c>
      <c r="Y1421" s="88" t="s">
        <v>7288</v>
      </c>
      <c r="Z1421" s="58"/>
      <c r="AA1421" s="58"/>
      <c r="AB1421" s="97"/>
    </row>
    <row r="1422" spans="1:28" s="12" customFormat="1" ht="24.75" hidden="1" customHeight="1">
      <c r="A1422" s="43">
        <v>1418</v>
      </c>
      <c r="B1422" s="22" t="s">
        <v>9160</v>
      </c>
      <c r="C1422" s="58" t="s">
        <v>1460</v>
      </c>
      <c r="D1422" s="58" t="s">
        <v>149</v>
      </c>
      <c r="E1422" s="88" t="s">
        <v>3943</v>
      </c>
      <c r="F1422" s="58"/>
      <c r="G1422" s="98">
        <v>2013</v>
      </c>
      <c r="H1422" s="89">
        <v>2</v>
      </c>
      <c r="I1422" s="88">
        <v>23</v>
      </c>
      <c r="J1422" s="88">
        <v>19</v>
      </c>
      <c r="K1422" s="88">
        <v>45</v>
      </c>
      <c r="L1422" s="88" t="s">
        <v>185</v>
      </c>
      <c r="M1422" s="58" t="s">
        <v>3937</v>
      </c>
      <c r="N1422" s="58" t="s">
        <v>7209</v>
      </c>
      <c r="O1422" s="88" t="s">
        <v>7211</v>
      </c>
      <c r="P1422" s="88" t="s">
        <v>7216</v>
      </c>
      <c r="Q1422" s="52" t="s">
        <v>7174</v>
      </c>
      <c r="R1422" s="92" t="s">
        <v>4153</v>
      </c>
      <c r="S1422" s="92" t="s">
        <v>155</v>
      </c>
      <c r="T1422" s="98">
        <v>63</v>
      </c>
      <c r="U1422" s="18" t="s">
        <v>7113</v>
      </c>
      <c r="V1422" s="88" t="s">
        <v>1188</v>
      </c>
      <c r="W1422" s="88" t="s">
        <v>4103</v>
      </c>
      <c r="X1422" s="41" t="s">
        <v>48</v>
      </c>
      <c r="Y1422" s="88" t="s">
        <v>7288</v>
      </c>
      <c r="Z1422" s="58"/>
      <c r="AA1422" s="58"/>
      <c r="AB1422" s="97"/>
    </row>
    <row r="1423" spans="1:28" s="12" customFormat="1" ht="24.75" hidden="1" customHeight="1">
      <c r="A1423" s="43">
        <v>1419</v>
      </c>
      <c r="B1423" s="22" t="s">
        <v>9160</v>
      </c>
      <c r="C1423" s="58" t="s">
        <v>1461</v>
      </c>
      <c r="D1423" s="58" t="s">
        <v>141</v>
      </c>
      <c r="E1423" s="88" t="s">
        <v>4154</v>
      </c>
      <c r="F1423" s="58"/>
      <c r="G1423" s="98">
        <v>2013</v>
      </c>
      <c r="H1423" s="89">
        <v>2</v>
      </c>
      <c r="I1423" s="88">
        <v>24</v>
      </c>
      <c r="J1423" s="88">
        <v>11</v>
      </c>
      <c r="K1423" s="88">
        <v>5</v>
      </c>
      <c r="L1423" s="88" t="s">
        <v>152</v>
      </c>
      <c r="M1423" s="58" t="s">
        <v>3926</v>
      </c>
      <c r="N1423" s="90" t="s">
        <v>7213</v>
      </c>
      <c r="O1423" s="91" t="s">
        <v>946</v>
      </c>
      <c r="P1423" s="88"/>
      <c r="Q1423" s="14" t="s">
        <v>7308</v>
      </c>
      <c r="R1423" s="92" t="s">
        <v>4155</v>
      </c>
      <c r="S1423" s="92" t="s">
        <v>147</v>
      </c>
      <c r="T1423" s="98">
        <v>6</v>
      </c>
      <c r="U1423" s="39" t="s">
        <v>9226</v>
      </c>
      <c r="V1423" s="88" t="s">
        <v>7269</v>
      </c>
      <c r="W1423" s="88" t="s">
        <v>4156</v>
      </c>
      <c r="X1423" s="41" t="s">
        <v>48</v>
      </c>
      <c r="Y1423" s="88" t="s">
        <v>7288</v>
      </c>
      <c r="Z1423" s="58"/>
      <c r="AA1423" s="58"/>
      <c r="AB1423" s="97"/>
    </row>
    <row r="1424" spans="1:28" s="12" customFormat="1" ht="24.75" hidden="1" customHeight="1">
      <c r="A1424" s="43">
        <v>1420</v>
      </c>
      <c r="B1424" s="22" t="s">
        <v>9160</v>
      </c>
      <c r="C1424" s="58" t="s">
        <v>1462</v>
      </c>
      <c r="D1424" s="58" t="s">
        <v>149</v>
      </c>
      <c r="E1424" s="88" t="s">
        <v>4157</v>
      </c>
      <c r="F1424" s="58"/>
      <c r="G1424" s="98">
        <v>2013</v>
      </c>
      <c r="H1424" s="89">
        <v>2</v>
      </c>
      <c r="I1424" s="88">
        <v>26</v>
      </c>
      <c r="J1424" s="88">
        <v>16</v>
      </c>
      <c r="K1424" s="88">
        <v>48</v>
      </c>
      <c r="L1424" s="88" t="s">
        <v>144</v>
      </c>
      <c r="M1424" s="58" t="s">
        <v>3926</v>
      </c>
      <c r="N1424" s="90" t="s">
        <v>7209</v>
      </c>
      <c r="O1424" s="88" t="s">
        <v>7211</v>
      </c>
      <c r="P1424" s="88" t="s">
        <v>7210</v>
      </c>
      <c r="Q1424" s="52" t="s">
        <v>7174</v>
      </c>
      <c r="R1424" s="92" t="s">
        <v>4158</v>
      </c>
      <c r="S1424" s="92" t="s">
        <v>155</v>
      </c>
      <c r="T1424" s="98">
        <v>60</v>
      </c>
      <c r="U1424" s="39" t="s">
        <v>9226</v>
      </c>
      <c r="V1424" s="88" t="s">
        <v>7280</v>
      </c>
      <c r="W1424" s="88" t="s">
        <v>4087</v>
      </c>
      <c r="X1424" s="41" t="s">
        <v>48</v>
      </c>
      <c r="Y1424" s="88" t="s">
        <v>7288</v>
      </c>
      <c r="Z1424" s="95"/>
      <c r="AA1424" s="58"/>
      <c r="AB1424" s="97"/>
    </row>
    <row r="1425" spans="1:28" s="12" customFormat="1" ht="24.75" hidden="1" customHeight="1">
      <c r="A1425" s="43">
        <v>1421</v>
      </c>
      <c r="B1425" s="22" t="s">
        <v>9160</v>
      </c>
      <c r="C1425" s="58" t="s">
        <v>1463</v>
      </c>
      <c r="D1425" s="58" t="s">
        <v>149</v>
      </c>
      <c r="E1425" s="88" t="s">
        <v>9198</v>
      </c>
      <c r="F1425" s="58"/>
      <c r="G1425" s="98">
        <v>2013</v>
      </c>
      <c r="H1425" s="89">
        <v>2</v>
      </c>
      <c r="I1425" s="88">
        <v>26</v>
      </c>
      <c r="J1425" s="88">
        <v>15</v>
      </c>
      <c r="K1425" s="88">
        <v>35</v>
      </c>
      <c r="L1425" s="88" t="s">
        <v>144</v>
      </c>
      <c r="M1425" s="58" t="s">
        <v>3926</v>
      </c>
      <c r="N1425" s="90" t="s">
        <v>7209</v>
      </c>
      <c r="O1425" s="52" t="s">
        <v>7161</v>
      </c>
      <c r="P1425" s="88"/>
      <c r="Q1425" s="14" t="s">
        <v>7186</v>
      </c>
      <c r="R1425" s="92" t="s">
        <v>4159</v>
      </c>
      <c r="S1425" s="92" t="s">
        <v>155</v>
      </c>
      <c r="T1425" s="98">
        <v>74</v>
      </c>
      <c r="U1425" s="39" t="s">
        <v>9226</v>
      </c>
      <c r="V1425" s="88" t="s">
        <v>7265</v>
      </c>
      <c r="W1425" s="88" t="s">
        <v>4149</v>
      </c>
      <c r="X1425" s="41" t="s">
        <v>48</v>
      </c>
      <c r="Y1425" s="88" t="s">
        <v>7288</v>
      </c>
      <c r="Z1425" s="58"/>
      <c r="AA1425" s="58"/>
      <c r="AB1425" s="97"/>
    </row>
    <row r="1426" spans="1:28" s="12" customFormat="1" ht="24.75" hidden="1" customHeight="1">
      <c r="A1426" s="43">
        <v>1422</v>
      </c>
      <c r="B1426" s="22" t="s">
        <v>9160</v>
      </c>
      <c r="C1426" s="58" t="s">
        <v>1464</v>
      </c>
      <c r="D1426" s="58" t="s">
        <v>149</v>
      </c>
      <c r="E1426" s="88" t="s">
        <v>4055</v>
      </c>
      <c r="F1426" s="58"/>
      <c r="G1426" s="98">
        <v>2013</v>
      </c>
      <c r="H1426" s="89">
        <v>2</v>
      </c>
      <c r="I1426" s="88">
        <v>26</v>
      </c>
      <c r="J1426" s="88">
        <v>11</v>
      </c>
      <c r="K1426" s="88">
        <v>35</v>
      </c>
      <c r="L1426" s="88" t="s">
        <v>144</v>
      </c>
      <c r="M1426" s="58" t="s">
        <v>3926</v>
      </c>
      <c r="N1426" s="90" t="s">
        <v>7209</v>
      </c>
      <c r="O1426" s="88" t="s">
        <v>7211</v>
      </c>
      <c r="P1426" s="88" t="s">
        <v>7210</v>
      </c>
      <c r="Q1426" s="52" t="s">
        <v>7174</v>
      </c>
      <c r="R1426" s="92" t="s">
        <v>4160</v>
      </c>
      <c r="S1426" s="92" t="s">
        <v>155</v>
      </c>
      <c r="T1426" s="98">
        <v>71</v>
      </c>
      <c r="U1426" s="39" t="s">
        <v>9226</v>
      </c>
      <c r="V1426" s="88" t="s">
        <v>7280</v>
      </c>
      <c r="W1426" s="88" t="s">
        <v>4161</v>
      </c>
      <c r="X1426" s="41" t="s">
        <v>48</v>
      </c>
      <c r="Y1426" s="88" t="s">
        <v>7288</v>
      </c>
      <c r="Z1426" s="95"/>
      <c r="AA1426" s="58"/>
      <c r="AB1426" s="97"/>
    </row>
    <row r="1427" spans="1:28" s="12" customFormat="1" ht="24.75" customHeight="1">
      <c r="A1427" s="43">
        <v>1423</v>
      </c>
      <c r="B1427" s="22" t="s">
        <v>9160</v>
      </c>
      <c r="C1427" s="58" t="s">
        <v>1465</v>
      </c>
      <c r="D1427" s="58" t="s">
        <v>149</v>
      </c>
      <c r="E1427" s="88" t="s">
        <v>3987</v>
      </c>
      <c r="F1427" s="58"/>
      <c r="G1427" s="98">
        <v>2013</v>
      </c>
      <c r="H1427" s="89">
        <v>2</v>
      </c>
      <c r="I1427" s="88">
        <v>26</v>
      </c>
      <c r="J1427" s="88">
        <v>13</v>
      </c>
      <c r="K1427" s="88">
        <v>22</v>
      </c>
      <c r="L1427" s="88" t="s">
        <v>144</v>
      </c>
      <c r="M1427" s="58" t="s">
        <v>3930</v>
      </c>
      <c r="N1427" s="90" t="s">
        <v>7209</v>
      </c>
      <c r="O1427" s="88" t="s">
        <v>7211</v>
      </c>
      <c r="P1427" s="88" t="s">
        <v>7217</v>
      </c>
      <c r="Q1427" s="52" t="s">
        <v>7174</v>
      </c>
      <c r="R1427" s="92" t="s">
        <v>4162</v>
      </c>
      <c r="S1427" s="92" t="s">
        <v>147</v>
      </c>
      <c r="T1427" s="98">
        <v>69</v>
      </c>
      <c r="U1427" s="39" t="s">
        <v>9226</v>
      </c>
      <c r="V1427" s="88" t="s">
        <v>7280</v>
      </c>
      <c r="W1427" s="88" t="s">
        <v>4101</v>
      </c>
      <c r="X1427" s="41" t="s">
        <v>48</v>
      </c>
      <c r="Y1427" s="88" t="s">
        <v>7288</v>
      </c>
      <c r="Z1427" s="58"/>
      <c r="AA1427" s="58"/>
      <c r="AB1427" s="97"/>
    </row>
    <row r="1428" spans="1:28" s="12" customFormat="1" ht="24.75" hidden="1" customHeight="1">
      <c r="A1428" s="43">
        <v>1424</v>
      </c>
      <c r="B1428" s="22" t="s">
        <v>9160</v>
      </c>
      <c r="C1428" s="58" t="s">
        <v>1466</v>
      </c>
      <c r="D1428" s="58" t="s">
        <v>149</v>
      </c>
      <c r="E1428" s="88" t="s">
        <v>3993</v>
      </c>
      <c r="F1428" s="58"/>
      <c r="G1428" s="98">
        <v>2013</v>
      </c>
      <c r="H1428" s="89">
        <v>2</v>
      </c>
      <c r="I1428" s="88">
        <v>27</v>
      </c>
      <c r="J1428" s="88">
        <v>18</v>
      </c>
      <c r="K1428" s="88">
        <v>20</v>
      </c>
      <c r="L1428" s="88" t="s">
        <v>175</v>
      </c>
      <c r="M1428" s="58" t="s">
        <v>3926</v>
      </c>
      <c r="N1428" s="90" t="s">
        <v>7209</v>
      </c>
      <c r="O1428" s="88" t="s">
        <v>7211</v>
      </c>
      <c r="P1428" s="88" t="s">
        <v>7222</v>
      </c>
      <c r="Q1428" s="98" t="s">
        <v>7208</v>
      </c>
      <c r="R1428" s="92" t="s">
        <v>4163</v>
      </c>
      <c r="S1428" s="92" t="s">
        <v>147</v>
      </c>
      <c r="T1428" s="98">
        <v>67</v>
      </c>
      <c r="U1428" s="39" t="s">
        <v>9226</v>
      </c>
      <c r="V1428" s="88" t="s">
        <v>7280</v>
      </c>
      <c r="W1428" s="88" t="s">
        <v>4164</v>
      </c>
      <c r="X1428" s="41" t="s">
        <v>48</v>
      </c>
      <c r="Y1428" s="88" t="s">
        <v>7288</v>
      </c>
      <c r="Z1428" s="95"/>
      <c r="AA1428" s="58"/>
      <c r="AB1428" s="97"/>
    </row>
    <row r="1429" spans="1:28" s="12" customFormat="1" ht="24.75" hidden="1" customHeight="1">
      <c r="A1429" s="43">
        <v>1425</v>
      </c>
      <c r="B1429" s="22" t="s">
        <v>9160</v>
      </c>
      <c r="C1429" s="58" t="s">
        <v>1467</v>
      </c>
      <c r="D1429" s="58" t="s">
        <v>149</v>
      </c>
      <c r="E1429" s="88" t="s">
        <v>3987</v>
      </c>
      <c r="F1429" s="58"/>
      <c r="G1429" s="98">
        <v>2013</v>
      </c>
      <c r="H1429" s="89">
        <v>2</v>
      </c>
      <c r="I1429" s="88">
        <v>27</v>
      </c>
      <c r="J1429" s="88">
        <v>19</v>
      </c>
      <c r="K1429" s="88">
        <v>42</v>
      </c>
      <c r="L1429" s="88" t="s">
        <v>175</v>
      </c>
      <c r="M1429" s="58" t="s">
        <v>3930</v>
      </c>
      <c r="N1429" s="90" t="s">
        <v>7209</v>
      </c>
      <c r="O1429" s="88" t="s">
        <v>7211</v>
      </c>
      <c r="P1429" s="88" t="s">
        <v>7217</v>
      </c>
      <c r="Q1429" s="14" t="s">
        <v>947</v>
      </c>
      <c r="R1429" s="92" t="s">
        <v>4165</v>
      </c>
      <c r="S1429" s="92" t="s">
        <v>147</v>
      </c>
      <c r="T1429" s="98">
        <v>37</v>
      </c>
      <c r="U1429" s="39" t="s">
        <v>9226</v>
      </c>
      <c r="V1429" s="88" t="s">
        <v>7280</v>
      </c>
      <c r="W1429" s="88" t="s">
        <v>4166</v>
      </c>
      <c r="X1429" s="41" t="s">
        <v>48</v>
      </c>
      <c r="Y1429" s="88" t="s">
        <v>7288</v>
      </c>
      <c r="Z1429" s="58"/>
      <c r="AA1429" s="58"/>
      <c r="AB1429" s="97"/>
    </row>
    <row r="1430" spans="1:28" s="12" customFormat="1" ht="24.75" hidden="1" customHeight="1">
      <c r="A1430" s="43">
        <v>1426</v>
      </c>
      <c r="B1430" s="22" t="s">
        <v>9160</v>
      </c>
      <c r="C1430" s="58" t="s">
        <v>1468</v>
      </c>
      <c r="D1430" s="58" t="s">
        <v>149</v>
      </c>
      <c r="E1430" s="88" t="s">
        <v>4167</v>
      </c>
      <c r="F1430" s="58"/>
      <c r="G1430" s="89">
        <v>2013</v>
      </c>
      <c r="H1430" s="89">
        <v>2</v>
      </c>
      <c r="I1430" s="88">
        <v>28</v>
      </c>
      <c r="J1430" s="88">
        <v>21</v>
      </c>
      <c r="K1430" s="88">
        <v>36</v>
      </c>
      <c r="L1430" s="88" t="s">
        <v>201</v>
      </c>
      <c r="M1430" s="58" t="s">
        <v>3980</v>
      </c>
      <c r="N1430" s="90" t="s">
        <v>7209</v>
      </c>
      <c r="O1430" s="88" t="s">
        <v>7211</v>
      </c>
      <c r="P1430" s="88" t="s">
        <v>7229</v>
      </c>
      <c r="Q1430" s="102" t="s">
        <v>7227</v>
      </c>
      <c r="R1430" s="92" t="s">
        <v>4092</v>
      </c>
      <c r="S1430" s="93" t="s">
        <v>147</v>
      </c>
      <c r="T1430" s="94">
        <v>61</v>
      </c>
      <c r="U1430" s="39" t="s">
        <v>9226</v>
      </c>
      <c r="V1430" s="88" t="s">
        <v>7280</v>
      </c>
      <c r="W1430" s="95" t="s">
        <v>4168</v>
      </c>
      <c r="X1430" s="41" t="s">
        <v>48</v>
      </c>
      <c r="Y1430" s="96" t="s">
        <v>692</v>
      </c>
      <c r="Z1430" s="58"/>
      <c r="AA1430" s="58"/>
      <c r="AB1430" s="97"/>
    </row>
    <row r="1431" spans="1:28" s="12" customFormat="1" ht="24.75" hidden="1" customHeight="1">
      <c r="A1431" s="43">
        <v>1427</v>
      </c>
      <c r="B1431" s="22" t="s">
        <v>9160</v>
      </c>
      <c r="C1431" s="58" t="s">
        <v>1469</v>
      </c>
      <c r="D1431" s="58" t="s">
        <v>149</v>
      </c>
      <c r="E1431" s="88" t="s">
        <v>4169</v>
      </c>
      <c r="F1431" s="58"/>
      <c r="G1431" s="89">
        <v>2013</v>
      </c>
      <c r="H1431" s="89">
        <v>3</v>
      </c>
      <c r="I1431" s="88">
        <v>2</v>
      </c>
      <c r="J1431" s="88">
        <v>16</v>
      </c>
      <c r="K1431" s="88">
        <v>55</v>
      </c>
      <c r="L1431" s="88" t="s">
        <v>185</v>
      </c>
      <c r="M1431" s="58" t="s">
        <v>3980</v>
      </c>
      <c r="N1431" s="90" t="s">
        <v>7209</v>
      </c>
      <c r="O1431" s="88" t="s">
        <v>7211</v>
      </c>
      <c r="P1431" s="88" t="s">
        <v>7221</v>
      </c>
      <c r="Q1431" s="102" t="s">
        <v>7208</v>
      </c>
      <c r="R1431" s="92" t="s">
        <v>4170</v>
      </c>
      <c r="S1431" s="93" t="s">
        <v>155</v>
      </c>
      <c r="T1431" s="94">
        <v>50</v>
      </c>
      <c r="U1431" s="39" t="s">
        <v>9226</v>
      </c>
      <c r="V1431" s="20" t="s">
        <v>7261</v>
      </c>
      <c r="W1431" s="95" t="s">
        <v>4171</v>
      </c>
      <c r="X1431" s="41" t="s">
        <v>48</v>
      </c>
      <c r="Y1431" s="96" t="s">
        <v>692</v>
      </c>
      <c r="Z1431" s="58"/>
      <c r="AA1431" s="58"/>
      <c r="AB1431" s="97"/>
    </row>
    <row r="1432" spans="1:28" s="12" customFormat="1" ht="24.75" hidden="1" customHeight="1">
      <c r="A1432" s="43">
        <v>1428</v>
      </c>
      <c r="B1432" s="22" t="s">
        <v>9160</v>
      </c>
      <c r="C1432" s="58" t="s">
        <v>1470</v>
      </c>
      <c r="D1432" s="58" t="s">
        <v>149</v>
      </c>
      <c r="E1432" s="89" t="s">
        <v>3953</v>
      </c>
      <c r="F1432" s="58"/>
      <c r="G1432" s="98">
        <v>2013</v>
      </c>
      <c r="H1432" s="89">
        <v>3</v>
      </c>
      <c r="I1432" s="89">
        <v>2</v>
      </c>
      <c r="J1432" s="89">
        <v>18</v>
      </c>
      <c r="K1432" s="89">
        <v>53</v>
      </c>
      <c r="L1432" s="89" t="s">
        <v>185</v>
      </c>
      <c r="M1432" s="58" t="s">
        <v>3930</v>
      </c>
      <c r="N1432" s="90" t="s">
        <v>7209</v>
      </c>
      <c r="O1432" s="89" t="s">
        <v>7211</v>
      </c>
      <c r="P1432" s="88" t="s">
        <v>7218</v>
      </c>
      <c r="Q1432" s="52" t="s">
        <v>7174</v>
      </c>
      <c r="R1432" s="99" t="s">
        <v>4172</v>
      </c>
      <c r="S1432" s="89" t="s">
        <v>147</v>
      </c>
      <c r="T1432" s="100">
        <v>56</v>
      </c>
      <c r="U1432" s="39" t="s">
        <v>9226</v>
      </c>
      <c r="V1432" s="88" t="s">
        <v>7280</v>
      </c>
      <c r="W1432" s="89" t="s">
        <v>4173</v>
      </c>
      <c r="X1432" s="41" t="s">
        <v>48</v>
      </c>
      <c r="Y1432" s="96" t="s">
        <v>7288</v>
      </c>
      <c r="Z1432" s="58"/>
      <c r="AA1432" s="58"/>
      <c r="AB1432" s="97"/>
    </row>
    <row r="1433" spans="1:28" s="12" customFormat="1" ht="24.75" hidden="1" customHeight="1">
      <c r="A1433" s="43">
        <v>1429</v>
      </c>
      <c r="B1433" s="22" t="s">
        <v>9160</v>
      </c>
      <c r="C1433" s="58" t="s">
        <v>1471</v>
      </c>
      <c r="D1433" s="58" t="s">
        <v>149</v>
      </c>
      <c r="E1433" s="88" t="s">
        <v>4045</v>
      </c>
      <c r="F1433" s="58"/>
      <c r="G1433" s="98">
        <v>2013</v>
      </c>
      <c r="H1433" s="89">
        <v>3</v>
      </c>
      <c r="I1433" s="88">
        <v>2</v>
      </c>
      <c r="J1433" s="88">
        <v>14</v>
      </c>
      <c r="K1433" s="88">
        <v>58</v>
      </c>
      <c r="L1433" s="88" t="s">
        <v>185</v>
      </c>
      <c r="M1433" s="58" t="s">
        <v>3926</v>
      </c>
      <c r="N1433" s="90" t="s">
        <v>7209</v>
      </c>
      <c r="O1433" s="88" t="s">
        <v>7211</v>
      </c>
      <c r="P1433" s="88" t="s">
        <v>7210</v>
      </c>
      <c r="Q1433" s="52" t="s">
        <v>7174</v>
      </c>
      <c r="R1433" s="92" t="s">
        <v>4174</v>
      </c>
      <c r="S1433" s="93" t="s">
        <v>155</v>
      </c>
      <c r="T1433" s="94">
        <v>63</v>
      </c>
      <c r="U1433" s="39" t="s">
        <v>9226</v>
      </c>
      <c r="V1433" s="88" t="s">
        <v>1188</v>
      </c>
      <c r="W1433" s="103" t="s">
        <v>4175</v>
      </c>
      <c r="X1433" s="41" t="s">
        <v>48</v>
      </c>
      <c r="Y1433" s="96" t="s">
        <v>7288</v>
      </c>
      <c r="Z1433" s="58"/>
      <c r="AA1433" s="58"/>
      <c r="AB1433" s="97"/>
    </row>
    <row r="1434" spans="1:28" s="12" customFormat="1" ht="24.75" hidden="1" customHeight="1">
      <c r="A1434" s="43">
        <v>1430</v>
      </c>
      <c r="B1434" s="22" t="s">
        <v>9160</v>
      </c>
      <c r="C1434" s="58" t="s">
        <v>1472</v>
      </c>
      <c r="D1434" s="58" t="s">
        <v>149</v>
      </c>
      <c r="E1434" s="89" t="s">
        <v>4176</v>
      </c>
      <c r="F1434" s="58"/>
      <c r="G1434" s="98">
        <v>2013</v>
      </c>
      <c r="H1434" s="89">
        <v>3</v>
      </c>
      <c r="I1434" s="89">
        <v>3</v>
      </c>
      <c r="J1434" s="89">
        <v>22</v>
      </c>
      <c r="K1434" s="89">
        <v>55</v>
      </c>
      <c r="L1434" s="89" t="s">
        <v>152</v>
      </c>
      <c r="M1434" s="58" t="s">
        <v>3930</v>
      </c>
      <c r="N1434" s="90" t="s">
        <v>7209</v>
      </c>
      <c r="O1434" s="89" t="s">
        <v>7211</v>
      </c>
      <c r="P1434" s="88" t="s">
        <v>7230</v>
      </c>
      <c r="Q1434" s="14" t="s">
        <v>947</v>
      </c>
      <c r="R1434" s="89" t="s">
        <v>4177</v>
      </c>
      <c r="S1434" s="89" t="s">
        <v>155</v>
      </c>
      <c r="T1434" s="100">
        <v>59</v>
      </c>
      <c r="U1434" s="39" t="s">
        <v>9226</v>
      </c>
      <c r="V1434" s="88" t="s">
        <v>7281</v>
      </c>
      <c r="W1434" s="89" t="s">
        <v>4178</v>
      </c>
      <c r="X1434" s="41" t="s">
        <v>48</v>
      </c>
      <c r="Y1434" s="89" t="s">
        <v>7288</v>
      </c>
      <c r="Z1434" s="95"/>
      <c r="AA1434" s="58"/>
      <c r="AB1434" s="97"/>
    </row>
    <row r="1435" spans="1:28" s="12" customFormat="1" ht="24.75" hidden="1" customHeight="1">
      <c r="A1435" s="43">
        <v>1431</v>
      </c>
      <c r="B1435" s="22" t="s">
        <v>9160</v>
      </c>
      <c r="C1435" s="58" t="s">
        <v>1473</v>
      </c>
      <c r="D1435" s="58" t="s">
        <v>149</v>
      </c>
      <c r="E1435" s="89" t="s">
        <v>3987</v>
      </c>
      <c r="F1435" s="58"/>
      <c r="G1435" s="98">
        <v>2013</v>
      </c>
      <c r="H1435" s="89">
        <v>3</v>
      </c>
      <c r="I1435" s="89">
        <v>5</v>
      </c>
      <c r="J1435" s="89">
        <v>19</v>
      </c>
      <c r="K1435" s="89">
        <v>5</v>
      </c>
      <c r="L1435" s="89" t="s">
        <v>144</v>
      </c>
      <c r="M1435" s="58" t="s">
        <v>3930</v>
      </c>
      <c r="N1435" s="58" t="s">
        <v>7219</v>
      </c>
      <c r="O1435" s="89" t="s">
        <v>7211</v>
      </c>
      <c r="P1435" s="88" t="s">
        <v>7217</v>
      </c>
      <c r="Q1435" s="89" t="s">
        <v>7208</v>
      </c>
      <c r="R1435" s="89" t="s">
        <v>4179</v>
      </c>
      <c r="S1435" s="89" t="s">
        <v>147</v>
      </c>
      <c r="T1435" s="65" t="s">
        <v>7168</v>
      </c>
      <c r="U1435" s="39" t="s">
        <v>9226</v>
      </c>
      <c r="V1435" s="22" t="s">
        <v>7268</v>
      </c>
      <c r="W1435" s="89" t="s">
        <v>4180</v>
      </c>
      <c r="X1435" s="90" t="s">
        <v>7219</v>
      </c>
      <c r="Y1435" s="89" t="s">
        <v>7288</v>
      </c>
      <c r="Z1435" s="58"/>
      <c r="AA1435" s="58"/>
      <c r="AB1435" s="97"/>
    </row>
    <row r="1436" spans="1:28" s="12" customFormat="1" ht="24.75" hidden="1" customHeight="1">
      <c r="A1436" s="43">
        <v>1432</v>
      </c>
      <c r="B1436" s="22" t="s">
        <v>9160</v>
      </c>
      <c r="C1436" s="58" t="s">
        <v>1474</v>
      </c>
      <c r="D1436" s="58" t="s">
        <v>149</v>
      </c>
      <c r="E1436" s="89" t="s">
        <v>4033</v>
      </c>
      <c r="F1436" s="58"/>
      <c r="G1436" s="98">
        <v>2013</v>
      </c>
      <c r="H1436" s="89">
        <v>3</v>
      </c>
      <c r="I1436" s="89">
        <v>6</v>
      </c>
      <c r="J1436" s="89">
        <v>0</v>
      </c>
      <c r="K1436" s="89">
        <v>0</v>
      </c>
      <c r="L1436" s="89" t="s">
        <v>175</v>
      </c>
      <c r="M1436" s="58" t="s">
        <v>3937</v>
      </c>
      <c r="N1436" s="90" t="s">
        <v>7209</v>
      </c>
      <c r="O1436" s="89" t="s">
        <v>7211</v>
      </c>
      <c r="P1436" s="88" t="s">
        <v>7214</v>
      </c>
      <c r="Q1436" s="89" t="s">
        <v>7208</v>
      </c>
      <c r="R1436" s="89" t="s">
        <v>4181</v>
      </c>
      <c r="S1436" s="89" t="s">
        <v>147</v>
      </c>
      <c r="T1436" s="100">
        <v>33</v>
      </c>
      <c r="U1436" s="39" t="s">
        <v>9226</v>
      </c>
      <c r="V1436" s="88" t="s">
        <v>1188</v>
      </c>
      <c r="W1436" s="89" t="s">
        <v>4182</v>
      </c>
      <c r="X1436" s="41" t="s">
        <v>48</v>
      </c>
      <c r="Y1436" s="89" t="s">
        <v>7288</v>
      </c>
      <c r="Z1436" s="58"/>
      <c r="AA1436" s="58"/>
      <c r="AB1436" s="97"/>
    </row>
    <row r="1437" spans="1:28" s="12" customFormat="1" ht="24.75" hidden="1" customHeight="1">
      <c r="A1437" s="43">
        <v>1433</v>
      </c>
      <c r="B1437" s="22" t="s">
        <v>9160</v>
      </c>
      <c r="C1437" s="58" t="s">
        <v>1475</v>
      </c>
      <c r="D1437" s="58" t="s">
        <v>149</v>
      </c>
      <c r="E1437" s="22" t="s">
        <v>9192</v>
      </c>
      <c r="F1437" s="58"/>
      <c r="G1437" s="98">
        <v>2013</v>
      </c>
      <c r="H1437" s="89">
        <v>3</v>
      </c>
      <c r="I1437" s="89">
        <v>7</v>
      </c>
      <c r="J1437" s="89">
        <v>15</v>
      </c>
      <c r="K1437" s="89">
        <v>50</v>
      </c>
      <c r="L1437" s="89" t="s">
        <v>201</v>
      </c>
      <c r="M1437" s="58"/>
      <c r="N1437" s="90" t="s">
        <v>7209</v>
      </c>
      <c r="O1437" s="52" t="s">
        <v>7161</v>
      </c>
      <c r="P1437" s="88"/>
      <c r="Q1437" s="14" t="s">
        <v>7313</v>
      </c>
      <c r="R1437" s="92" t="s">
        <v>4183</v>
      </c>
      <c r="S1437" s="89" t="s">
        <v>147</v>
      </c>
      <c r="T1437" s="98">
        <v>50</v>
      </c>
      <c r="U1437" s="39" t="s">
        <v>9226</v>
      </c>
      <c r="V1437" s="88" t="s">
        <v>1178</v>
      </c>
      <c r="W1437" s="89" t="s">
        <v>4184</v>
      </c>
      <c r="X1437" s="41" t="s">
        <v>48</v>
      </c>
      <c r="Y1437" s="89" t="s">
        <v>7288</v>
      </c>
      <c r="Z1437" s="58"/>
      <c r="AA1437" s="58"/>
      <c r="AB1437" s="97"/>
    </row>
    <row r="1438" spans="1:28" s="12" customFormat="1" ht="24.75" hidden="1" customHeight="1">
      <c r="A1438" s="43">
        <v>1434</v>
      </c>
      <c r="B1438" s="22" t="s">
        <v>9160</v>
      </c>
      <c r="C1438" s="58" t="s">
        <v>1476</v>
      </c>
      <c r="D1438" s="58" t="s">
        <v>149</v>
      </c>
      <c r="E1438" s="88" t="s">
        <v>3961</v>
      </c>
      <c r="F1438" s="58"/>
      <c r="G1438" s="98">
        <v>2013</v>
      </c>
      <c r="H1438" s="89">
        <v>3</v>
      </c>
      <c r="I1438" s="88">
        <v>8</v>
      </c>
      <c r="J1438" s="88">
        <v>9</v>
      </c>
      <c r="K1438" s="88">
        <v>1</v>
      </c>
      <c r="L1438" s="88" t="s">
        <v>182</v>
      </c>
      <c r="M1438" s="58" t="s">
        <v>3937</v>
      </c>
      <c r="N1438" s="90" t="s">
        <v>7209</v>
      </c>
      <c r="O1438" s="88" t="s">
        <v>7211</v>
      </c>
      <c r="P1438" s="88" t="s">
        <v>7216</v>
      </c>
      <c r="Q1438" s="52" t="s">
        <v>7174</v>
      </c>
      <c r="R1438" s="92" t="s">
        <v>4185</v>
      </c>
      <c r="S1438" s="93" t="s">
        <v>147</v>
      </c>
      <c r="T1438" s="94">
        <v>53</v>
      </c>
      <c r="U1438" s="39" t="s">
        <v>9226</v>
      </c>
      <c r="V1438" s="88" t="s">
        <v>1188</v>
      </c>
      <c r="W1438" s="95" t="s">
        <v>4186</v>
      </c>
      <c r="X1438" s="41" t="s">
        <v>48</v>
      </c>
      <c r="Y1438" s="96" t="s">
        <v>7288</v>
      </c>
      <c r="Z1438" s="58"/>
      <c r="AA1438" s="58"/>
      <c r="AB1438" s="97"/>
    </row>
    <row r="1439" spans="1:28" s="12" customFormat="1" ht="24.75" hidden="1" customHeight="1">
      <c r="A1439" s="43">
        <v>1435</v>
      </c>
      <c r="B1439" s="22" t="s">
        <v>9160</v>
      </c>
      <c r="C1439" s="58" t="s">
        <v>1477</v>
      </c>
      <c r="D1439" s="110" t="s">
        <v>149</v>
      </c>
      <c r="E1439" s="101" t="s">
        <v>3987</v>
      </c>
      <c r="F1439" s="58"/>
      <c r="G1439" s="111">
        <v>2013</v>
      </c>
      <c r="H1439" s="101">
        <v>3</v>
      </c>
      <c r="I1439" s="101">
        <v>8</v>
      </c>
      <c r="J1439" s="101">
        <v>21</v>
      </c>
      <c r="K1439" s="101">
        <v>23</v>
      </c>
      <c r="L1439" s="101" t="s">
        <v>182</v>
      </c>
      <c r="M1439" s="110" t="s">
        <v>3930</v>
      </c>
      <c r="N1439" s="90" t="s">
        <v>7209</v>
      </c>
      <c r="O1439" s="101" t="s">
        <v>7211</v>
      </c>
      <c r="P1439" s="91" t="s">
        <v>7217</v>
      </c>
      <c r="Q1439" s="101" t="s">
        <v>7231</v>
      </c>
      <c r="R1439" s="126" t="s">
        <v>4187</v>
      </c>
      <c r="S1439" s="101" t="s">
        <v>155</v>
      </c>
      <c r="T1439" s="127">
        <v>52</v>
      </c>
      <c r="U1439" s="39" t="s">
        <v>9226</v>
      </c>
      <c r="V1439" s="22" t="s">
        <v>7275</v>
      </c>
      <c r="W1439" s="128" t="s">
        <v>4188</v>
      </c>
      <c r="X1439" s="91" t="s">
        <v>7298</v>
      </c>
      <c r="Y1439" s="101" t="s">
        <v>7288</v>
      </c>
      <c r="Z1439" s="58"/>
      <c r="AA1439" s="58"/>
      <c r="AB1439" s="97"/>
    </row>
    <row r="1440" spans="1:28" s="12" customFormat="1" ht="24.75" hidden="1" customHeight="1">
      <c r="A1440" s="43">
        <v>1436</v>
      </c>
      <c r="B1440" s="22" t="s">
        <v>9160</v>
      </c>
      <c r="C1440" s="58" t="s">
        <v>1478</v>
      </c>
      <c r="D1440" s="58" t="s">
        <v>141</v>
      </c>
      <c r="E1440" s="22" t="s">
        <v>3933</v>
      </c>
      <c r="F1440" s="58"/>
      <c r="G1440" s="98">
        <v>2013</v>
      </c>
      <c r="H1440" s="89">
        <v>3</v>
      </c>
      <c r="I1440" s="88">
        <v>10</v>
      </c>
      <c r="J1440" s="88">
        <v>20</v>
      </c>
      <c r="K1440" s="88">
        <v>26</v>
      </c>
      <c r="L1440" s="88" t="s">
        <v>152</v>
      </c>
      <c r="M1440" s="58"/>
      <c r="N1440" s="90" t="s">
        <v>7209</v>
      </c>
      <c r="O1440" s="91" t="s">
        <v>946</v>
      </c>
      <c r="P1440" s="88"/>
      <c r="Q1440" s="14" t="s">
        <v>7308</v>
      </c>
      <c r="R1440" s="88" t="s">
        <v>4189</v>
      </c>
      <c r="S1440" s="88" t="s">
        <v>147</v>
      </c>
      <c r="T1440" s="65" t="s">
        <v>7168</v>
      </c>
      <c r="U1440" s="39" t="s">
        <v>9226</v>
      </c>
      <c r="V1440" s="88" t="s">
        <v>7282</v>
      </c>
      <c r="W1440" s="88" t="s">
        <v>4190</v>
      </c>
      <c r="X1440" s="41" t="s">
        <v>48</v>
      </c>
      <c r="Y1440" s="96" t="s">
        <v>7288</v>
      </c>
      <c r="Z1440" s="58"/>
      <c r="AA1440" s="58"/>
      <c r="AB1440" s="97"/>
    </row>
    <row r="1441" spans="1:28" s="12" customFormat="1" ht="24.75" hidden="1" customHeight="1">
      <c r="A1441" s="43">
        <v>1437</v>
      </c>
      <c r="B1441" s="22" t="s">
        <v>9160</v>
      </c>
      <c r="C1441" s="58" t="s">
        <v>1479</v>
      </c>
      <c r="D1441" s="58" t="s">
        <v>149</v>
      </c>
      <c r="E1441" s="75" t="s">
        <v>9195</v>
      </c>
      <c r="F1441" s="58"/>
      <c r="G1441" s="98">
        <v>2013</v>
      </c>
      <c r="H1441" s="89">
        <v>3</v>
      </c>
      <c r="I1441" s="88">
        <v>10</v>
      </c>
      <c r="J1441" s="88">
        <v>17</v>
      </c>
      <c r="K1441" s="88">
        <v>16</v>
      </c>
      <c r="L1441" s="88" t="s">
        <v>158</v>
      </c>
      <c r="M1441" s="58" t="s">
        <v>3930</v>
      </c>
      <c r="N1441" s="90" t="s">
        <v>7209</v>
      </c>
      <c r="O1441" s="52" t="s">
        <v>7161</v>
      </c>
      <c r="P1441" s="88" t="s">
        <v>7217</v>
      </c>
      <c r="Q1441" s="25" t="s">
        <v>7186</v>
      </c>
      <c r="R1441" s="92" t="s">
        <v>4191</v>
      </c>
      <c r="S1441" s="92" t="s">
        <v>155</v>
      </c>
      <c r="T1441" s="98">
        <v>23</v>
      </c>
      <c r="U1441" s="39" t="s">
        <v>9226</v>
      </c>
      <c r="V1441" s="88" t="s">
        <v>7265</v>
      </c>
      <c r="W1441" s="88" t="s">
        <v>4149</v>
      </c>
      <c r="X1441" s="41" t="s">
        <v>48</v>
      </c>
      <c r="Y1441" s="88" t="s">
        <v>7288</v>
      </c>
      <c r="Z1441" s="58"/>
      <c r="AA1441" s="58"/>
      <c r="AB1441" s="97"/>
    </row>
    <row r="1442" spans="1:28" s="12" customFormat="1" ht="24.75" hidden="1" customHeight="1">
      <c r="A1442" s="43">
        <v>1438</v>
      </c>
      <c r="B1442" s="22" t="s">
        <v>9160</v>
      </c>
      <c r="C1442" s="58" t="s">
        <v>1480</v>
      </c>
      <c r="D1442" s="58" t="s">
        <v>149</v>
      </c>
      <c r="E1442" s="88" t="s">
        <v>3940</v>
      </c>
      <c r="F1442" s="58"/>
      <c r="G1442" s="98">
        <v>2013</v>
      </c>
      <c r="H1442" s="89">
        <v>3</v>
      </c>
      <c r="I1442" s="88">
        <v>10</v>
      </c>
      <c r="J1442" s="88">
        <v>20</v>
      </c>
      <c r="K1442" s="88">
        <v>0</v>
      </c>
      <c r="L1442" s="88" t="s">
        <v>152</v>
      </c>
      <c r="M1442" s="58" t="s">
        <v>3926</v>
      </c>
      <c r="N1442" s="90" t="s">
        <v>7209</v>
      </c>
      <c r="O1442" s="88" t="s">
        <v>7211</v>
      </c>
      <c r="P1442" s="88" t="s">
        <v>7215</v>
      </c>
      <c r="Q1442" s="52" t="s">
        <v>7174</v>
      </c>
      <c r="R1442" s="92" t="s">
        <v>4192</v>
      </c>
      <c r="S1442" s="92" t="s">
        <v>155</v>
      </c>
      <c r="T1442" s="98">
        <v>55</v>
      </c>
      <c r="U1442" s="18" t="s">
        <v>7113</v>
      </c>
      <c r="V1442" s="88" t="s">
        <v>1188</v>
      </c>
      <c r="W1442" s="88" t="s">
        <v>4103</v>
      </c>
      <c r="X1442" s="41" t="s">
        <v>48</v>
      </c>
      <c r="Y1442" s="88" t="s">
        <v>7288</v>
      </c>
      <c r="Z1442" s="58"/>
      <c r="AA1442" s="58"/>
      <c r="AB1442" s="97"/>
    </row>
    <row r="1443" spans="1:28" s="12" customFormat="1" ht="24.75" hidden="1" customHeight="1">
      <c r="A1443" s="43">
        <v>1439</v>
      </c>
      <c r="B1443" s="22" t="s">
        <v>9160</v>
      </c>
      <c r="C1443" s="58" t="s">
        <v>1481</v>
      </c>
      <c r="D1443" s="58" t="s">
        <v>141</v>
      </c>
      <c r="E1443" s="88" t="s">
        <v>4193</v>
      </c>
      <c r="F1443" s="58"/>
      <c r="G1443" s="98">
        <v>2013</v>
      </c>
      <c r="H1443" s="89">
        <v>3</v>
      </c>
      <c r="I1443" s="88">
        <v>10</v>
      </c>
      <c r="J1443" s="88">
        <v>17</v>
      </c>
      <c r="K1443" s="88">
        <v>33</v>
      </c>
      <c r="L1443" s="88" t="s">
        <v>152</v>
      </c>
      <c r="M1443" s="58" t="s">
        <v>3926</v>
      </c>
      <c r="N1443" s="90" t="s">
        <v>7209</v>
      </c>
      <c r="O1443" s="88" t="s">
        <v>7211</v>
      </c>
      <c r="P1443" s="88" t="s">
        <v>7232</v>
      </c>
      <c r="Q1443" s="89" t="s">
        <v>7208</v>
      </c>
      <c r="R1443" s="92" t="s">
        <v>4194</v>
      </c>
      <c r="S1443" s="92" t="s">
        <v>155</v>
      </c>
      <c r="T1443" s="98">
        <v>68</v>
      </c>
      <c r="U1443" s="39" t="s">
        <v>9226</v>
      </c>
      <c r="V1443" s="88" t="s">
        <v>1188</v>
      </c>
      <c r="W1443" s="88" t="s">
        <v>4195</v>
      </c>
      <c r="X1443" s="41" t="s">
        <v>48</v>
      </c>
      <c r="Y1443" s="88" t="s">
        <v>7288</v>
      </c>
      <c r="Z1443" s="58"/>
      <c r="AA1443" s="58"/>
      <c r="AB1443" s="97"/>
    </row>
    <row r="1444" spans="1:28" s="12" customFormat="1" ht="24.75" hidden="1" customHeight="1">
      <c r="A1444" s="43">
        <v>1440</v>
      </c>
      <c r="B1444" s="22" t="s">
        <v>9160</v>
      </c>
      <c r="C1444" s="58" t="s">
        <v>1482</v>
      </c>
      <c r="D1444" s="58" t="s">
        <v>149</v>
      </c>
      <c r="E1444" s="88" t="s">
        <v>3929</v>
      </c>
      <c r="F1444" s="58"/>
      <c r="G1444" s="98">
        <v>2013</v>
      </c>
      <c r="H1444" s="89">
        <v>3</v>
      </c>
      <c r="I1444" s="88">
        <v>10</v>
      </c>
      <c r="J1444" s="88">
        <v>17</v>
      </c>
      <c r="K1444" s="88">
        <v>16</v>
      </c>
      <c r="L1444" s="88" t="s">
        <v>152</v>
      </c>
      <c r="M1444" s="58" t="s">
        <v>3930</v>
      </c>
      <c r="N1444" s="90" t="s">
        <v>7209</v>
      </c>
      <c r="O1444" s="88" t="s">
        <v>7211</v>
      </c>
      <c r="P1444" s="88" t="s">
        <v>7230</v>
      </c>
      <c r="Q1444" s="14" t="s">
        <v>947</v>
      </c>
      <c r="R1444" s="92" t="s">
        <v>4191</v>
      </c>
      <c r="S1444" s="92" t="s">
        <v>155</v>
      </c>
      <c r="T1444" s="98">
        <v>23</v>
      </c>
      <c r="U1444" s="39" t="s">
        <v>9226</v>
      </c>
      <c r="V1444" s="88" t="s">
        <v>7265</v>
      </c>
      <c r="W1444" s="88" t="s">
        <v>4149</v>
      </c>
      <c r="X1444" s="41" t="s">
        <v>48</v>
      </c>
      <c r="Y1444" s="90" t="s">
        <v>7288</v>
      </c>
      <c r="Z1444" s="58"/>
      <c r="AA1444" s="58"/>
      <c r="AB1444" s="97"/>
    </row>
    <row r="1445" spans="1:28" s="12" customFormat="1" ht="24.75" hidden="1" customHeight="1">
      <c r="A1445" s="43">
        <v>1441</v>
      </c>
      <c r="B1445" s="22" t="s">
        <v>9160</v>
      </c>
      <c r="C1445" s="58" t="s">
        <v>1483</v>
      </c>
      <c r="D1445" s="58" t="s">
        <v>149</v>
      </c>
      <c r="E1445" s="88" t="s">
        <v>4196</v>
      </c>
      <c r="F1445" s="58"/>
      <c r="G1445" s="98">
        <v>2013</v>
      </c>
      <c r="H1445" s="89">
        <v>3</v>
      </c>
      <c r="I1445" s="88">
        <v>13</v>
      </c>
      <c r="J1445" s="88">
        <v>13</v>
      </c>
      <c r="K1445" s="88">
        <v>53</v>
      </c>
      <c r="L1445" s="88" t="s">
        <v>175</v>
      </c>
      <c r="M1445" s="58" t="s">
        <v>3930</v>
      </c>
      <c r="N1445" s="90" t="s">
        <v>7209</v>
      </c>
      <c r="O1445" s="88" t="s">
        <v>7211</v>
      </c>
      <c r="P1445" s="88" t="s">
        <v>7217</v>
      </c>
      <c r="Q1445" s="89" t="s">
        <v>7208</v>
      </c>
      <c r="R1445" s="92" t="s">
        <v>4197</v>
      </c>
      <c r="S1445" s="92" t="s">
        <v>147</v>
      </c>
      <c r="T1445" s="98">
        <v>81</v>
      </c>
      <c r="U1445" s="39" t="s">
        <v>9226</v>
      </c>
      <c r="V1445" s="90" t="s">
        <v>1188</v>
      </c>
      <c r="W1445" s="88" t="s">
        <v>4182</v>
      </c>
      <c r="X1445" s="41" t="s">
        <v>48</v>
      </c>
      <c r="Y1445" s="90" t="s">
        <v>7288</v>
      </c>
      <c r="Z1445" s="58"/>
      <c r="AA1445" s="58"/>
      <c r="AB1445" s="97"/>
    </row>
    <row r="1446" spans="1:28" s="12" customFormat="1" ht="24.75" hidden="1" customHeight="1">
      <c r="A1446" s="43">
        <v>1442</v>
      </c>
      <c r="B1446" s="22" t="s">
        <v>9160</v>
      </c>
      <c r="C1446" s="58" t="s">
        <v>1484</v>
      </c>
      <c r="D1446" s="58" t="s">
        <v>149</v>
      </c>
      <c r="E1446" s="88" t="s">
        <v>4198</v>
      </c>
      <c r="F1446" s="58"/>
      <c r="G1446" s="98">
        <v>2013</v>
      </c>
      <c r="H1446" s="89">
        <v>3</v>
      </c>
      <c r="I1446" s="88">
        <v>13</v>
      </c>
      <c r="J1446" s="88">
        <v>23</v>
      </c>
      <c r="K1446" s="88">
        <v>10</v>
      </c>
      <c r="L1446" s="88" t="s">
        <v>175</v>
      </c>
      <c r="M1446" s="58" t="s">
        <v>3937</v>
      </c>
      <c r="N1446" s="90" t="s">
        <v>7209</v>
      </c>
      <c r="O1446" s="88" t="s">
        <v>7211</v>
      </c>
      <c r="P1446" s="88" t="s">
        <v>7214</v>
      </c>
      <c r="Q1446" s="52" t="s">
        <v>7174</v>
      </c>
      <c r="R1446" s="92" t="s">
        <v>4199</v>
      </c>
      <c r="S1446" s="92" t="s">
        <v>147</v>
      </c>
      <c r="T1446" s="98">
        <v>20</v>
      </c>
      <c r="U1446" s="39" t="s">
        <v>9226</v>
      </c>
      <c r="V1446" s="88" t="s">
        <v>1188</v>
      </c>
      <c r="W1446" s="88" t="s">
        <v>4200</v>
      </c>
      <c r="X1446" s="41" t="s">
        <v>48</v>
      </c>
      <c r="Y1446" s="90" t="s">
        <v>7288</v>
      </c>
      <c r="Z1446" s="58"/>
      <c r="AA1446" s="58"/>
      <c r="AB1446" s="97"/>
    </row>
    <row r="1447" spans="1:28" s="12" customFormat="1" ht="24.75" hidden="1" customHeight="1">
      <c r="A1447" s="43">
        <v>1443</v>
      </c>
      <c r="B1447" s="22" t="s">
        <v>9160</v>
      </c>
      <c r="C1447" s="58" t="s">
        <v>1485</v>
      </c>
      <c r="D1447" s="58" t="s">
        <v>149</v>
      </c>
      <c r="E1447" s="88" t="s">
        <v>3970</v>
      </c>
      <c r="F1447" s="58"/>
      <c r="G1447" s="98">
        <v>2013</v>
      </c>
      <c r="H1447" s="89">
        <v>3</v>
      </c>
      <c r="I1447" s="88">
        <v>13</v>
      </c>
      <c r="J1447" s="88">
        <v>20</v>
      </c>
      <c r="K1447" s="88">
        <v>10</v>
      </c>
      <c r="L1447" s="88" t="s">
        <v>175</v>
      </c>
      <c r="M1447" s="58" t="s">
        <v>3930</v>
      </c>
      <c r="N1447" s="90" t="s">
        <v>7209</v>
      </c>
      <c r="O1447" s="88" t="s">
        <v>7211</v>
      </c>
      <c r="P1447" s="88" t="s">
        <v>7212</v>
      </c>
      <c r="Q1447" s="88" t="s">
        <v>7231</v>
      </c>
      <c r="R1447" s="92" t="s">
        <v>4201</v>
      </c>
      <c r="S1447" s="92" t="s">
        <v>155</v>
      </c>
      <c r="T1447" s="98">
        <v>45</v>
      </c>
      <c r="U1447" s="18" t="s">
        <v>7113</v>
      </c>
      <c r="V1447" s="88" t="s">
        <v>7270</v>
      </c>
      <c r="W1447" s="88" t="s">
        <v>4202</v>
      </c>
      <c r="X1447" s="41" t="s">
        <v>48</v>
      </c>
      <c r="Y1447" s="90" t="s">
        <v>7288</v>
      </c>
      <c r="Z1447" s="58"/>
      <c r="AA1447" s="58"/>
      <c r="AB1447" s="97"/>
    </row>
    <row r="1448" spans="1:28" s="12" customFormat="1" ht="24.75" hidden="1" customHeight="1">
      <c r="A1448" s="43">
        <v>1444</v>
      </c>
      <c r="B1448" s="22" t="s">
        <v>9160</v>
      </c>
      <c r="C1448" s="58" t="s">
        <v>1486</v>
      </c>
      <c r="D1448" s="58" t="s">
        <v>149</v>
      </c>
      <c r="E1448" s="88" t="s">
        <v>4203</v>
      </c>
      <c r="F1448" s="58"/>
      <c r="G1448" s="98">
        <v>2013</v>
      </c>
      <c r="H1448" s="89">
        <v>3</v>
      </c>
      <c r="I1448" s="88">
        <v>13</v>
      </c>
      <c r="J1448" s="88">
        <v>20</v>
      </c>
      <c r="K1448" s="88">
        <v>6</v>
      </c>
      <c r="L1448" s="88" t="s">
        <v>175</v>
      </c>
      <c r="M1448" s="58" t="s">
        <v>3980</v>
      </c>
      <c r="N1448" s="90" t="s">
        <v>7209</v>
      </c>
      <c r="O1448" s="88" t="s">
        <v>7211</v>
      </c>
      <c r="P1448" s="88" t="s">
        <v>7229</v>
      </c>
      <c r="Q1448" s="52" t="s">
        <v>7174</v>
      </c>
      <c r="R1448" s="92" t="s">
        <v>4204</v>
      </c>
      <c r="S1448" s="92" t="s">
        <v>155</v>
      </c>
      <c r="T1448" s="98">
        <v>51</v>
      </c>
      <c r="U1448" s="18" t="s">
        <v>7113</v>
      </c>
      <c r="V1448" s="88" t="s">
        <v>1188</v>
      </c>
      <c r="W1448" s="88" t="s">
        <v>4205</v>
      </c>
      <c r="X1448" s="41" t="s">
        <v>48</v>
      </c>
      <c r="Y1448" s="90" t="s">
        <v>7288</v>
      </c>
      <c r="Z1448" s="58"/>
      <c r="AA1448" s="58"/>
      <c r="AB1448" s="97"/>
    </row>
    <row r="1449" spans="1:28" s="12" customFormat="1" ht="24.75" hidden="1" customHeight="1">
      <c r="A1449" s="43">
        <v>1445</v>
      </c>
      <c r="B1449" s="22" t="s">
        <v>9160</v>
      </c>
      <c r="C1449" s="58" t="s">
        <v>1487</v>
      </c>
      <c r="D1449" s="58" t="s">
        <v>149</v>
      </c>
      <c r="E1449" s="88" t="s">
        <v>4206</v>
      </c>
      <c r="F1449" s="58"/>
      <c r="G1449" s="98">
        <v>2013</v>
      </c>
      <c r="H1449" s="89">
        <v>3</v>
      </c>
      <c r="I1449" s="88">
        <v>14</v>
      </c>
      <c r="J1449" s="88">
        <v>13</v>
      </c>
      <c r="K1449" s="88">
        <v>20</v>
      </c>
      <c r="L1449" s="88" t="s">
        <v>201</v>
      </c>
      <c r="M1449" s="58" t="s">
        <v>3937</v>
      </c>
      <c r="N1449" s="90" t="s">
        <v>7209</v>
      </c>
      <c r="O1449" s="88" t="s">
        <v>7211</v>
      </c>
      <c r="P1449" s="88" t="s">
        <v>7214</v>
      </c>
      <c r="Q1449" s="52" t="s">
        <v>7174</v>
      </c>
      <c r="R1449" s="92" t="s">
        <v>4207</v>
      </c>
      <c r="S1449" s="92" t="s">
        <v>147</v>
      </c>
      <c r="T1449" s="98">
        <v>83</v>
      </c>
      <c r="U1449" s="39" t="s">
        <v>9226</v>
      </c>
      <c r="V1449" s="88" t="s">
        <v>1188</v>
      </c>
      <c r="W1449" s="103" t="s">
        <v>4208</v>
      </c>
      <c r="X1449" s="41" t="s">
        <v>48</v>
      </c>
      <c r="Y1449" s="90" t="s">
        <v>7288</v>
      </c>
      <c r="Z1449" s="95"/>
      <c r="AA1449" s="58"/>
      <c r="AB1449" s="97"/>
    </row>
    <row r="1450" spans="1:28" s="12" customFormat="1" ht="24.75" hidden="1" customHeight="1">
      <c r="A1450" s="43">
        <v>1446</v>
      </c>
      <c r="B1450" s="22" t="s">
        <v>9160</v>
      </c>
      <c r="C1450" s="58" t="s">
        <v>1488</v>
      </c>
      <c r="D1450" s="58" t="s">
        <v>149</v>
      </c>
      <c r="E1450" s="96" t="s">
        <v>3956</v>
      </c>
      <c r="F1450" s="58"/>
      <c r="G1450" s="98">
        <v>2013</v>
      </c>
      <c r="H1450" s="89">
        <v>3</v>
      </c>
      <c r="I1450" s="96">
        <v>15</v>
      </c>
      <c r="J1450" s="96">
        <v>20</v>
      </c>
      <c r="K1450" s="96">
        <v>48</v>
      </c>
      <c r="L1450" s="96" t="s">
        <v>182</v>
      </c>
      <c r="M1450" s="58" t="s">
        <v>3937</v>
      </c>
      <c r="N1450" s="90" t="s">
        <v>7209</v>
      </c>
      <c r="O1450" s="96" t="s">
        <v>7211</v>
      </c>
      <c r="P1450" s="88" t="s">
        <v>7216</v>
      </c>
      <c r="Q1450" s="52" t="s">
        <v>7174</v>
      </c>
      <c r="R1450" s="92" t="s">
        <v>4209</v>
      </c>
      <c r="S1450" s="92" t="s">
        <v>155</v>
      </c>
      <c r="T1450" s="98">
        <v>60</v>
      </c>
      <c r="U1450" s="39" t="s">
        <v>9226</v>
      </c>
      <c r="V1450" s="88" t="s">
        <v>1188</v>
      </c>
      <c r="W1450" s="103" t="s">
        <v>4210</v>
      </c>
      <c r="X1450" s="41" t="s">
        <v>48</v>
      </c>
      <c r="Y1450" s="90" t="s">
        <v>7288</v>
      </c>
      <c r="Z1450" s="58"/>
      <c r="AA1450" s="58"/>
      <c r="AB1450" s="97"/>
    </row>
    <row r="1451" spans="1:28" s="12" customFormat="1" ht="24.75" hidden="1" customHeight="1">
      <c r="A1451" s="43">
        <v>1447</v>
      </c>
      <c r="B1451" s="22" t="s">
        <v>9160</v>
      </c>
      <c r="C1451" s="58" t="s">
        <v>1489</v>
      </c>
      <c r="D1451" s="58" t="s">
        <v>149</v>
      </c>
      <c r="E1451" s="96" t="s">
        <v>4139</v>
      </c>
      <c r="F1451" s="58"/>
      <c r="G1451" s="98">
        <v>2013</v>
      </c>
      <c r="H1451" s="89">
        <v>3</v>
      </c>
      <c r="I1451" s="96">
        <v>17</v>
      </c>
      <c r="J1451" s="96">
        <v>17</v>
      </c>
      <c r="K1451" s="96">
        <v>30</v>
      </c>
      <c r="L1451" s="96" t="s">
        <v>152</v>
      </c>
      <c r="M1451" s="58" t="s">
        <v>3937</v>
      </c>
      <c r="N1451" s="90" t="s">
        <v>7209</v>
      </c>
      <c r="O1451" s="96" t="s">
        <v>7211</v>
      </c>
      <c r="P1451" s="88" t="s">
        <v>7214</v>
      </c>
      <c r="Q1451" s="119" t="s">
        <v>7208</v>
      </c>
      <c r="R1451" s="92" t="s">
        <v>4211</v>
      </c>
      <c r="S1451" s="92" t="s">
        <v>147</v>
      </c>
      <c r="T1451" s="98">
        <v>20</v>
      </c>
      <c r="U1451" s="39" t="s">
        <v>9226</v>
      </c>
      <c r="V1451" s="113" t="s">
        <v>1188</v>
      </c>
      <c r="W1451" s="88" t="s">
        <v>4182</v>
      </c>
      <c r="X1451" s="41" t="s">
        <v>48</v>
      </c>
      <c r="Y1451" s="90" t="s">
        <v>7288</v>
      </c>
      <c r="Z1451" s="58"/>
      <c r="AA1451" s="58"/>
      <c r="AB1451" s="97"/>
    </row>
    <row r="1452" spans="1:28" s="12" customFormat="1" ht="24.75" hidden="1" customHeight="1">
      <c r="A1452" s="43">
        <v>1448</v>
      </c>
      <c r="B1452" s="22" t="s">
        <v>9160</v>
      </c>
      <c r="C1452" s="58" t="s">
        <v>1490</v>
      </c>
      <c r="D1452" s="58" t="s">
        <v>149</v>
      </c>
      <c r="E1452" s="96" t="s">
        <v>3999</v>
      </c>
      <c r="F1452" s="58"/>
      <c r="G1452" s="98">
        <v>2013</v>
      </c>
      <c r="H1452" s="89">
        <v>3</v>
      </c>
      <c r="I1452" s="96">
        <v>18</v>
      </c>
      <c r="J1452" s="96">
        <v>14</v>
      </c>
      <c r="K1452" s="96">
        <v>28</v>
      </c>
      <c r="L1452" s="96" t="s">
        <v>158</v>
      </c>
      <c r="M1452" s="58" t="s">
        <v>3930</v>
      </c>
      <c r="N1452" s="90" t="s">
        <v>7209</v>
      </c>
      <c r="O1452" s="96" t="s">
        <v>7211</v>
      </c>
      <c r="P1452" s="88" t="s">
        <v>7218</v>
      </c>
      <c r="Q1452" s="52" t="s">
        <v>7174</v>
      </c>
      <c r="R1452" s="92" t="s">
        <v>4212</v>
      </c>
      <c r="S1452" s="92" t="s">
        <v>147</v>
      </c>
      <c r="T1452" s="98">
        <v>70</v>
      </c>
      <c r="U1452" s="39" t="s">
        <v>9226</v>
      </c>
      <c r="V1452" s="88" t="s">
        <v>1188</v>
      </c>
      <c r="W1452" s="103" t="s">
        <v>4210</v>
      </c>
      <c r="X1452" s="41" t="s">
        <v>48</v>
      </c>
      <c r="Y1452" s="129" t="s">
        <v>7288</v>
      </c>
      <c r="Z1452" s="58"/>
      <c r="AA1452" s="58"/>
      <c r="AB1452" s="97"/>
    </row>
    <row r="1453" spans="1:28" s="12" customFormat="1" ht="24.75" hidden="1" customHeight="1">
      <c r="A1453" s="43">
        <v>1449</v>
      </c>
      <c r="B1453" s="22" t="s">
        <v>9160</v>
      </c>
      <c r="C1453" s="58" t="s">
        <v>1491</v>
      </c>
      <c r="D1453" s="58" t="s">
        <v>149</v>
      </c>
      <c r="E1453" s="88" t="s">
        <v>4213</v>
      </c>
      <c r="F1453" s="58"/>
      <c r="G1453" s="98">
        <v>2013</v>
      </c>
      <c r="H1453" s="89">
        <v>3</v>
      </c>
      <c r="I1453" s="88">
        <v>19</v>
      </c>
      <c r="J1453" s="88">
        <v>10</v>
      </c>
      <c r="K1453" s="88">
        <v>17</v>
      </c>
      <c r="L1453" s="88" t="s">
        <v>144</v>
      </c>
      <c r="M1453" s="58" t="s">
        <v>3980</v>
      </c>
      <c r="N1453" s="90" t="s">
        <v>7209</v>
      </c>
      <c r="O1453" s="88" t="s">
        <v>7211</v>
      </c>
      <c r="P1453" s="88" t="s">
        <v>7229</v>
      </c>
      <c r="Q1453" s="98" t="s">
        <v>7227</v>
      </c>
      <c r="R1453" s="92" t="s">
        <v>4214</v>
      </c>
      <c r="S1453" s="92" t="s">
        <v>147</v>
      </c>
      <c r="T1453" s="98">
        <v>72</v>
      </c>
      <c r="U1453" s="39" t="s">
        <v>9226</v>
      </c>
      <c r="V1453" s="88" t="s">
        <v>1188</v>
      </c>
      <c r="W1453" s="88" t="s">
        <v>4168</v>
      </c>
      <c r="X1453" s="41" t="s">
        <v>48</v>
      </c>
      <c r="Y1453" s="129" t="s">
        <v>7288</v>
      </c>
      <c r="Z1453" s="58"/>
      <c r="AA1453" s="58"/>
      <c r="AB1453" s="97"/>
    </row>
    <row r="1454" spans="1:28" s="12" customFormat="1" ht="24.75" hidden="1" customHeight="1">
      <c r="A1454" s="43">
        <v>1450</v>
      </c>
      <c r="B1454" s="22" t="s">
        <v>9160</v>
      </c>
      <c r="C1454" s="58" t="s">
        <v>1492</v>
      </c>
      <c r="D1454" s="58" t="s">
        <v>149</v>
      </c>
      <c r="E1454" s="91" t="s">
        <v>3990</v>
      </c>
      <c r="F1454" s="58"/>
      <c r="G1454" s="98">
        <v>2013</v>
      </c>
      <c r="H1454" s="89">
        <v>3</v>
      </c>
      <c r="I1454" s="88">
        <v>21</v>
      </c>
      <c r="J1454" s="88">
        <v>7</v>
      </c>
      <c r="K1454" s="88">
        <v>21</v>
      </c>
      <c r="L1454" s="88" t="s">
        <v>201</v>
      </c>
      <c r="M1454" s="58" t="s">
        <v>3930</v>
      </c>
      <c r="N1454" s="90" t="s">
        <v>7209</v>
      </c>
      <c r="O1454" s="91" t="s">
        <v>7211</v>
      </c>
      <c r="P1454" s="88" t="s">
        <v>7217</v>
      </c>
      <c r="Q1454" s="14" t="s">
        <v>7223</v>
      </c>
      <c r="R1454" s="92" t="s">
        <v>4215</v>
      </c>
      <c r="S1454" s="92" t="s">
        <v>147</v>
      </c>
      <c r="T1454" s="98">
        <v>59</v>
      </c>
      <c r="U1454" s="39" t="s">
        <v>9226</v>
      </c>
      <c r="V1454" s="88" t="s">
        <v>7278</v>
      </c>
      <c r="W1454" s="88" t="s">
        <v>4216</v>
      </c>
      <c r="X1454" s="41" t="s">
        <v>48</v>
      </c>
      <c r="Y1454" s="129" t="s">
        <v>7288</v>
      </c>
      <c r="Z1454" s="95"/>
      <c r="AA1454" s="58"/>
      <c r="AB1454" s="97"/>
    </row>
    <row r="1455" spans="1:28" s="12" customFormat="1" ht="24.75" hidden="1" customHeight="1">
      <c r="A1455" s="43">
        <v>1451</v>
      </c>
      <c r="B1455" s="22" t="s">
        <v>9160</v>
      </c>
      <c r="C1455" s="58" t="s">
        <v>1493</v>
      </c>
      <c r="D1455" s="58" t="s">
        <v>149</v>
      </c>
      <c r="E1455" s="88" t="s">
        <v>9194</v>
      </c>
      <c r="F1455" s="58"/>
      <c r="G1455" s="98">
        <v>2013</v>
      </c>
      <c r="H1455" s="89">
        <v>3</v>
      </c>
      <c r="I1455" s="88">
        <v>21</v>
      </c>
      <c r="J1455" s="88">
        <v>18</v>
      </c>
      <c r="K1455" s="88">
        <v>20</v>
      </c>
      <c r="L1455" s="88" t="s">
        <v>201</v>
      </c>
      <c r="M1455" s="58" t="s">
        <v>3937</v>
      </c>
      <c r="N1455" s="90" t="s">
        <v>7209</v>
      </c>
      <c r="O1455" s="52" t="s">
        <v>7161</v>
      </c>
      <c r="P1455" s="88"/>
      <c r="Q1455" s="14" t="s">
        <v>7237</v>
      </c>
      <c r="R1455" s="92" t="s">
        <v>4217</v>
      </c>
      <c r="S1455" s="92" t="s">
        <v>155</v>
      </c>
      <c r="T1455" s="98">
        <v>53</v>
      </c>
      <c r="U1455" s="18" t="s">
        <v>7113</v>
      </c>
      <c r="V1455" s="88" t="s">
        <v>7265</v>
      </c>
      <c r="W1455" s="88" t="s">
        <v>4218</v>
      </c>
      <c r="X1455" s="41" t="s">
        <v>48</v>
      </c>
      <c r="Y1455" s="88" t="s">
        <v>7288</v>
      </c>
      <c r="Z1455" s="58"/>
      <c r="AA1455" s="58"/>
      <c r="AB1455" s="97"/>
    </row>
    <row r="1456" spans="1:28" s="12" customFormat="1" ht="24.75" customHeight="1">
      <c r="A1456" s="43">
        <v>1452</v>
      </c>
      <c r="B1456" s="22" t="s">
        <v>9160</v>
      </c>
      <c r="C1456" s="58" t="s">
        <v>1494</v>
      </c>
      <c r="D1456" s="58" t="s">
        <v>149</v>
      </c>
      <c r="E1456" s="88" t="s">
        <v>3987</v>
      </c>
      <c r="F1456" s="58"/>
      <c r="G1456" s="98">
        <v>2013</v>
      </c>
      <c r="H1456" s="89">
        <v>3</v>
      </c>
      <c r="I1456" s="88">
        <v>22</v>
      </c>
      <c r="J1456" s="88">
        <v>11</v>
      </c>
      <c r="K1456" s="88">
        <v>3</v>
      </c>
      <c r="L1456" s="88" t="s">
        <v>182</v>
      </c>
      <c r="M1456" s="58" t="s">
        <v>3930</v>
      </c>
      <c r="N1456" s="90" t="s">
        <v>7209</v>
      </c>
      <c r="O1456" s="88" t="s">
        <v>7211</v>
      </c>
      <c r="P1456" s="88" t="s">
        <v>7217</v>
      </c>
      <c r="Q1456" s="52" t="s">
        <v>7174</v>
      </c>
      <c r="R1456" s="92" t="s">
        <v>4219</v>
      </c>
      <c r="S1456" s="92" t="s">
        <v>155</v>
      </c>
      <c r="T1456" s="65" t="s">
        <v>7168</v>
      </c>
      <c r="U1456" s="39" t="s">
        <v>9226</v>
      </c>
      <c r="V1456" s="88" t="s">
        <v>1188</v>
      </c>
      <c r="W1456" s="88" t="s">
        <v>4220</v>
      </c>
      <c r="X1456" s="41" t="s">
        <v>48</v>
      </c>
      <c r="Y1456" s="88" t="s">
        <v>7288</v>
      </c>
      <c r="Z1456" s="58"/>
      <c r="AA1456" s="58"/>
      <c r="AB1456" s="97"/>
    </row>
    <row r="1457" spans="1:28" s="12" customFormat="1" ht="24.75" hidden="1" customHeight="1">
      <c r="A1457" s="43">
        <v>1453</v>
      </c>
      <c r="B1457" s="22" t="s">
        <v>9160</v>
      </c>
      <c r="C1457" s="58" t="s">
        <v>1495</v>
      </c>
      <c r="D1457" s="58" t="s">
        <v>149</v>
      </c>
      <c r="E1457" s="88" t="s">
        <v>4221</v>
      </c>
      <c r="F1457" s="58"/>
      <c r="G1457" s="98">
        <v>2013</v>
      </c>
      <c r="H1457" s="89">
        <v>3</v>
      </c>
      <c r="I1457" s="88">
        <v>23</v>
      </c>
      <c r="J1457" s="88">
        <v>10</v>
      </c>
      <c r="K1457" s="88">
        <v>30</v>
      </c>
      <c r="L1457" s="88" t="s">
        <v>185</v>
      </c>
      <c r="M1457" s="58" t="s">
        <v>3937</v>
      </c>
      <c r="N1457" s="90" t="s">
        <v>7209</v>
      </c>
      <c r="O1457" s="88" t="s">
        <v>7211</v>
      </c>
      <c r="P1457" s="88" t="s">
        <v>7216</v>
      </c>
      <c r="Q1457" s="98" t="s">
        <v>7208</v>
      </c>
      <c r="R1457" s="92" t="s">
        <v>4222</v>
      </c>
      <c r="S1457" s="92" t="s">
        <v>147</v>
      </c>
      <c r="T1457" s="98">
        <v>49</v>
      </c>
      <c r="U1457" s="39" t="s">
        <v>9226</v>
      </c>
      <c r="V1457" s="88" t="s">
        <v>7278</v>
      </c>
      <c r="W1457" s="88" t="s">
        <v>4223</v>
      </c>
      <c r="X1457" s="41" t="s">
        <v>48</v>
      </c>
      <c r="Y1457" s="88" t="s">
        <v>7288</v>
      </c>
      <c r="Z1457" s="58"/>
      <c r="AA1457" s="58"/>
      <c r="AB1457" s="97"/>
    </row>
    <row r="1458" spans="1:28" s="12" customFormat="1" ht="24.75" hidden="1" customHeight="1">
      <c r="A1458" s="43">
        <v>1454</v>
      </c>
      <c r="B1458" s="22" t="s">
        <v>9160</v>
      </c>
      <c r="C1458" s="58" t="s">
        <v>1496</v>
      </c>
      <c r="D1458" s="58" t="s">
        <v>149</v>
      </c>
      <c r="E1458" s="88" t="s">
        <v>4157</v>
      </c>
      <c r="F1458" s="58"/>
      <c r="G1458" s="98">
        <v>2013</v>
      </c>
      <c r="H1458" s="89">
        <v>3</v>
      </c>
      <c r="I1458" s="88">
        <v>25</v>
      </c>
      <c r="J1458" s="88">
        <v>19</v>
      </c>
      <c r="K1458" s="88">
        <v>8</v>
      </c>
      <c r="L1458" s="88" t="s">
        <v>158</v>
      </c>
      <c r="M1458" s="58" t="s">
        <v>3980</v>
      </c>
      <c r="N1458" s="90" t="s">
        <v>7209</v>
      </c>
      <c r="O1458" s="88" t="s">
        <v>7211</v>
      </c>
      <c r="P1458" s="88" t="s">
        <v>7210</v>
      </c>
      <c r="Q1458" s="14" t="s">
        <v>947</v>
      </c>
      <c r="R1458" s="92" t="s">
        <v>4224</v>
      </c>
      <c r="S1458" s="92" t="s">
        <v>155</v>
      </c>
      <c r="T1458" s="98">
        <v>45</v>
      </c>
      <c r="U1458" s="18" t="s">
        <v>7113</v>
      </c>
      <c r="V1458" s="88" t="s">
        <v>7270</v>
      </c>
      <c r="W1458" s="88" t="s">
        <v>4225</v>
      </c>
      <c r="X1458" s="41" t="s">
        <v>48</v>
      </c>
      <c r="Y1458" s="88" t="s">
        <v>7288</v>
      </c>
      <c r="Z1458" s="58"/>
      <c r="AA1458" s="58"/>
      <c r="AB1458" s="97"/>
    </row>
    <row r="1459" spans="1:28" s="12" customFormat="1" ht="24.75" hidden="1" customHeight="1">
      <c r="A1459" s="43">
        <v>1455</v>
      </c>
      <c r="B1459" s="22" t="s">
        <v>9160</v>
      </c>
      <c r="C1459" s="58" t="s">
        <v>1497</v>
      </c>
      <c r="D1459" s="58" t="s">
        <v>149</v>
      </c>
      <c r="E1459" s="88" t="s">
        <v>4226</v>
      </c>
      <c r="F1459" s="58"/>
      <c r="G1459" s="98">
        <v>2013</v>
      </c>
      <c r="H1459" s="89">
        <v>3</v>
      </c>
      <c r="I1459" s="88">
        <v>25</v>
      </c>
      <c r="J1459" s="88">
        <v>9</v>
      </c>
      <c r="K1459" s="88">
        <v>25</v>
      </c>
      <c r="L1459" s="88" t="s">
        <v>158</v>
      </c>
      <c r="M1459" s="58" t="s">
        <v>3937</v>
      </c>
      <c r="N1459" s="90" t="s">
        <v>7209</v>
      </c>
      <c r="O1459" s="88" t="s">
        <v>7211</v>
      </c>
      <c r="P1459" s="88" t="s">
        <v>7214</v>
      </c>
      <c r="Q1459" s="14" t="s">
        <v>947</v>
      </c>
      <c r="R1459" s="92" t="s">
        <v>4227</v>
      </c>
      <c r="S1459" s="92" t="s">
        <v>147</v>
      </c>
      <c r="T1459" s="98">
        <v>74</v>
      </c>
      <c r="U1459" s="39" t="s">
        <v>9226</v>
      </c>
      <c r="V1459" s="20" t="s">
        <v>7261</v>
      </c>
      <c r="W1459" s="88" t="s">
        <v>4228</v>
      </c>
      <c r="X1459" s="41" t="s">
        <v>48</v>
      </c>
      <c r="Y1459" s="88" t="s">
        <v>7286</v>
      </c>
      <c r="Z1459" s="58"/>
      <c r="AA1459" s="58"/>
      <c r="AB1459" s="97"/>
    </row>
    <row r="1460" spans="1:28" s="12" customFormat="1" ht="24.75" hidden="1" customHeight="1">
      <c r="A1460" s="43">
        <v>1456</v>
      </c>
      <c r="B1460" s="22" t="s">
        <v>9160</v>
      </c>
      <c r="C1460" s="58" t="s">
        <v>1498</v>
      </c>
      <c r="D1460" s="72" t="s">
        <v>9207</v>
      </c>
      <c r="E1460" s="22" t="s">
        <v>3933</v>
      </c>
      <c r="F1460" s="58"/>
      <c r="G1460" s="98">
        <v>2013</v>
      </c>
      <c r="H1460" s="89">
        <v>3</v>
      </c>
      <c r="I1460" s="88">
        <v>25</v>
      </c>
      <c r="J1460" s="88">
        <v>20</v>
      </c>
      <c r="K1460" s="88">
        <v>56</v>
      </c>
      <c r="L1460" s="88" t="s">
        <v>158</v>
      </c>
      <c r="M1460" s="58"/>
      <c r="N1460" s="90" t="s">
        <v>7209</v>
      </c>
      <c r="O1460" s="88" t="s">
        <v>7226</v>
      </c>
      <c r="P1460" s="88"/>
      <c r="Q1460" s="98" t="s">
        <v>7233</v>
      </c>
      <c r="R1460" s="92" t="s">
        <v>4229</v>
      </c>
      <c r="S1460" s="92" t="s">
        <v>147</v>
      </c>
      <c r="T1460" s="98">
        <v>50</v>
      </c>
      <c r="U1460" s="39" t="s">
        <v>9226</v>
      </c>
      <c r="V1460" s="88" t="s">
        <v>7265</v>
      </c>
      <c r="W1460" s="88" t="s">
        <v>4230</v>
      </c>
      <c r="X1460" s="41" t="s">
        <v>48</v>
      </c>
      <c r="Y1460" s="88" t="s">
        <v>7288</v>
      </c>
      <c r="Z1460" s="58"/>
      <c r="AA1460" s="58"/>
      <c r="AB1460" s="97"/>
    </row>
    <row r="1461" spans="1:28" s="12" customFormat="1" ht="24.75" hidden="1" customHeight="1">
      <c r="A1461" s="43">
        <v>1457</v>
      </c>
      <c r="B1461" s="22" t="s">
        <v>9160</v>
      </c>
      <c r="C1461" s="58" t="s">
        <v>1499</v>
      </c>
      <c r="D1461" s="58" t="s">
        <v>149</v>
      </c>
      <c r="E1461" s="88" t="s">
        <v>3996</v>
      </c>
      <c r="F1461" s="58"/>
      <c r="G1461" s="98">
        <v>2013</v>
      </c>
      <c r="H1461" s="89">
        <v>3</v>
      </c>
      <c r="I1461" s="88">
        <v>27</v>
      </c>
      <c r="J1461" s="88">
        <v>21</v>
      </c>
      <c r="K1461" s="88">
        <v>44</v>
      </c>
      <c r="L1461" s="88" t="s">
        <v>175</v>
      </c>
      <c r="M1461" s="58" t="s">
        <v>3937</v>
      </c>
      <c r="N1461" s="90" t="s">
        <v>7209</v>
      </c>
      <c r="O1461" s="88" t="s">
        <v>7211</v>
      </c>
      <c r="P1461" s="88" t="s">
        <v>7216</v>
      </c>
      <c r="Q1461" s="98" t="s">
        <v>7208</v>
      </c>
      <c r="R1461" s="92" t="s">
        <v>4231</v>
      </c>
      <c r="S1461" s="92" t="s">
        <v>155</v>
      </c>
      <c r="T1461" s="98">
        <v>57</v>
      </c>
      <c r="U1461" s="18" t="s">
        <v>7113</v>
      </c>
      <c r="V1461" s="88" t="s">
        <v>1188</v>
      </c>
      <c r="W1461" s="88" t="s">
        <v>4182</v>
      </c>
      <c r="X1461" s="41" t="s">
        <v>48</v>
      </c>
      <c r="Y1461" s="88" t="s">
        <v>7288</v>
      </c>
      <c r="Z1461" s="58"/>
      <c r="AA1461" s="58"/>
      <c r="AB1461" s="97"/>
    </row>
    <row r="1462" spans="1:28" s="12" customFormat="1" ht="24.75" hidden="1" customHeight="1">
      <c r="A1462" s="43">
        <v>1458</v>
      </c>
      <c r="B1462" s="22" t="s">
        <v>9160</v>
      </c>
      <c r="C1462" s="58" t="s">
        <v>1500</v>
      </c>
      <c r="D1462" s="58" t="s">
        <v>149</v>
      </c>
      <c r="E1462" s="88" t="s">
        <v>4198</v>
      </c>
      <c r="F1462" s="58"/>
      <c r="G1462" s="98">
        <v>2013</v>
      </c>
      <c r="H1462" s="89">
        <v>3</v>
      </c>
      <c r="I1462" s="88">
        <v>28</v>
      </c>
      <c r="J1462" s="88">
        <v>0</v>
      </c>
      <c r="K1462" s="88">
        <v>20</v>
      </c>
      <c r="L1462" s="88" t="s">
        <v>201</v>
      </c>
      <c r="M1462" s="58" t="s">
        <v>3937</v>
      </c>
      <c r="N1462" s="90" t="s">
        <v>7209</v>
      </c>
      <c r="O1462" s="88" t="s">
        <v>70</v>
      </c>
      <c r="P1462" s="88" t="s">
        <v>7214</v>
      </c>
      <c r="Q1462" s="52" t="s">
        <v>7174</v>
      </c>
      <c r="R1462" s="92" t="s">
        <v>4232</v>
      </c>
      <c r="S1462" s="92" t="s">
        <v>155</v>
      </c>
      <c r="T1462" s="98">
        <v>60</v>
      </c>
      <c r="U1462" s="39" t="s">
        <v>9226</v>
      </c>
      <c r="V1462" s="88" t="s">
        <v>1188</v>
      </c>
      <c r="W1462" s="88" t="s">
        <v>4220</v>
      </c>
      <c r="X1462" s="41" t="s">
        <v>48</v>
      </c>
      <c r="Y1462" s="88" t="s">
        <v>7288</v>
      </c>
      <c r="Z1462" s="58"/>
      <c r="AA1462" s="58"/>
      <c r="AB1462" s="97"/>
    </row>
    <row r="1463" spans="1:28" s="12" customFormat="1" ht="24.75" hidden="1" customHeight="1">
      <c r="A1463" s="43">
        <v>1459</v>
      </c>
      <c r="B1463" s="22" t="s">
        <v>9160</v>
      </c>
      <c r="C1463" s="58" t="s">
        <v>1501</v>
      </c>
      <c r="D1463" s="58" t="s">
        <v>149</v>
      </c>
      <c r="E1463" s="88" t="s">
        <v>3979</v>
      </c>
      <c r="F1463" s="58"/>
      <c r="G1463" s="98">
        <v>2013</v>
      </c>
      <c r="H1463" s="89">
        <v>3</v>
      </c>
      <c r="I1463" s="88">
        <v>28</v>
      </c>
      <c r="J1463" s="88">
        <v>22</v>
      </c>
      <c r="K1463" s="88">
        <v>53</v>
      </c>
      <c r="L1463" s="88" t="s">
        <v>201</v>
      </c>
      <c r="M1463" s="58" t="s">
        <v>3980</v>
      </c>
      <c r="N1463" s="90" t="s">
        <v>7209</v>
      </c>
      <c r="O1463" s="88" t="s">
        <v>7211</v>
      </c>
      <c r="P1463" s="88" t="s">
        <v>7221</v>
      </c>
      <c r="Q1463" s="14" t="s">
        <v>947</v>
      </c>
      <c r="R1463" s="92" t="s">
        <v>4233</v>
      </c>
      <c r="S1463" s="92" t="s">
        <v>147</v>
      </c>
      <c r="T1463" s="65" t="s">
        <v>7168</v>
      </c>
      <c r="U1463" s="18" t="s">
        <v>7113</v>
      </c>
      <c r="V1463" s="88" t="s">
        <v>7270</v>
      </c>
      <c r="W1463" s="88" t="s">
        <v>4234</v>
      </c>
      <c r="X1463" s="41" t="s">
        <v>48</v>
      </c>
      <c r="Y1463" s="88" t="s">
        <v>7288</v>
      </c>
      <c r="Z1463" s="95"/>
      <c r="AA1463" s="58"/>
      <c r="AB1463" s="97"/>
    </row>
    <row r="1464" spans="1:28" s="12" customFormat="1" ht="24.75" customHeight="1">
      <c r="A1464" s="43">
        <v>1460</v>
      </c>
      <c r="B1464" s="22" t="s">
        <v>9160</v>
      </c>
      <c r="C1464" s="58" t="s">
        <v>1502</v>
      </c>
      <c r="D1464" s="58" t="s">
        <v>149</v>
      </c>
      <c r="E1464" s="89" t="s">
        <v>3987</v>
      </c>
      <c r="F1464" s="58"/>
      <c r="G1464" s="98">
        <v>2013</v>
      </c>
      <c r="H1464" s="89">
        <v>3</v>
      </c>
      <c r="I1464" s="89">
        <v>28</v>
      </c>
      <c r="J1464" s="89">
        <v>14</v>
      </c>
      <c r="K1464" s="89">
        <v>50</v>
      </c>
      <c r="L1464" s="89" t="s">
        <v>201</v>
      </c>
      <c r="M1464" s="58" t="s">
        <v>3930</v>
      </c>
      <c r="N1464" s="90" t="s">
        <v>7209</v>
      </c>
      <c r="O1464" s="89" t="s">
        <v>7211</v>
      </c>
      <c r="P1464" s="88" t="s">
        <v>7217</v>
      </c>
      <c r="Q1464" s="52" t="s">
        <v>7174</v>
      </c>
      <c r="R1464" s="99" t="s">
        <v>4235</v>
      </c>
      <c r="S1464" s="89" t="s">
        <v>155</v>
      </c>
      <c r="T1464" s="65" t="s">
        <v>7168</v>
      </c>
      <c r="U1464" s="39" t="s">
        <v>9226</v>
      </c>
      <c r="V1464" s="88" t="s">
        <v>1188</v>
      </c>
      <c r="W1464" s="89" t="s">
        <v>4236</v>
      </c>
      <c r="X1464" s="41" t="s">
        <v>48</v>
      </c>
      <c r="Y1464" s="96" t="s">
        <v>7288</v>
      </c>
      <c r="Z1464" s="58"/>
      <c r="AA1464" s="58"/>
      <c r="AB1464" s="97"/>
    </row>
    <row r="1465" spans="1:28" s="12" customFormat="1" ht="24.75" hidden="1" customHeight="1">
      <c r="A1465" s="43">
        <v>1461</v>
      </c>
      <c r="B1465" s="22" t="s">
        <v>9160</v>
      </c>
      <c r="C1465" s="58" t="s">
        <v>1503</v>
      </c>
      <c r="D1465" s="58" t="s">
        <v>141</v>
      </c>
      <c r="E1465" s="22" t="s">
        <v>3933</v>
      </c>
      <c r="F1465" s="58"/>
      <c r="G1465" s="98">
        <v>2013</v>
      </c>
      <c r="H1465" s="89">
        <v>3</v>
      </c>
      <c r="I1465" s="88">
        <v>29</v>
      </c>
      <c r="J1465" s="88">
        <v>17</v>
      </c>
      <c r="K1465" s="88">
        <v>33</v>
      </c>
      <c r="L1465" s="88" t="s">
        <v>182</v>
      </c>
      <c r="M1465" s="58"/>
      <c r="N1465" s="90" t="s">
        <v>7209</v>
      </c>
      <c r="O1465" s="91" t="s">
        <v>946</v>
      </c>
      <c r="P1465" s="88"/>
      <c r="Q1465" s="14" t="s">
        <v>7308</v>
      </c>
      <c r="R1465" s="92" t="s">
        <v>4237</v>
      </c>
      <c r="S1465" s="92"/>
      <c r="T1465" s="65" t="s">
        <v>7168</v>
      </c>
      <c r="U1465" s="39" t="s">
        <v>9226</v>
      </c>
      <c r="V1465" s="22" t="s">
        <v>7264</v>
      </c>
      <c r="W1465" s="88" t="s">
        <v>4238</v>
      </c>
      <c r="X1465" s="41" t="s">
        <v>48</v>
      </c>
      <c r="Y1465" s="88" t="s">
        <v>7288</v>
      </c>
      <c r="Z1465" s="58"/>
      <c r="AA1465" s="58"/>
      <c r="AB1465" s="97"/>
    </row>
    <row r="1466" spans="1:28" s="12" customFormat="1" ht="24.75" hidden="1" customHeight="1">
      <c r="A1466" s="43">
        <v>1462</v>
      </c>
      <c r="B1466" s="22" t="s">
        <v>9160</v>
      </c>
      <c r="C1466" s="58" t="s">
        <v>1504</v>
      </c>
      <c r="D1466" s="58" t="s">
        <v>149</v>
      </c>
      <c r="E1466" s="88" t="s">
        <v>9194</v>
      </c>
      <c r="F1466" s="58"/>
      <c r="G1466" s="98">
        <v>2013</v>
      </c>
      <c r="H1466" s="89">
        <v>3</v>
      </c>
      <c r="I1466" s="88">
        <v>30</v>
      </c>
      <c r="J1466" s="88">
        <v>14</v>
      </c>
      <c r="K1466" s="88">
        <v>46</v>
      </c>
      <c r="L1466" s="88" t="s">
        <v>185</v>
      </c>
      <c r="M1466" s="58"/>
      <c r="N1466" s="90" t="s">
        <v>7209</v>
      </c>
      <c r="O1466" s="52" t="s">
        <v>7161</v>
      </c>
      <c r="P1466" s="88"/>
      <c r="Q1466" s="14" t="s">
        <v>7313</v>
      </c>
      <c r="R1466" s="92" t="s">
        <v>4239</v>
      </c>
      <c r="S1466" s="92" t="s">
        <v>147</v>
      </c>
      <c r="T1466" s="98">
        <v>70</v>
      </c>
      <c r="U1466" s="39" t="s">
        <v>9226</v>
      </c>
      <c r="V1466" s="88" t="s">
        <v>1188</v>
      </c>
      <c r="W1466" s="88" t="s">
        <v>4240</v>
      </c>
      <c r="X1466" s="41" t="s">
        <v>48</v>
      </c>
      <c r="Y1466" s="88" t="s">
        <v>7288</v>
      </c>
      <c r="Z1466" s="58"/>
      <c r="AA1466" s="58"/>
      <c r="AB1466" s="97"/>
    </row>
    <row r="1467" spans="1:28" s="12" customFormat="1" ht="24.75" hidden="1" customHeight="1">
      <c r="A1467" s="43">
        <v>1463</v>
      </c>
      <c r="B1467" s="22" t="s">
        <v>9160</v>
      </c>
      <c r="C1467" s="58" t="s">
        <v>1505</v>
      </c>
      <c r="D1467" s="58" t="s">
        <v>149</v>
      </c>
      <c r="E1467" s="22" t="s">
        <v>9192</v>
      </c>
      <c r="F1467" s="58"/>
      <c r="G1467" s="98">
        <v>2013</v>
      </c>
      <c r="H1467" s="89">
        <v>3</v>
      </c>
      <c r="I1467" s="88">
        <v>30</v>
      </c>
      <c r="J1467" s="88">
        <v>5</v>
      </c>
      <c r="K1467" s="88">
        <v>6</v>
      </c>
      <c r="L1467" s="88" t="s">
        <v>185</v>
      </c>
      <c r="M1467" s="58"/>
      <c r="N1467" s="90" t="s">
        <v>7209</v>
      </c>
      <c r="O1467" s="52" t="s">
        <v>7161</v>
      </c>
      <c r="P1467" s="88"/>
      <c r="Q1467" s="25" t="s">
        <v>7186</v>
      </c>
      <c r="R1467" s="92" t="s">
        <v>4241</v>
      </c>
      <c r="S1467" s="92" t="s">
        <v>155</v>
      </c>
      <c r="T1467" s="98">
        <v>59</v>
      </c>
      <c r="U1467" s="39" t="s">
        <v>9226</v>
      </c>
      <c r="V1467" s="88" t="s">
        <v>7265</v>
      </c>
      <c r="W1467" s="88" t="s">
        <v>4149</v>
      </c>
      <c r="X1467" s="41" t="s">
        <v>48</v>
      </c>
      <c r="Y1467" s="88" t="s">
        <v>7288</v>
      </c>
      <c r="Z1467" s="58"/>
      <c r="AA1467" s="58"/>
      <c r="AB1467" s="97"/>
    </row>
    <row r="1468" spans="1:28" s="12" customFormat="1" ht="24.75" hidden="1" customHeight="1">
      <c r="A1468" s="43">
        <v>1464</v>
      </c>
      <c r="B1468" s="22" t="s">
        <v>9160</v>
      </c>
      <c r="C1468" s="58" t="s">
        <v>1506</v>
      </c>
      <c r="D1468" s="58" t="s">
        <v>149</v>
      </c>
      <c r="E1468" s="88" t="s">
        <v>4063</v>
      </c>
      <c r="F1468" s="58"/>
      <c r="G1468" s="98">
        <v>2013</v>
      </c>
      <c r="H1468" s="89">
        <v>3</v>
      </c>
      <c r="I1468" s="88">
        <v>31</v>
      </c>
      <c r="J1468" s="88">
        <v>7</v>
      </c>
      <c r="K1468" s="88">
        <v>44</v>
      </c>
      <c r="L1468" s="88" t="s">
        <v>152</v>
      </c>
      <c r="M1468" s="58" t="s">
        <v>3930</v>
      </c>
      <c r="N1468" s="90" t="s">
        <v>7209</v>
      </c>
      <c r="O1468" s="88" t="s">
        <v>7211</v>
      </c>
      <c r="P1468" s="88" t="s">
        <v>7222</v>
      </c>
      <c r="Q1468" s="52" t="s">
        <v>7174</v>
      </c>
      <c r="R1468" s="92" t="s">
        <v>4242</v>
      </c>
      <c r="S1468" s="92" t="s">
        <v>155</v>
      </c>
      <c r="T1468" s="65" t="s">
        <v>7168</v>
      </c>
      <c r="U1468" s="39" t="s">
        <v>9226</v>
      </c>
      <c r="V1468" s="88" t="s">
        <v>1188</v>
      </c>
      <c r="W1468" s="88" t="s">
        <v>4220</v>
      </c>
      <c r="X1468" s="41" t="s">
        <v>48</v>
      </c>
      <c r="Y1468" s="88" t="s">
        <v>7288</v>
      </c>
      <c r="Z1468" s="58"/>
      <c r="AA1468" s="58"/>
      <c r="AB1468" s="97"/>
    </row>
    <row r="1469" spans="1:28" s="12" customFormat="1" ht="24.75" hidden="1" customHeight="1">
      <c r="A1469" s="43">
        <v>1465</v>
      </c>
      <c r="B1469" s="22" t="s">
        <v>9160</v>
      </c>
      <c r="C1469" s="58" t="s">
        <v>1507</v>
      </c>
      <c r="D1469" s="58" t="s">
        <v>149</v>
      </c>
      <c r="E1469" s="88" t="s">
        <v>4243</v>
      </c>
      <c r="F1469" s="58"/>
      <c r="G1469" s="98">
        <v>2013</v>
      </c>
      <c r="H1469" s="89">
        <v>4</v>
      </c>
      <c r="I1469" s="88">
        <v>4</v>
      </c>
      <c r="J1469" s="88">
        <v>15</v>
      </c>
      <c r="K1469" s="88">
        <v>50</v>
      </c>
      <c r="L1469" s="88" t="s">
        <v>201</v>
      </c>
      <c r="M1469" s="58" t="s">
        <v>3930</v>
      </c>
      <c r="N1469" s="90" t="s">
        <v>7209</v>
      </c>
      <c r="O1469" s="88" t="s">
        <v>7211</v>
      </c>
      <c r="P1469" s="88" t="s">
        <v>7217</v>
      </c>
      <c r="Q1469" s="25" t="s">
        <v>7176</v>
      </c>
      <c r="R1469" s="92" t="s">
        <v>4244</v>
      </c>
      <c r="S1469" s="93" t="s">
        <v>147</v>
      </c>
      <c r="T1469" s="94">
        <v>73</v>
      </c>
      <c r="U1469" s="39" t="s">
        <v>9226</v>
      </c>
      <c r="V1469" s="88" t="s">
        <v>1188</v>
      </c>
      <c r="W1469" s="103" t="s">
        <v>4245</v>
      </c>
      <c r="X1469" s="41" t="s">
        <v>48</v>
      </c>
      <c r="Y1469" s="96" t="s">
        <v>7288</v>
      </c>
      <c r="Z1469" s="58"/>
      <c r="AA1469" s="58"/>
      <c r="AB1469" s="97"/>
    </row>
    <row r="1470" spans="1:28" s="12" customFormat="1" ht="24.75" hidden="1" customHeight="1">
      <c r="A1470" s="43">
        <v>1466</v>
      </c>
      <c r="B1470" s="22" t="s">
        <v>9160</v>
      </c>
      <c r="C1470" s="58" t="s">
        <v>1508</v>
      </c>
      <c r="D1470" s="58" t="s">
        <v>149</v>
      </c>
      <c r="E1470" s="89" t="s">
        <v>3964</v>
      </c>
      <c r="F1470" s="58"/>
      <c r="G1470" s="98">
        <v>2013</v>
      </c>
      <c r="H1470" s="89">
        <v>4</v>
      </c>
      <c r="I1470" s="89">
        <v>6</v>
      </c>
      <c r="J1470" s="89">
        <v>17</v>
      </c>
      <c r="K1470" s="89">
        <v>10</v>
      </c>
      <c r="L1470" s="89" t="s">
        <v>185</v>
      </c>
      <c r="M1470" s="58" t="s">
        <v>3926</v>
      </c>
      <c r="N1470" s="90" t="s">
        <v>7209</v>
      </c>
      <c r="O1470" s="89" t="s">
        <v>7211</v>
      </c>
      <c r="P1470" s="88" t="s">
        <v>7210</v>
      </c>
      <c r="Q1470" s="52" t="s">
        <v>7174</v>
      </c>
      <c r="R1470" s="89" t="s">
        <v>4246</v>
      </c>
      <c r="S1470" s="89" t="s">
        <v>155</v>
      </c>
      <c r="T1470" s="100">
        <v>14</v>
      </c>
      <c r="U1470" s="39" t="s">
        <v>9226</v>
      </c>
      <c r="V1470" s="88" t="s">
        <v>1188</v>
      </c>
      <c r="W1470" s="89" t="s">
        <v>4247</v>
      </c>
      <c r="X1470" s="41" t="s">
        <v>48</v>
      </c>
      <c r="Y1470" s="89" t="s">
        <v>7288</v>
      </c>
      <c r="Z1470" s="58"/>
      <c r="AA1470" s="58"/>
      <c r="AB1470" s="97"/>
    </row>
    <row r="1471" spans="1:28" s="12" customFormat="1" ht="24.75" hidden="1" customHeight="1">
      <c r="A1471" s="43">
        <v>1467</v>
      </c>
      <c r="B1471" s="22" t="s">
        <v>9160</v>
      </c>
      <c r="C1471" s="58" t="s">
        <v>1509</v>
      </c>
      <c r="D1471" s="58" t="s">
        <v>149</v>
      </c>
      <c r="E1471" s="101" t="s">
        <v>3953</v>
      </c>
      <c r="F1471" s="58"/>
      <c r="G1471" s="98">
        <v>2013</v>
      </c>
      <c r="H1471" s="89">
        <v>4</v>
      </c>
      <c r="I1471" s="89">
        <v>6</v>
      </c>
      <c r="J1471" s="89">
        <v>19</v>
      </c>
      <c r="K1471" s="89">
        <v>54</v>
      </c>
      <c r="L1471" s="89" t="s">
        <v>185</v>
      </c>
      <c r="M1471" s="58" t="s">
        <v>3930</v>
      </c>
      <c r="N1471" s="90" t="s">
        <v>7209</v>
      </c>
      <c r="O1471" s="101" t="s">
        <v>9154</v>
      </c>
      <c r="P1471" s="88" t="s">
        <v>7218</v>
      </c>
      <c r="Q1471" s="89" t="s">
        <v>7228</v>
      </c>
      <c r="R1471" s="89" t="s">
        <v>4248</v>
      </c>
      <c r="S1471" s="89" t="s">
        <v>155</v>
      </c>
      <c r="T1471" s="100">
        <v>41</v>
      </c>
      <c r="U1471" s="18" t="s">
        <v>7113</v>
      </c>
      <c r="V1471" s="22" t="s">
        <v>7272</v>
      </c>
      <c r="W1471" s="89" t="s">
        <v>4249</v>
      </c>
      <c r="X1471" s="96" t="s">
        <v>7299</v>
      </c>
      <c r="Y1471" s="89" t="s">
        <v>7288</v>
      </c>
      <c r="Z1471" s="58"/>
      <c r="AA1471" s="58"/>
      <c r="AB1471" s="97"/>
    </row>
    <row r="1472" spans="1:28" s="12" customFormat="1" ht="24.75" hidden="1" customHeight="1">
      <c r="A1472" s="43">
        <v>1468</v>
      </c>
      <c r="B1472" s="22" t="s">
        <v>9160</v>
      </c>
      <c r="C1472" s="58" t="s">
        <v>1510</v>
      </c>
      <c r="D1472" s="58" t="s">
        <v>149</v>
      </c>
      <c r="E1472" s="89" t="s">
        <v>3953</v>
      </c>
      <c r="F1472" s="58"/>
      <c r="G1472" s="98">
        <v>2013</v>
      </c>
      <c r="H1472" s="89">
        <v>4</v>
      </c>
      <c r="I1472" s="89">
        <v>6</v>
      </c>
      <c r="J1472" s="89">
        <v>10</v>
      </c>
      <c r="K1472" s="89">
        <v>40</v>
      </c>
      <c r="L1472" s="89" t="s">
        <v>185</v>
      </c>
      <c r="M1472" s="58" t="s">
        <v>3930</v>
      </c>
      <c r="N1472" s="90" t="s">
        <v>7209</v>
      </c>
      <c r="O1472" s="89" t="s">
        <v>7211</v>
      </c>
      <c r="P1472" s="88" t="s">
        <v>7218</v>
      </c>
      <c r="Q1472" s="52" t="s">
        <v>7174</v>
      </c>
      <c r="R1472" s="89" t="s">
        <v>4250</v>
      </c>
      <c r="S1472" s="89" t="s">
        <v>155</v>
      </c>
      <c r="T1472" s="100">
        <v>73</v>
      </c>
      <c r="U1472" s="39" t="s">
        <v>9226</v>
      </c>
      <c r="V1472" s="88" t="s">
        <v>1188</v>
      </c>
      <c r="W1472" s="89" t="s">
        <v>4251</v>
      </c>
      <c r="X1472" s="41" t="s">
        <v>48</v>
      </c>
      <c r="Y1472" s="89" t="s">
        <v>7288</v>
      </c>
      <c r="Z1472" s="58"/>
      <c r="AA1472" s="58"/>
      <c r="AB1472" s="97"/>
    </row>
    <row r="1473" spans="1:28" s="12" customFormat="1" ht="24.75" hidden="1" customHeight="1">
      <c r="A1473" s="43">
        <v>1469</v>
      </c>
      <c r="B1473" s="22" t="s">
        <v>9160</v>
      </c>
      <c r="C1473" s="58" t="s">
        <v>1511</v>
      </c>
      <c r="D1473" s="58" t="s">
        <v>149</v>
      </c>
      <c r="E1473" s="89" t="s">
        <v>3940</v>
      </c>
      <c r="F1473" s="58"/>
      <c r="G1473" s="98">
        <v>2013</v>
      </c>
      <c r="H1473" s="89">
        <v>4</v>
      </c>
      <c r="I1473" s="89">
        <v>6</v>
      </c>
      <c r="J1473" s="89">
        <v>7</v>
      </c>
      <c r="K1473" s="89">
        <v>32</v>
      </c>
      <c r="L1473" s="89" t="s">
        <v>185</v>
      </c>
      <c r="M1473" s="58" t="s">
        <v>3926</v>
      </c>
      <c r="N1473" s="90" t="s">
        <v>7209</v>
      </c>
      <c r="O1473" s="89" t="s">
        <v>7211</v>
      </c>
      <c r="P1473" s="88" t="s">
        <v>7215</v>
      </c>
      <c r="Q1473" s="98" t="s">
        <v>7227</v>
      </c>
      <c r="R1473" s="92" t="s">
        <v>4252</v>
      </c>
      <c r="S1473" s="89" t="s">
        <v>147</v>
      </c>
      <c r="T1473" s="98">
        <v>69</v>
      </c>
      <c r="U1473" s="39" t="s">
        <v>9226</v>
      </c>
      <c r="V1473" s="88" t="s">
        <v>7280</v>
      </c>
      <c r="W1473" s="89" t="s">
        <v>4253</v>
      </c>
      <c r="X1473" s="41" t="s">
        <v>48</v>
      </c>
      <c r="Y1473" s="89" t="s">
        <v>7288</v>
      </c>
      <c r="Z1473" s="58"/>
      <c r="AA1473" s="58"/>
      <c r="AB1473" s="97"/>
    </row>
    <row r="1474" spans="1:28" s="12" customFormat="1" ht="24.75" hidden="1" customHeight="1">
      <c r="A1474" s="43">
        <v>1470</v>
      </c>
      <c r="B1474" s="22" t="s">
        <v>9160</v>
      </c>
      <c r="C1474" s="58" t="s">
        <v>1512</v>
      </c>
      <c r="D1474" s="58" t="s">
        <v>149</v>
      </c>
      <c r="E1474" s="88" t="s">
        <v>4063</v>
      </c>
      <c r="F1474" s="58"/>
      <c r="G1474" s="98">
        <v>2013</v>
      </c>
      <c r="H1474" s="89">
        <v>4</v>
      </c>
      <c r="I1474" s="88">
        <v>6</v>
      </c>
      <c r="J1474" s="88">
        <v>17</v>
      </c>
      <c r="K1474" s="88">
        <v>25</v>
      </c>
      <c r="L1474" s="88" t="s">
        <v>185</v>
      </c>
      <c r="M1474" s="58" t="s">
        <v>3930</v>
      </c>
      <c r="N1474" s="90" t="s">
        <v>7209</v>
      </c>
      <c r="O1474" s="88" t="s">
        <v>7211</v>
      </c>
      <c r="P1474" s="88" t="s">
        <v>7222</v>
      </c>
      <c r="Q1474" s="102" t="s">
        <v>7208</v>
      </c>
      <c r="R1474" s="92" t="s">
        <v>4254</v>
      </c>
      <c r="S1474" s="93" t="s">
        <v>147</v>
      </c>
      <c r="T1474" s="94">
        <v>46</v>
      </c>
      <c r="U1474" s="39" t="s">
        <v>9226</v>
      </c>
      <c r="V1474" s="88" t="s">
        <v>7280</v>
      </c>
      <c r="W1474" s="95" t="s">
        <v>4255</v>
      </c>
      <c r="X1474" s="41" t="s">
        <v>48</v>
      </c>
      <c r="Y1474" s="96" t="s">
        <v>7288</v>
      </c>
      <c r="Z1474" s="58"/>
      <c r="AA1474" s="58"/>
      <c r="AB1474" s="97"/>
    </row>
    <row r="1475" spans="1:28" s="12" customFormat="1" ht="24.75" hidden="1" customHeight="1">
      <c r="A1475" s="43">
        <v>1471</v>
      </c>
      <c r="B1475" s="22" t="s">
        <v>9160</v>
      </c>
      <c r="C1475" s="58" t="s">
        <v>1513</v>
      </c>
      <c r="D1475" s="58" t="s">
        <v>149</v>
      </c>
      <c r="E1475" s="75" t="s">
        <v>9195</v>
      </c>
      <c r="F1475" s="90" t="s">
        <v>4256</v>
      </c>
      <c r="G1475" s="58">
        <v>2013</v>
      </c>
      <c r="H1475" s="58">
        <v>4</v>
      </c>
      <c r="I1475" s="58">
        <v>7</v>
      </c>
      <c r="J1475" s="58">
        <v>15</v>
      </c>
      <c r="K1475" s="58">
        <v>48</v>
      </c>
      <c r="L1475" s="58" t="s">
        <v>152</v>
      </c>
      <c r="M1475" s="58" t="s">
        <v>4257</v>
      </c>
      <c r="N1475" s="58" t="s">
        <v>7209</v>
      </c>
      <c r="O1475" s="52" t="s">
        <v>7161</v>
      </c>
      <c r="P1475" s="58" t="s">
        <v>7234</v>
      </c>
      <c r="Q1475" s="25" t="s">
        <v>7186</v>
      </c>
      <c r="R1475" s="58" t="s">
        <v>4258</v>
      </c>
      <c r="S1475" s="58" t="s">
        <v>155</v>
      </c>
      <c r="T1475" s="118">
        <v>51</v>
      </c>
      <c r="U1475" s="39" t="s">
        <v>9226</v>
      </c>
      <c r="V1475" s="58" t="s">
        <v>7265</v>
      </c>
      <c r="W1475" s="58" t="s">
        <v>4259</v>
      </c>
      <c r="X1475" s="41" t="s">
        <v>48</v>
      </c>
      <c r="Y1475" s="58" t="s">
        <v>7288</v>
      </c>
      <c r="Z1475" s="58"/>
      <c r="AA1475" s="58"/>
      <c r="AB1475" s="97"/>
    </row>
    <row r="1476" spans="1:28" s="12" customFormat="1" ht="24.75" hidden="1" customHeight="1">
      <c r="A1476" s="43">
        <v>1472</v>
      </c>
      <c r="B1476" s="22" t="s">
        <v>9160</v>
      </c>
      <c r="C1476" s="58" t="s">
        <v>1514</v>
      </c>
      <c r="D1476" s="58" t="s">
        <v>149</v>
      </c>
      <c r="E1476" s="130" t="s">
        <v>4260</v>
      </c>
      <c r="F1476" s="58"/>
      <c r="G1476" s="131">
        <v>2013</v>
      </c>
      <c r="H1476" s="130">
        <v>4</v>
      </c>
      <c r="I1476" s="130">
        <v>8</v>
      </c>
      <c r="J1476" s="130">
        <v>16</v>
      </c>
      <c r="K1476" s="130">
        <v>55</v>
      </c>
      <c r="L1476" s="130" t="s">
        <v>158</v>
      </c>
      <c r="M1476" s="116" t="s">
        <v>3926</v>
      </c>
      <c r="N1476" s="90" t="s">
        <v>7209</v>
      </c>
      <c r="O1476" s="130" t="s">
        <v>7211</v>
      </c>
      <c r="P1476" s="129" t="s">
        <v>7210</v>
      </c>
      <c r="Q1476" s="14" t="s">
        <v>947</v>
      </c>
      <c r="R1476" s="132" t="s">
        <v>4261</v>
      </c>
      <c r="S1476" s="130" t="s">
        <v>147</v>
      </c>
      <c r="T1476" s="133">
        <v>73</v>
      </c>
      <c r="U1476" s="39" t="s">
        <v>9226</v>
      </c>
      <c r="V1476" s="129" t="s">
        <v>1178</v>
      </c>
      <c r="W1476" s="134" t="s">
        <v>4262</v>
      </c>
      <c r="X1476" s="41" t="s">
        <v>48</v>
      </c>
      <c r="Y1476" s="130" t="s">
        <v>7288</v>
      </c>
      <c r="Z1476" s="95"/>
      <c r="AA1476" s="58"/>
      <c r="AB1476" s="97"/>
    </row>
    <row r="1477" spans="1:28" s="12" customFormat="1" ht="24.75" hidden="1" customHeight="1">
      <c r="A1477" s="43">
        <v>1473</v>
      </c>
      <c r="B1477" s="22" t="s">
        <v>9160</v>
      </c>
      <c r="C1477" s="58" t="s">
        <v>1515</v>
      </c>
      <c r="D1477" s="58" t="s">
        <v>149</v>
      </c>
      <c r="E1477" s="88" t="s">
        <v>9198</v>
      </c>
      <c r="F1477" s="58"/>
      <c r="G1477" s="98">
        <v>2013</v>
      </c>
      <c r="H1477" s="89">
        <v>4</v>
      </c>
      <c r="I1477" s="88">
        <v>8</v>
      </c>
      <c r="J1477" s="88">
        <v>15</v>
      </c>
      <c r="K1477" s="88">
        <v>5</v>
      </c>
      <c r="L1477" s="88" t="s">
        <v>158</v>
      </c>
      <c r="M1477" s="58" t="s">
        <v>3930</v>
      </c>
      <c r="N1477" s="90" t="s">
        <v>7209</v>
      </c>
      <c r="O1477" s="52" t="s">
        <v>7161</v>
      </c>
      <c r="P1477" s="88"/>
      <c r="Q1477" s="14" t="s">
        <v>7313</v>
      </c>
      <c r="R1477" s="88" t="s">
        <v>4263</v>
      </c>
      <c r="S1477" s="88" t="s">
        <v>147</v>
      </c>
      <c r="T1477" s="109">
        <v>74</v>
      </c>
      <c r="U1477" s="39" t="s">
        <v>9226</v>
      </c>
      <c r="V1477" s="88" t="s">
        <v>7280</v>
      </c>
      <c r="W1477" s="88" t="s">
        <v>4264</v>
      </c>
      <c r="X1477" s="41" t="s">
        <v>48</v>
      </c>
      <c r="Y1477" s="96" t="s">
        <v>7288</v>
      </c>
      <c r="Z1477" s="58"/>
      <c r="AA1477" s="58"/>
      <c r="AB1477" s="97"/>
    </row>
    <row r="1478" spans="1:28" s="12" customFormat="1" ht="24.75" hidden="1" customHeight="1">
      <c r="A1478" s="43">
        <v>1474</v>
      </c>
      <c r="B1478" s="22" t="s">
        <v>9160</v>
      </c>
      <c r="C1478" s="58" t="s">
        <v>1516</v>
      </c>
      <c r="D1478" s="58" t="s">
        <v>149</v>
      </c>
      <c r="E1478" s="88" t="s">
        <v>4243</v>
      </c>
      <c r="F1478" s="58"/>
      <c r="G1478" s="98">
        <v>2013</v>
      </c>
      <c r="H1478" s="89">
        <v>4</v>
      </c>
      <c r="I1478" s="88">
        <v>9</v>
      </c>
      <c r="J1478" s="88">
        <v>21</v>
      </c>
      <c r="K1478" s="88">
        <v>31</v>
      </c>
      <c r="L1478" s="88" t="s">
        <v>144</v>
      </c>
      <c r="M1478" s="58" t="s">
        <v>3930</v>
      </c>
      <c r="N1478" s="90" t="s">
        <v>7209</v>
      </c>
      <c r="O1478" s="88" t="s">
        <v>7211</v>
      </c>
      <c r="P1478" s="88" t="s">
        <v>7217</v>
      </c>
      <c r="Q1478" s="14" t="s">
        <v>947</v>
      </c>
      <c r="R1478" s="92" t="s">
        <v>4265</v>
      </c>
      <c r="S1478" s="92" t="s">
        <v>155</v>
      </c>
      <c r="T1478" s="98">
        <v>57</v>
      </c>
      <c r="U1478" s="18" t="s">
        <v>7113</v>
      </c>
      <c r="V1478" s="88" t="s">
        <v>7270</v>
      </c>
      <c r="W1478" s="88" t="s">
        <v>4266</v>
      </c>
      <c r="X1478" s="41" t="s">
        <v>48</v>
      </c>
      <c r="Y1478" s="88" t="s">
        <v>7288</v>
      </c>
      <c r="Z1478" s="95"/>
      <c r="AA1478" s="58"/>
      <c r="AB1478" s="97"/>
    </row>
    <row r="1479" spans="1:28" s="12" customFormat="1" ht="24.75" hidden="1" customHeight="1">
      <c r="A1479" s="43">
        <v>1475</v>
      </c>
      <c r="B1479" s="22" t="s">
        <v>9160</v>
      </c>
      <c r="C1479" s="58" t="s">
        <v>1517</v>
      </c>
      <c r="D1479" s="110" t="s">
        <v>149</v>
      </c>
      <c r="E1479" s="91" t="s">
        <v>4267</v>
      </c>
      <c r="F1479" s="110"/>
      <c r="G1479" s="111">
        <v>2013</v>
      </c>
      <c r="H1479" s="101">
        <v>4</v>
      </c>
      <c r="I1479" s="91">
        <v>10</v>
      </c>
      <c r="J1479" s="91">
        <v>0</v>
      </c>
      <c r="K1479" s="91">
        <v>23</v>
      </c>
      <c r="L1479" s="91" t="s">
        <v>175</v>
      </c>
      <c r="M1479" s="110" t="s">
        <v>3937</v>
      </c>
      <c r="N1479" s="110" t="s">
        <v>7209</v>
      </c>
      <c r="O1479" s="91" t="s">
        <v>7211</v>
      </c>
      <c r="P1479" s="91" t="s">
        <v>7214</v>
      </c>
      <c r="Q1479" s="14" t="s">
        <v>947</v>
      </c>
      <c r="R1479" s="112" t="s">
        <v>4268</v>
      </c>
      <c r="S1479" s="112" t="s">
        <v>147</v>
      </c>
      <c r="T1479" s="111">
        <v>17</v>
      </c>
      <c r="U1479" s="39" t="s">
        <v>9226</v>
      </c>
      <c r="V1479" s="22" t="s">
        <v>7275</v>
      </c>
      <c r="W1479" s="91" t="s">
        <v>4269</v>
      </c>
      <c r="X1479" s="41" t="s">
        <v>48</v>
      </c>
      <c r="Y1479" s="91" t="s">
        <v>7288</v>
      </c>
      <c r="Z1479" s="110"/>
      <c r="AA1479" s="110"/>
      <c r="AB1479" s="135"/>
    </row>
    <row r="1480" spans="1:28" s="12" customFormat="1" ht="24.75" hidden="1" customHeight="1">
      <c r="A1480" s="43">
        <v>1476</v>
      </c>
      <c r="B1480" s="22" t="s">
        <v>9160</v>
      </c>
      <c r="C1480" s="58" t="s">
        <v>1518</v>
      </c>
      <c r="D1480" s="72" t="s">
        <v>9207</v>
      </c>
      <c r="E1480" s="88" t="s">
        <v>3925</v>
      </c>
      <c r="F1480" s="58"/>
      <c r="G1480" s="98">
        <v>2013</v>
      </c>
      <c r="H1480" s="89">
        <v>4</v>
      </c>
      <c r="I1480" s="88">
        <v>13</v>
      </c>
      <c r="J1480" s="88">
        <v>11</v>
      </c>
      <c r="K1480" s="88">
        <v>50</v>
      </c>
      <c r="L1480" s="88" t="s">
        <v>185</v>
      </c>
      <c r="M1480" s="58" t="s">
        <v>3980</v>
      </c>
      <c r="N1480" s="90" t="s">
        <v>7213</v>
      </c>
      <c r="O1480" s="91" t="s">
        <v>7226</v>
      </c>
      <c r="P1480" s="88"/>
      <c r="Q1480" s="14" t="s">
        <v>7308</v>
      </c>
      <c r="R1480" s="92" t="s">
        <v>4270</v>
      </c>
      <c r="S1480" s="92" t="s">
        <v>147</v>
      </c>
      <c r="T1480" s="98">
        <v>4</v>
      </c>
      <c r="U1480" s="39" t="s">
        <v>9226</v>
      </c>
      <c r="V1480" s="88" t="s">
        <v>1178</v>
      </c>
      <c r="W1480" s="88" t="s">
        <v>4271</v>
      </c>
      <c r="X1480" s="96" t="s">
        <v>7299</v>
      </c>
      <c r="Y1480" s="88" t="s">
        <v>7288</v>
      </c>
      <c r="Z1480" s="95"/>
      <c r="AA1480" s="58"/>
      <c r="AB1480" s="97"/>
    </row>
    <row r="1481" spans="1:28" s="12" customFormat="1" ht="24.75" hidden="1" customHeight="1">
      <c r="A1481" s="43">
        <v>1477</v>
      </c>
      <c r="B1481" s="22" t="s">
        <v>9160</v>
      </c>
      <c r="C1481" s="58" t="s">
        <v>1519</v>
      </c>
      <c r="D1481" s="58" t="s">
        <v>149</v>
      </c>
      <c r="E1481" s="88" t="s">
        <v>4157</v>
      </c>
      <c r="F1481" s="58"/>
      <c r="G1481" s="98">
        <v>2013</v>
      </c>
      <c r="H1481" s="89">
        <v>4</v>
      </c>
      <c r="I1481" s="88">
        <v>13</v>
      </c>
      <c r="J1481" s="88">
        <v>16</v>
      </c>
      <c r="K1481" s="88">
        <v>54</v>
      </c>
      <c r="L1481" s="88" t="s">
        <v>185</v>
      </c>
      <c r="M1481" s="58" t="s">
        <v>3980</v>
      </c>
      <c r="N1481" s="90" t="s">
        <v>7209</v>
      </c>
      <c r="O1481" s="88" t="s">
        <v>7211</v>
      </c>
      <c r="P1481" s="88" t="s">
        <v>7210</v>
      </c>
      <c r="Q1481" s="14" t="s">
        <v>947</v>
      </c>
      <c r="R1481" s="92" t="s">
        <v>4272</v>
      </c>
      <c r="S1481" s="92" t="s">
        <v>147</v>
      </c>
      <c r="T1481" s="98">
        <v>66</v>
      </c>
      <c r="U1481" s="39" t="s">
        <v>9226</v>
      </c>
      <c r="V1481" s="88" t="s">
        <v>1178</v>
      </c>
      <c r="W1481" s="88" t="s">
        <v>4273</v>
      </c>
      <c r="X1481" s="41" t="s">
        <v>48</v>
      </c>
      <c r="Y1481" s="90" t="s">
        <v>7288</v>
      </c>
      <c r="Z1481" s="58"/>
      <c r="AA1481" s="58"/>
      <c r="AB1481" s="97"/>
    </row>
    <row r="1482" spans="1:28" s="12" customFormat="1" ht="24.75" hidden="1" customHeight="1">
      <c r="A1482" s="43">
        <v>1478</v>
      </c>
      <c r="B1482" s="22" t="s">
        <v>9160</v>
      </c>
      <c r="C1482" s="58" t="s">
        <v>1520</v>
      </c>
      <c r="D1482" s="58" t="s">
        <v>149</v>
      </c>
      <c r="E1482" s="75" t="s">
        <v>9195</v>
      </c>
      <c r="F1482" s="58" t="s">
        <v>4274</v>
      </c>
      <c r="G1482" s="58">
        <v>2013</v>
      </c>
      <c r="H1482" s="58">
        <v>4</v>
      </c>
      <c r="I1482" s="58">
        <v>13</v>
      </c>
      <c r="J1482" s="58">
        <v>18</v>
      </c>
      <c r="K1482" s="58">
        <v>15</v>
      </c>
      <c r="L1482" s="58" t="s">
        <v>185</v>
      </c>
      <c r="M1482" s="58" t="s">
        <v>4275</v>
      </c>
      <c r="N1482" s="58" t="s">
        <v>7209</v>
      </c>
      <c r="O1482" s="52" t="s">
        <v>7161</v>
      </c>
      <c r="P1482" s="58" t="s">
        <v>7235</v>
      </c>
      <c r="Q1482" s="25" t="s">
        <v>7186</v>
      </c>
      <c r="R1482" s="58" t="s">
        <v>186</v>
      </c>
      <c r="S1482" s="58" t="s">
        <v>147</v>
      </c>
      <c r="T1482" s="118">
        <v>2</v>
      </c>
      <c r="U1482" s="39" t="s">
        <v>9226</v>
      </c>
      <c r="V1482" s="58" t="s">
        <v>7265</v>
      </c>
      <c r="W1482" s="58" t="s">
        <v>4276</v>
      </c>
      <c r="X1482" s="41" t="s">
        <v>48</v>
      </c>
      <c r="Y1482" s="58" t="s">
        <v>7288</v>
      </c>
      <c r="Z1482" s="58"/>
      <c r="AA1482" s="58"/>
      <c r="AB1482" s="97"/>
    </row>
    <row r="1483" spans="1:28" s="12" customFormat="1" ht="24.75" hidden="1" customHeight="1">
      <c r="A1483" s="43">
        <v>1479</v>
      </c>
      <c r="B1483" s="22" t="s">
        <v>9160</v>
      </c>
      <c r="C1483" s="58" t="s">
        <v>1521</v>
      </c>
      <c r="D1483" s="58" t="s">
        <v>149</v>
      </c>
      <c r="E1483" s="88" t="s">
        <v>3987</v>
      </c>
      <c r="F1483" s="58"/>
      <c r="G1483" s="98">
        <v>2013</v>
      </c>
      <c r="H1483" s="89">
        <v>4</v>
      </c>
      <c r="I1483" s="88">
        <v>14</v>
      </c>
      <c r="J1483" s="88">
        <v>14</v>
      </c>
      <c r="K1483" s="88">
        <v>45</v>
      </c>
      <c r="L1483" s="88" t="s">
        <v>152</v>
      </c>
      <c r="M1483" s="58" t="s">
        <v>3930</v>
      </c>
      <c r="N1483" s="90" t="s">
        <v>7209</v>
      </c>
      <c r="O1483" s="88" t="s">
        <v>7211</v>
      </c>
      <c r="P1483" s="88" t="s">
        <v>7217</v>
      </c>
      <c r="Q1483" s="89" t="s">
        <v>7208</v>
      </c>
      <c r="R1483" s="92" t="s">
        <v>4277</v>
      </c>
      <c r="S1483" s="92" t="s">
        <v>147</v>
      </c>
      <c r="T1483" s="65" t="s">
        <v>7168</v>
      </c>
      <c r="U1483" s="39" t="s">
        <v>9226</v>
      </c>
      <c r="V1483" s="90" t="s">
        <v>1188</v>
      </c>
      <c r="W1483" s="88" t="s">
        <v>4278</v>
      </c>
      <c r="X1483" s="41" t="s">
        <v>48</v>
      </c>
      <c r="Y1483" s="90" t="s">
        <v>7288</v>
      </c>
      <c r="Z1483" s="58"/>
      <c r="AA1483" s="58"/>
      <c r="AB1483" s="97"/>
    </row>
    <row r="1484" spans="1:28" s="12" customFormat="1" ht="24.75" hidden="1" customHeight="1">
      <c r="A1484" s="43">
        <v>1480</v>
      </c>
      <c r="B1484" s="22" t="s">
        <v>9160</v>
      </c>
      <c r="C1484" s="58" t="s">
        <v>1522</v>
      </c>
      <c r="D1484" s="58" t="s">
        <v>149</v>
      </c>
      <c r="E1484" s="88" t="s">
        <v>4206</v>
      </c>
      <c r="F1484" s="58"/>
      <c r="G1484" s="98">
        <v>2013</v>
      </c>
      <c r="H1484" s="89">
        <v>4</v>
      </c>
      <c r="I1484" s="88">
        <v>16</v>
      </c>
      <c r="J1484" s="88">
        <v>10</v>
      </c>
      <c r="K1484" s="88">
        <v>40</v>
      </c>
      <c r="L1484" s="88" t="s">
        <v>144</v>
      </c>
      <c r="M1484" s="58" t="s">
        <v>3937</v>
      </c>
      <c r="N1484" s="90" t="s">
        <v>7209</v>
      </c>
      <c r="O1484" s="88" t="s">
        <v>7211</v>
      </c>
      <c r="P1484" s="88" t="s">
        <v>7214</v>
      </c>
      <c r="Q1484" s="14" t="s">
        <v>947</v>
      </c>
      <c r="R1484" s="92" t="s">
        <v>4279</v>
      </c>
      <c r="S1484" s="92" t="s">
        <v>155</v>
      </c>
      <c r="T1484" s="98">
        <v>79</v>
      </c>
      <c r="U1484" s="39" t="s">
        <v>9226</v>
      </c>
      <c r="V1484" s="88" t="s">
        <v>1188</v>
      </c>
      <c r="W1484" s="88" t="s">
        <v>4280</v>
      </c>
      <c r="X1484" s="41" t="s">
        <v>48</v>
      </c>
      <c r="Y1484" s="90" t="s">
        <v>7288</v>
      </c>
      <c r="Z1484" s="58"/>
      <c r="AA1484" s="58"/>
      <c r="AB1484" s="97"/>
    </row>
    <row r="1485" spans="1:28" s="12" customFormat="1" ht="24.75" hidden="1" customHeight="1">
      <c r="A1485" s="43">
        <v>1481</v>
      </c>
      <c r="B1485" s="22" t="s">
        <v>9160</v>
      </c>
      <c r="C1485" s="58" t="s">
        <v>1523</v>
      </c>
      <c r="D1485" s="58" t="s">
        <v>149</v>
      </c>
      <c r="E1485" s="88" t="s">
        <v>4281</v>
      </c>
      <c r="F1485" s="58"/>
      <c r="G1485" s="98">
        <v>2013</v>
      </c>
      <c r="H1485" s="89">
        <v>4</v>
      </c>
      <c r="I1485" s="88">
        <v>16</v>
      </c>
      <c r="J1485" s="88">
        <v>12</v>
      </c>
      <c r="K1485" s="88">
        <v>10</v>
      </c>
      <c r="L1485" s="88" t="s">
        <v>144</v>
      </c>
      <c r="M1485" s="58" t="s">
        <v>3937</v>
      </c>
      <c r="N1485" s="90" t="s">
        <v>7209</v>
      </c>
      <c r="O1485" s="88" t="s">
        <v>7211</v>
      </c>
      <c r="P1485" s="88" t="s">
        <v>7216</v>
      </c>
      <c r="Q1485" s="88" t="s">
        <v>7208</v>
      </c>
      <c r="R1485" s="92" t="s">
        <v>4282</v>
      </c>
      <c r="S1485" s="92" t="s">
        <v>155</v>
      </c>
      <c r="T1485" s="98">
        <v>84</v>
      </c>
      <c r="U1485" s="39" t="s">
        <v>9226</v>
      </c>
      <c r="V1485" s="88" t="s">
        <v>1188</v>
      </c>
      <c r="W1485" s="88" t="s">
        <v>4182</v>
      </c>
      <c r="X1485" s="41" t="s">
        <v>48</v>
      </c>
      <c r="Y1485" s="90" t="s">
        <v>7288</v>
      </c>
      <c r="Z1485" s="58"/>
      <c r="AA1485" s="58"/>
      <c r="AB1485" s="97"/>
    </row>
    <row r="1486" spans="1:28" s="12" customFormat="1" ht="24.75" hidden="1" customHeight="1">
      <c r="A1486" s="43">
        <v>1482</v>
      </c>
      <c r="B1486" s="22" t="s">
        <v>9160</v>
      </c>
      <c r="C1486" s="58" t="s">
        <v>1524</v>
      </c>
      <c r="D1486" s="58" t="s">
        <v>149</v>
      </c>
      <c r="E1486" s="88" t="s">
        <v>4157</v>
      </c>
      <c r="F1486" s="58"/>
      <c r="G1486" s="98">
        <v>2013</v>
      </c>
      <c r="H1486" s="89">
        <v>4</v>
      </c>
      <c r="I1486" s="88">
        <v>17</v>
      </c>
      <c r="J1486" s="88">
        <v>23</v>
      </c>
      <c r="K1486" s="88">
        <v>15</v>
      </c>
      <c r="L1486" s="88" t="s">
        <v>175</v>
      </c>
      <c r="M1486" s="58" t="s">
        <v>3980</v>
      </c>
      <c r="N1486" s="90" t="s">
        <v>7209</v>
      </c>
      <c r="O1486" s="88" t="s">
        <v>9154</v>
      </c>
      <c r="P1486" s="88" t="s">
        <v>7210</v>
      </c>
      <c r="Q1486" s="98" t="s">
        <v>7228</v>
      </c>
      <c r="R1486" s="92" t="s">
        <v>4283</v>
      </c>
      <c r="S1486" s="92" t="s">
        <v>155</v>
      </c>
      <c r="T1486" s="98">
        <v>37</v>
      </c>
      <c r="U1486" s="18" t="s">
        <v>7113</v>
      </c>
      <c r="V1486" s="88" t="s">
        <v>7270</v>
      </c>
      <c r="W1486" s="88" t="s">
        <v>4284</v>
      </c>
      <c r="X1486" s="41" t="s">
        <v>48</v>
      </c>
      <c r="Y1486" s="90" t="s">
        <v>7288</v>
      </c>
      <c r="Z1486" s="58"/>
      <c r="AA1486" s="58"/>
      <c r="AB1486" s="97"/>
    </row>
    <row r="1487" spans="1:28" s="12" customFormat="1" ht="24.75" hidden="1" customHeight="1">
      <c r="A1487" s="43">
        <v>1483</v>
      </c>
      <c r="B1487" s="22" t="s">
        <v>9160</v>
      </c>
      <c r="C1487" s="58" t="s">
        <v>1525</v>
      </c>
      <c r="D1487" s="58" t="s">
        <v>149</v>
      </c>
      <c r="E1487" s="88" t="s">
        <v>9194</v>
      </c>
      <c r="F1487" s="58"/>
      <c r="G1487" s="98">
        <v>2013</v>
      </c>
      <c r="H1487" s="89">
        <v>4</v>
      </c>
      <c r="I1487" s="88">
        <v>17</v>
      </c>
      <c r="J1487" s="88">
        <v>17</v>
      </c>
      <c r="K1487" s="88">
        <v>5</v>
      </c>
      <c r="L1487" s="88" t="s">
        <v>175</v>
      </c>
      <c r="M1487" s="58" t="s">
        <v>3930</v>
      </c>
      <c r="N1487" s="90" t="s">
        <v>7209</v>
      </c>
      <c r="O1487" s="52" t="s">
        <v>7161</v>
      </c>
      <c r="P1487" s="88"/>
      <c r="Q1487" s="98" t="s">
        <v>7186</v>
      </c>
      <c r="R1487" s="92" t="s">
        <v>4285</v>
      </c>
      <c r="S1487" s="92" t="s">
        <v>147</v>
      </c>
      <c r="T1487" s="65" t="s">
        <v>7168</v>
      </c>
      <c r="U1487" s="39" t="s">
        <v>9226</v>
      </c>
      <c r="V1487" s="88" t="s">
        <v>1178</v>
      </c>
      <c r="W1487" s="103" t="s">
        <v>4286</v>
      </c>
      <c r="X1487" s="41" t="s">
        <v>48</v>
      </c>
      <c r="Y1487" s="90" t="s">
        <v>7288</v>
      </c>
      <c r="Z1487" s="58"/>
      <c r="AA1487" s="58"/>
      <c r="AB1487" s="97"/>
    </row>
    <row r="1488" spans="1:28" s="12" customFormat="1" ht="24.75" hidden="1" customHeight="1">
      <c r="A1488" s="43">
        <v>1484</v>
      </c>
      <c r="B1488" s="22" t="s">
        <v>9160</v>
      </c>
      <c r="C1488" s="58" t="s">
        <v>1526</v>
      </c>
      <c r="D1488" s="58" t="s">
        <v>149</v>
      </c>
      <c r="E1488" s="96" t="s">
        <v>4203</v>
      </c>
      <c r="F1488" s="58"/>
      <c r="G1488" s="98">
        <v>2013</v>
      </c>
      <c r="H1488" s="89">
        <v>4</v>
      </c>
      <c r="I1488" s="96">
        <v>17</v>
      </c>
      <c r="J1488" s="96">
        <v>14</v>
      </c>
      <c r="K1488" s="96">
        <v>1</v>
      </c>
      <c r="L1488" s="96" t="s">
        <v>175</v>
      </c>
      <c r="M1488" s="58" t="s">
        <v>3980</v>
      </c>
      <c r="N1488" s="90" t="s">
        <v>7209</v>
      </c>
      <c r="O1488" s="96" t="s">
        <v>7211</v>
      </c>
      <c r="P1488" s="88" t="s">
        <v>7229</v>
      </c>
      <c r="Q1488" s="98" t="s">
        <v>7227</v>
      </c>
      <c r="R1488" s="92" t="s">
        <v>4287</v>
      </c>
      <c r="S1488" s="92" t="s">
        <v>147</v>
      </c>
      <c r="T1488" s="98">
        <v>63</v>
      </c>
      <c r="U1488" s="39" t="s">
        <v>9226</v>
      </c>
      <c r="V1488" s="88" t="s">
        <v>1188</v>
      </c>
      <c r="W1488" s="103" t="s">
        <v>4253</v>
      </c>
      <c r="X1488" s="41" t="s">
        <v>48</v>
      </c>
      <c r="Y1488" s="90" t="s">
        <v>7288</v>
      </c>
      <c r="Z1488" s="58"/>
      <c r="AA1488" s="58"/>
      <c r="AB1488" s="97"/>
    </row>
    <row r="1489" spans="1:28" s="12" customFormat="1" ht="24.75" hidden="1" customHeight="1">
      <c r="A1489" s="43">
        <v>1485</v>
      </c>
      <c r="B1489" s="22" t="s">
        <v>9160</v>
      </c>
      <c r="C1489" s="58" t="s">
        <v>1527</v>
      </c>
      <c r="D1489" s="58" t="s">
        <v>149</v>
      </c>
      <c r="E1489" s="58" t="s">
        <v>4288</v>
      </c>
      <c r="F1489" s="58" t="s">
        <v>1330</v>
      </c>
      <c r="G1489" s="58">
        <v>2013</v>
      </c>
      <c r="H1489" s="58">
        <v>4</v>
      </c>
      <c r="I1489" s="58">
        <v>17</v>
      </c>
      <c r="J1489" s="58">
        <v>17</v>
      </c>
      <c r="K1489" s="58">
        <v>6</v>
      </c>
      <c r="L1489" s="58" t="s">
        <v>175</v>
      </c>
      <c r="M1489" s="58" t="s">
        <v>1331</v>
      </c>
      <c r="N1489" s="58" t="s">
        <v>7209</v>
      </c>
      <c r="O1489" s="58" t="s">
        <v>7211</v>
      </c>
      <c r="P1489" s="58" t="s">
        <v>1330</v>
      </c>
      <c r="Q1489" s="52" t="s">
        <v>7174</v>
      </c>
      <c r="R1489" s="58" t="s">
        <v>4289</v>
      </c>
      <c r="S1489" s="58" t="s">
        <v>155</v>
      </c>
      <c r="T1489" s="118">
        <v>79</v>
      </c>
      <c r="U1489" s="39" t="s">
        <v>9226</v>
      </c>
      <c r="V1489" s="58" t="s">
        <v>1188</v>
      </c>
      <c r="W1489" s="58" t="s">
        <v>4290</v>
      </c>
      <c r="X1489" s="41" t="s">
        <v>48</v>
      </c>
      <c r="Y1489" s="58" t="s">
        <v>7288</v>
      </c>
      <c r="Z1489" s="58"/>
      <c r="AA1489" s="58"/>
      <c r="AB1489" s="97"/>
    </row>
    <row r="1490" spans="1:28" s="12" customFormat="1" ht="24.75" hidden="1" customHeight="1">
      <c r="A1490" s="43">
        <v>1486</v>
      </c>
      <c r="B1490" s="22" t="s">
        <v>9160</v>
      </c>
      <c r="C1490" s="58" t="s">
        <v>1528</v>
      </c>
      <c r="D1490" s="58" t="s">
        <v>149</v>
      </c>
      <c r="E1490" s="96" t="s">
        <v>4016</v>
      </c>
      <c r="F1490" s="58"/>
      <c r="G1490" s="98">
        <v>2013</v>
      </c>
      <c r="H1490" s="89">
        <v>4</v>
      </c>
      <c r="I1490" s="96">
        <v>19</v>
      </c>
      <c r="J1490" s="96">
        <v>5</v>
      </c>
      <c r="K1490" s="96">
        <v>40</v>
      </c>
      <c r="L1490" s="96" t="s">
        <v>182</v>
      </c>
      <c r="M1490" s="58" t="s">
        <v>3926</v>
      </c>
      <c r="N1490" s="90" t="s">
        <v>7209</v>
      </c>
      <c r="O1490" s="96" t="s">
        <v>7211</v>
      </c>
      <c r="P1490" s="88" t="s">
        <v>7210</v>
      </c>
      <c r="Q1490" s="119" t="s">
        <v>7208</v>
      </c>
      <c r="R1490" s="92" t="s">
        <v>4291</v>
      </c>
      <c r="S1490" s="92" t="s">
        <v>155</v>
      </c>
      <c r="T1490" s="98">
        <v>80</v>
      </c>
      <c r="U1490" s="39" t="s">
        <v>9226</v>
      </c>
      <c r="V1490" s="113" t="s">
        <v>1188</v>
      </c>
      <c r="W1490" s="88" t="s">
        <v>4292</v>
      </c>
      <c r="X1490" s="41" t="s">
        <v>48</v>
      </c>
      <c r="Y1490" s="90" t="s">
        <v>7286</v>
      </c>
      <c r="Z1490" s="58"/>
      <c r="AA1490" s="58"/>
      <c r="AB1490" s="97"/>
    </row>
    <row r="1491" spans="1:28" s="12" customFormat="1" ht="24.75" hidden="1" customHeight="1">
      <c r="A1491" s="43">
        <v>1487</v>
      </c>
      <c r="B1491" s="22" t="s">
        <v>9160</v>
      </c>
      <c r="C1491" s="58" t="s">
        <v>1529</v>
      </c>
      <c r="D1491" s="116" t="s">
        <v>149</v>
      </c>
      <c r="E1491" s="129" t="s">
        <v>3973</v>
      </c>
      <c r="F1491" s="58"/>
      <c r="G1491" s="131">
        <v>2013</v>
      </c>
      <c r="H1491" s="130">
        <v>4</v>
      </c>
      <c r="I1491" s="129">
        <v>20</v>
      </c>
      <c r="J1491" s="129">
        <v>20</v>
      </c>
      <c r="K1491" s="129">
        <v>53</v>
      </c>
      <c r="L1491" s="129" t="s">
        <v>185</v>
      </c>
      <c r="M1491" s="116" t="s">
        <v>3930</v>
      </c>
      <c r="N1491" s="90" t="s">
        <v>7209</v>
      </c>
      <c r="O1491" s="129" t="s">
        <v>7211</v>
      </c>
      <c r="P1491" s="129" t="s">
        <v>7218</v>
      </c>
      <c r="Q1491" s="14" t="s">
        <v>947</v>
      </c>
      <c r="R1491" s="136" t="s">
        <v>4293</v>
      </c>
      <c r="S1491" s="136" t="s">
        <v>155</v>
      </c>
      <c r="T1491" s="65" t="s">
        <v>7168</v>
      </c>
      <c r="U1491" s="39" t="s">
        <v>9226</v>
      </c>
      <c r="V1491" s="129" t="s">
        <v>7228</v>
      </c>
      <c r="W1491" s="129" t="s">
        <v>4294</v>
      </c>
      <c r="X1491" s="41" t="s">
        <v>48</v>
      </c>
      <c r="Y1491" s="129" t="s">
        <v>7288</v>
      </c>
      <c r="Z1491" s="95"/>
      <c r="AA1491" s="58"/>
      <c r="AB1491" s="97"/>
    </row>
    <row r="1492" spans="1:28" s="12" customFormat="1" ht="24.75" hidden="1" customHeight="1">
      <c r="A1492" s="43">
        <v>1488</v>
      </c>
      <c r="B1492" s="22" t="s">
        <v>9160</v>
      </c>
      <c r="C1492" s="58" t="s">
        <v>1530</v>
      </c>
      <c r="D1492" s="58" t="s">
        <v>149</v>
      </c>
      <c r="E1492" s="96" t="s">
        <v>3949</v>
      </c>
      <c r="F1492" s="58"/>
      <c r="G1492" s="98">
        <v>2013</v>
      </c>
      <c r="H1492" s="89">
        <v>4</v>
      </c>
      <c r="I1492" s="96">
        <v>20</v>
      </c>
      <c r="J1492" s="96">
        <v>19</v>
      </c>
      <c r="K1492" s="96">
        <v>2</v>
      </c>
      <c r="L1492" s="96" t="s">
        <v>185</v>
      </c>
      <c r="M1492" s="58" t="s">
        <v>3930</v>
      </c>
      <c r="N1492" s="90" t="s">
        <v>7209</v>
      </c>
      <c r="O1492" s="96" t="s">
        <v>7211</v>
      </c>
      <c r="P1492" s="88" t="s">
        <v>7210</v>
      </c>
      <c r="Q1492" s="52" t="s">
        <v>7174</v>
      </c>
      <c r="R1492" s="92" t="s">
        <v>4295</v>
      </c>
      <c r="S1492" s="92" t="s">
        <v>155</v>
      </c>
      <c r="T1492" s="98">
        <v>54</v>
      </c>
      <c r="U1492" s="39" t="s">
        <v>9226</v>
      </c>
      <c r="V1492" s="88" t="s">
        <v>1188</v>
      </c>
      <c r="W1492" s="89" t="s">
        <v>4251</v>
      </c>
      <c r="X1492" s="41" t="s">
        <v>48</v>
      </c>
      <c r="Y1492" s="129" t="s">
        <v>7288</v>
      </c>
      <c r="Z1492" s="95"/>
      <c r="AA1492" s="58"/>
      <c r="AB1492" s="97"/>
    </row>
    <row r="1493" spans="1:28" s="12" customFormat="1" ht="24.75" hidden="1" customHeight="1">
      <c r="A1493" s="43">
        <v>1489</v>
      </c>
      <c r="B1493" s="22" t="s">
        <v>9160</v>
      </c>
      <c r="C1493" s="58" t="s">
        <v>1531</v>
      </c>
      <c r="D1493" s="58" t="s">
        <v>149</v>
      </c>
      <c r="E1493" s="96" t="s">
        <v>4296</v>
      </c>
      <c r="F1493" s="58"/>
      <c r="G1493" s="98">
        <v>2013</v>
      </c>
      <c r="H1493" s="89">
        <v>4</v>
      </c>
      <c r="I1493" s="96">
        <v>21</v>
      </c>
      <c r="J1493" s="96">
        <v>10</v>
      </c>
      <c r="K1493" s="96">
        <v>25</v>
      </c>
      <c r="L1493" s="96" t="s">
        <v>152</v>
      </c>
      <c r="M1493" s="58" t="s">
        <v>3926</v>
      </c>
      <c r="N1493" s="90" t="s">
        <v>7209</v>
      </c>
      <c r="O1493" s="96" t="s">
        <v>7211</v>
      </c>
      <c r="P1493" s="88" t="s">
        <v>7210</v>
      </c>
      <c r="Q1493" s="25" t="s">
        <v>950</v>
      </c>
      <c r="R1493" s="92" t="s">
        <v>4297</v>
      </c>
      <c r="S1493" s="92" t="s">
        <v>155</v>
      </c>
      <c r="T1493" s="98">
        <v>42</v>
      </c>
      <c r="U1493" s="39" t="s">
        <v>9226</v>
      </c>
      <c r="V1493" s="22" t="s">
        <v>7264</v>
      </c>
      <c r="W1493" s="103" t="s">
        <v>4298</v>
      </c>
      <c r="X1493" s="41" t="s">
        <v>48</v>
      </c>
      <c r="Y1493" s="129" t="s">
        <v>7288</v>
      </c>
      <c r="Z1493" s="95"/>
      <c r="AA1493" s="58"/>
      <c r="AB1493" s="97"/>
    </row>
    <row r="1494" spans="1:28" s="12" customFormat="1" ht="24.75" hidden="1" customHeight="1">
      <c r="A1494" s="43">
        <v>1490</v>
      </c>
      <c r="B1494" s="22" t="s">
        <v>9160</v>
      </c>
      <c r="C1494" s="58" t="s">
        <v>1532</v>
      </c>
      <c r="D1494" s="58" t="s">
        <v>149</v>
      </c>
      <c r="E1494" s="96" t="s">
        <v>4016</v>
      </c>
      <c r="F1494" s="58"/>
      <c r="G1494" s="98">
        <v>2013</v>
      </c>
      <c r="H1494" s="89">
        <v>4</v>
      </c>
      <c r="I1494" s="96">
        <v>23</v>
      </c>
      <c r="J1494" s="96">
        <v>13</v>
      </c>
      <c r="K1494" s="96">
        <v>56</v>
      </c>
      <c r="L1494" s="96" t="s">
        <v>144</v>
      </c>
      <c r="M1494" s="58" t="s">
        <v>3926</v>
      </c>
      <c r="N1494" s="90" t="s">
        <v>7209</v>
      </c>
      <c r="O1494" s="96" t="s">
        <v>7211</v>
      </c>
      <c r="P1494" s="88" t="s">
        <v>7210</v>
      </c>
      <c r="Q1494" s="14" t="s">
        <v>947</v>
      </c>
      <c r="R1494" s="92" t="s">
        <v>4299</v>
      </c>
      <c r="S1494" s="92" t="s">
        <v>155</v>
      </c>
      <c r="T1494" s="98">
        <v>87</v>
      </c>
      <c r="U1494" s="39" t="s">
        <v>9226</v>
      </c>
      <c r="V1494" s="22" t="s">
        <v>7275</v>
      </c>
      <c r="W1494" s="103" t="s">
        <v>4300</v>
      </c>
      <c r="X1494" s="41" t="s">
        <v>48</v>
      </c>
      <c r="Y1494" s="129" t="s">
        <v>7288</v>
      </c>
      <c r="Z1494" s="58"/>
      <c r="AA1494" s="58"/>
      <c r="AB1494" s="97"/>
    </row>
    <row r="1495" spans="1:28" s="12" customFormat="1" ht="24.75" hidden="1" customHeight="1">
      <c r="A1495" s="43">
        <v>1491</v>
      </c>
      <c r="B1495" s="22" t="s">
        <v>9160</v>
      </c>
      <c r="C1495" s="58" t="s">
        <v>1533</v>
      </c>
      <c r="D1495" s="58" t="s">
        <v>149</v>
      </c>
      <c r="E1495" s="88" t="s">
        <v>4167</v>
      </c>
      <c r="F1495" s="58"/>
      <c r="G1495" s="98">
        <v>2013</v>
      </c>
      <c r="H1495" s="89">
        <v>4</v>
      </c>
      <c r="I1495" s="88">
        <v>23</v>
      </c>
      <c r="J1495" s="88">
        <v>12</v>
      </c>
      <c r="K1495" s="88">
        <v>6</v>
      </c>
      <c r="L1495" s="88" t="s">
        <v>144</v>
      </c>
      <c r="M1495" s="58" t="s">
        <v>3980</v>
      </c>
      <c r="N1495" s="90" t="s">
        <v>7209</v>
      </c>
      <c r="O1495" s="88" t="s">
        <v>7211</v>
      </c>
      <c r="P1495" s="88" t="s">
        <v>7229</v>
      </c>
      <c r="Q1495" s="52" t="s">
        <v>7174</v>
      </c>
      <c r="R1495" s="92" t="s">
        <v>4301</v>
      </c>
      <c r="S1495" s="92" t="s">
        <v>147</v>
      </c>
      <c r="T1495" s="98">
        <v>74</v>
      </c>
      <c r="U1495" s="39" t="s">
        <v>9226</v>
      </c>
      <c r="V1495" s="88" t="s">
        <v>1188</v>
      </c>
      <c r="W1495" s="88" t="s">
        <v>4251</v>
      </c>
      <c r="X1495" s="41" t="s">
        <v>48</v>
      </c>
      <c r="Y1495" s="88" t="s">
        <v>7288</v>
      </c>
      <c r="Z1495" s="58"/>
      <c r="AA1495" s="58"/>
      <c r="AB1495" s="97"/>
    </row>
    <row r="1496" spans="1:28" s="12" customFormat="1" ht="24.75" hidden="1" customHeight="1">
      <c r="A1496" s="43">
        <v>1492</v>
      </c>
      <c r="B1496" s="22" t="s">
        <v>9160</v>
      </c>
      <c r="C1496" s="58" t="s">
        <v>1534</v>
      </c>
      <c r="D1496" s="58" t="s">
        <v>149</v>
      </c>
      <c r="E1496" s="88" t="s">
        <v>4302</v>
      </c>
      <c r="F1496" s="58"/>
      <c r="G1496" s="98">
        <v>2013</v>
      </c>
      <c r="H1496" s="89">
        <v>4</v>
      </c>
      <c r="I1496" s="88">
        <v>23</v>
      </c>
      <c r="J1496" s="88">
        <v>14</v>
      </c>
      <c r="K1496" s="88">
        <v>57</v>
      </c>
      <c r="L1496" s="88" t="s">
        <v>144</v>
      </c>
      <c r="M1496" s="58" t="s">
        <v>3926</v>
      </c>
      <c r="N1496" s="90" t="s">
        <v>7209</v>
      </c>
      <c r="O1496" s="88" t="s">
        <v>7211</v>
      </c>
      <c r="P1496" s="88" t="s">
        <v>7215</v>
      </c>
      <c r="Q1496" s="14" t="s">
        <v>947</v>
      </c>
      <c r="R1496" s="92" t="s">
        <v>4303</v>
      </c>
      <c r="S1496" s="92" t="s">
        <v>147</v>
      </c>
      <c r="T1496" s="98">
        <v>62</v>
      </c>
      <c r="U1496" s="39" t="s">
        <v>9226</v>
      </c>
      <c r="V1496" s="88" t="s">
        <v>1188</v>
      </c>
      <c r="W1496" s="88" t="s">
        <v>4304</v>
      </c>
      <c r="X1496" s="41" t="s">
        <v>48</v>
      </c>
      <c r="Y1496" s="88" t="s">
        <v>7288</v>
      </c>
      <c r="Z1496" s="58"/>
      <c r="AA1496" s="58"/>
      <c r="AB1496" s="97"/>
    </row>
    <row r="1497" spans="1:28" s="12" customFormat="1" ht="24.75" hidden="1" customHeight="1">
      <c r="A1497" s="43">
        <v>1493</v>
      </c>
      <c r="B1497" s="22" t="s">
        <v>9160</v>
      </c>
      <c r="C1497" s="58" t="s">
        <v>1535</v>
      </c>
      <c r="D1497" s="58" t="s">
        <v>149</v>
      </c>
      <c r="E1497" s="58" t="s">
        <v>4305</v>
      </c>
      <c r="F1497" s="58" t="s">
        <v>1330</v>
      </c>
      <c r="G1497" s="58">
        <v>2013</v>
      </c>
      <c r="H1497" s="58">
        <v>4</v>
      </c>
      <c r="I1497" s="58">
        <v>23</v>
      </c>
      <c r="J1497" s="58">
        <v>23</v>
      </c>
      <c r="K1497" s="58">
        <v>49</v>
      </c>
      <c r="L1497" s="58" t="s">
        <v>201</v>
      </c>
      <c r="M1497" s="58" t="s">
        <v>1327</v>
      </c>
      <c r="N1497" s="58" t="s">
        <v>7209</v>
      </c>
      <c r="O1497" s="58" t="s">
        <v>7211</v>
      </c>
      <c r="P1497" s="58" t="s">
        <v>1330</v>
      </c>
      <c r="Q1497" s="58" t="s">
        <v>7223</v>
      </c>
      <c r="R1497" s="58" t="s">
        <v>4306</v>
      </c>
      <c r="S1497" s="58" t="s">
        <v>155</v>
      </c>
      <c r="T1497" s="118">
        <v>59</v>
      </c>
      <c r="U1497" s="39" t="s">
        <v>9226</v>
      </c>
      <c r="V1497" s="58" t="s">
        <v>1188</v>
      </c>
      <c r="W1497" s="58" t="s">
        <v>4307</v>
      </c>
      <c r="X1497" s="41" t="s">
        <v>48</v>
      </c>
      <c r="Y1497" s="58" t="s">
        <v>7288</v>
      </c>
      <c r="Z1497" s="58"/>
      <c r="AA1497" s="58"/>
      <c r="AB1497" s="97"/>
    </row>
    <row r="1498" spans="1:28" s="12" customFormat="1" ht="24.75" hidden="1" customHeight="1">
      <c r="A1498" s="43">
        <v>1494</v>
      </c>
      <c r="B1498" s="22" t="s">
        <v>9160</v>
      </c>
      <c r="C1498" s="58" t="s">
        <v>1536</v>
      </c>
      <c r="D1498" s="58" t="s">
        <v>149</v>
      </c>
      <c r="E1498" s="88" t="s">
        <v>4308</v>
      </c>
      <c r="F1498" s="58"/>
      <c r="G1498" s="98">
        <v>2013</v>
      </c>
      <c r="H1498" s="89">
        <v>4</v>
      </c>
      <c r="I1498" s="88">
        <v>24</v>
      </c>
      <c r="J1498" s="88">
        <v>14</v>
      </c>
      <c r="K1498" s="88">
        <v>50</v>
      </c>
      <c r="L1498" s="88" t="s">
        <v>175</v>
      </c>
      <c r="M1498" s="58" t="s">
        <v>3937</v>
      </c>
      <c r="N1498" s="90" t="s">
        <v>7209</v>
      </c>
      <c r="O1498" s="88" t="s">
        <v>7211</v>
      </c>
      <c r="P1498" s="88" t="s">
        <v>7214</v>
      </c>
      <c r="Q1498" s="52" t="s">
        <v>7174</v>
      </c>
      <c r="R1498" s="92" t="s">
        <v>4309</v>
      </c>
      <c r="S1498" s="92" t="s">
        <v>155</v>
      </c>
      <c r="T1498" s="98">
        <v>74</v>
      </c>
      <c r="U1498" s="39" t="s">
        <v>9226</v>
      </c>
      <c r="V1498" s="88" t="s">
        <v>1188</v>
      </c>
      <c r="W1498" s="88" t="s">
        <v>4251</v>
      </c>
      <c r="X1498" s="41" t="s">
        <v>48</v>
      </c>
      <c r="Y1498" s="88" t="s">
        <v>7288</v>
      </c>
      <c r="Z1498" s="58"/>
      <c r="AA1498" s="58"/>
      <c r="AB1498" s="97"/>
    </row>
    <row r="1499" spans="1:28" s="12" customFormat="1" ht="24.75" hidden="1" customHeight="1">
      <c r="A1499" s="43">
        <v>1495</v>
      </c>
      <c r="B1499" s="22" t="s">
        <v>9160</v>
      </c>
      <c r="C1499" s="58" t="s">
        <v>1537</v>
      </c>
      <c r="D1499" s="58" t="s">
        <v>149</v>
      </c>
      <c r="E1499" s="88" t="s">
        <v>3993</v>
      </c>
      <c r="F1499" s="58"/>
      <c r="G1499" s="98">
        <v>2013</v>
      </c>
      <c r="H1499" s="89">
        <v>4</v>
      </c>
      <c r="I1499" s="88">
        <v>25</v>
      </c>
      <c r="J1499" s="88">
        <v>20</v>
      </c>
      <c r="K1499" s="88">
        <v>26</v>
      </c>
      <c r="L1499" s="88" t="s">
        <v>201</v>
      </c>
      <c r="M1499" s="58" t="s">
        <v>3930</v>
      </c>
      <c r="N1499" s="90" t="s">
        <v>7209</v>
      </c>
      <c r="O1499" s="88" t="s">
        <v>7211</v>
      </c>
      <c r="P1499" s="88" t="s">
        <v>7222</v>
      </c>
      <c r="Q1499" s="52" t="s">
        <v>7174</v>
      </c>
      <c r="R1499" s="92" t="s">
        <v>4310</v>
      </c>
      <c r="S1499" s="92" t="s">
        <v>155</v>
      </c>
      <c r="T1499" s="98">
        <v>65</v>
      </c>
      <c r="U1499" s="18" t="s">
        <v>7113</v>
      </c>
      <c r="V1499" s="88" t="s">
        <v>1188</v>
      </c>
      <c r="W1499" s="88" t="s">
        <v>4251</v>
      </c>
      <c r="X1499" s="41" t="s">
        <v>48</v>
      </c>
      <c r="Y1499" s="88" t="s">
        <v>7288</v>
      </c>
      <c r="Z1499" s="58"/>
      <c r="AA1499" s="58"/>
      <c r="AB1499" s="97"/>
    </row>
    <row r="1500" spans="1:28" s="12" customFormat="1" ht="24.75" hidden="1" customHeight="1">
      <c r="A1500" s="43">
        <v>1496</v>
      </c>
      <c r="B1500" s="22" t="s">
        <v>9160</v>
      </c>
      <c r="C1500" s="58" t="s">
        <v>1538</v>
      </c>
      <c r="D1500" s="58" t="s">
        <v>149</v>
      </c>
      <c r="E1500" s="88" t="s">
        <v>4311</v>
      </c>
      <c r="F1500" s="58"/>
      <c r="G1500" s="98">
        <v>2013</v>
      </c>
      <c r="H1500" s="89">
        <v>4</v>
      </c>
      <c r="I1500" s="88">
        <v>26</v>
      </c>
      <c r="J1500" s="88">
        <v>9</v>
      </c>
      <c r="K1500" s="88">
        <v>10</v>
      </c>
      <c r="L1500" s="88" t="s">
        <v>182</v>
      </c>
      <c r="M1500" s="58" t="s">
        <v>3980</v>
      </c>
      <c r="N1500" s="90" t="s">
        <v>7209</v>
      </c>
      <c r="O1500" s="88" t="s">
        <v>7211</v>
      </c>
      <c r="P1500" s="88" t="s">
        <v>7221</v>
      </c>
      <c r="Q1500" s="52" t="s">
        <v>7174</v>
      </c>
      <c r="R1500" s="92" t="s">
        <v>4312</v>
      </c>
      <c r="S1500" s="92" t="s">
        <v>147</v>
      </c>
      <c r="T1500" s="98">
        <v>77</v>
      </c>
      <c r="U1500" s="39" t="s">
        <v>9226</v>
      </c>
      <c r="V1500" s="88" t="s">
        <v>1188</v>
      </c>
      <c r="W1500" s="88" t="s">
        <v>4251</v>
      </c>
      <c r="X1500" s="41" t="s">
        <v>48</v>
      </c>
      <c r="Y1500" s="88" t="s">
        <v>7288</v>
      </c>
      <c r="Z1500" s="95"/>
      <c r="AA1500" s="58"/>
      <c r="AB1500" s="97"/>
    </row>
    <row r="1501" spans="1:28" s="12" customFormat="1" ht="24.75" hidden="1" customHeight="1">
      <c r="A1501" s="43">
        <v>1497</v>
      </c>
      <c r="B1501" s="22" t="s">
        <v>9160</v>
      </c>
      <c r="C1501" s="58" t="s">
        <v>1539</v>
      </c>
      <c r="D1501" s="58" t="s">
        <v>149</v>
      </c>
      <c r="E1501" s="58" t="s">
        <v>4313</v>
      </c>
      <c r="F1501" s="58" t="s">
        <v>1330</v>
      </c>
      <c r="G1501" s="58">
        <v>2013</v>
      </c>
      <c r="H1501" s="58">
        <v>4</v>
      </c>
      <c r="I1501" s="58">
        <v>26</v>
      </c>
      <c r="J1501" s="58">
        <v>13</v>
      </c>
      <c r="K1501" s="58">
        <v>45</v>
      </c>
      <c r="L1501" s="58" t="s">
        <v>152</v>
      </c>
      <c r="M1501" s="58" t="s">
        <v>1327</v>
      </c>
      <c r="N1501" s="58" t="s">
        <v>7209</v>
      </c>
      <c r="O1501" s="58" t="s">
        <v>7211</v>
      </c>
      <c r="P1501" s="58" t="s">
        <v>1330</v>
      </c>
      <c r="Q1501" s="58" t="s">
        <v>7223</v>
      </c>
      <c r="R1501" s="58" t="s">
        <v>4314</v>
      </c>
      <c r="S1501" s="58" t="s">
        <v>147</v>
      </c>
      <c r="T1501" s="118">
        <v>56</v>
      </c>
      <c r="U1501" s="39" t="s">
        <v>9226</v>
      </c>
      <c r="V1501" s="58" t="s">
        <v>1188</v>
      </c>
      <c r="W1501" s="58" t="s">
        <v>4315</v>
      </c>
      <c r="X1501" s="41" t="s">
        <v>48</v>
      </c>
      <c r="Y1501" s="58" t="s">
        <v>7288</v>
      </c>
      <c r="Z1501" s="58"/>
      <c r="AA1501" s="58"/>
      <c r="AB1501" s="97"/>
    </row>
    <row r="1502" spans="1:28" s="12" customFormat="1" ht="24.75" hidden="1" customHeight="1">
      <c r="A1502" s="43">
        <v>1498</v>
      </c>
      <c r="B1502" s="22" t="s">
        <v>9160</v>
      </c>
      <c r="C1502" s="58" t="s">
        <v>1540</v>
      </c>
      <c r="D1502" s="58" t="s">
        <v>149</v>
      </c>
      <c r="E1502" s="88" t="s">
        <v>4316</v>
      </c>
      <c r="F1502" s="58"/>
      <c r="G1502" s="98">
        <v>2013</v>
      </c>
      <c r="H1502" s="89">
        <v>4</v>
      </c>
      <c r="I1502" s="88">
        <v>27</v>
      </c>
      <c r="J1502" s="88">
        <v>22</v>
      </c>
      <c r="K1502" s="88">
        <v>45</v>
      </c>
      <c r="L1502" s="88" t="s">
        <v>185</v>
      </c>
      <c r="M1502" s="58" t="s">
        <v>3930</v>
      </c>
      <c r="N1502" s="90" t="s">
        <v>7209</v>
      </c>
      <c r="O1502" s="88" t="s">
        <v>7211</v>
      </c>
      <c r="P1502" s="88" t="s">
        <v>7217</v>
      </c>
      <c r="Q1502" s="14" t="s">
        <v>947</v>
      </c>
      <c r="R1502" s="92" t="s">
        <v>4317</v>
      </c>
      <c r="S1502" s="92" t="s">
        <v>155</v>
      </c>
      <c r="T1502" s="98">
        <v>54</v>
      </c>
      <c r="U1502" s="18" t="s">
        <v>7113</v>
      </c>
      <c r="V1502" s="88" t="s">
        <v>7270</v>
      </c>
      <c r="W1502" s="88" t="s">
        <v>4318</v>
      </c>
      <c r="X1502" s="41" t="s">
        <v>48</v>
      </c>
      <c r="Y1502" s="88" t="s">
        <v>7288</v>
      </c>
      <c r="Z1502" s="58"/>
      <c r="AA1502" s="58"/>
      <c r="AB1502" s="97"/>
    </row>
    <row r="1503" spans="1:28" s="12" customFormat="1" ht="24.75" hidden="1" customHeight="1">
      <c r="A1503" s="43">
        <v>1499</v>
      </c>
      <c r="B1503" s="22" t="s">
        <v>9160</v>
      </c>
      <c r="C1503" s="58" t="s">
        <v>1541</v>
      </c>
      <c r="D1503" s="58" t="s">
        <v>149</v>
      </c>
      <c r="E1503" s="75" t="s">
        <v>9195</v>
      </c>
      <c r="F1503" s="58"/>
      <c r="G1503" s="98">
        <v>2013</v>
      </c>
      <c r="H1503" s="89">
        <v>4</v>
      </c>
      <c r="I1503" s="88">
        <v>27</v>
      </c>
      <c r="J1503" s="88">
        <v>23</v>
      </c>
      <c r="K1503" s="88">
        <v>40</v>
      </c>
      <c r="L1503" s="88" t="s">
        <v>185</v>
      </c>
      <c r="M1503" s="58" t="s">
        <v>3930</v>
      </c>
      <c r="N1503" s="90" t="s">
        <v>7209</v>
      </c>
      <c r="O1503" s="52" t="s">
        <v>7161</v>
      </c>
      <c r="P1503" s="88"/>
      <c r="Q1503" s="14" t="s">
        <v>7313</v>
      </c>
      <c r="R1503" s="92" t="s">
        <v>4319</v>
      </c>
      <c r="S1503" s="92" t="s">
        <v>147</v>
      </c>
      <c r="T1503" s="98">
        <v>45</v>
      </c>
      <c r="U1503" s="39" t="s">
        <v>9226</v>
      </c>
      <c r="V1503" s="88" t="s">
        <v>1188</v>
      </c>
      <c r="W1503" s="88" t="s">
        <v>4320</v>
      </c>
      <c r="X1503" s="41" t="s">
        <v>48</v>
      </c>
      <c r="Y1503" s="88" t="s">
        <v>7288</v>
      </c>
      <c r="Z1503" s="95"/>
      <c r="AA1503" s="58"/>
      <c r="AB1503" s="97"/>
    </row>
    <row r="1504" spans="1:28" s="12" customFormat="1" ht="24.75" hidden="1" customHeight="1">
      <c r="A1504" s="43">
        <v>1500</v>
      </c>
      <c r="B1504" s="22" t="s">
        <v>9160</v>
      </c>
      <c r="C1504" s="58" t="s">
        <v>1542</v>
      </c>
      <c r="D1504" s="58" t="s">
        <v>149</v>
      </c>
      <c r="E1504" s="88" t="s">
        <v>4316</v>
      </c>
      <c r="F1504" s="58"/>
      <c r="G1504" s="98">
        <v>2013</v>
      </c>
      <c r="H1504" s="89">
        <v>4</v>
      </c>
      <c r="I1504" s="88">
        <v>28</v>
      </c>
      <c r="J1504" s="88">
        <v>19</v>
      </c>
      <c r="K1504" s="88">
        <v>55</v>
      </c>
      <c r="L1504" s="88" t="s">
        <v>152</v>
      </c>
      <c r="M1504" s="58" t="s">
        <v>3930</v>
      </c>
      <c r="N1504" s="90" t="s">
        <v>7209</v>
      </c>
      <c r="O1504" s="88" t="s">
        <v>7211</v>
      </c>
      <c r="P1504" s="88" t="s">
        <v>7217</v>
      </c>
      <c r="Q1504" s="14" t="s">
        <v>947</v>
      </c>
      <c r="R1504" s="92" t="s">
        <v>4321</v>
      </c>
      <c r="S1504" s="92" t="s">
        <v>155</v>
      </c>
      <c r="T1504" s="98">
        <v>50</v>
      </c>
      <c r="U1504" s="18" t="s">
        <v>7113</v>
      </c>
      <c r="V1504" s="88" t="s">
        <v>7270</v>
      </c>
      <c r="W1504" s="88" t="s">
        <v>4322</v>
      </c>
      <c r="X1504" s="41" t="s">
        <v>48</v>
      </c>
      <c r="Y1504" s="88" t="s">
        <v>7288</v>
      </c>
      <c r="Z1504" s="58"/>
      <c r="AA1504" s="58"/>
      <c r="AB1504" s="97"/>
    </row>
    <row r="1505" spans="1:28" s="12" customFormat="1" ht="24.75" hidden="1" customHeight="1">
      <c r="A1505" s="43">
        <v>1501</v>
      </c>
      <c r="B1505" s="22" t="s">
        <v>9160</v>
      </c>
      <c r="C1505" s="58" t="s">
        <v>1543</v>
      </c>
      <c r="D1505" s="58" t="s">
        <v>149</v>
      </c>
      <c r="E1505" s="88" t="s">
        <v>9194</v>
      </c>
      <c r="F1505" s="58"/>
      <c r="G1505" s="98">
        <v>2013</v>
      </c>
      <c r="H1505" s="89">
        <v>4</v>
      </c>
      <c r="I1505" s="88">
        <v>28</v>
      </c>
      <c r="J1505" s="88">
        <v>5</v>
      </c>
      <c r="K1505" s="88">
        <v>51</v>
      </c>
      <c r="L1505" s="88" t="s">
        <v>152</v>
      </c>
      <c r="M1505" s="58" t="s">
        <v>3937</v>
      </c>
      <c r="N1505" s="90" t="s">
        <v>7209</v>
      </c>
      <c r="O1505" s="52" t="s">
        <v>7161</v>
      </c>
      <c r="P1505" s="88"/>
      <c r="Q1505" s="14" t="s">
        <v>7186</v>
      </c>
      <c r="R1505" s="92" t="s">
        <v>4323</v>
      </c>
      <c r="S1505" s="92" t="s">
        <v>147</v>
      </c>
      <c r="T1505" s="98">
        <v>57</v>
      </c>
      <c r="U1505" s="39" t="s">
        <v>9226</v>
      </c>
      <c r="V1505" s="22" t="s">
        <v>7275</v>
      </c>
      <c r="W1505" s="88" t="s">
        <v>4324</v>
      </c>
      <c r="X1505" s="41" t="s">
        <v>48</v>
      </c>
      <c r="Y1505" s="88" t="s">
        <v>7288</v>
      </c>
      <c r="Z1505" s="58"/>
      <c r="AA1505" s="58"/>
      <c r="AB1505" s="97"/>
    </row>
    <row r="1506" spans="1:28" s="12" customFormat="1" ht="24.75" hidden="1" customHeight="1">
      <c r="A1506" s="43">
        <v>1502</v>
      </c>
      <c r="B1506" s="22" t="s">
        <v>9160</v>
      </c>
      <c r="C1506" s="58" t="s">
        <v>1544</v>
      </c>
      <c r="D1506" s="58" t="s">
        <v>149</v>
      </c>
      <c r="E1506" s="22" t="s">
        <v>3933</v>
      </c>
      <c r="F1506" s="58" t="s">
        <v>4325</v>
      </c>
      <c r="G1506" s="58">
        <v>2013</v>
      </c>
      <c r="H1506" s="58">
        <v>4</v>
      </c>
      <c r="I1506" s="58">
        <v>28</v>
      </c>
      <c r="J1506" s="58">
        <v>12</v>
      </c>
      <c r="K1506" s="58">
        <v>34</v>
      </c>
      <c r="L1506" s="58" t="s">
        <v>152</v>
      </c>
      <c r="M1506" s="58" t="s">
        <v>3926</v>
      </c>
      <c r="N1506" s="58" t="s">
        <v>7209</v>
      </c>
      <c r="O1506" s="58" t="s">
        <v>946</v>
      </c>
      <c r="P1506" s="58" t="s">
        <v>4325</v>
      </c>
      <c r="Q1506" s="14" t="s">
        <v>7233</v>
      </c>
      <c r="R1506" s="58" t="s">
        <v>4326</v>
      </c>
      <c r="S1506" s="58" t="s">
        <v>147</v>
      </c>
      <c r="T1506" s="118">
        <v>29</v>
      </c>
      <c r="U1506" s="39" t="s">
        <v>9226</v>
      </c>
      <c r="V1506" s="58" t="s">
        <v>1188</v>
      </c>
      <c r="W1506" s="58" t="s">
        <v>4327</v>
      </c>
      <c r="X1506" s="41" t="s">
        <v>48</v>
      </c>
      <c r="Y1506" s="58" t="s">
        <v>7288</v>
      </c>
      <c r="Z1506" s="58"/>
      <c r="AA1506" s="58"/>
      <c r="AB1506" s="97"/>
    </row>
    <row r="1507" spans="1:28" s="12" customFormat="1" ht="24.75" hidden="1" customHeight="1">
      <c r="A1507" s="43">
        <v>1503</v>
      </c>
      <c r="B1507" s="22" t="s">
        <v>9160</v>
      </c>
      <c r="C1507" s="58" t="s">
        <v>1545</v>
      </c>
      <c r="D1507" s="58" t="s">
        <v>141</v>
      </c>
      <c r="E1507" s="88" t="s">
        <v>4193</v>
      </c>
      <c r="F1507" s="58"/>
      <c r="G1507" s="98">
        <v>2013</v>
      </c>
      <c r="H1507" s="89">
        <v>4</v>
      </c>
      <c r="I1507" s="88">
        <v>29</v>
      </c>
      <c r="J1507" s="88">
        <v>20</v>
      </c>
      <c r="K1507" s="88">
        <v>30</v>
      </c>
      <c r="L1507" s="88" t="s">
        <v>158</v>
      </c>
      <c r="M1507" s="58" t="s">
        <v>3926</v>
      </c>
      <c r="N1507" s="90" t="s">
        <v>7209</v>
      </c>
      <c r="O1507" s="88" t="s">
        <v>7211</v>
      </c>
      <c r="P1507" s="88" t="s">
        <v>7232</v>
      </c>
      <c r="Q1507" s="25" t="s">
        <v>7176</v>
      </c>
      <c r="R1507" s="92" t="s">
        <v>4328</v>
      </c>
      <c r="S1507" s="92" t="s">
        <v>155</v>
      </c>
      <c r="T1507" s="65" t="s">
        <v>7168</v>
      </c>
      <c r="U1507" s="39" t="s">
        <v>9226</v>
      </c>
      <c r="V1507" s="22" t="s">
        <v>7264</v>
      </c>
      <c r="W1507" s="88" t="s">
        <v>4329</v>
      </c>
      <c r="X1507" s="41" t="s">
        <v>48</v>
      </c>
      <c r="Y1507" s="88" t="s">
        <v>7288</v>
      </c>
      <c r="Z1507" s="58"/>
      <c r="AA1507" s="58"/>
      <c r="AB1507" s="97"/>
    </row>
    <row r="1508" spans="1:28" s="12" customFormat="1" ht="24.75" hidden="1" customHeight="1">
      <c r="A1508" s="43">
        <v>1504</v>
      </c>
      <c r="B1508" s="22" t="s">
        <v>9160</v>
      </c>
      <c r="C1508" s="58" t="s">
        <v>1546</v>
      </c>
      <c r="D1508" s="58" t="s">
        <v>149</v>
      </c>
      <c r="E1508" s="58" t="s">
        <v>4330</v>
      </c>
      <c r="F1508" s="58" t="s">
        <v>4331</v>
      </c>
      <c r="G1508" s="58">
        <v>2013</v>
      </c>
      <c r="H1508" s="58">
        <v>4</v>
      </c>
      <c r="I1508" s="58">
        <v>29</v>
      </c>
      <c r="J1508" s="58">
        <v>5</v>
      </c>
      <c r="K1508" s="58">
        <v>51</v>
      </c>
      <c r="L1508" s="58" t="s">
        <v>152</v>
      </c>
      <c r="M1508" s="58" t="s">
        <v>3937</v>
      </c>
      <c r="N1508" s="58" t="s">
        <v>7209</v>
      </c>
      <c r="O1508" s="58" t="s">
        <v>7211</v>
      </c>
      <c r="P1508" s="58" t="s">
        <v>1332</v>
      </c>
      <c r="Q1508" s="14" t="s">
        <v>947</v>
      </c>
      <c r="R1508" s="58" t="s">
        <v>4323</v>
      </c>
      <c r="S1508" s="58" t="s">
        <v>147</v>
      </c>
      <c r="T1508" s="118">
        <v>57</v>
      </c>
      <c r="U1508" s="39" t="s">
        <v>9226</v>
      </c>
      <c r="V1508" s="22" t="s">
        <v>7275</v>
      </c>
      <c r="W1508" s="58" t="s">
        <v>4332</v>
      </c>
      <c r="X1508" s="41" t="s">
        <v>48</v>
      </c>
      <c r="Y1508" s="58" t="s">
        <v>7288</v>
      </c>
      <c r="Z1508" s="95"/>
      <c r="AA1508" s="58"/>
      <c r="AB1508" s="97"/>
    </row>
    <row r="1509" spans="1:28" s="12" customFormat="1" ht="24.75" hidden="1" customHeight="1">
      <c r="A1509" s="43">
        <v>1505</v>
      </c>
      <c r="B1509" s="22" t="s">
        <v>9160</v>
      </c>
      <c r="C1509" s="58" t="s">
        <v>1547</v>
      </c>
      <c r="D1509" s="58" t="s">
        <v>149</v>
      </c>
      <c r="E1509" s="88" t="s">
        <v>3999</v>
      </c>
      <c r="F1509" s="58"/>
      <c r="G1509" s="98">
        <v>2013</v>
      </c>
      <c r="H1509" s="89">
        <v>4</v>
      </c>
      <c r="I1509" s="88">
        <v>30</v>
      </c>
      <c r="J1509" s="88">
        <v>9</v>
      </c>
      <c r="K1509" s="88">
        <v>26</v>
      </c>
      <c r="L1509" s="88" t="s">
        <v>144</v>
      </c>
      <c r="M1509" s="58" t="s">
        <v>3930</v>
      </c>
      <c r="N1509" s="90" t="s">
        <v>7209</v>
      </c>
      <c r="O1509" s="88" t="s">
        <v>7211</v>
      </c>
      <c r="P1509" s="88" t="s">
        <v>7218</v>
      </c>
      <c r="Q1509" s="52" t="s">
        <v>7174</v>
      </c>
      <c r="R1509" s="92" t="s">
        <v>4333</v>
      </c>
      <c r="S1509" s="92" t="s">
        <v>147</v>
      </c>
      <c r="T1509" s="98">
        <v>75</v>
      </c>
      <c r="U1509" s="39" t="s">
        <v>9226</v>
      </c>
      <c r="V1509" s="88" t="s">
        <v>1188</v>
      </c>
      <c r="W1509" s="88" t="s">
        <v>4334</v>
      </c>
      <c r="X1509" s="41" t="s">
        <v>48</v>
      </c>
      <c r="Y1509" s="88" t="s">
        <v>7288</v>
      </c>
      <c r="Z1509" s="58"/>
      <c r="AA1509" s="58"/>
      <c r="AB1509" s="97"/>
    </row>
    <row r="1510" spans="1:28" s="12" customFormat="1" ht="24.75" hidden="1" customHeight="1">
      <c r="A1510" s="43">
        <v>1506</v>
      </c>
      <c r="B1510" s="22" t="s">
        <v>9160</v>
      </c>
      <c r="C1510" s="58" t="s">
        <v>1548</v>
      </c>
      <c r="D1510" s="58" t="s">
        <v>149</v>
      </c>
      <c r="E1510" s="88" t="s">
        <v>3979</v>
      </c>
      <c r="F1510" s="58"/>
      <c r="G1510" s="98">
        <v>2013</v>
      </c>
      <c r="H1510" s="89">
        <v>4</v>
      </c>
      <c r="I1510" s="88">
        <v>30</v>
      </c>
      <c r="J1510" s="88">
        <v>20</v>
      </c>
      <c r="K1510" s="88">
        <v>2</v>
      </c>
      <c r="L1510" s="88" t="s">
        <v>144</v>
      </c>
      <c r="M1510" s="58" t="s">
        <v>3980</v>
      </c>
      <c r="N1510" s="90" t="s">
        <v>7209</v>
      </c>
      <c r="O1510" s="88" t="s">
        <v>7211</v>
      </c>
      <c r="P1510" s="88" t="s">
        <v>7221</v>
      </c>
      <c r="Q1510" s="98" t="s">
        <v>7223</v>
      </c>
      <c r="R1510" s="92" t="s">
        <v>4335</v>
      </c>
      <c r="S1510" s="92" t="s">
        <v>147</v>
      </c>
      <c r="T1510" s="98">
        <v>57</v>
      </c>
      <c r="U1510" s="39" t="s">
        <v>9226</v>
      </c>
      <c r="V1510" s="22" t="s">
        <v>7264</v>
      </c>
      <c r="W1510" s="88" t="s">
        <v>4336</v>
      </c>
      <c r="X1510" s="41" t="s">
        <v>48</v>
      </c>
      <c r="Y1510" s="88" t="s">
        <v>7288</v>
      </c>
      <c r="Z1510" s="58"/>
      <c r="AA1510" s="58"/>
      <c r="AB1510" s="97"/>
    </row>
    <row r="1511" spans="1:28" s="12" customFormat="1" ht="24.75" hidden="1" customHeight="1">
      <c r="A1511" s="43">
        <v>1507</v>
      </c>
      <c r="B1511" s="22" t="s">
        <v>9160</v>
      </c>
      <c r="C1511" s="58" t="s">
        <v>1549</v>
      </c>
      <c r="D1511" s="58" t="s">
        <v>149</v>
      </c>
      <c r="E1511" s="58" t="s">
        <v>4337</v>
      </c>
      <c r="F1511" s="58" t="s">
        <v>1333</v>
      </c>
      <c r="G1511" s="58">
        <v>2013</v>
      </c>
      <c r="H1511" s="58">
        <v>5</v>
      </c>
      <c r="I1511" s="58">
        <v>1</v>
      </c>
      <c r="J1511" s="58">
        <v>19</v>
      </c>
      <c r="K1511" s="58">
        <v>49</v>
      </c>
      <c r="L1511" s="58" t="s">
        <v>175</v>
      </c>
      <c r="M1511" s="58" t="s">
        <v>1334</v>
      </c>
      <c r="N1511" s="58" t="s">
        <v>7209</v>
      </c>
      <c r="O1511" s="58" t="s">
        <v>7211</v>
      </c>
      <c r="P1511" s="58" t="s">
        <v>1333</v>
      </c>
      <c r="Q1511" s="52" t="s">
        <v>7174</v>
      </c>
      <c r="R1511" s="58" t="s">
        <v>4338</v>
      </c>
      <c r="S1511" s="58" t="s">
        <v>155</v>
      </c>
      <c r="T1511" s="118">
        <v>51</v>
      </c>
      <c r="U1511" s="18" t="s">
        <v>7113</v>
      </c>
      <c r="V1511" s="58" t="s">
        <v>1188</v>
      </c>
      <c r="W1511" s="58" t="s">
        <v>4290</v>
      </c>
      <c r="X1511" s="41" t="s">
        <v>48</v>
      </c>
      <c r="Y1511" s="58" t="s">
        <v>7288</v>
      </c>
      <c r="Z1511" s="58"/>
      <c r="AA1511" s="58"/>
      <c r="AB1511" s="97"/>
    </row>
    <row r="1512" spans="1:28" s="12" customFormat="1" ht="24.75" hidden="1" customHeight="1">
      <c r="A1512" s="43">
        <v>1508</v>
      </c>
      <c r="B1512" s="22" t="s">
        <v>9160</v>
      </c>
      <c r="C1512" s="58" t="s">
        <v>1550</v>
      </c>
      <c r="D1512" s="58" t="s">
        <v>149</v>
      </c>
      <c r="E1512" s="58" t="s">
        <v>4339</v>
      </c>
      <c r="F1512" s="58" t="s">
        <v>1335</v>
      </c>
      <c r="G1512" s="58">
        <v>2013</v>
      </c>
      <c r="H1512" s="58">
        <v>5</v>
      </c>
      <c r="I1512" s="58">
        <v>1</v>
      </c>
      <c r="J1512" s="58">
        <v>19</v>
      </c>
      <c r="K1512" s="58">
        <v>30</v>
      </c>
      <c r="L1512" s="58" t="s">
        <v>175</v>
      </c>
      <c r="M1512" s="58" t="s">
        <v>1331</v>
      </c>
      <c r="N1512" s="58" t="s">
        <v>7209</v>
      </c>
      <c r="O1512" s="58" t="s">
        <v>7211</v>
      </c>
      <c r="P1512" s="58" t="s">
        <v>1335</v>
      </c>
      <c r="Q1512" s="58" t="s">
        <v>7208</v>
      </c>
      <c r="R1512" s="58" t="s">
        <v>4340</v>
      </c>
      <c r="S1512" s="58" t="s">
        <v>155</v>
      </c>
      <c r="T1512" s="118">
        <v>63</v>
      </c>
      <c r="U1512" s="18" t="s">
        <v>7113</v>
      </c>
      <c r="V1512" s="58" t="s">
        <v>7280</v>
      </c>
      <c r="W1512" s="58" t="s">
        <v>4341</v>
      </c>
      <c r="X1512" s="41" t="s">
        <v>48</v>
      </c>
      <c r="Y1512" s="58" t="s">
        <v>7288</v>
      </c>
      <c r="Z1512" s="58"/>
      <c r="AA1512" s="58"/>
      <c r="AB1512" s="97"/>
    </row>
    <row r="1513" spans="1:28" s="12" customFormat="1" ht="24.75" hidden="1" customHeight="1">
      <c r="A1513" s="43">
        <v>1509</v>
      </c>
      <c r="B1513" s="22" t="s">
        <v>9160</v>
      </c>
      <c r="C1513" s="58" t="s">
        <v>1551</v>
      </c>
      <c r="D1513" s="58" t="s">
        <v>149</v>
      </c>
      <c r="E1513" s="58" t="s">
        <v>4339</v>
      </c>
      <c r="F1513" s="58" t="s">
        <v>1335</v>
      </c>
      <c r="G1513" s="58">
        <v>2013</v>
      </c>
      <c r="H1513" s="58">
        <v>5</v>
      </c>
      <c r="I1513" s="58">
        <v>2</v>
      </c>
      <c r="J1513" s="58">
        <v>13</v>
      </c>
      <c r="K1513" s="58">
        <v>30</v>
      </c>
      <c r="L1513" s="58" t="s">
        <v>201</v>
      </c>
      <c r="M1513" s="58" t="s">
        <v>1331</v>
      </c>
      <c r="N1513" s="58" t="s">
        <v>7209</v>
      </c>
      <c r="O1513" s="58" t="s">
        <v>7211</v>
      </c>
      <c r="P1513" s="58" t="s">
        <v>1336</v>
      </c>
      <c r="Q1513" s="14" t="s">
        <v>947</v>
      </c>
      <c r="R1513" s="58" t="s">
        <v>4342</v>
      </c>
      <c r="S1513" s="58" t="s">
        <v>147</v>
      </c>
      <c r="T1513" s="118">
        <v>55</v>
      </c>
      <c r="U1513" s="39" t="s">
        <v>9226</v>
      </c>
      <c r="V1513" s="58" t="s">
        <v>7280</v>
      </c>
      <c r="W1513" s="58" t="s">
        <v>4343</v>
      </c>
      <c r="X1513" s="41" t="s">
        <v>48</v>
      </c>
      <c r="Y1513" s="58" t="s">
        <v>7288</v>
      </c>
      <c r="Z1513" s="58"/>
      <c r="AA1513" s="58"/>
      <c r="AB1513" s="97"/>
    </row>
    <row r="1514" spans="1:28" s="12" customFormat="1" ht="24.75" hidden="1" customHeight="1">
      <c r="A1514" s="43">
        <v>1510</v>
      </c>
      <c r="B1514" s="22" t="s">
        <v>9160</v>
      </c>
      <c r="C1514" s="58" t="s">
        <v>1552</v>
      </c>
      <c r="D1514" s="58" t="s">
        <v>149</v>
      </c>
      <c r="E1514" s="58" t="s">
        <v>4344</v>
      </c>
      <c r="F1514" s="58" t="s">
        <v>1337</v>
      </c>
      <c r="G1514" s="58">
        <v>2013</v>
      </c>
      <c r="H1514" s="58">
        <v>5</v>
      </c>
      <c r="I1514" s="58">
        <v>2</v>
      </c>
      <c r="J1514" s="58">
        <v>13</v>
      </c>
      <c r="K1514" s="58">
        <v>7</v>
      </c>
      <c r="L1514" s="58" t="s">
        <v>201</v>
      </c>
      <c r="M1514" s="58" t="s">
        <v>1331</v>
      </c>
      <c r="N1514" s="58" t="s">
        <v>7209</v>
      </c>
      <c r="O1514" s="58" t="s">
        <v>7211</v>
      </c>
      <c r="P1514" s="58" t="s">
        <v>1337</v>
      </c>
      <c r="Q1514" s="52" t="s">
        <v>7174</v>
      </c>
      <c r="R1514" s="58" t="s">
        <v>4345</v>
      </c>
      <c r="S1514" s="58" t="s">
        <v>147</v>
      </c>
      <c r="T1514" s="118">
        <v>59</v>
      </c>
      <c r="U1514" s="39" t="s">
        <v>9226</v>
      </c>
      <c r="V1514" s="58" t="s">
        <v>7280</v>
      </c>
      <c r="W1514" s="58" t="s">
        <v>4290</v>
      </c>
      <c r="X1514" s="41" t="s">
        <v>48</v>
      </c>
      <c r="Y1514" s="58" t="s">
        <v>7288</v>
      </c>
      <c r="Z1514" s="58"/>
      <c r="AA1514" s="58"/>
      <c r="AB1514" s="97"/>
    </row>
    <row r="1515" spans="1:28" s="12" customFormat="1" ht="24.75" hidden="1" customHeight="1">
      <c r="A1515" s="43">
        <v>1511</v>
      </c>
      <c r="B1515" s="22" t="s">
        <v>9160</v>
      </c>
      <c r="C1515" s="58" t="s">
        <v>1553</v>
      </c>
      <c r="D1515" s="58" t="s">
        <v>149</v>
      </c>
      <c r="E1515" s="75" t="s">
        <v>9195</v>
      </c>
      <c r="F1515" s="58" t="s">
        <v>1335</v>
      </c>
      <c r="G1515" s="58">
        <v>2013</v>
      </c>
      <c r="H1515" s="58">
        <v>5</v>
      </c>
      <c r="I1515" s="58">
        <v>2</v>
      </c>
      <c r="J1515" s="58">
        <v>20</v>
      </c>
      <c r="K1515" s="58">
        <v>40</v>
      </c>
      <c r="L1515" s="58" t="s">
        <v>201</v>
      </c>
      <c r="M1515" s="58" t="s">
        <v>1331</v>
      </c>
      <c r="N1515" s="58" t="s">
        <v>7209</v>
      </c>
      <c r="O1515" s="52" t="s">
        <v>7161</v>
      </c>
      <c r="P1515" s="58" t="s">
        <v>1335</v>
      </c>
      <c r="Q1515" s="14" t="s">
        <v>7313</v>
      </c>
      <c r="R1515" s="58" t="s">
        <v>4347</v>
      </c>
      <c r="S1515" s="58" t="s">
        <v>155</v>
      </c>
      <c r="T1515" s="118">
        <v>72</v>
      </c>
      <c r="U1515" s="39" t="s">
        <v>9226</v>
      </c>
      <c r="V1515" s="58" t="s">
        <v>7280</v>
      </c>
      <c r="W1515" s="58" t="s">
        <v>4348</v>
      </c>
      <c r="X1515" s="41" t="s">
        <v>48</v>
      </c>
      <c r="Y1515" s="58" t="s">
        <v>7288</v>
      </c>
      <c r="Z1515" s="95"/>
      <c r="AA1515" s="58"/>
      <c r="AB1515" s="97"/>
    </row>
    <row r="1516" spans="1:28" s="12" customFormat="1" ht="24.75" hidden="1" customHeight="1">
      <c r="A1516" s="43">
        <v>1512</v>
      </c>
      <c r="B1516" s="22" t="s">
        <v>9160</v>
      </c>
      <c r="C1516" s="58" t="s">
        <v>1554</v>
      </c>
      <c r="D1516" s="58" t="s">
        <v>149</v>
      </c>
      <c r="E1516" s="58" t="s">
        <v>4349</v>
      </c>
      <c r="F1516" s="58" t="s">
        <v>1335</v>
      </c>
      <c r="G1516" s="58">
        <v>2013</v>
      </c>
      <c r="H1516" s="58">
        <v>5</v>
      </c>
      <c r="I1516" s="58">
        <v>2</v>
      </c>
      <c r="J1516" s="58">
        <v>21</v>
      </c>
      <c r="K1516" s="58">
        <v>50</v>
      </c>
      <c r="L1516" s="58" t="s">
        <v>182</v>
      </c>
      <c r="M1516" s="58" t="s">
        <v>1331</v>
      </c>
      <c r="N1516" s="58" t="s">
        <v>7209</v>
      </c>
      <c r="O1516" s="58" t="s">
        <v>7211</v>
      </c>
      <c r="P1516" s="58" t="s">
        <v>1335</v>
      </c>
      <c r="Q1516" s="58" t="s">
        <v>7220</v>
      </c>
      <c r="R1516" s="58" t="s">
        <v>4350</v>
      </c>
      <c r="S1516" s="58" t="s">
        <v>147</v>
      </c>
      <c r="T1516" s="65" t="s">
        <v>7168</v>
      </c>
      <c r="U1516" s="39" t="s">
        <v>9226</v>
      </c>
      <c r="V1516" s="58" t="s">
        <v>7280</v>
      </c>
      <c r="W1516" s="58" t="s">
        <v>4351</v>
      </c>
      <c r="X1516" s="41" t="s">
        <v>48</v>
      </c>
      <c r="Y1516" s="58" t="s">
        <v>7288</v>
      </c>
      <c r="Z1516" s="95"/>
      <c r="AA1516" s="58"/>
      <c r="AB1516" s="97"/>
    </row>
    <row r="1517" spans="1:28" s="12" customFormat="1" ht="24.75" hidden="1" customHeight="1">
      <c r="A1517" s="43">
        <v>1513</v>
      </c>
      <c r="B1517" s="22" t="s">
        <v>9160</v>
      </c>
      <c r="C1517" s="58" t="s">
        <v>1555</v>
      </c>
      <c r="D1517" s="58" t="s">
        <v>149</v>
      </c>
      <c r="E1517" s="110" t="s">
        <v>3933</v>
      </c>
      <c r="F1517" s="58" t="s">
        <v>4325</v>
      </c>
      <c r="G1517" s="58">
        <v>2013</v>
      </c>
      <c r="H1517" s="58">
        <v>5</v>
      </c>
      <c r="I1517" s="58">
        <v>3</v>
      </c>
      <c r="J1517" s="58">
        <v>14</v>
      </c>
      <c r="K1517" s="58">
        <v>30</v>
      </c>
      <c r="L1517" s="58" t="s">
        <v>182</v>
      </c>
      <c r="M1517" s="58" t="s">
        <v>3980</v>
      </c>
      <c r="N1517" s="58" t="s">
        <v>7209</v>
      </c>
      <c r="O1517" s="58" t="s">
        <v>946</v>
      </c>
      <c r="P1517" s="58" t="s">
        <v>4325</v>
      </c>
      <c r="Q1517" s="14" t="s">
        <v>7308</v>
      </c>
      <c r="R1517" s="58" t="s">
        <v>4352</v>
      </c>
      <c r="S1517" s="58" t="s">
        <v>147</v>
      </c>
      <c r="T1517" s="118">
        <v>6</v>
      </c>
      <c r="U1517" s="39" t="s">
        <v>9226</v>
      </c>
      <c r="V1517" s="58" t="s">
        <v>7265</v>
      </c>
      <c r="W1517" s="58" t="s">
        <v>4353</v>
      </c>
      <c r="X1517" s="41" t="s">
        <v>48</v>
      </c>
      <c r="Y1517" s="58" t="s">
        <v>7288</v>
      </c>
      <c r="Z1517" s="58"/>
      <c r="AA1517" s="58"/>
      <c r="AB1517" s="97"/>
    </row>
    <row r="1518" spans="1:28" s="12" customFormat="1" ht="24.75" hidden="1" customHeight="1">
      <c r="A1518" s="43">
        <v>1514</v>
      </c>
      <c r="B1518" s="22" t="s">
        <v>9160</v>
      </c>
      <c r="C1518" s="58" t="s">
        <v>1556</v>
      </c>
      <c r="D1518" s="58" t="s">
        <v>149</v>
      </c>
      <c r="E1518" s="58" t="s">
        <v>4068</v>
      </c>
      <c r="F1518" s="58" t="s">
        <v>1326</v>
      </c>
      <c r="G1518" s="58">
        <v>2013</v>
      </c>
      <c r="H1518" s="58">
        <v>5</v>
      </c>
      <c r="I1518" s="58">
        <v>3</v>
      </c>
      <c r="J1518" s="58">
        <v>22</v>
      </c>
      <c r="K1518" s="58">
        <v>36</v>
      </c>
      <c r="L1518" s="58" t="s">
        <v>182</v>
      </c>
      <c r="M1518" s="58" t="s">
        <v>1327</v>
      </c>
      <c r="N1518" s="58" t="s">
        <v>7209</v>
      </c>
      <c r="O1518" s="58" t="s">
        <v>7211</v>
      </c>
      <c r="P1518" s="58" t="s">
        <v>1326</v>
      </c>
      <c r="Q1518" s="52" t="s">
        <v>7174</v>
      </c>
      <c r="R1518" s="58" t="s">
        <v>4354</v>
      </c>
      <c r="S1518" s="58" t="s">
        <v>155</v>
      </c>
      <c r="T1518" s="118">
        <v>54</v>
      </c>
      <c r="U1518" s="18" t="s">
        <v>7113</v>
      </c>
      <c r="V1518" s="58" t="s">
        <v>7280</v>
      </c>
      <c r="W1518" s="58" t="s">
        <v>4290</v>
      </c>
      <c r="X1518" s="41" t="s">
        <v>48</v>
      </c>
      <c r="Y1518" s="58" t="s">
        <v>7288</v>
      </c>
      <c r="Z1518" s="58"/>
      <c r="AA1518" s="58"/>
      <c r="AB1518" s="97"/>
    </row>
    <row r="1519" spans="1:28" s="12" customFormat="1" ht="24.75" hidden="1" customHeight="1">
      <c r="A1519" s="43">
        <v>1515</v>
      </c>
      <c r="B1519" s="22" t="s">
        <v>9160</v>
      </c>
      <c r="C1519" s="58" t="s">
        <v>1557</v>
      </c>
      <c r="D1519" s="58" t="s">
        <v>149</v>
      </c>
      <c r="E1519" s="88" t="s">
        <v>9194</v>
      </c>
      <c r="F1519" s="58" t="s">
        <v>4331</v>
      </c>
      <c r="G1519" s="58">
        <v>2013</v>
      </c>
      <c r="H1519" s="58">
        <v>5</v>
      </c>
      <c r="I1519" s="58">
        <v>5</v>
      </c>
      <c r="J1519" s="58">
        <v>19</v>
      </c>
      <c r="K1519" s="58">
        <v>32</v>
      </c>
      <c r="L1519" s="58" t="s">
        <v>152</v>
      </c>
      <c r="M1519" s="58" t="s">
        <v>3937</v>
      </c>
      <c r="N1519" s="58" t="s">
        <v>7209</v>
      </c>
      <c r="O1519" s="52" t="s">
        <v>7161</v>
      </c>
      <c r="P1519" s="58" t="s">
        <v>4331</v>
      </c>
      <c r="Q1519" s="25" t="s">
        <v>7186</v>
      </c>
      <c r="R1519" s="58" t="s">
        <v>4355</v>
      </c>
      <c r="S1519" s="58" t="s">
        <v>147</v>
      </c>
      <c r="T1519" s="118">
        <v>77</v>
      </c>
      <c r="U1519" s="39" t="s">
        <v>9226</v>
      </c>
      <c r="V1519" s="58" t="s">
        <v>7265</v>
      </c>
      <c r="W1519" s="58" t="s">
        <v>4356</v>
      </c>
      <c r="X1519" s="41" t="s">
        <v>48</v>
      </c>
      <c r="Y1519" s="58" t="s">
        <v>7288</v>
      </c>
      <c r="Z1519" s="58"/>
      <c r="AA1519" s="58"/>
      <c r="AB1519" s="97"/>
    </row>
    <row r="1520" spans="1:28" s="12" customFormat="1" ht="24.75" hidden="1" customHeight="1">
      <c r="A1520" s="43">
        <v>1516</v>
      </c>
      <c r="B1520" s="22" t="s">
        <v>9160</v>
      </c>
      <c r="C1520" s="58" t="s">
        <v>1558</v>
      </c>
      <c r="D1520" s="58" t="s">
        <v>149</v>
      </c>
      <c r="E1520" s="58" t="s">
        <v>4357</v>
      </c>
      <c r="F1520" s="58" t="s">
        <v>1335</v>
      </c>
      <c r="G1520" s="58">
        <v>2013</v>
      </c>
      <c r="H1520" s="58">
        <v>5</v>
      </c>
      <c r="I1520" s="58">
        <v>6</v>
      </c>
      <c r="J1520" s="58">
        <v>12</v>
      </c>
      <c r="K1520" s="58">
        <v>50</v>
      </c>
      <c r="L1520" s="58" t="s">
        <v>158</v>
      </c>
      <c r="M1520" s="58" t="s">
        <v>1331</v>
      </c>
      <c r="N1520" s="58" t="s">
        <v>7209</v>
      </c>
      <c r="O1520" s="58" t="s">
        <v>7211</v>
      </c>
      <c r="P1520" s="58" t="s">
        <v>1335</v>
      </c>
      <c r="Q1520" s="58" t="s">
        <v>7208</v>
      </c>
      <c r="R1520" s="58" t="s">
        <v>4358</v>
      </c>
      <c r="S1520" s="58" t="s">
        <v>147</v>
      </c>
      <c r="T1520" s="118">
        <v>27</v>
      </c>
      <c r="U1520" s="39" t="s">
        <v>9226</v>
      </c>
      <c r="V1520" s="58" t="s">
        <v>7280</v>
      </c>
      <c r="W1520" s="58" t="s">
        <v>4182</v>
      </c>
      <c r="X1520" s="41" t="s">
        <v>48</v>
      </c>
      <c r="Y1520" s="58" t="s">
        <v>7288</v>
      </c>
      <c r="Z1520" s="58"/>
      <c r="AA1520" s="58"/>
      <c r="AB1520" s="97"/>
    </row>
    <row r="1521" spans="1:28" s="12" customFormat="1" ht="24.75" hidden="1" customHeight="1">
      <c r="A1521" s="43">
        <v>1517</v>
      </c>
      <c r="B1521" s="22" t="s">
        <v>9160</v>
      </c>
      <c r="C1521" s="58" t="s">
        <v>1559</v>
      </c>
      <c r="D1521" s="58" t="s">
        <v>149</v>
      </c>
      <c r="E1521" s="58" t="s">
        <v>4359</v>
      </c>
      <c r="F1521" s="58" t="s">
        <v>1330</v>
      </c>
      <c r="G1521" s="58">
        <v>2013</v>
      </c>
      <c r="H1521" s="58">
        <v>5</v>
      </c>
      <c r="I1521" s="58">
        <v>8</v>
      </c>
      <c r="J1521" s="58">
        <v>16</v>
      </c>
      <c r="K1521" s="58">
        <v>0</v>
      </c>
      <c r="L1521" s="58" t="s">
        <v>175</v>
      </c>
      <c r="M1521" s="58" t="s">
        <v>1327</v>
      </c>
      <c r="N1521" s="58" t="s">
        <v>7209</v>
      </c>
      <c r="O1521" s="58" t="s">
        <v>7211</v>
      </c>
      <c r="P1521" s="58" t="s">
        <v>1330</v>
      </c>
      <c r="Q1521" s="52" t="s">
        <v>7174</v>
      </c>
      <c r="R1521" s="58" t="s">
        <v>4360</v>
      </c>
      <c r="S1521" s="58" t="s">
        <v>147</v>
      </c>
      <c r="T1521" s="118">
        <v>71</v>
      </c>
      <c r="U1521" s="39" t="s">
        <v>9226</v>
      </c>
      <c r="V1521" s="58" t="s">
        <v>7280</v>
      </c>
      <c r="W1521" s="58" t="s">
        <v>4290</v>
      </c>
      <c r="X1521" s="41" t="s">
        <v>48</v>
      </c>
      <c r="Y1521" s="58" t="s">
        <v>7288</v>
      </c>
      <c r="Z1521" s="58"/>
      <c r="AA1521" s="58"/>
      <c r="AB1521" s="97"/>
    </row>
    <row r="1522" spans="1:28" s="12" customFormat="1" ht="24.75" hidden="1" customHeight="1">
      <c r="A1522" s="43">
        <v>1518</v>
      </c>
      <c r="B1522" s="22" t="s">
        <v>9160</v>
      </c>
      <c r="C1522" s="58" t="s">
        <v>1560</v>
      </c>
      <c r="D1522" s="58" t="s">
        <v>149</v>
      </c>
      <c r="E1522" s="58" t="s">
        <v>4361</v>
      </c>
      <c r="F1522" s="58" t="s">
        <v>1332</v>
      </c>
      <c r="G1522" s="58">
        <v>2013</v>
      </c>
      <c r="H1522" s="58">
        <v>5</v>
      </c>
      <c r="I1522" s="58">
        <v>8</v>
      </c>
      <c r="J1522" s="58">
        <v>13</v>
      </c>
      <c r="K1522" s="58">
        <v>30</v>
      </c>
      <c r="L1522" s="58" t="s">
        <v>175</v>
      </c>
      <c r="M1522" s="58" t="s">
        <v>1334</v>
      </c>
      <c r="N1522" s="58" t="s">
        <v>7219</v>
      </c>
      <c r="O1522" s="58" t="s">
        <v>7211</v>
      </c>
      <c r="P1522" s="58" t="s">
        <v>1332</v>
      </c>
      <c r="Q1522" s="58" t="s">
        <v>7227</v>
      </c>
      <c r="R1522" s="58" t="s">
        <v>4362</v>
      </c>
      <c r="S1522" s="58" t="s">
        <v>147</v>
      </c>
      <c r="T1522" s="118">
        <v>70</v>
      </c>
      <c r="U1522" s="39" t="s">
        <v>9226</v>
      </c>
      <c r="V1522" s="58" t="s">
        <v>9249</v>
      </c>
      <c r="W1522" s="58" t="s">
        <v>4363</v>
      </c>
      <c r="X1522" s="58" t="s">
        <v>9248</v>
      </c>
      <c r="Y1522" s="58" t="s">
        <v>7288</v>
      </c>
      <c r="Z1522" s="58"/>
      <c r="AA1522" s="58"/>
      <c r="AB1522" s="97"/>
    </row>
    <row r="1523" spans="1:28" s="12" customFormat="1" ht="24.75" hidden="1" customHeight="1">
      <c r="A1523" s="43">
        <v>1519</v>
      </c>
      <c r="B1523" s="22" t="s">
        <v>9160</v>
      </c>
      <c r="C1523" s="58" t="s">
        <v>1561</v>
      </c>
      <c r="D1523" s="58" t="s">
        <v>149</v>
      </c>
      <c r="E1523" s="58" t="s">
        <v>4364</v>
      </c>
      <c r="F1523" s="58" t="s">
        <v>1330</v>
      </c>
      <c r="G1523" s="58">
        <v>2013</v>
      </c>
      <c r="H1523" s="58">
        <v>5</v>
      </c>
      <c r="I1523" s="58">
        <v>9</v>
      </c>
      <c r="J1523" s="58">
        <v>18</v>
      </c>
      <c r="K1523" s="58">
        <v>3</v>
      </c>
      <c r="L1523" s="58" t="s">
        <v>201</v>
      </c>
      <c r="M1523" s="58" t="s">
        <v>1327</v>
      </c>
      <c r="N1523" s="58" t="s">
        <v>7209</v>
      </c>
      <c r="O1523" s="58" t="s">
        <v>7211</v>
      </c>
      <c r="P1523" s="58" t="s">
        <v>1330</v>
      </c>
      <c r="Q1523" s="14" t="s">
        <v>947</v>
      </c>
      <c r="R1523" s="58" t="s">
        <v>4365</v>
      </c>
      <c r="S1523" s="58" t="s">
        <v>147</v>
      </c>
      <c r="T1523" s="118">
        <v>71</v>
      </c>
      <c r="U1523" s="39" t="s">
        <v>9226</v>
      </c>
      <c r="V1523" s="58" t="s">
        <v>7265</v>
      </c>
      <c r="W1523" s="58" t="s">
        <v>4366</v>
      </c>
      <c r="X1523" s="41" t="s">
        <v>48</v>
      </c>
      <c r="Y1523" s="58" t="s">
        <v>7288</v>
      </c>
      <c r="Z1523" s="58"/>
      <c r="AA1523" s="58"/>
      <c r="AB1523" s="97"/>
    </row>
    <row r="1524" spans="1:28" s="12" customFormat="1" ht="24.75" hidden="1" customHeight="1">
      <c r="A1524" s="43">
        <v>1520</v>
      </c>
      <c r="B1524" s="22" t="s">
        <v>9160</v>
      </c>
      <c r="C1524" s="58" t="s">
        <v>1562</v>
      </c>
      <c r="D1524" s="58" t="s">
        <v>149</v>
      </c>
      <c r="E1524" s="58" t="s">
        <v>4091</v>
      </c>
      <c r="F1524" s="58" t="s">
        <v>1328</v>
      </c>
      <c r="G1524" s="58">
        <v>2013</v>
      </c>
      <c r="H1524" s="58">
        <v>5</v>
      </c>
      <c r="I1524" s="58">
        <v>9</v>
      </c>
      <c r="J1524" s="58">
        <v>10</v>
      </c>
      <c r="K1524" s="58">
        <v>5</v>
      </c>
      <c r="L1524" s="58" t="s">
        <v>201</v>
      </c>
      <c r="M1524" s="58" t="s">
        <v>1329</v>
      </c>
      <c r="N1524" s="58" t="s">
        <v>7209</v>
      </c>
      <c r="O1524" s="58" t="s">
        <v>7211</v>
      </c>
      <c r="P1524" s="58" t="s">
        <v>1328</v>
      </c>
      <c r="Q1524" s="52" t="s">
        <v>7174</v>
      </c>
      <c r="R1524" s="58" t="s">
        <v>4367</v>
      </c>
      <c r="S1524" s="58" t="s">
        <v>155</v>
      </c>
      <c r="T1524" s="118">
        <v>18</v>
      </c>
      <c r="U1524" s="39" t="s">
        <v>9226</v>
      </c>
      <c r="V1524" s="58" t="s">
        <v>7280</v>
      </c>
      <c r="W1524" s="58" t="s">
        <v>4290</v>
      </c>
      <c r="X1524" s="41" t="s">
        <v>48</v>
      </c>
      <c r="Y1524" s="58" t="s">
        <v>7288</v>
      </c>
      <c r="Z1524" s="58"/>
      <c r="AA1524" s="58"/>
      <c r="AB1524" s="97"/>
    </row>
    <row r="1525" spans="1:28" s="12" customFormat="1" ht="24.75" hidden="1" customHeight="1">
      <c r="A1525" s="43">
        <v>1521</v>
      </c>
      <c r="B1525" s="22" t="s">
        <v>9160</v>
      </c>
      <c r="C1525" s="58" t="s">
        <v>1563</v>
      </c>
      <c r="D1525" s="58" t="s">
        <v>149</v>
      </c>
      <c r="E1525" s="75" t="s">
        <v>9195</v>
      </c>
      <c r="F1525" s="58" t="s">
        <v>4368</v>
      </c>
      <c r="G1525" s="58">
        <v>2013</v>
      </c>
      <c r="H1525" s="58">
        <v>5</v>
      </c>
      <c r="I1525" s="58">
        <v>10</v>
      </c>
      <c r="J1525" s="58">
        <v>18</v>
      </c>
      <c r="K1525" s="58">
        <v>25</v>
      </c>
      <c r="L1525" s="58" t="s">
        <v>182</v>
      </c>
      <c r="M1525" s="58" t="s">
        <v>4368</v>
      </c>
      <c r="N1525" s="58" t="s">
        <v>7209</v>
      </c>
      <c r="O1525" s="52" t="s">
        <v>7161</v>
      </c>
      <c r="P1525" s="58" t="s">
        <v>4368</v>
      </c>
      <c r="Q1525" s="25" t="s">
        <v>7186</v>
      </c>
      <c r="R1525" s="58" t="s">
        <v>4369</v>
      </c>
      <c r="S1525" s="58" t="s">
        <v>155</v>
      </c>
      <c r="T1525" s="118">
        <v>56</v>
      </c>
      <c r="U1525" s="39" t="s">
        <v>9226</v>
      </c>
      <c r="V1525" s="58" t="s">
        <v>7265</v>
      </c>
      <c r="W1525" s="58" t="s">
        <v>4370</v>
      </c>
      <c r="X1525" s="41" t="s">
        <v>48</v>
      </c>
      <c r="Y1525" s="58" t="s">
        <v>7288</v>
      </c>
      <c r="Z1525" s="58"/>
      <c r="AA1525" s="58"/>
      <c r="AB1525" s="97"/>
    </row>
    <row r="1526" spans="1:28" s="12" customFormat="1" ht="24.75" hidden="1" customHeight="1">
      <c r="A1526" s="43">
        <v>1522</v>
      </c>
      <c r="B1526" s="22" t="s">
        <v>9160</v>
      </c>
      <c r="C1526" s="58" t="s">
        <v>1564</v>
      </c>
      <c r="D1526" s="58" t="s">
        <v>149</v>
      </c>
      <c r="E1526" s="58" t="s">
        <v>4371</v>
      </c>
      <c r="F1526" s="58" t="s">
        <v>1338</v>
      </c>
      <c r="G1526" s="58">
        <v>2013</v>
      </c>
      <c r="H1526" s="58">
        <v>5</v>
      </c>
      <c r="I1526" s="58">
        <v>10</v>
      </c>
      <c r="J1526" s="58">
        <v>11</v>
      </c>
      <c r="K1526" s="58">
        <v>59</v>
      </c>
      <c r="L1526" s="58" t="s">
        <v>182</v>
      </c>
      <c r="M1526" s="58" t="s">
        <v>1331</v>
      </c>
      <c r="N1526" s="58" t="s">
        <v>7209</v>
      </c>
      <c r="O1526" s="58" t="s">
        <v>7211</v>
      </c>
      <c r="P1526" s="58" t="s">
        <v>1338</v>
      </c>
      <c r="Q1526" s="52" t="s">
        <v>7174</v>
      </c>
      <c r="R1526" s="58" t="s">
        <v>4372</v>
      </c>
      <c r="S1526" s="58" t="s">
        <v>155</v>
      </c>
      <c r="T1526" s="118">
        <v>71</v>
      </c>
      <c r="U1526" s="39" t="s">
        <v>9226</v>
      </c>
      <c r="V1526" s="58" t="s">
        <v>7280</v>
      </c>
      <c r="W1526" s="58" t="s">
        <v>4290</v>
      </c>
      <c r="X1526" s="41" t="s">
        <v>48</v>
      </c>
      <c r="Y1526" s="58" t="s">
        <v>7288</v>
      </c>
      <c r="Z1526" s="58"/>
      <c r="AA1526" s="58"/>
      <c r="AB1526" s="97"/>
    </row>
    <row r="1527" spans="1:28" s="12" customFormat="1" ht="24.75" hidden="1" customHeight="1">
      <c r="A1527" s="43">
        <v>1523</v>
      </c>
      <c r="B1527" s="22" t="s">
        <v>9160</v>
      </c>
      <c r="C1527" s="58" t="s">
        <v>1565</v>
      </c>
      <c r="D1527" s="58" t="s">
        <v>149</v>
      </c>
      <c r="E1527" s="58" t="s">
        <v>4371</v>
      </c>
      <c r="F1527" s="58" t="s">
        <v>1338</v>
      </c>
      <c r="G1527" s="58">
        <v>2013</v>
      </c>
      <c r="H1527" s="58">
        <v>5</v>
      </c>
      <c r="I1527" s="58">
        <v>10</v>
      </c>
      <c r="J1527" s="58">
        <v>9</v>
      </c>
      <c r="K1527" s="58">
        <v>32</v>
      </c>
      <c r="L1527" s="58" t="s">
        <v>182</v>
      </c>
      <c r="M1527" s="58" t="s">
        <v>1331</v>
      </c>
      <c r="N1527" s="58" t="s">
        <v>7209</v>
      </c>
      <c r="O1527" s="58" t="s">
        <v>7211</v>
      </c>
      <c r="P1527" s="58" t="s">
        <v>1338</v>
      </c>
      <c r="Q1527" s="25" t="s">
        <v>7178</v>
      </c>
      <c r="R1527" s="58" t="s">
        <v>4373</v>
      </c>
      <c r="S1527" s="58" t="s">
        <v>147</v>
      </c>
      <c r="T1527" s="118">
        <v>74</v>
      </c>
      <c r="U1527" s="39" t="s">
        <v>9226</v>
      </c>
      <c r="V1527" s="58" t="s">
        <v>7280</v>
      </c>
      <c r="W1527" s="58" t="s">
        <v>4374</v>
      </c>
      <c r="X1527" s="41" t="s">
        <v>48</v>
      </c>
      <c r="Y1527" s="58" t="s">
        <v>7288</v>
      </c>
      <c r="Z1527" s="95"/>
      <c r="AA1527" s="58"/>
      <c r="AB1527" s="97"/>
    </row>
    <row r="1528" spans="1:28" s="12" customFormat="1" ht="24.75" hidden="1" customHeight="1">
      <c r="A1528" s="43">
        <v>1524</v>
      </c>
      <c r="B1528" s="22" t="s">
        <v>9160</v>
      </c>
      <c r="C1528" s="58" t="s">
        <v>1566</v>
      </c>
      <c r="D1528" s="58" t="s">
        <v>149</v>
      </c>
      <c r="E1528" s="75" t="s">
        <v>9195</v>
      </c>
      <c r="F1528" s="58" t="s">
        <v>4368</v>
      </c>
      <c r="G1528" s="58">
        <v>2013</v>
      </c>
      <c r="H1528" s="58">
        <v>5</v>
      </c>
      <c r="I1528" s="58">
        <v>11</v>
      </c>
      <c r="J1528" s="58">
        <v>18</v>
      </c>
      <c r="K1528" s="58">
        <v>41</v>
      </c>
      <c r="L1528" s="58" t="s">
        <v>185</v>
      </c>
      <c r="M1528" s="58" t="s">
        <v>3930</v>
      </c>
      <c r="N1528" s="58" t="s">
        <v>7209</v>
      </c>
      <c r="O1528" s="52" t="s">
        <v>7161</v>
      </c>
      <c r="P1528" s="58" t="s">
        <v>4368</v>
      </c>
      <c r="Q1528" s="25" t="s">
        <v>7186</v>
      </c>
      <c r="R1528" s="58" t="s">
        <v>4375</v>
      </c>
      <c r="S1528" s="58" t="s">
        <v>147</v>
      </c>
      <c r="T1528" s="65" t="s">
        <v>7168</v>
      </c>
      <c r="U1528" s="39" t="s">
        <v>9226</v>
      </c>
      <c r="V1528" s="58" t="s">
        <v>7265</v>
      </c>
      <c r="W1528" s="58" t="s">
        <v>4370</v>
      </c>
      <c r="X1528" s="41" t="s">
        <v>48</v>
      </c>
      <c r="Y1528" s="58" t="s">
        <v>7288</v>
      </c>
      <c r="Z1528" s="58"/>
      <c r="AA1528" s="58"/>
      <c r="AB1528" s="97"/>
    </row>
    <row r="1529" spans="1:28" s="12" customFormat="1" ht="24.75" hidden="1" customHeight="1">
      <c r="A1529" s="43">
        <v>1525</v>
      </c>
      <c r="B1529" s="22" t="s">
        <v>9160</v>
      </c>
      <c r="C1529" s="58" t="s">
        <v>1567</v>
      </c>
      <c r="D1529" s="58" t="s">
        <v>149</v>
      </c>
      <c r="E1529" s="58" t="s">
        <v>4376</v>
      </c>
      <c r="F1529" s="58" t="s">
        <v>1336</v>
      </c>
      <c r="G1529" s="58">
        <v>2013</v>
      </c>
      <c r="H1529" s="58">
        <v>5</v>
      </c>
      <c r="I1529" s="58">
        <v>11</v>
      </c>
      <c r="J1529" s="58">
        <v>5</v>
      </c>
      <c r="K1529" s="58">
        <v>58</v>
      </c>
      <c r="L1529" s="58" t="s">
        <v>185</v>
      </c>
      <c r="M1529" s="58" t="s">
        <v>1331</v>
      </c>
      <c r="N1529" s="58" t="s">
        <v>7209</v>
      </c>
      <c r="O1529" s="58" t="s">
        <v>7211</v>
      </c>
      <c r="P1529" s="58" t="s">
        <v>1336</v>
      </c>
      <c r="Q1529" s="58" t="s">
        <v>7208</v>
      </c>
      <c r="R1529" s="58" t="s">
        <v>4377</v>
      </c>
      <c r="S1529" s="58" t="s">
        <v>155</v>
      </c>
      <c r="T1529" s="118">
        <v>71</v>
      </c>
      <c r="U1529" s="39" t="s">
        <v>9226</v>
      </c>
      <c r="V1529" s="58" t="s">
        <v>7280</v>
      </c>
      <c r="W1529" s="58" t="s">
        <v>4182</v>
      </c>
      <c r="X1529" s="41" t="s">
        <v>48</v>
      </c>
      <c r="Y1529" s="58" t="s">
        <v>7288</v>
      </c>
      <c r="Z1529" s="58"/>
      <c r="AA1529" s="58"/>
      <c r="AB1529" s="97"/>
    </row>
    <row r="1530" spans="1:28" s="12" customFormat="1" ht="24.75" hidden="1" customHeight="1">
      <c r="A1530" s="43">
        <v>1526</v>
      </c>
      <c r="B1530" s="22" t="s">
        <v>9160</v>
      </c>
      <c r="C1530" s="58" t="s">
        <v>1568</v>
      </c>
      <c r="D1530" s="58" t="s">
        <v>149</v>
      </c>
      <c r="E1530" s="88" t="s">
        <v>9198</v>
      </c>
      <c r="F1530" s="58" t="s">
        <v>1338</v>
      </c>
      <c r="G1530" s="58">
        <v>2013</v>
      </c>
      <c r="H1530" s="58">
        <v>5</v>
      </c>
      <c r="I1530" s="58">
        <v>13</v>
      </c>
      <c r="J1530" s="58">
        <v>10</v>
      </c>
      <c r="K1530" s="58">
        <v>37</v>
      </c>
      <c r="L1530" s="58" t="s">
        <v>158</v>
      </c>
      <c r="M1530" s="58" t="s">
        <v>1331</v>
      </c>
      <c r="N1530" s="58" t="s">
        <v>7209</v>
      </c>
      <c r="O1530" s="52" t="s">
        <v>7161</v>
      </c>
      <c r="P1530" s="58" t="s">
        <v>1338</v>
      </c>
      <c r="Q1530" s="25" t="s">
        <v>7186</v>
      </c>
      <c r="R1530" s="58" t="s">
        <v>4378</v>
      </c>
      <c r="S1530" s="58" t="s">
        <v>147</v>
      </c>
      <c r="T1530" s="118">
        <v>66</v>
      </c>
      <c r="U1530" s="39" t="s">
        <v>9226</v>
      </c>
      <c r="V1530" s="58" t="s">
        <v>7265</v>
      </c>
      <c r="W1530" s="58" t="s">
        <v>4370</v>
      </c>
      <c r="X1530" s="41" t="s">
        <v>48</v>
      </c>
      <c r="Y1530" s="58" t="s">
        <v>7288</v>
      </c>
      <c r="Z1530" s="58"/>
      <c r="AA1530" s="58"/>
      <c r="AB1530" s="97"/>
    </row>
    <row r="1531" spans="1:28" s="12" customFormat="1" ht="24.75" hidden="1" customHeight="1">
      <c r="A1531" s="43">
        <v>1527</v>
      </c>
      <c r="B1531" s="22" t="s">
        <v>9160</v>
      </c>
      <c r="C1531" s="58" t="s">
        <v>1569</v>
      </c>
      <c r="D1531" s="58" t="s">
        <v>149</v>
      </c>
      <c r="E1531" s="75" t="s">
        <v>9195</v>
      </c>
      <c r="F1531" s="58" t="s">
        <v>1338</v>
      </c>
      <c r="G1531" s="58">
        <v>2013</v>
      </c>
      <c r="H1531" s="58">
        <v>5</v>
      </c>
      <c r="I1531" s="58">
        <v>13</v>
      </c>
      <c r="J1531" s="58">
        <v>8</v>
      </c>
      <c r="K1531" s="58">
        <v>10</v>
      </c>
      <c r="L1531" s="58" t="s">
        <v>158</v>
      </c>
      <c r="M1531" s="58" t="s">
        <v>1331</v>
      </c>
      <c r="N1531" s="58" t="s">
        <v>7209</v>
      </c>
      <c r="O1531" s="52" t="s">
        <v>7161</v>
      </c>
      <c r="P1531" s="58" t="s">
        <v>1338</v>
      </c>
      <c r="Q1531" s="14" t="s">
        <v>7313</v>
      </c>
      <c r="R1531" s="58" t="s">
        <v>4380</v>
      </c>
      <c r="S1531" s="58" t="s">
        <v>147</v>
      </c>
      <c r="T1531" s="118">
        <v>77</v>
      </c>
      <c r="U1531" s="39" t="s">
        <v>9226</v>
      </c>
      <c r="V1531" s="58" t="s">
        <v>7280</v>
      </c>
      <c r="W1531" s="58" t="s">
        <v>4348</v>
      </c>
      <c r="X1531" s="41" t="s">
        <v>48</v>
      </c>
      <c r="Y1531" s="58" t="s">
        <v>7288</v>
      </c>
      <c r="Z1531" s="58"/>
      <c r="AA1531" s="58"/>
      <c r="AB1531" s="97"/>
    </row>
    <row r="1532" spans="1:28" s="12" customFormat="1" ht="24.75" hidden="1" customHeight="1">
      <c r="A1532" s="43">
        <v>1528</v>
      </c>
      <c r="B1532" s="22" t="s">
        <v>9160</v>
      </c>
      <c r="C1532" s="58" t="s">
        <v>1570</v>
      </c>
      <c r="D1532" s="58" t="s">
        <v>149</v>
      </c>
      <c r="E1532" s="88" t="s">
        <v>9198</v>
      </c>
      <c r="F1532" s="58" t="s">
        <v>4368</v>
      </c>
      <c r="G1532" s="58">
        <v>2013</v>
      </c>
      <c r="H1532" s="58">
        <v>5</v>
      </c>
      <c r="I1532" s="58">
        <v>16</v>
      </c>
      <c r="J1532" s="58">
        <v>19</v>
      </c>
      <c r="K1532" s="58">
        <v>10</v>
      </c>
      <c r="L1532" s="58" t="s">
        <v>201</v>
      </c>
      <c r="M1532" s="58" t="s">
        <v>3980</v>
      </c>
      <c r="N1532" s="58" t="s">
        <v>7209</v>
      </c>
      <c r="O1532" s="52" t="s">
        <v>7161</v>
      </c>
      <c r="P1532" s="58" t="s">
        <v>1330</v>
      </c>
      <c r="Q1532" s="14" t="s">
        <v>7313</v>
      </c>
      <c r="R1532" s="58" t="s">
        <v>4381</v>
      </c>
      <c r="S1532" s="58" t="s">
        <v>147</v>
      </c>
      <c r="T1532" s="118">
        <v>62</v>
      </c>
      <c r="U1532" s="39" t="s">
        <v>9226</v>
      </c>
      <c r="V1532" s="58" t="s">
        <v>7280</v>
      </c>
      <c r="W1532" s="58" t="s">
        <v>4348</v>
      </c>
      <c r="X1532" s="41" t="s">
        <v>48</v>
      </c>
      <c r="Y1532" s="58" t="s">
        <v>7288</v>
      </c>
      <c r="Z1532" s="58"/>
      <c r="AA1532" s="58"/>
      <c r="AB1532" s="97"/>
    </row>
    <row r="1533" spans="1:28" s="12" customFormat="1" ht="24.75" hidden="1" customHeight="1">
      <c r="A1533" s="43">
        <v>1529</v>
      </c>
      <c r="B1533" s="22" t="s">
        <v>9160</v>
      </c>
      <c r="C1533" s="58" t="s">
        <v>1571</v>
      </c>
      <c r="D1533" s="58" t="s">
        <v>149</v>
      </c>
      <c r="E1533" s="58" t="s">
        <v>4382</v>
      </c>
      <c r="F1533" s="58" t="s">
        <v>1332</v>
      </c>
      <c r="G1533" s="58">
        <v>2013</v>
      </c>
      <c r="H1533" s="58">
        <v>5</v>
      </c>
      <c r="I1533" s="58">
        <v>16</v>
      </c>
      <c r="J1533" s="58">
        <v>9</v>
      </c>
      <c r="K1533" s="58">
        <v>56</v>
      </c>
      <c r="L1533" s="58" t="s">
        <v>201</v>
      </c>
      <c r="M1533" s="58" t="s">
        <v>1334</v>
      </c>
      <c r="N1533" s="58" t="s">
        <v>7209</v>
      </c>
      <c r="O1533" s="58" t="s">
        <v>7211</v>
      </c>
      <c r="P1533" s="58" t="s">
        <v>1332</v>
      </c>
      <c r="Q1533" s="58" t="s">
        <v>7227</v>
      </c>
      <c r="R1533" s="58" t="s">
        <v>4383</v>
      </c>
      <c r="S1533" s="58" t="s">
        <v>147</v>
      </c>
      <c r="T1533" s="118">
        <v>34</v>
      </c>
      <c r="U1533" s="39" t="s">
        <v>9226</v>
      </c>
      <c r="V1533" s="58" t="s">
        <v>7228</v>
      </c>
      <c r="W1533" s="58" t="s">
        <v>4363</v>
      </c>
      <c r="X1533" s="41" t="s">
        <v>48</v>
      </c>
      <c r="Y1533" s="58" t="s">
        <v>7288</v>
      </c>
      <c r="Z1533" s="58"/>
      <c r="AA1533" s="58"/>
      <c r="AB1533" s="97"/>
    </row>
    <row r="1534" spans="1:28" s="12" customFormat="1" ht="24.75" hidden="1" customHeight="1">
      <c r="A1534" s="43">
        <v>1530</v>
      </c>
      <c r="B1534" s="22" t="s">
        <v>9160</v>
      </c>
      <c r="C1534" s="58" t="s">
        <v>1572</v>
      </c>
      <c r="D1534" s="58" t="s">
        <v>149</v>
      </c>
      <c r="E1534" s="88" t="s">
        <v>9198</v>
      </c>
      <c r="F1534" s="58" t="s">
        <v>4384</v>
      </c>
      <c r="G1534" s="58">
        <v>2013</v>
      </c>
      <c r="H1534" s="58">
        <v>5</v>
      </c>
      <c r="I1534" s="58">
        <v>18</v>
      </c>
      <c r="J1534" s="58">
        <v>17</v>
      </c>
      <c r="K1534" s="58">
        <v>1</v>
      </c>
      <c r="L1534" s="58" t="s">
        <v>185</v>
      </c>
      <c r="M1534" s="58" t="s">
        <v>3980</v>
      </c>
      <c r="N1534" s="58" t="s">
        <v>7209</v>
      </c>
      <c r="O1534" s="52" t="s">
        <v>7161</v>
      </c>
      <c r="P1534" s="58" t="s">
        <v>1330</v>
      </c>
      <c r="Q1534" s="25" t="s">
        <v>7186</v>
      </c>
      <c r="R1534" s="58" t="s">
        <v>4385</v>
      </c>
      <c r="S1534" s="58" t="s">
        <v>147</v>
      </c>
      <c r="T1534" s="118">
        <v>75</v>
      </c>
      <c r="U1534" s="39" t="s">
        <v>9226</v>
      </c>
      <c r="V1534" s="58" t="s">
        <v>7265</v>
      </c>
      <c r="W1534" s="58" t="s">
        <v>4386</v>
      </c>
      <c r="X1534" s="41" t="s">
        <v>48</v>
      </c>
      <c r="Y1534" s="58" t="s">
        <v>7288</v>
      </c>
      <c r="Z1534" s="58"/>
      <c r="AA1534" s="58"/>
      <c r="AB1534" s="97"/>
    </row>
    <row r="1535" spans="1:28" s="12" customFormat="1" ht="24.75" hidden="1" customHeight="1">
      <c r="A1535" s="43">
        <v>1531</v>
      </c>
      <c r="B1535" s="22" t="s">
        <v>9160</v>
      </c>
      <c r="C1535" s="58" t="s">
        <v>1573</v>
      </c>
      <c r="D1535" s="58" t="s">
        <v>149</v>
      </c>
      <c r="E1535" s="110" t="s">
        <v>3953</v>
      </c>
      <c r="F1535" s="58" t="s">
        <v>1337</v>
      </c>
      <c r="G1535" s="58">
        <v>2013</v>
      </c>
      <c r="H1535" s="58">
        <v>5</v>
      </c>
      <c r="I1535" s="58">
        <v>18</v>
      </c>
      <c r="J1535" s="58">
        <v>20</v>
      </c>
      <c r="K1535" s="58">
        <v>9</v>
      </c>
      <c r="L1535" s="58" t="s">
        <v>185</v>
      </c>
      <c r="M1535" s="58" t="s">
        <v>1331</v>
      </c>
      <c r="N1535" s="58" t="s">
        <v>7209</v>
      </c>
      <c r="O1535" s="110" t="s">
        <v>9155</v>
      </c>
      <c r="P1535" s="58" t="s">
        <v>1337</v>
      </c>
      <c r="Q1535" s="58" t="s">
        <v>7228</v>
      </c>
      <c r="R1535" s="58" t="s">
        <v>4388</v>
      </c>
      <c r="S1535" s="58" t="s">
        <v>155</v>
      </c>
      <c r="T1535" s="118">
        <v>27</v>
      </c>
      <c r="U1535" s="39" t="s">
        <v>9226</v>
      </c>
      <c r="V1535" s="22" t="s">
        <v>7264</v>
      </c>
      <c r="W1535" s="58" t="s">
        <v>4389</v>
      </c>
      <c r="X1535" s="41" t="s">
        <v>48</v>
      </c>
      <c r="Y1535" s="58" t="s">
        <v>7288</v>
      </c>
      <c r="Z1535" s="58"/>
      <c r="AA1535" s="58"/>
      <c r="AB1535" s="97"/>
    </row>
    <row r="1536" spans="1:28" s="12" customFormat="1" ht="24.75" hidden="1" customHeight="1">
      <c r="A1536" s="43">
        <v>1532</v>
      </c>
      <c r="B1536" s="22" t="s">
        <v>9160</v>
      </c>
      <c r="C1536" s="58" t="s">
        <v>1574</v>
      </c>
      <c r="D1536" s="58" t="s">
        <v>149</v>
      </c>
      <c r="E1536" s="58" t="s">
        <v>4382</v>
      </c>
      <c r="F1536" s="58" t="s">
        <v>1332</v>
      </c>
      <c r="G1536" s="58">
        <v>2013</v>
      </c>
      <c r="H1536" s="58">
        <v>5</v>
      </c>
      <c r="I1536" s="58">
        <v>18</v>
      </c>
      <c r="J1536" s="58">
        <v>21</v>
      </c>
      <c r="K1536" s="58">
        <v>31</v>
      </c>
      <c r="L1536" s="58" t="s">
        <v>185</v>
      </c>
      <c r="M1536" s="58" t="s">
        <v>1334</v>
      </c>
      <c r="N1536" s="58" t="s">
        <v>7209</v>
      </c>
      <c r="O1536" s="58" t="s">
        <v>7211</v>
      </c>
      <c r="P1536" s="58" t="s">
        <v>1332</v>
      </c>
      <c r="Q1536" s="52" t="s">
        <v>7174</v>
      </c>
      <c r="R1536" s="58" t="s">
        <v>4390</v>
      </c>
      <c r="S1536" s="58" t="s">
        <v>155</v>
      </c>
      <c r="T1536" s="118">
        <v>53</v>
      </c>
      <c r="U1536" s="39" t="s">
        <v>9226</v>
      </c>
      <c r="V1536" s="58" t="s">
        <v>7280</v>
      </c>
      <c r="W1536" s="58" t="s">
        <v>4290</v>
      </c>
      <c r="X1536" s="41" t="s">
        <v>48</v>
      </c>
      <c r="Y1536" s="58" t="s">
        <v>7288</v>
      </c>
      <c r="Z1536" s="58"/>
      <c r="AA1536" s="58"/>
      <c r="AB1536" s="97"/>
    </row>
    <row r="1537" spans="1:28" s="12" customFormat="1" ht="24.75" hidden="1" customHeight="1">
      <c r="A1537" s="43">
        <v>1533</v>
      </c>
      <c r="B1537" s="22" t="s">
        <v>9160</v>
      </c>
      <c r="C1537" s="58" t="s">
        <v>1575</v>
      </c>
      <c r="D1537" s="58" t="s">
        <v>149</v>
      </c>
      <c r="E1537" s="58" t="s">
        <v>4288</v>
      </c>
      <c r="F1537" s="58" t="s">
        <v>1330</v>
      </c>
      <c r="G1537" s="58">
        <v>2013</v>
      </c>
      <c r="H1537" s="58">
        <v>5</v>
      </c>
      <c r="I1537" s="58">
        <v>18</v>
      </c>
      <c r="J1537" s="58">
        <v>19</v>
      </c>
      <c r="K1537" s="58">
        <v>20</v>
      </c>
      <c r="L1537" s="58" t="s">
        <v>185</v>
      </c>
      <c r="M1537" s="58" t="s">
        <v>1331</v>
      </c>
      <c r="N1537" s="58" t="s">
        <v>7209</v>
      </c>
      <c r="O1537" s="58" t="s">
        <v>7211</v>
      </c>
      <c r="P1537" s="58" t="s">
        <v>1330</v>
      </c>
      <c r="Q1537" s="52" t="s">
        <v>7174</v>
      </c>
      <c r="R1537" s="58" t="s">
        <v>4391</v>
      </c>
      <c r="S1537" s="58" t="s">
        <v>155</v>
      </c>
      <c r="T1537" s="118">
        <v>73</v>
      </c>
      <c r="U1537" s="39" t="s">
        <v>9226</v>
      </c>
      <c r="V1537" s="58" t="s">
        <v>7280</v>
      </c>
      <c r="W1537" s="58" t="s">
        <v>4290</v>
      </c>
      <c r="X1537" s="41" t="s">
        <v>48</v>
      </c>
      <c r="Y1537" s="58" t="s">
        <v>7288</v>
      </c>
      <c r="Z1537" s="95"/>
      <c r="AA1537" s="58"/>
      <c r="AB1537" s="97"/>
    </row>
    <row r="1538" spans="1:28" s="12" customFormat="1" ht="24.75" hidden="1" customHeight="1">
      <c r="A1538" s="43">
        <v>1534</v>
      </c>
      <c r="B1538" s="22" t="s">
        <v>9160</v>
      </c>
      <c r="C1538" s="58" t="s">
        <v>1576</v>
      </c>
      <c r="D1538" s="58" t="s">
        <v>149</v>
      </c>
      <c r="E1538" s="22" t="s">
        <v>9192</v>
      </c>
      <c r="F1538" s="58" t="s">
        <v>4368</v>
      </c>
      <c r="G1538" s="58">
        <v>2013</v>
      </c>
      <c r="H1538" s="58">
        <v>5</v>
      </c>
      <c r="I1538" s="58">
        <v>19</v>
      </c>
      <c r="J1538" s="58">
        <v>14</v>
      </c>
      <c r="K1538" s="58">
        <v>55</v>
      </c>
      <c r="L1538" s="58" t="s">
        <v>152</v>
      </c>
      <c r="M1538" s="58" t="s">
        <v>4257</v>
      </c>
      <c r="N1538" s="58" t="s">
        <v>7209</v>
      </c>
      <c r="O1538" s="52" t="s">
        <v>7161</v>
      </c>
      <c r="P1538" s="58" t="s">
        <v>7236</v>
      </c>
      <c r="Q1538" s="25" t="s">
        <v>7186</v>
      </c>
      <c r="R1538" s="58" t="s">
        <v>4392</v>
      </c>
      <c r="S1538" s="58" t="s">
        <v>147</v>
      </c>
      <c r="T1538" s="118">
        <v>7</v>
      </c>
      <c r="U1538" s="39" t="s">
        <v>9226</v>
      </c>
      <c r="V1538" s="58" t="s">
        <v>7265</v>
      </c>
      <c r="W1538" s="58" t="s">
        <v>4386</v>
      </c>
      <c r="X1538" s="41" t="s">
        <v>48</v>
      </c>
      <c r="Y1538" s="58" t="s">
        <v>7288</v>
      </c>
      <c r="Z1538" s="58"/>
      <c r="AA1538" s="58"/>
      <c r="AB1538" s="97"/>
    </row>
    <row r="1539" spans="1:28" s="12" customFormat="1" ht="24.75" hidden="1" customHeight="1">
      <c r="A1539" s="43">
        <v>1535</v>
      </c>
      <c r="B1539" s="22" t="s">
        <v>9160</v>
      </c>
      <c r="C1539" s="58" t="s">
        <v>1577</v>
      </c>
      <c r="D1539" s="58" t="s">
        <v>149</v>
      </c>
      <c r="E1539" s="22" t="s">
        <v>3933</v>
      </c>
      <c r="F1539" s="58" t="s">
        <v>4325</v>
      </c>
      <c r="G1539" s="58">
        <v>2013</v>
      </c>
      <c r="H1539" s="58">
        <v>5</v>
      </c>
      <c r="I1539" s="58">
        <v>19</v>
      </c>
      <c r="J1539" s="58">
        <v>20</v>
      </c>
      <c r="K1539" s="58">
        <v>20</v>
      </c>
      <c r="L1539" s="58" t="s">
        <v>152</v>
      </c>
      <c r="M1539" s="58" t="s">
        <v>3926</v>
      </c>
      <c r="N1539" s="58" t="s">
        <v>7219</v>
      </c>
      <c r="O1539" s="110" t="s">
        <v>7158</v>
      </c>
      <c r="P1539" s="58" t="s">
        <v>1339</v>
      </c>
      <c r="Q1539" s="14" t="s">
        <v>7308</v>
      </c>
      <c r="R1539" s="58" t="s">
        <v>4393</v>
      </c>
      <c r="S1539" s="58" t="s">
        <v>155</v>
      </c>
      <c r="T1539" s="118">
        <v>50</v>
      </c>
      <c r="U1539" s="39" t="s">
        <v>9226</v>
      </c>
      <c r="V1539" s="22" t="s">
        <v>7268</v>
      </c>
      <c r="W1539" s="58" t="s">
        <v>4394</v>
      </c>
      <c r="X1539" s="41" t="s">
        <v>48</v>
      </c>
      <c r="Y1539" s="58" t="s">
        <v>7288</v>
      </c>
      <c r="Z1539" s="95"/>
      <c r="AA1539" s="58"/>
      <c r="AB1539" s="97"/>
    </row>
    <row r="1540" spans="1:28" s="12" customFormat="1" ht="24.75" hidden="1" customHeight="1">
      <c r="A1540" s="43">
        <v>1536</v>
      </c>
      <c r="B1540" s="22" t="s">
        <v>9160</v>
      </c>
      <c r="C1540" s="58" t="s">
        <v>1578</v>
      </c>
      <c r="D1540" s="58" t="s">
        <v>149</v>
      </c>
      <c r="E1540" s="58" t="s">
        <v>4344</v>
      </c>
      <c r="F1540" s="58" t="s">
        <v>1337</v>
      </c>
      <c r="G1540" s="58">
        <v>2013</v>
      </c>
      <c r="H1540" s="58">
        <v>5</v>
      </c>
      <c r="I1540" s="58">
        <v>20</v>
      </c>
      <c r="J1540" s="58">
        <v>15</v>
      </c>
      <c r="K1540" s="58">
        <v>5</v>
      </c>
      <c r="L1540" s="58" t="s">
        <v>158</v>
      </c>
      <c r="M1540" s="58" t="s">
        <v>1331</v>
      </c>
      <c r="N1540" s="58" t="s">
        <v>7209</v>
      </c>
      <c r="O1540" s="58" t="s">
        <v>7211</v>
      </c>
      <c r="P1540" s="58" t="s">
        <v>1337</v>
      </c>
      <c r="Q1540" s="52" t="s">
        <v>7174</v>
      </c>
      <c r="R1540" s="58" t="s">
        <v>4395</v>
      </c>
      <c r="S1540" s="58" t="s">
        <v>155</v>
      </c>
      <c r="T1540" s="118">
        <v>54</v>
      </c>
      <c r="U1540" s="18" t="s">
        <v>7113</v>
      </c>
      <c r="V1540" s="58" t="s">
        <v>7280</v>
      </c>
      <c r="W1540" s="58" t="s">
        <v>4290</v>
      </c>
      <c r="X1540" s="41" t="s">
        <v>48</v>
      </c>
      <c r="Y1540" s="58" t="s">
        <v>7288</v>
      </c>
      <c r="Z1540" s="58"/>
      <c r="AA1540" s="58"/>
      <c r="AB1540" s="97"/>
    </row>
    <row r="1541" spans="1:28" s="12" customFormat="1" ht="24.75" hidden="1" customHeight="1">
      <c r="A1541" s="43">
        <v>1537</v>
      </c>
      <c r="B1541" s="22" t="s">
        <v>9160</v>
      </c>
      <c r="C1541" s="58" t="s">
        <v>1579</v>
      </c>
      <c r="D1541" s="58" t="s">
        <v>149</v>
      </c>
      <c r="E1541" s="58" t="s">
        <v>1343</v>
      </c>
      <c r="F1541" s="58" t="s">
        <v>1338</v>
      </c>
      <c r="G1541" s="58">
        <v>2013</v>
      </c>
      <c r="H1541" s="58">
        <v>5</v>
      </c>
      <c r="I1541" s="58">
        <v>20</v>
      </c>
      <c r="J1541" s="58">
        <v>23</v>
      </c>
      <c r="K1541" s="58">
        <v>0</v>
      </c>
      <c r="L1541" s="58" t="s">
        <v>158</v>
      </c>
      <c r="M1541" s="58" t="s">
        <v>1331</v>
      </c>
      <c r="N1541" s="58" t="s">
        <v>7209</v>
      </c>
      <c r="O1541" s="58" t="s">
        <v>7211</v>
      </c>
      <c r="P1541" s="58" t="s">
        <v>1338</v>
      </c>
      <c r="Q1541" s="58" t="s">
        <v>7223</v>
      </c>
      <c r="R1541" s="58" t="s">
        <v>4396</v>
      </c>
      <c r="S1541" s="58" t="s">
        <v>155</v>
      </c>
      <c r="T1541" s="118">
        <v>54</v>
      </c>
      <c r="U1541" s="18" t="s">
        <v>7113</v>
      </c>
      <c r="V1541" s="22" t="s">
        <v>7264</v>
      </c>
      <c r="W1541" s="58" t="s">
        <v>4397</v>
      </c>
      <c r="X1541" s="41" t="s">
        <v>48</v>
      </c>
      <c r="Y1541" s="58" t="s">
        <v>7288</v>
      </c>
      <c r="Z1541" s="58"/>
      <c r="AA1541" s="58"/>
      <c r="AB1541" s="97"/>
    </row>
    <row r="1542" spans="1:28" s="12" customFormat="1" ht="24.75" customHeight="1">
      <c r="A1542" s="43">
        <v>1538</v>
      </c>
      <c r="B1542" s="22" t="s">
        <v>9160</v>
      </c>
      <c r="C1542" s="58" t="s">
        <v>1580</v>
      </c>
      <c r="D1542" s="58" t="s">
        <v>149</v>
      </c>
      <c r="E1542" s="58" t="s">
        <v>4346</v>
      </c>
      <c r="F1542" s="58" t="s">
        <v>1335</v>
      </c>
      <c r="G1542" s="58">
        <v>2013</v>
      </c>
      <c r="H1542" s="58">
        <v>5</v>
      </c>
      <c r="I1542" s="58">
        <v>20</v>
      </c>
      <c r="J1542" s="58">
        <v>15</v>
      </c>
      <c r="K1542" s="58">
        <v>0</v>
      </c>
      <c r="L1542" s="58" t="s">
        <v>158</v>
      </c>
      <c r="M1542" s="58" t="s">
        <v>1331</v>
      </c>
      <c r="N1542" s="58" t="s">
        <v>7209</v>
      </c>
      <c r="O1542" s="58" t="s">
        <v>7211</v>
      </c>
      <c r="P1542" s="58" t="s">
        <v>1335</v>
      </c>
      <c r="Q1542" s="52" t="s">
        <v>7174</v>
      </c>
      <c r="R1542" s="58" t="s">
        <v>4398</v>
      </c>
      <c r="S1542" s="58" t="s">
        <v>155</v>
      </c>
      <c r="T1542" s="65" t="s">
        <v>7168</v>
      </c>
      <c r="U1542" s="39" t="s">
        <v>9226</v>
      </c>
      <c r="V1542" s="58" t="s">
        <v>7280</v>
      </c>
      <c r="W1542" s="58" t="s">
        <v>4290</v>
      </c>
      <c r="X1542" s="41" t="s">
        <v>48</v>
      </c>
      <c r="Y1542" s="58" t="s">
        <v>7288</v>
      </c>
      <c r="Z1542" s="95"/>
      <c r="AA1542" s="58"/>
      <c r="AB1542" s="97"/>
    </row>
    <row r="1543" spans="1:28" s="12" customFormat="1" ht="24.75" hidden="1" customHeight="1">
      <c r="A1543" s="43">
        <v>1539</v>
      </c>
      <c r="B1543" s="22" t="s">
        <v>9160</v>
      </c>
      <c r="C1543" s="58" t="s">
        <v>1581</v>
      </c>
      <c r="D1543" s="58" t="s">
        <v>149</v>
      </c>
      <c r="E1543" s="110" t="s">
        <v>4339</v>
      </c>
      <c r="F1543" s="58" t="s">
        <v>4368</v>
      </c>
      <c r="G1543" s="58">
        <v>2013</v>
      </c>
      <c r="H1543" s="58">
        <v>5</v>
      </c>
      <c r="I1543" s="58">
        <v>21</v>
      </c>
      <c r="J1543" s="58">
        <v>17</v>
      </c>
      <c r="K1543" s="58">
        <v>50</v>
      </c>
      <c r="L1543" s="58" t="s">
        <v>144</v>
      </c>
      <c r="M1543" s="58" t="s">
        <v>3930</v>
      </c>
      <c r="N1543" s="58" t="s">
        <v>7209</v>
      </c>
      <c r="O1543" s="110" t="s">
        <v>3923</v>
      </c>
      <c r="P1543" s="58" t="s">
        <v>1335</v>
      </c>
      <c r="Q1543" s="14" t="s">
        <v>947</v>
      </c>
      <c r="R1543" s="58" t="s">
        <v>4399</v>
      </c>
      <c r="S1543" s="58" t="s">
        <v>147</v>
      </c>
      <c r="T1543" s="118">
        <v>68</v>
      </c>
      <c r="U1543" s="39" t="s">
        <v>9226</v>
      </c>
      <c r="V1543" s="22" t="s">
        <v>7275</v>
      </c>
      <c r="W1543" s="58" t="s">
        <v>4400</v>
      </c>
      <c r="X1543" s="41" t="s">
        <v>48</v>
      </c>
      <c r="Y1543" s="58" t="s">
        <v>7288</v>
      </c>
      <c r="Z1543" s="58"/>
      <c r="AA1543" s="58"/>
      <c r="AB1543" s="97"/>
    </row>
    <row r="1544" spans="1:28" s="12" customFormat="1" ht="24.75" hidden="1" customHeight="1">
      <c r="A1544" s="43">
        <v>1540</v>
      </c>
      <c r="B1544" s="22" t="s">
        <v>9160</v>
      </c>
      <c r="C1544" s="58" t="s">
        <v>1582</v>
      </c>
      <c r="D1544" s="58" t="s">
        <v>149</v>
      </c>
      <c r="E1544" s="58" t="s">
        <v>4401</v>
      </c>
      <c r="F1544" s="58" t="s">
        <v>1328</v>
      </c>
      <c r="G1544" s="58">
        <v>2013</v>
      </c>
      <c r="H1544" s="58">
        <v>5</v>
      </c>
      <c r="I1544" s="58">
        <v>21</v>
      </c>
      <c r="J1544" s="58">
        <v>16</v>
      </c>
      <c r="K1544" s="58">
        <v>1</v>
      </c>
      <c r="L1544" s="58" t="s">
        <v>144</v>
      </c>
      <c r="M1544" s="58" t="s">
        <v>1329</v>
      </c>
      <c r="N1544" s="58" t="s">
        <v>7209</v>
      </c>
      <c r="O1544" s="58" t="s">
        <v>7211</v>
      </c>
      <c r="P1544" s="58" t="s">
        <v>1328</v>
      </c>
      <c r="Q1544" s="52" t="s">
        <v>7174</v>
      </c>
      <c r="R1544" s="58" t="s">
        <v>4402</v>
      </c>
      <c r="S1544" s="58" t="s">
        <v>155</v>
      </c>
      <c r="T1544" s="118">
        <v>70</v>
      </c>
      <c r="U1544" s="39" t="s">
        <v>9226</v>
      </c>
      <c r="V1544" s="58" t="s">
        <v>7280</v>
      </c>
      <c r="W1544" s="58" t="s">
        <v>4290</v>
      </c>
      <c r="X1544" s="41" t="s">
        <v>48</v>
      </c>
      <c r="Y1544" s="58" t="s">
        <v>7288</v>
      </c>
      <c r="Z1544" s="58"/>
      <c r="AA1544" s="58"/>
      <c r="AB1544" s="97"/>
    </row>
    <row r="1545" spans="1:28" s="12" customFormat="1" ht="24.75" hidden="1" customHeight="1">
      <c r="A1545" s="43">
        <v>1541</v>
      </c>
      <c r="B1545" s="22" t="s">
        <v>9160</v>
      </c>
      <c r="C1545" s="58" t="s">
        <v>1583</v>
      </c>
      <c r="D1545" s="58" t="s">
        <v>149</v>
      </c>
      <c r="E1545" s="58" t="s">
        <v>4403</v>
      </c>
      <c r="F1545" s="58" t="s">
        <v>1330</v>
      </c>
      <c r="G1545" s="58">
        <v>2013</v>
      </c>
      <c r="H1545" s="58">
        <v>5</v>
      </c>
      <c r="I1545" s="58">
        <v>21</v>
      </c>
      <c r="J1545" s="58">
        <v>15</v>
      </c>
      <c r="K1545" s="58">
        <v>35</v>
      </c>
      <c r="L1545" s="58" t="s">
        <v>144</v>
      </c>
      <c r="M1545" s="58" t="s">
        <v>1327</v>
      </c>
      <c r="N1545" s="58" t="s">
        <v>7209</v>
      </c>
      <c r="O1545" s="58" t="s">
        <v>7211</v>
      </c>
      <c r="P1545" s="58" t="s">
        <v>1330</v>
      </c>
      <c r="Q1545" s="52" t="s">
        <v>7174</v>
      </c>
      <c r="R1545" s="58" t="s">
        <v>4404</v>
      </c>
      <c r="S1545" s="58" t="s">
        <v>147</v>
      </c>
      <c r="T1545" s="118">
        <v>72</v>
      </c>
      <c r="U1545" s="39" t="s">
        <v>9226</v>
      </c>
      <c r="V1545" s="58" t="s">
        <v>7280</v>
      </c>
      <c r="W1545" s="58" t="s">
        <v>4290</v>
      </c>
      <c r="X1545" s="41" t="s">
        <v>48</v>
      </c>
      <c r="Y1545" s="58" t="s">
        <v>7288</v>
      </c>
      <c r="Z1545" s="58"/>
      <c r="AA1545" s="58"/>
      <c r="AB1545" s="97"/>
    </row>
    <row r="1546" spans="1:28" s="12" customFormat="1" ht="24.75" hidden="1" customHeight="1">
      <c r="A1546" s="43">
        <v>1542</v>
      </c>
      <c r="B1546" s="22" t="s">
        <v>9160</v>
      </c>
      <c r="C1546" s="58" t="s">
        <v>1584</v>
      </c>
      <c r="D1546" s="58" t="s">
        <v>149</v>
      </c>
      <c r="E1546" s="58" t="s">
        <v>4339</v>
      </c>
      <c r="F1546" s="58" t="s">
        <v>1335</v>
      </c>
      <c r="G1546" s="58">
        <v>2013</v>
      </c>
      <c r="H1546" s="58">
        <v>5</v>
      </c>
      <c r="I1546" s="58">
        <v>22</v>
      </c>
      <c r="J1546" s="58">
        <v>15</v>
      </c>
      <c r="K1546" s="58">
        <v>10</v>
      </c>
      <c r="L1546" s="58" t="s">
        <v>175</v>
      </c>
      <c r="M1546" s="58" t="s">
        <v>1331</v>
      </c>
      <c r="N1546" s="58" t="s">
        <v>7209</v>
      </c>
      <c r="O1546" s="58" t="s">
        <v>7211</v>
      </c>
      <c r="P1546" s="58" t="s">
        <v>1335</v>
      </c>
      <c r="Q1546" s="52" t="s">
        <v>7174</v>
      </c>
      <c r="R1546" s="58" t="s">
        <v>4405</v>
      </c>
      <c r="S1546" s="58" t="s">
        <v>155</v>
      </c>
      <c r="T1546" s="118">
        <v>19</v>
      </c>
      <c r="U1546" s="39" t="s">
        <v>9226</v>
      </c>
      <c r="V1546" s="58" t="s">
        <v>7280</v>
      </c>
      <c r="W1546" s="58" t="s">
        <v>4290</v>
      </c>
      <c r="X1546" s="41" t="s">
        <v>48</v>
      </c>
      <c r="Y1546" s="58" t="s">
        <v>7288</v>
      </c>
      <c r="Z1546" s="58"/>
      <c r="AA1546" s="58"/>
      <c r="AB1546" s="97"/>
    </row>
    <row r="1547" spans="1:28" s="12" customFormat="1" ht="24.75" hidden="1" customHeight="1">
      <c r="A1547" s="43">
        <v>1543</v>
      </c>
      <c r="B1547" s="22" t="s">
        <v>9160</v>
      </c>
      <c r="C1547" s="58" t="s">
        <v>1585</v>
      </c>
      <c r="D1547" s="58" t="s">
        <v>149</v>
      </c>
      <c r="E1547" s="58" t="s">
        <v>4346</v>
      </c>
      <c r="F1547" s="58" t="s">
        <v>1335</v>
      </c>
      <c r="G1547" s="58">
        <v>2013</v>
      </c>
      <c r="H1547" s="58">
        <v>5</v>
      </c>
      <c r="I1547" s="58">
        <v>22</v>
      </c>
      <c r="J1547" s="58">
        <v>21</v>
      </c>
      <c r="K1547" s="58">
        <v>1</v>
      </c>
      <c r="L1547" s="58" t="s">
        <v>175</v>
      </c>
      <c r="M1547" s="58" t="s">
        <v>1331</v>
      </c>
      <c r="N1547" s="58" t="s">
        <v>7209</v>
      </c>
      <c r="O1547" s="58" t="s">
        <v>7211</v>
      </c>
      <c r="P1547" s="58" t="s">
        <v>1335</v>
      </c>
      <c r="Q1547" s="14" t="s">
        <v>947</v>
      </c>
      <c r="R1547" s="58" t="s">
        <v>4406</v>
      </c>
      <c r="S1547" s="58" t="s">
        <v>155</v>
      </c>
      <c r="T1547" s="118">
        <v>79</v>
      </c>
      <c r="U1547" s="39" t="s">
        <v>9226</v>
      </c>
      <c r="V1547" s="58" t="s">
        <v>7280</v>
      </c>
      <c r="W1547" s="58" t="s">
        <v>4407</v>
      </c>
      <c r="X1547" s="41" t="s">
        <v>48</v>
      </c>
      <c r="Y1547" s="58" t="s">
        <v>7288</v>
      </c>
      <c r="Z1547" s="58"/>
      <c r="AA1547" s="58"/>
      <c r="AB1547" s="97"/>
    </row>
    <row r="1548" spans="1:28" s="12" customFormat="1" ht="24.75" hidden="1" customHeight="1">
      <c r="A1548" s="43">
        <v>1544</v>
      </c>
      <c r="B1548" s="22" t="s">
        <v>9160</v>
      </c>
      <c r="C1548" s="58" t="s">
        <v>1586</v>
      </c>
      <c r="D1548" s="58" t="s">
        <v>149</v>
      </c>
      <c r="E1548" s="58" t="s">
        <v>4408</v>
      </c>
      <c r="F1548" s="58" t="s">
        <v>1337</v>
      </c>
      <c r="G1548" s="58">
        <v>2013</v>
      </c>
      <c r="H1548" s="58">
        <v>5</v>
      </c>
      <c r="I1548" s="58">
        <v>23</v>
      </c>
      <c r="J1548" s="58">
        <v>12</v>
      </c>
      <c r="K1548" s="58">
        <v>48</v>
      </c>
      <c r="L1548" s="58" t="s">
        <v>201</v>
      </c>
      <c r="M1548" s="58" t="s">
        <v>1331</v>
      </c>
      <c r="N1548" s="58" t="s">
        <v>7209</v>
      </c>
      <c r="O1548" s="58" t="s">
        <v>7211</v>
      </c>
      <c r="P1548" s="58" t="s">
        <v>1337</v>
      </c>
      <c r="Q1548" s="14" t="s">
        <v>947</v>
      </c>
      <c r="R1548" s="58" t="s">
        <v>4409</v>
      </c>
      <c r="S1548" s="58" t="s">
        <v>147</v>
      </c>
      <c r="T1548" s="118">
        <v>68</v>
      </c>
      <c r="U1548" s="39" t="s">
        <v>9226</v>
      </c>
      <c r="V1548" s="58" t="s">
        <v>7280</v>
      </c>
      <c r="W1548" s="58" t="s">
        <v>4407</v>
      </c>
      <c r="X1548" s="41" t="s">
        <v>48</v>
      </c>
      <c r="Y1548" s="58" t="s">
        <v>7288</v>
      </c>
      <c r="Z1548" s="95"/>
      <c r="AA1548" s="58"/>
      <c r="AB1548" s="97"/>
    </row>
    <row r="1549" spans="1:28" s="12" customFormat="1" ht="24.75" hidden="1" customHeight="1">
      <c r="A1549" s="43">
        <v>1545</v>
      </c>
      <c r="B1549" s="22" t="s">
        <v>9160</v>
      </c>
      <c r="C1549" s="58" t="s">
        <v>1587</v>
      </c>
      <c r="D1549" s="58" t="s">
        <v>149</v>
      </c>
      <c r="E1549" s="58" t="s">
        <v>4410</v>
      </c>
      <c r="F1549" s="58" t="s">
        <v>1335</v>
      </c>
      <c r="G1549" s="58">
        <v>2013</v>
      </c>
      <c r="H1549" s="58">
        <v>5</v>
      </c>
      <c r="I1549" s="58">
        <v>23</v>
      </c>
      <c r="J1549" s="58">
        <v>16</v>
      </c>
      <c r="K1549" s="58">
        <v>30</v>
      </c>
      <c r="L1549" s="58" t="s">
        <v>201</v>
      </c>
      <c r="M1549" s="58" t="s">
        <v>1331</v>
      </c>
      <c r="N1549" s="58" t="s">
        <v>7209</v>
      </c>
      <c r="O1549" s="58" t="s">
        <v>7211</v>
      </c>
      <c r="P1549" s="58" t="s">
        <v>1335</v>
      </c>
      <c r="Q1549" s="58" t="s">
        <v>7208</v>
      </c>
      <c r="R1549" s="58" t="s">
        <v>4411</v>
      </c>
      <c r="S1549" s="58" t="s">
        <v>155</v>
      </c>
      <c r="T1549" s="118">
        <v>83</v>
      </c>
      <c r="U1549" s="39" t="s">
        <v>9226</v>
      </c>
      <c r="V1549" s="58" t="s">
        <v>7280</v>
      </c>
      <c r="W1549" s="58" t="s">
        <v>4182</v>
      </c>
      <c r="X1549" s="41" t="s">
        <v>48</v>
      </c>
      <c r="Y1549" s="58" t="s">
        <v>7288</v>
      </c>
      <c r="Z1549" s="58"/>
      <c r="AA1549" s="58"/>
      <c r="AB1549" s="97"/>
    </row>
    <row r="1550" spans="1:28" s="12" customFormat="1" ht="24.75" hidden="1" customHeight="1">
      <c r="A1550" s="43">
        <v>1546</v>
      </c>
      <c r="B1550" s="22" t="s">
        <v>9160</v>
      </c>
      <c r="C1550" s="58" t="s">
        <v>1588</v>
      </c>
      <c r="D1550" s="58" t="s">
        <v>149</v>
      </c>
      <c r="E1550" s="58" t="s">
        <v>4412</v>
      </c>
      <c r="F1550" s="58" t="s">
        <v>1335</v>
      </c>
      <c r="G1550" s="58">
        <v>2013</v>
      </c>
      <c r="H1550" s="58">
        <v>5</v>
      </c>
      <c r="I1550" s="58">
        <v>25</v>
      </c>
      <c r="J1550" s="58">
        <v>0</v>
      </c>
      <c r="K1550" s="58">
        <v>24</v>
      </c>
      <c r="L1550" s="58" t="s">
        <v>185</v>
      </c>
      <c r="M1550" s="58" t="s">
        <v>1331</v>
      </c>
      <c r="N1550" s="58" t="s">
        <v>7209</v>
      </c>
      <c r="O1550" s="58" t="s">
        <v>7211</v>
      </c>
      <c r="P1550" s="58" t="s">
        <v>1335</v>
      </c>
      <c r="Q1550" s="52" t="s">
        <v>7174</v>
      </c>
      <c r="R1550" s="58" t="s">
        <v>4413</v>
      </c>
      <c r="S1550" s="58" t="s">
        <v>155</v>
      </c>
      <c r="T1550" s="118">
        <v>71</v>
      </c>
      <c r="U1550" s="39" t="s">
        <v>9226</v>
      </c>
      <c r="V1550" s="58" t="s">
        <v>7280</v>
      </c>
      <c r="W1550" s="58" t="s">
        <v>4182</v>
      </c>
      <c r="X1550" s="41" t="s">
        <v>48</v>
      </c>
      <c r="Y1550" s="58" t="s">
        <v>7288</v>
      </c>
      <c r="Z1550" s="58"/>
      <c r="AA1550" s="58"/>
      <c r="AB1550" s="97"/>
    </row>
    <row r="1551" spans="1:28" s="12" customFormat="1" ht="24.75" hidden="1" customHeight="1">
      <c r="A1551" s="43">
        <v>1547</v>
      </c>
      <c r="B1551" s="22" t="s">
        <v>9160</v>
      </c>
      <c r="C1551" s="58" t="s">
        <v>1589</v>
      </c>
      <c r="D1551" s="58" t="s">
        <v>149</v>
      </c>
      <c r="E1551" s="88" t="s">
        <v>9198</v>
      </c>
      <c r="F1551" s="58" t="s">
        <v>4384</v>
      </c>
      <c r="G1551" s="58">
        <v>2013</v>
      </c>
      <c r="H1551" s="58">
        <v>5</v>
      </c>
      <c r="I1551" s="58">
        <v>25</v>
      </c>
      <c r="J1551" s="58">
        <v>21</v>
      </c>
      <c r="K1551" s="58">
        <v>0</v>
      </c>
      <c r="L1551" s="58" t="s">
        <v>185</v>
      </c>
      <c r="M1551" s="58" t="s">
        <v>3980</v>
      </c>
      <c r="N1551" s="58" t="s">
        <v>7209</v>
      </c>
      <c r="O1551" s="52" t="s">
        <v>7161</v>
      </c>
      <c r="P1551" s="58" t="s">
        <v>1328</v>
      </c>
      <c r="Q1551" s="25" t="s">
        <v>7186</v>
      </c>
      <c r="R1551" s="58" t="s">
        <v>4414</v>
      </c>
      <c r="S1551" s="58" t="s">
        <v>155</v>
      </c>
      <c r="T1551" s="118">
        <v>60</v>
      </c>
      <c r="U1551" s="39" t="s">
        <v>9226</v>
      </c>
      <c r="V1551" s="58" t="s">
        <v>7265</v>
      </c>
      <c r="W1551" s="58" t="s">
        <v>4415</v>
      </c>
      <c r="X1551" s="41" t="s">
        <v>48</v>
      </c>
      <c r="Y1551" s="58" t="s">
        <v>7288</v>
      </c>
      <c r="Z1551" s="95"/>
      <c r="AA1551" s="58"/>
      <c r="AB1551" s="97"/>
    </row>
    <row r="1552" spans="1:28" s="12" customFormat="1" ht="24.75" hidden="1" customHeight="1">
      <c r="A1552" s="43">
        <v>1548</v>
      </c>
      <c r="B1552" s="22" t="s">
        <v>9160</v>
      </c>
      <c r="C1552" s="58" t="s">
        <v>1590</v>
      </c>
      <c r="D1552" s="58" t="s">
        <v>149</v>
      </c>
      <c r="E1552" s="58" t="s">
        <v>4416</v>
      </c>
      <c r="F1552" s="58" t="s">
        <v>1340</v>
      </c>
      <c r="G1552" s="58">
        <v>2013</v>
      </c>
      <c r="H1552" s="58">
        <v>5</v>
      </c>
      <c r="I1552" s="58">
        <v>26</v>
      </c>
      <c r="J1552" s="58">
        <v>14</v>
      </c>
      <c r="K1552" s="58">
        <v>4</v>
      </c>
      <c r="L1552" s="58" t="s">
        <v>152</v>
      </c>
      <c r="M1552" s="58" t="s">
        <v>1329</v>
      </c>
      <c r="N1552" s="58" t="s">
        <v>7209</v>
      </c>
      <c r="O1552" s="58" t="s">
        <v>7211</v>
      </c>
      <c r="P1552" s="58" t="s">
        <v>1340</v>
      </c>
      <c r="Q1552" s="14" t="s">
        <v>947</v>
      </c>
      <c r="R1552" s="58" t="s">
        <v>4417</v>
      </c>
      <c r="S1552" s="58" t="s">
        <v>147</v>
      </c>
      <c r="T1552" s="118">
        <v>9</v>
      </c>
      <c r="U1552" s="39" t="s">
        <v>9226</v>
      </c>
      <c r="V1552" s="22" t="s">
        <v>7264</v>
      </c>
      <c r="W1552" s="58" t="s">
        <v>4418</v>
      </c>
      <c r="X1552" s="41" t="s">
        <v>48</v>
      </c>
      <c r="Y1552" s="58" t="s">
        <v>7288</v>
      </c>
      <c r="Z1552" s="95"/>
      <c r="AA1552" s="58"/>
      <c r="AB1552" s="97"/>
    </row>
    <row r="1553" spans="1:28" s="12" customFormat="1" ht="24.75" hidden="1" customHeight="1">
      <c r="A1553" s="43">
        <v>1549</v>
      </c>
      <c r="B1553" s="22" t="s">
        <v>9160</v>
      </c>
      <c r="C1553" s="58" t="s">
        <v>1591</v>
      </c>
      <c r="D1553" s="58" t="s">
        <v>149</v>
      </c>
      <c r="E1553" s="110" t="s">
        <v>4359</v>
      </c>
      <c r="F1553" s="58" t="s">
        <v>1330</v>
      </c>
      <c r="G1553" s="58">
        <v>2013</v>
      </c>
      <c r="H1553" s="58">
        <v>5</v>
      </c>
      <c r="I1553" s="58">
        <v>26</v>
      </c>
      <c r="J1553" s="58">
        <v>9</v>
      </c>
      <c r="K1553" s="58">
        <v>27</v>
      </c>
      <c r="L1553" s="58" t="s">
        <v>152</v>
      </c>
      <c r="M1553" s="58" t="s">
        <v>1327</v>
      </c>
      <c r="N1553" s="58" t="s">
        <v>7209</v>
      </c>
      <c r="O1553" s="110" t="s">
        <v>7211</v>
      </c>
      <c r="P1553" s="58" t="s">
        <v>1330</v>
      </c>
      <c r="Q1553" s="58" t="s">
        <v>7301</v>
      </c>
      <c r="R1553" s="58" t="s">
        <v>4419</v>
      </c>
      <c r="S1553" s="58" t="s">
        <v>147</v>
      </c>
      <c r="T1553" s="118">
        <v>69</v>
      </c>
      <c r="U1553" s="39" t="s">
        <v>9226</v>
      </c>
      <c r="V1553" s="58" t="s">
        <v>7265</v>
      </c>
      <c r="W1553" s="58" t="s">
        <v>4420</v>
      </c>
      <c r="X1553" s="41" t="s">
        <v>48</v>
      </c>
      <c r="Y1553" s="58" t="s">
        <v>7288</v>
      </c>
      <c r="Z1553" s="95"/>
      <c r="AA1553" s="58"/>
      <c r="AB1553" s="97"/>
    </row>
    <row r="1554" spans="1:28" s="12" customFormat="1" ht="24.75" hidden="1" customHeight="1">
      <c r="A1554" s="43">
        <v>1550</v>
      </c>
      <c r="B1554" s="22" t="s">
        <v>9160</v>
      </c>
      <c r="C1554" s="58" t="s">
        <v>1592</v>
      </c>
      <c r="D1554" s="58" t="s">
        <v>149</v>
      </c>
      <c r="E1554" s="58" t="s">
        <v>4349</v>
      </c>
      <c r="F1554" s="58" t="s">
        <v>1335</v>
      </c>
      <c r="G1554" s="58">
        <v>2013</v>
      </c>
      <c r="H1554" s="58">
        <v>5</v>
      </c>
      <c r="I1554" s="58">
        <v>27</v>
      </c>
      <c r="J1554" s="58">
        <v>17</v>
      </c>
      <c r="K1554" s="58">
        <v>30</v>
      </c>
      <c r="L1554" s="58" t="s">
        <v>158</v>
      </c>
      <c r="M1554" s="58" t="s">
        <v>1331</v>
      </c>
      <c r="N1554" s="58" t="s">
        <v>7209</v>
      </c>
      <c r="O1554" s="58" t="s">
        <v>7211</v>
      </c>
      <c r="P1554" s="58" t="s">
        <v>1335</v>
      </c>
      <c r="Q1554" s="14" t="s">
        <v>947</v>
      </c>
      <c r="R1554" s="58" t="s">
        <v>4421</v>
      </c>
      <c r="S1554" s="58" t="s">
        <v>155</v>
      </c>
      <c r="T1554" s="118">
        <v>75</v>
      </c>
      <c r="U1554" s="39" t="s">
        <v>9226</v>
      </c>
      <c r="V1554" s="58" t="s">
        <v>7280</v>
      </c>
      <c r="W1554" s="58" t="s">
        <v>4407</v>
      </c>
      <c r="X1554" s="41" t="s">
        <v>48</v>
      </c>
      <c r="Y1554" s="58" t="s">
        <v>7288</v>
      </c>
      <c r="Z1554" s="58"/>
      <c r="AA1554" s="58"/>
      <c r="AB1554" s="97"/>
    </row>
    <row r="1555" spans="1:28" s="12" customFormat="1" ht="24.75" hidden="1" customHeight="1">
      <c r="A1555" s="43">
        <v>1551</v>
      </c>
      <c r="B1555" s="22" t="s">
        <v>9160</v>
      </c>
      <c r="C1555" s="58" t="s">
        <v>1593</v>
      </c>
      <c r="D1555" s="58" t="s">
        <v>149</v>
      </c>
      <c r="E1555" s="58" t="s">
        <v>4344</v>
      </c>
      <c r="F1555" s="58" t="s">
        <v>1337</v>
      </c>
      <c r="G1555" s="58">
        <v>2013</v>
      </c>
      <c r="H1555" s="58">
        <v>5</v>
      </c>
      <c r="I1555" s="58">
        <v>27</v>
      </c>
      <c r="J1555" s="58">
        <v>11</v>
      </c>
      <c r="K1555" s="58">
        <v>6</v>
      </c>
      <c r="L1555" s="58" t="s">
        <v>158</v>
      </c>
      <c r="M1555" s="58" t="s">
        <v>1331</v>
      </c>
      <c r="N1555" s="58" t="s">
        <v>7209</v>
      </c>
      <c r="O1555" s="58" t="s">
        <v>7211</v>
      </c>
      <c r="P1555" s="58" t="s">
        <v>1337</v>
      </c>
      <c r="Q1555" s="52" t="s">
        <v>7174</v>
      </c>
      <c r="R1555" s="58" t="s">
        <v>4422</v>
      </c>
      <c r="S1555" s="58" t="s">
        <v>147</v>
      </c>
      <c r="T1555" s="118">
        <v>74</v>
      </c>
      <c r="U1555" s="39" t="s">
        <v>9226</v>
      </c>
      <c r="V1555" s="58" t="s">
        <v>7280</v>
      </c>
      <c r="W1555" s="58" t="s">
        <v>4290</v>
      </c>
      <c r="X1555" s="41" t="s">
        <v>48</v>
      </c>
      <c r="Y1555" s="58" t="s">
        <v>7288</v>
      </c>
      <c r="Z1555" s="58"/>
      <c r="AA1555" s="58"/>
      <c r="AB1555" s="97"/>
    </row>
    <row r="1556" spans="1:28" s="12" customFormat="1" ht="24.75" hidden="1" customHeight="1">
      <c r="A1556" s="43">
        <v>1552</v>
      </c>
      <c r="B1556" s="22" t="s">
        <v>9160</v>
      </c>
      <c r="C1556" s="58" t="s">
        <v>1594</v>
      </c>
      <c r="D1556" s="58" t="s">
        <v>149</v>
      </c>
      <c r="E1556" s="58" t="s">
        <v>4423</v>
      </c>
      <c r="F1556" s="58" t="s">
        <v>1328</v>
      </c>
      <c r="G1556" s="58">
        <v>2013</v>
      </c>
      <c r="H1556" s="58">
        <v>5</v>
      </c>
      <c r="I1556" s="58">
        <v>28</v>
      </c>
      <c r="J1556" s="58">
        <v>9</v>
      </c>
      <c r="K1556" s="58">
        <v>24</v>
      </c>
      <c r="L1556" s="58" t="s">
        <v>144</v>
      </c>
      <c r="M1556" s="58" t="s">
        <v>1329</v>
      </c>
      <c r="N1556" s="58" t="s">
        <v>7209</v>
      </c>
      <c r="O1556" s="58" t="s">
        <v>7211</v>
      </c>
      <c r="P1556" s="58" t="s">
        <v>1328</v>
      </c>
      <c r="Q1556" s="58" t="s">
        <v>7208</v>
      </c>
      <c r="R1556" s="58" t="s">
        <v>4424</v>
      </c>
      <c r="S1556" s="58" t="s">
        <v>155</v>
      </c>
      <c r="T1556" s="118">
        <v>19</v>
      </c>
      <c r="U1556" s="39" t="s">
        <v>9226</v>
      </c>
      <c r="V1556" s="58" t="s">
        <v>7280</v>
      </c>
      <c r="W1556" s="58" t="s">
        <v>4182</v>
      </c>
      <c r="X1556" s="41" t="s">
        <v>48</v>
      </c>
      <c r="Y1556" s="58" t="s">
        <v>7288</v>
      </c>
      <c r="Z1556" s="95"/>
      <c r="AA1556" s="58"/>
      <c r="AB1556" s="97"/>
    </row>
    <row r="1557" spans="1:28" s="12" customFormat="1" ht="24.75" hidden="1" customHeight="1">
      <c r="A1557" s="43">
        <v>1553</v>
      </c>
      <c r="B1557" s="22" t="s">
        <v>9160</v>
      </c>
      <c r="C1557" s="58" t="s">
        <v>1595</v>
      </c>
      <c r="D1557" s="58" t="s">
        <v>149</v>
      </c>
      <c r="E1557" s="58" t="s">
        <v>4425</v>
      </c>
      <c r="F1557" s="58" t="s">
        <v>1333</v>
      </c>
      <c r="G1557" s="58">
        <v>2013</v>
      </c>
      <c r="H1557" s="58">
        <v>5</v>
      </c>
      <c r="I1557" s="58">
        <v>28</v>
      </c>
      <c r="J1557" s="58">
        <v>7</v>
      </c>
      <c r="K1557" s="58">
        <v>55</v>
      </c>
      <c r="L1557" s="58" t="s">
        <v>144</v>
      </c>
      <c r="M1557" s="58" t="s">
        <v>1334</v>
      </c>
      <c r="N1557" s="58" t="s">
        <v>7209</v>
      </c>
      <c r="O1557" s="58" t="s">
        <v>7211</v>
      </c>
      <c r="P1557" s="58" t="s">
        <v>1333</v>
      </c>
      <c r="Q1557" s="58" t="s">
        <v>7227</v>
      </c>
      <c r="R1557" s="58" t="s">
        <v>4426</v>
      </c>
      <c r="S1557" s="58" t="s">
        <v>147</v>
      </c>
      <c r="T1557" s="118">
        <v>80</v>
      </c>
      <c r="U1557" s="39" t="s">
        <v>9226</v>
      </c>
      <c r="V1557" s="58" t="s">
        <v>7280</v>
      </c>
      <c r="W1557" s="58" t="s">
        <v>4093</v>
      </c>
      <c r="X1557" s="41" t="s">
        <v>48</v>
      </c>
      <c r="Y1557" s="58" t="s">
        <v>7288</v>
      </c>
      <c r="Z1557" s="95"/>
      <c r="AA1557" s="58"/>
      <c r="AB1557" s="97"/>
    </row>
    <row r="1558" spans="1:28" s="12" customFormat="1" ht="24.75" hidden="1" customHeight="1">
      <c r="A1558" s="43">
        <v>1554</v>
      </c>
      <c r="B1558" s="22" t="s">
        <v>9160</v>
      </c>
      <c r="C1558" s="58" t="s">
        <v>1596</v>
      </c>
      <c r="D1558" s="58" t="s">
        <v>149</v>
      </c>
      <c r="E1558" s="58" t="s">
        <v>4349</v>
      </c>
      <c r="F1558" s="58" t="s">
        <v>1335</v>
      </c>
      <c r="G1558" s="58">
        <v>2013</v>
      </c>
      <c r="H1558" s="58">
        <v>5</v>
      </c>
      <c r="I1558" s="58">
        <v>29</v>
      </c>
      <c r="J1558" s="58">
        <v>9</v>
      </c>
      <c r="K1558" s="58">
        <v>0</v>
      </c>
      <c r="L1558" s="58" t="s">
        <v>175</v>
      </c>
      <c r="M1558" s="58" t="s">
        <v>1331</v>
      </c>
      <c r="N1558" s="58" t="s">
        <v>7209</v>
      </c>
      <c r="O1558" s="58" t="s">
        <v>7211</v>
      </c>
      <c r="P1558" s="58" t="s">
        <v>1335</v>
      </c>
      <c r="Q1558" s="58" t="s">
        <v>7208</v>
      </c>
      <c r="R1558" s="58" t="s">
        <v>4427</v>
      </c>
      <c r="S1558" s="58" t="s">
        <v>147</v>
      </c>
      <c r="T1558" s="118">
        <v>20</v>
      </c>
      <c r="U1558" s="39" t="s">
        <v>9226</v>
      </c>
      <c r="V1558" s="58" t="s">
        <v>7280</v>
      </c>
      <c r="W1558" s="58" t="s">
        <v>4182</v>
      </c>
      <c r="X1558" s="41" t="s">
        <v>48</v>
      </c>
      <c r="Y1558" s="58" t="s">
        <v>7288</v>
      </c>
      <c r="Z1558" s="95"/>
      <c r="AA1558" s="58"/>
      <c r="AB1558" s="97"/>
    </row>
    <row r="1559" spans="1:28" s="12" customFormat="1" ht="24.75" hidden="1" customHeight="1">
      <c r="A1559" s="43">
        <v>1555</v>
      </c>
      <c r="B1559" s="22" t="s">
        <v>9160</v>
      </c>
      <c r="C1559" s="58" t="s">
        <v>1597</v>
      </c>
      <c r="D1559" s="58" t="s">
        <v>149</v>
      </c>
      <c r="E1559" s="58" t="s">
        <v>4428</v>
      </c>
      <c r="F1559" s="58" t="s">
        <v>1337</v>
      </c>
      <c r="G1559" s="58">
        <v>2013</v>
      </c>
      <c r="H1559" s="58">
        <v>5</v>
      </c>
      <c r="I1559" s="58">
        <v>29</v>
      </c>
      <c r="J1559" s="58">
        <v>20</v>
      </c>
      <c r="K1559" s="58">
        <v>15</v>
      </c>
      <c r="L1559" s="58" t="s">
        <v>175</v>
      </c>
      <c r="M1559" s="58" t="s">
        <v>1331</v>
      </c>
      <c r="N1559" s="58" t="s">
        <v>7209</v>
      </c>
      <c r="O1559" s="58" t="s">
        <v>7211</v>
      </c>
      <c r="P1559" s="58" t="s">
        <v>1337</v>
      </c>
      <c r="Q1559" s="52" t="s">
        <v>7174</v>
      </c>
      <c r="R1559" s="58" t="s">
        <v>4429</v>
      </c>
      <c r="S1559" s="58" t="s">
        <v>147</v>
      </c>
      <c r="T1559" s="118">
        <v>64</v>
      </c>
      <c r="U1559" s="39" t="s">
        <v>9226</v>
      </c>
      <c r="V1559" s="58" t="s">
        <v>7280</v>
      </c>
      <c r="W1559" s="58" t="s">
        <v>4290</v>
      </c>
      <c r="X1559" s="41" t="s">
        <v>48</v>
      </c>
      <c r="Y1559" s="58" t="s">
        <v>7288</v>
      </c>
      <c r="Z1559" s="58"/>
      <c r="AA1559" s="58"/>
      <c r="AB1559" s="97"/>
    </row>
    <row r="1560" spans="1:28" s="12" customFormat="1" ht="24.75" hidden="1" customHeight="1">
      <c r="A1560" s="43">
        <v>1556</v>
      </c>
      <c r="B1560" s="22" t="s">
        <v>9160</v>
      </c>
      <c r="C1560" s="58" t="s">
        <v>1598</v>
      </c>
      <c r="D1560" s="58" t="s">
        <v>149</v>
      </c>
      <c r="E1560" s="58" t="s">
        <v>4359</v>
      </c>
      <c r="F1560" s="58" t="s">
        <v>1330</v>
      </c>
      <c r="G1560" s="58">
        <v>2013</v>
      </c>
      <c r="H1560" s="58">
        <v>5</v>
      </c>
      <c r="I1560" s="58">
        <v>29</v>
      </c>
      <c r="J1560" s="58">
        <v>21</v>
      </c>
      <c r="K1560" s="58">
        <v>10</v>
      </c>
      <c r="L1560" s="58" t="s">
        <v>175</v>
      </c>
      <c r="M1560" s="58" t="s">
        <v>1327</v>
      </c>
      <c r="N1560" s="58" t="s">
        <v>7209</v>
      </c>
      <c r="O1560" s="58" t="s">
        <v>7211</v>
      </c>
      <c r="P1560" s="58" t="s">
        <v>1330</v>
      </c>
      <c r="Q1560" s="52" t="s">
        <v>7174</v>
      </c>
      <c r="R1560" s="58" t="s">
        <v>4430</v>
      </c>
      <c r="S1560" s="58" t="s">
        <v>147</v>
      </c>
      <c r="T1560" s="118">
        <v>65</v>
      </c>
      <c r="U1560" s="39" t="s">
        <v>9226</v>
      </c>
      <c r="V1560" s="58" t="s">
        <v>7280</v>
      </c>
      <c r="W1560" s="58" t="s">
        <v>4290</v>
      </c>
      <c r="X1560" s="41" t="s">
        <v>48</v>
      </c>
      <c r="Y1560" s="58" t="s">
        <v>7288</v>
      </c>
      <c r="Z1560" s="58"/>
      <c r="AA1560" s="58"/>
      <c r="AB1560" s="97"/>
    </row>
    <row r="1561" spans="1:28" s="12" customFormat="1" ht="24.75" hidden="1" customHeight="1">
      <c r="A1561" s="43">
        <v>1557</v>
      </c>
      <c r="B1561" s="22" t="s">
        <v>9160</v>
      </c>
      <c r="C1561" s="58" t="s">
        <v>1599</v>
      </c>
      <c r="D1561" s="58" t="s">
        <v>149</v>
      </c>
      <c r="E1561" s="88" t="s">
        <v>9198</v>
      </c>
      <c r="F1561" s="58" t="s">
        <v>4384</v>
      </c>
      <c r="G1561" s="58">
        <v>2013</v>
      </c>
      <c r="H1561" s="58">
        <v>5</v>
      </c>
      <c r="I1561" s="58">
        <v>30</v>
      </c>
      <c r="J1561" s="58">
        <v>10</v>
      </c>
      <c r="K1561" s="58">
        <v>40</v>
      </c>
      <c r="L1561" s="58" t="s">
        <v>201</v>
      </c>
      <c r="M1561" s="58" t="s">
        <v>3980</v>
      </c>
      <c r="N1561" s="58" t="s">
        <v>7209</v>
      </c>
      <c r="O1561" s="52" t="s">
        <v>7161</v>
      </c>
      <c r="P1561" s="58" t="s">
        <v>1340</v>
      </c>
      <c r="Q1561" s="25" t="s">
        <v>7186</v>
      </c>
      <c r="R1561" s="58" t="s">
        <v>4431</v>
      </c>
      <c r="S1561" s="58" t="s">
        <v>147</v>
      </c>
      <c r="T1561" s="65" t="s">
        <v>7168</v>
      </c>
      <c r="U1561" s="39" t="s">
        <v>9226</v>
      </c>
      <c r="V1561" s="58" t="s">
        <v>7265</v>
      </c>
      <c r="W1561" s="58" t="s">
        <v>4386</v>
      </c>
      <c r="X1561" s="41" t="s">
        <v>48</v>
      </c>
      <c r="Y1561" s="58" t="s">
        <v>7288</v>
      </c>
      <c r="Z1561" s="58"/>
      <c r="AA1561" s="58"/>
      <c r="AB1561" s="97"/>
    </row>
    <row r="1562" spans="1:28" s="12" customFormat="1" ht="24.75" hidden="1" customHeight="1">
      <c r="A1562" s="43">
        <v>1558</v>
      </c>
      <c r="B1562" s="22" t="s">
        <v>9160</v>
      </c>
      <c r="C1562" s="58" t="s">
        <v>1600</v>
      </c>
      <c r="D1562" s="72" t="s">
        <v>9207</v>
      </c>
      <c r="E1562" s="22" t="s">
        <v>3933</v>
      </c>
      <c r="F1562" s="58" t="s">
        <v>4384</v>
      </c>
      <c r="G1562" s="58">
        <v>2013</v>
      </c>
      <c r="H1562" s="58">
        <v>5</v>
      </c>
      <c r="I1562" s="58">
        <v>31</v>
      </c>
      <c r="J1562" s="58">
        <v>17</v>
      </c>
      <c r="K1562" s="58">
        <v>10</v>
      </c>
      <c r="L1562" s="58" t="s">
        <v>182</v>
      </c>
      <c r="M1562" s="58" t="s">
        <v>3980</v>
      </c>
      <c r="N1562" s="58" t="s">
        <v>7209</v>
      </c>
      <c r="O1562" s="110" t="s">
        <v>7226</v>
      </c>
      <c r="P1562" s="58" t="s">
        <v>1340</v>
      </c>
      <c r="Q1562" s="58" t="s">
        <v>7237</v>
      </c>
      <c r="R1562" s="58" t="s">
        <v>4432</v>
      </c>
      <c r="S1562" s="58" t="s">
        <v>147</v>
      </c>
      <c r="T1562" s="65" t="s">
        <v>7168</v>
      </c>
      <c r="U1562" s="39" t="s">
        <v>9226</v>
      </c>
      <c r="V1562" s="22" t="s">
        <v>7264</v>
      </c>
      <c r="W1562" s="58" t="s">
        <v>4433</v>
      </c>
      <c r="X1562" s="41" t="s">
        <v>48</v>
      </c>
      <c r="Y1562" s="58" t="s">
        <v>7288</v>
      </c>
      <c r="Z1562" s="58"/>
      <c r="AA1562" s="58"/>
      <c r="AB1562" s="97"/>
    </row>
    <row r="1563" spans="1:28" s="12" customFormat="1" ht="24.75" hidden="1" customHeight="1">
      <c r="A1563" s="43">
        <v>1559</v>
      </c>
      <c r="B1563" s="22" t="s">
        <v>9160</v>
      </c>
      <c r="C1563" s="58" t="s">
        <v>1601</v>
      </c>
      <c r="D1563" s="90" t="s">
        <v>149</v>
      </c>
      <c r="E1563" s="88" t="s">
        <v>9198</v>
      </c>
      <c r="F1563" s="58" t="s">
        <v>1330</v>
      </c>
      <c r="G1563" s="58">
        <v>2013</v>
      </c>
      <c r="H1563" s="58">
        <v>6</v>
      </c>
      <c r="I1563" s="90">
        <v>1</v>
      </c>
      <c r="J1563" s="90">
        <v>14</v>
      </c>
      <c r="K1563" s="90">
        <v>50</v>
      </c>
      <c r="L1563" s="58" t="s">
        <v>185</v>
      </c>
      <c r="M1563" s="58" t="s">
        <v>1327</v>
      </c>
      <c r="N1563" s="90" t="s">
        <v>68</v>
      </c>
      <c r="O1563" s="52" t="s">
        <v>7161</v>
      </c>
      <c r="P1563" s="58" t="s">
        <v>1330</v>
      </c>
      <c r="Q1563" s="25" t="s">
        <v>7186</v>
      </c>
      <c r="R1563" s="116" t="s">
        <v>4434</v>
      </c>
      <c r="S1563" s="90" t="s">
        <v>147</v>
      </c>
      <c r="T1563" s="117">
        <v>65</v>
      </c>
      <c r="U1563" s="39" t="s">
        <v>9226</v>
      </c>
      <c r="V1563" s="90" t="s">
        <v>7265</v>
      </c>
      <c r="W1563" s="90" t="s">
        <v>4435</v>
      </c>
      <c r="X1563" s="41" t="s">
        <v>48</v>
      </c>
      <c r="Y1563" s="58" t="s">
        <v>7288</v>
      </c>
      <c r="Z1563" s="58"/>
      <c r="AA1563" s="58"/>
      <c r="AB1563" s="97"/>
    </row>
    <row r="1564" spans="1:28" s="12" customFormat="1" ht="24.75" hidden="1" customHeight="1">
      <c r="A1564" s="43">
        <v>1560</v>
      </c>
      <c r="B1564" s="22" t="s">
        <v>9160</v>
      </c>
      <c r="C1564" s="58" t="s">
        <v>1602</v>
      </c>
      <c r="D1564" s="90" t="s">
        <v>149</v>
      </c>
      <c r="E1564" s="58" t="s">
        <v>4288</v>
      </c>
      <c r="F1564" s="58" t="s">
        <v>1330</v>
      </c>
      <c r="G1564" s="58">
        <v>2013</v>
      </c>
      <c r="H1564" s="58">
        <v>6</v>
      </c>
      <c r="I1564" s="90">
        <v>1</v>
      </c>
      <c r="J1564" s="90">
        <v>9</v>
      </c>
      <c r="K1564" s="90">
        <v>21</v>
      </c>
      <c r="L1564" s="58" t="s">
        <v>185</v>
      </c>
      <c r="M1564" s="58" t="s">
        <v>1331</v>
      </c>
      <c r="N1564" s="90" t="s">
        <v>7209</v>
      </c>
      <c r="O1564" s="90" t="s">
        <v>70</v>
      </c>
      <c r="P1564" s="58" t="s">
        <v>1330</v>
      </c>
      <c r="Q1564" s="52" t="s">
        <v>7174</v>
      </c>
      <c r="R1564" s="116" t="s">
        <v>4436</v>
      </c>
      <c r="S1564" s="90" t="s">
        <v>155</v>
      </c>
      <c r="T1564" s="117">
        <v>72</v>
      </c>
      <c r="U1564" s="39" t="s">
        <v>9226</v>
      </c>
      <c r="V1564" s="90" t="s">
        <v>7280</v>
      </c>
      <c r="W1564" s="90" t="s">
        <v>4290</v>
      </c>
      <c r="X1564" s="41" t="s">
        <v>48</v>
      </c>
      <c r="Y1564" s="58" t="s">
        <v>7288</v>
      </c>
      <c r="Z1564" s="58"/>
      <c r="AA1564" s="58"/>
      <c r="AB1564" s="97"/>
    </row>
    <row r="1565" spans="1:28" s="12" customFormat="1" ht="24.75" hidden="1" customHeight="1">
      <c r="A1565" s="43">
        <v>1561</v>
      </c>
      <c r="B1565" s="22" t="s">
        <v>9160</v>
      </c>
      <c r="C1565" s="58" t="s">
        <v>1603</v>
      </c>
      <c r="D1565" s="58" t="s">
        <v>149</v>
      </c>
      <c r="E1565" s="58" t="s">
        <v>4288</v>
      </c>
      <c r="F1565" s="58" t="s">
        <v>1330</v>
      </c>
      <c r="G1565" s="58">
        <v>2013</v>
      </c>
      <c r="H1565" s="58">
        <v>6</v>
      </c>
      <c r="I1565" s="58">
        <v>3</v>
      </c>
      <c r="J1565" s="58">
        <v>14</v>
      </c>
      <c r="K1565" s="58">
        <v>30</v>
      </c>
      <c r="L1565" s="58" t="s">
        <v>158</v>
      </c>
      <c r="M1565" s="58" t="s">
        <v>1331</v>
      </c>
      <c r="N1565" s="58" t="s">
        <v>7209</v>
      </c>
      <c r="O1565" s="58" t="s">
        <v>7211</v>
      </c>
      <c r="P1565" s="58" t="s">
        <v>1330</v>
      </c>
      <c r="Q1565" s="52" t="s">
        <v>7174</v>
      </c>
      <c r="R1565" s="58" t="s">
        <v>4437</v>
      </c>
      <c r="S1565" s="58" t="s">
        <v>147</v>
      </c>
      <c r="T1565" s="118">
        <v>61</v>
      </c>
      <c r="U1565" s="39" t="s">
        <v>9226</v>
      </c>
      <c r="V1565" s="58" t="s">
        <v>7280</v>
      </c>
      <c r="W1565" s="90" t="s">
        <v>4290</v>
      </c>
      <c r="X1565" s="41" t="s">
        <v>48</v>
      </c>
      <c r="Y1565" s="58" t="s">
        <v>7288</v>
      </c>
      <c r="Z1565" s="58"/>
      <c r="AA1565" s="58"/>
      <c r="AB1565" s="97"/>
    </row>
    <row r="1566" spans="1:28" s="12" customFormat="1" ht="24.75" hidden="1" customHeight="1">
      <c r="A1566" s="43">
        <v>1562</v>
      </c>
      <c r="B1566" s="22" t="s">
        <v>9160</v>
      </c>
      <c r="C1566" s="58" t="s">
        <v>1604</v>
      </c>
      <c r="D1566" s="58" t="s">
        <v>149</v>
      </c>
      <c r="E1566" s="58" t="s">
        <v>4267</v>
      </c>
      <c r="F1566" s="58" t="s">
        <v>4438</v>
      </c>
      <c r="G1566" s="58">
        <v>2013</v>
      </c>
      <c r="H1566" s="58">
        <v>6</v>
      </c>
      <c r="I1566" s="58">
        <v>4</v>
      </c>
      <c r="J1566" s="58">
        <v>7</v>
      </c>
      <c r="K1566" s="58">
        <v>40</v>
      </c>
      <c r="L1566" s="58" t="s">
        <v>144</v>
      </c>
      <c r="M1566" s="58" t="s">
        <v>3937</v>
      </c>
      <c r="N1566" s="58" t="s">
        <v>7209</v>
      </c>
      <c r="O1566" s="58" t="s">
        <v>7211</v>
      </c>
      <c r="P1566" s="58" t="s">
        <v>4330</v>
      </c>
      <c r="Q1566" s="14" t="s">
        <v>947</v>
      </c>
      <c r="R1566" s="58" t="s">
        <v>4439</v>
      </c>
      <c r="S1566" s="58" t="s">
        <v>147</v>
      </c>
      <c r="T1566" s="118">
        <v>43</v>
      </c>
      <c r="U1566" s="39" t="s">
        <v>9226</v>
      </c>
      <c r="V1566" s="58" t="s">
        <v>7265</v>
      </c>
      <c r="W1566" s="90" t="s">
        <v>4440</v>
      </c>
      <c r="X1566" s="41" t="s">
        <v>48</v>
      </c>
      <c r="Y1566" s="58" t="s">
        <v>7288</v>
      </c>
      <c r="Z1566" s="95"/>
      <c r="AA1566" s="58"/>
      <c r="AB1566" s="97"/>
    </row>
    <row r="1567" spans="1:28" s="12" customFormat="1" ht="24.75" hidden="1" customHeight="1">
      <c r="A1567" s="43">
        <v>1563</v>
      </c>
      <c r="B1567" s="22" t="s">
        <v>9160</v>
      </c>
      <c r="C1567" s="58" t="s">
        <v>1605</v>
      </c>
      <c r="D1567" s="58" t="s">
        <v>149</v>
      </c>
      <c r="E1567" s="110" t="s">
        <v>4359</v>
      </c>
      <c r="F1567" s="58" t="s">
        <v>1330</v>
      </c>
      <c r="G1567" s="58">
        <v>2013</v>
      </c>
      <c r="H1567" s="58">
        <v>6</v>
      </c>
      <c r="I1567" s="58">
        <v>6</v>
      </c>
      <c r="J1567" s="58">
        <v>8</v>
      </c>
      <c r="K1567" s="58">
        <v>56</v>
      </c>
      <c r="L1567" s="58" t="s">
        <v>201</v>
      </c>
      <c r="M1567" s="58" t="s">
        <v>1327</v>
      </c>
      <c r="N1567" s="58" t="s">
        <v>7209</v>
      </c>
      <c r="O1567" s="110" t="s">
        <v>7211</v>
      </c>
      <c r="P1567" s="58" t="s">
        <v>1330</v>
      </c>
      <c r="Q1567" s="58" t="s">
        <v>947</v>
      </c>
      <c r="R1567" s="58" t="s">
        <v>4441</v>
      </c>
      <c r="S1567" s="58" t="s">
        <v>155</v>
      </c>
      <c r="T1567" s="118">
        <v>70</v>
      </c>
      <c r="U1567" s="39" t="s">
        <v>9226</v>
      </c>
      <c r="V1567" s="58" t="s">
        <v>7265</v>
      </c>
      <c r="W1567" s="90" t="s">
        <v>4435</v>
      </c>
      <c r="X1567" s="41" t="s">
        <v>48</v>
      </c>
      <c r="Y1567" s="58" t="s">
        <v>7288</v>
      </c>
      <c r="Z1567" s="58"/>
      <c r="AA1567" s="58"/>
      <c r="AB1567" s="97"/>
    </row>
    <row r="1568" spans="1:28" s="12" customFormat="1" ht="24.75" hidden="1" customHeight="1">
      <c r="A1568" s="43">
        <v>1564</v>
      </c>
      <c r="B1568" s="22" t="s">
        <v>9160</v>
      </c>
      <c r="C1568" s="58" t="s">
        <v>1606</v>
      </c>
      <c r="D1568" s="58" t="s">
        <v>149</v>
      </c>
      <c r="E1568" s="88" t="s">
        <v>9198</v>
      </c>
      <c r="F1568" s="58" t="s">
        <v>1330</v>
      </c>
      <c r="G1568" s="58">
        <v>2013</v>
      </c>
      <c r="H1568" s="58">
        <v>6</v>
      </c>
      <c r="I1568" s="58">
        <v>6</v>
      </c>
      <c r="J1568" s="58">
        <v>19</v>
      </c>
      <c r="K1568" s="58">
        <v>36</v>
      </c>
      <c r="L1568" s="58" t="s">
        <v>201</v>
      </c>
      <c r="M1568" s="58" t="s">
        <v>1327</v>
      </c>
      <c r="N1568" s="58" t="s">
        <v>7209</v>
      </c>
      <c r="O1568" s="52" t="s">
        <v>7161</v>
      </c>
      <c r="P1568" s="58" t="s">
        <v>1330</v>
      </c>
      <c r="Q1568" s="25" t="s">
        <v>7186</v>
      </c>
      <c r="R1568" s="58" t="s">
        <v>4442</v>
      </c>
      <c r="S1568" s="58" t="s">
        <v>147</v>
      </c>
      <c r="T1568" s="118">
        <v>73</v>
      </c>
      <c r="U1568" s="39" t="s">
        <v>9226</v>
      </c>
      <c r="V1568" s="58" t="s">
        <v>7265</v>
      </c>
      <c r="W1568" s="58" t="s">
        <v>4443</v>
      </c>
      <c r="X1568" s="41" t="s">
        <v>48</v>
      </c>
      <c r="Y1568" s="58" t="s">
        <v>7288</v>
      </c>
      <c r="Z1568" s="58"/>
      <c r="AA1568" s="58"/>
      <c r="AB1568" s="97"/>
    </row>
    <row r="1569" spans="1:28" s="12" customFormat="1" ht="24.75" hidden="1" customHeight="1">
      <c r="A1569" s="43">
        <v>1565</v>
      </c>
      <c r="B1569" s="22" t="s">
        <v>9160</v>
      </c>
      <c r="C1569" s="58" t="s">
        <v>1607</v>
      </c>
      <c r="D1569" s="58" t="s">
        <v>149</v>
      </c>
      <c r="E1569" s="58" t="s">
        <v>4339</v>
      </c>
      <c r="F1569" s="58" t="s">
        <v>1335</v>
      </c>
      <c r="G1569" s="58">
        <v>2013</v>
      </c>
      <c r="H1569" s="58">
        <v>6</v>
      </c>
      <c r="I1569" s="58">
        <v>6</v>
      </c>
      <c r="J1569" s="58">
        <v>6</v>
      </c>
      <c r="K1569" s="58">
        <v>3</v>
      </c>
      <c r="L1569" s="58" t="s">
        <v>201</v>
      </c>
      <c r="M1569" s="58" t="s">
        <v>1331</v>
      </c>
      <c r="N1569" s="58" t="s">
        <v>7209</v>
      </c>
      <c r="O1569" s="58" t="s">
        <v>7211</v>
      </c>
      <c r="P1569" s="58" t="s">
        <v>1336</v>
      </c>
      <c r="Q1569" s="58" t="s">
        <v>7208</v>
      </c>
      <c r="R1569" s="58" t="s">
        <v>4444</v>
      </c>
      <c r="S1569" s="58" t="s">
        <v>155</v>
      </c>
      <c r="T1569" s="118">
        <v>17</v>
      </c>
      <c r="U1569" s="39" t="s">
        <v>9226</v>
      </c>
      <c r="V1569" s="58" t="s">
        <v>7280</v>
      </c>
      <c r="W1569" s="58" t="s">
        <v>4182</v>
      </c>
      <c r="X1569" s="41" t="s">
        <v>48</v>
      </c>
      <c r="Y1569" s="58" t="s">
        <v>7288</v>
      </c>
      <c r="Z1569" s="58"/>
      <c r="AA1569" s="58"/>
      <c r="AB1569" s="97"/>
    </row>
    <row r="1570" spans="1:28" s="12" customFormat="1" ht="24.75" hidden="1" customHeight="1">
      <c r="A1570" s="43">
        <v>1566</v>
      </c>
      <c r="B1570" s="22" t="s">
        <v>9160</v>
      </c>
      <c r="C1570" s="58" t="s">
        <v>1608</v>
      </c>
      <c r="D1570" s="58" t="s">
        <v>149</v>
      </c>
      <c r="E1570" s="58" t="s">
        <v>4445</v>
      </c>
      <c r="F1570" s="58" t="s">
        <v>1326</v>
      </c>
      <c r="G1570" s="58">
        <v>2013</v>
      </c>
      <c r="H1570" s="58">
        <v>6</v>
      </c>
      <c r="I1570" s="58">
        <v>7</v>
      </c>
      <c r="J1570" s="58">
        <v>15</v>
      </c>
      <c r="K1570" s="58">
        <v>6</v>
      </c>
      <c r="L1570" s="58" t="s">
        <v>182</v>
      </c>
      <c r="M1570" s="58" t="s">
        <v>1327</v>
      </c>
      <c r="N1570" s="58" t="s">
        <v>7209</v>
      </c>
      <c r="O1570" s="58" t="s">
        <v>7211</v>
      </c>
      <c r="P1570" s="58" t="s">
        <v>1326</v>
      </c>
      <c r="Q1570" s="52" t="s">
        <v>7174</v>
      </c>
      <c r="R1570" s="58" t="s">
        <v>4446</v>
      </c>
      <c r="S1570" s="58" t="s">
        <v>147</v>
      </c>
      <c r="T1570" s="118">
        <v>82</v>
      </c>
      <c r="U1570" s="39" t="s">
        <v>9226</v>
      </c>
      <c r="V1570" s="58" t="s">
        <v>7280</v>
      </c>
      <c r="W1570" s="58" t="s">
        <v>4290</v>
      </c>
      <c r="X1570" s="41" t="s">
        <v>48</v>
      </c>
      <c r="Y1570" s="58" t="s">
        <v>7288</v>
      </c>
      <c r="Z1570" s="58"/>
      <c r="AA1570" s="58"/>
      <c r="AB1570" s="97"/>
    </row>
    <row r="1571" spans="1:28" s="12" customFormat="1" ht="24.75" hidden="1" customHeight="1">
      <c r="A1571" s="43">
        <v>1567</v>
      </c>
      <c r="B1571" s="22" t="s">
        <v>9160</v>
      </c>
      <c r="C1571" s="58" t="s">
        <v>1609</v>
      </c>
      <c r="D1571" s="58" t="s">
        <v>149</v>
      </c>
      <c r="E1571" s="58" t="s">
        <v>4337</v>
      </c>
      <c r="F1571" s="58" t="s">
        <v>1333</v>
      </c>
      <c r="G1571" s="58">
        <v>2013</v>
      </c>
      <c r="H1571" s="58">
        <v>6</v>
      </c>
      <c r="I1571" s="58">
        <v>8</v>
      </c>
      <c r="J1571" s="58">
        <v>13</v>
      </c>
      <c r="K1571" s="58">
        <v>45</v>
      </c>
      <c r="L1571" s="58" t="s">
        <v>185</v>
      </c>
      <c r="M1571" s="58" t="s">
        <v>1334</v>
      </c>
      <c r="N1571" s="58" t="s">
        <v>7209</v>
      </c>
      <c r="O1571" s="58" t="s">
        <v>7211</v>
      </c>
      <c r="P1571" s="58" t="s">
        <v>1333</v>
      </c>
      <c r="Q1571" s="52" t="s">
        <v>7174</v>
      </c>
      <c r="R1571" s="58" t="s">
        <v>4447</v>
      </c>
      <c r="S1571" s="58" t="s">
        <v>147</v>
      </c>
      <c r="T1571" s="118" t="s">
        <v>32</v>
      </c>
      <c r="U1571" s="39" t="s">
        <v>9226</v>
      </c>
      <c r="V1571" s="58" t="s">
        <v>7280</v>
      </c>
      <c r="W1571" s="58" t="s">
        <v>4290</v>
      </c>
      <c r="X1571" s="41" t="s">
        <v>48</v>
      </c>
      <c r="Y1571" s="58" t="s">
        <v>7288</v>
      </c>
      <c r="Z1571" s="58"/>
      <c r="AA1571" s="58"/>
      <c r="AB1571" s="97"/>
    </row>
    <row r="1572" spans="1:28" s="12" customFormat="1" ht="24.75" hidden="1" customHeight="1">
      <c r="A1572" s="43">
        <v>1568</v>
      </c>
      <c r="B1572" s="22" t="s">
        <v>9160</v>
      </c>
      <c r="C1572" s="58" t="s">
        <v>1610</v>
      </c>
      <c r="D1572" s="58" t="s">
        <v>149</v>
      </c>
      <c r="E1572" s="58" t="s">
        <v>4337</v>
      </c>
      <c r="F1572" s="58" t="s">
        <v>1333</v>
      </c>
      <c r="G1572" s="58">
        <v>2013</v>
      </c>
      <c r="H1572" s="58">
        <v>6</v>
      </c>
      <c r="I1572" s="58">
        <v>8</v>
      </c>
      <c r="J1572" s="58">
        <v>7</v>
      </c>
      <c r="K1572" s="58">
        <v>10</v>
      </c>
      <c r="L1572" s="58" t="s">
        <v>185</v>
      </c>
      <c r="M1572" s="58" t="s">
        <v>1334</v>
      </c>
      <c r="N1572" s="58" t="s">
        <v>7209</v>
      </c>
      <c r="O1572" s="58" t="s">
        <v>7211</v>
      </c>
      <c r="P1572" s="58" t="s">
        <v>1333</v>
      </c>
      <c r="Q1572" s="52" t="s">
        <v>7174</v>
      </c>
      <c r="R1572" s="58" t="s">
        <v>4448</v>
      </c>
      <c r="S1572" s="58" t="s">
        <v>155</v>
      </c>
      <c r="T1572" s="118" t="s">
        <v>32</v>
      </c>
      <c r="U1572" s="18" t="s">
        <v>7113</v>
      </c>
      <c r="V1572" s="58" t="s">
        <v>7280</v>
      </c>
      <c r="W1572" s="58" t="s">
        <v>4290</v>
      </c>
      <c r="X1572" s="41" t="s">
        <v>48</v>
      </c>
      <c r="Y1572" s="58" t="s">
        <v>7288</v>
      </c>
      <c r="Z1572" s="58"/>
      <c r="AA1572" s="58"/>
      <c r="AB1572" s="97"/>
    </row>
    <row r="1573" spans="1:28" s="12" customFormat="1" ht="24.75" hidden="1" customHeight="1">
      <c r="A1573" s="43">
        <v>1569</v>
      </c>
      <c r="B1573" s="22" t="s">
        <v>9160</v>
      </c>
      <c r="C1573" s="58" t="s">
        <v>1611</v>
      </c>
      <c r="D1573" s="58" t="s">
        <v>149</v>
      </c>
      <c r="E1573" s="58" t="s">
        <v>4339</v>
      </c>
      <c r="F1573" s="58" t="s">
        <v>1335</v>
      </c>
      <c r="G1573" s="58">
        <v>2013</v>
      </c>
      <c r="H1573" s="58">
        <v>6</v>
      </c>
      <c r="I1573" s="58">
        <v>9</v>
      </c>
      <c r="J1573" s="58">
        <v>20</v>
      </c>
      <c r="K1573" s="58">
        <v>50</v>
      </c>
      <c r="L1573" s="58" t="s">
        <v>152</v>
      </c>
      <c r="M1573" s="58" t="s">
        <v>1331</v>
      </c>
      <c r="N1573" s="58" t="s">
        <v>7209</v>
      </c>
      <c r="O1573" s="58" t="s">
        <v>7211</v>
      </c>
      <c r="P1573" s="58" t="s">
        <v>1335</v>
      </c>
      <c r="Q1573" s="52" t="s">
        <v>7174</v>
      </c>
      <c r="R1573" s="58" t="s">
        <v>4449</v>
      </c>
      <c r="S1573" s="58" t="s">
        <v>147</v>
      </c>
      <c r="T1573" s="118">
        <v>67</v>
      </c>
      <c r="U1573" s="18" t="s">
        <v>7113</v>
      </c>
      <c r="V1573" s="58" t="s">
        <v>7280</v>
      </c>
      <c r="W1573" s="58" t="s">
        <v>4290</v>
      </c>
      <c r="X1573" s="41" t="s">
        <v>48</v>
      </c>
      <c r="Y1573" s="58" t="s">
        <v>7288</v>
      </c>
      <c r="Z1573" s="58"/>
      <c r="AA1573" s="58"/>
      <c r="AB1573" s="97"/>
    </row>
    <row r="1574" spans="1:28" s="12" customFormat="1" ht="24.75" hidden="1" customHeight="1">
      <c r="A1574" s="43">
        <v>1570</v>
      </c>
      <c r="B1574" s="22" t="s">
        <v>9160</v>
      </c>
      <c r="C1574" s="58" t="s">
        <v>1612</v>
      </c>
      <c r="D1574" s="58" t="s">
        <v>149</v>
      </c>
      <c r="E1574" s="58" t="s">
        <v>4337</v>
      </c>
      <c r="F1574" s="58" t="s">
        <v>1333</v>
      </c>
      <c r="G1574" s="58">
        <v>2013</v>
      </c>
      <c r="H1574" s="58">
        <v>6</v>
      </c>
      <c r="I1574" s="58">
        <v>10</v>
      </c>
      <c r="J1574" s="58">
        <v>22</v>
      </c>
      <c r="K1574" s="58">
        <v>45</v>
      </c>
      <c r="L1574" s="58" t="s">
        <v>158</v>
      </c>
      <c r="M1574" s="58" t="s">
        <v>1334</v>
      </c>
      <c r="N1574" s="58" t="s">
        <v>7209</v>
      </c>
      <c r="O1574" s="58" t="s">
        <v>7211</v>
      </c>
      <c r="P1574" s="58" t="s">
        <v>1333</v>
      </c>
      <c r="Q1574" s="52" t="s">
        <v>7174</v>
      </c>
      <c r="R1574" s="58" t="s">
        <v>4450</v>
      </c>
      <c r="S1574" s="58" t="s">
        <v>155</v>
      </c>
      <c r="T1574" s="118">
        <v>51</v>
      </c>
      <c r="U1574" s="18" t="s">
        <v>7113</v>
      </c>
      <c r="V1574" s="58" t="s">
        <v>7280</v>
      </c>
      <c r="W1574" s="58" t="s">
        <v>4290</v>
      </c>
      <c r="X1574" s="41" t="s">
        <v>48</v>
      </c>
      <c r="Y1574" s="58" t="s">
        <v>7288</v>
      </c>
      <c r="Z1574" s="58"/>
      <c r="AA1574" s="58"/>
      <c r="AB1574" s="97"/>
    </row>
    <row r="1575" spans="1:28" s="12" customFormat="1" ht="24.75" hidden="1" customHeight="1">
      <c r="A1575" s="43">
        <v>1571</v>
      </c>
      <c r="B1575" s="22" t="s">
        <v>9160</v>
      </c>
      <c r="C1575" s="58" t="s">
        <v>1613</v>
      </c>
      <c r="D1575" s="58" t="s">
        <v>149</v>
      </c>
      <c r="E1575" s="58" t="s">
        <v>4451</v>
      </c>
      <c r="F1575" s="58" t="s">
        <v>1336</v>
      </c>
      <c r="G1575" s="58">
        <v>2013</v>
      </c>
      <c r="H1575" s="58">
        <v>6</v>
      </c>
      <c r="I1575" s="58">
        <v>10</v>
      </c>
      <c r="J1575" s="58">
        <v>18</v>
      </c>
      <c r="K1575" s="58">
        <v>16</v>
      </c>
      <c r="L1575" s="58" t="s">
        <v>158</v>
      </c>
      <c r="M1575" s="58" t="s">
        <v>1331</v>
      </c>
      <c r="N1575" s="58" t="s">
        <v>7209</v>
      </c>
      <c r="O1575" s="58" t="s">
        <v>7211</v>
      </c>
      <c r="P1575" s="58" t="s">
        <v>1336</v>
      </c>
      <c r="Q1575" s="14" t="s">
        <v>947</v>
      </c>
      <c r="R1575" s="58" t="s">
        <v>4452</v>
      </c>
      <c r="S1575" s="58" t="s">
        <v>155</v>
      </c>
      <c r="T1575" s="118">
        <v>54</v>
      </c>
      <c r="U1575" s="39" t="s">
        <v>9226</v>
      </c>
      <c r="V1575" s="58" t="s">
        <v>7265</v>
      </c>
      <c r="W1575" s="58" t="s">
        <v>4453</v>
      </c>
      <c r="X1575" s="41" t="s">
        <v>48</v>
      </c>
      <c r="Y1575" s="58" t="s">
        <v>7288</v>
      </c>
      <c r="Z1575" s="95"/>
      <c r="AA1575" s="58"/>
      <c r="AB1575" s="97"/>
    </row>
    <row r="1576" spans="1:28" s="12" customFormat="1" ht="24.75" hidden="1" customHeight="1">
      <c r="A1576" s="43">
        <v>1572</v>
      </c>
      <c r="B1576" s="22" t="s">
        <v>9160</v>
      </c>
      <c r="C1576" s="58" t="s">
        <v>1614</v>
      </c>
      <c r="D1576" s="58" t="s">
        <v>149</v>
      </c>
      <c r="E1576" s="58" t="s">
        <v>4403</v>
      </c>
      <c r="F1576" s="58" t="s">
        <v>1330</v>
      </c>
      <c r="G1576" s="58">
        <v>2013</v>
      </c>
      <c r="H1576" s="58">
        <v>6</v>
      </c>
      <c r="I1576" s="58">
        <v>11</v>
      </c>
      <c r="J1576" s="58">
        <v>11</v>
      </c>
      <c r="K1576" s="58">
        <v>38</v>
      </c>
      <c r="L1576" s="58" t="s">
        <v>144</v>
      </c>
      <c r="M1576" s="58" t="s">
        <v>1327</v>
      </c>
      <c r="N1576" s="58" t="s">
        <v>7209</v>
      </c>
      <c r="O1576" s="58" t="s">
        <v>7211</v>
      </c>
      <c r="P1576" s="58" t="s">
        <v>1330</v>
      </c>
      <c r="Q1576" s="52" t="s">
        <v>7174</v>
      </c>
      <c r="R1576" s="58" t="s">
        <v>4454</v>
      </c>
      <c r="S1576" s="58" t="s">
        <v>147</v>
      </c>
      <c r="T1576" s="118">
        <v>73</v>
      </c>
      <c r="U1576" s="39" t="s">
        <v>9226</v>
      </c>
      <c r="V1576" s="58" t="s">
        <v>7280</v>
      </c>
      <c r="W1576" s="58" t="s">
        <v>4290</v>
      </c>
      <c r="X1576" s="41" t="s">
        <v>48</v>
      </c>
      <c r="Y1576" s="58" t="s">
        <v>7288</v>
      </c>
      <c r="Z1576" s="58"/>
      <c r="AA1576" s="58"/>
      <c r="AB1576" s="97"/>
    </row>
    <row r="1577" spans="1:28" s="12" customFormat="1" ht="24.75" hidden="1" customHeight="1">
      <c r="A1577" s="43">
        <v>1573</v>
      </c>
      <c r="B1577" s="22" t="s">
        <v>9160</v>
      </c>
      <c r="C1577" s="58" t="s">
        <v>1615</v>
      </c>
      <c r="D1577" s="58" t="s">
        <v>149</v>
      </c>
      <c r="E1577" s="58" t="s">
        <v>4455</v>
      </c>
      <c r="F1577" s="58" t="s">
        <v>1339</v>
      </c>
      <c r="G1577" s="58">
        <v>2013</v>
      </c>
      <c r="H1577" s="58">
        <v>6</v>
      </c>
      <c r="I1577" s="58">
        <v>11</v>
      </c>
      <c r="J1577" s="58">
        <v>9</v>
      </c>
      <c r="K1577" s="58">
        <v>0</v>
      </c>
      <c r="L1577" s="58" t="s">
        <v>144</v>
      </c>
      <c r="M1577" s="58" t="s">
        <v>1327</v>
      </c>
      <c r="N1577" s="58" t="s">
        <v>7219</v>
      </c>
      <c r="O1577" s="58" t="s">
        <v>7211</v>
      </c>
      <c r="P1577" s="58" t="s">
        <v>1339</v>
      </c>
      <c r="Q1577" s="25" t="s">
        <v>34</v>
      </c>
      <c r="R1577" s="58" t="s">
        <v>4456</v>
      </c>
      <c r="S1577" s="58" t="s">
        <v>147</v>
      </c>
      <c r="T1577" s="118">
        <v>59</v>
      </c>
      <c r="U1577" s="39" t="s">
        <v>9226</v>
      </c>
      <c r="V1577" s="58" t="s">
        <v>7268</v>
      </c>
      <c r="W1577" s="58" t="s">
        <v>4457</v>
      </c>
      <c r="X1577" s="41" t="s">
        <v>48</v>
      </c>
      <c r="Y1577" s="58" t="s">
        <v>7288</v>
      </c>
      <c r="Z1577" s="58"/>
      <c r="AA1577" s="58"/>
      <c r="AB1577" s="97"/>
    </row>
    <row r="1578" spans="1:28" s="12" customFormat="1" ht="24.75" hidden="1" customHeight="1">
      <c r="A1578" s="43">
        <v>1574</v>
      </c>
      <c r="B1578" s="22" t="s">
        <v>9160</v>
      </c>
      <c r="C1578" s="58" t="s">
        <v>1616</v>
      </c>
      <c r="D1578" s="58" t="s">
        <v>149</v>
      </c>
      <c r="E1578" s="88" t="s">
        <v>9194</v>
      </c>
      <c r="F1578" s="58" t="s">
        <v>4458</v>
      </c>
      <c r="G1578" s="58">
        <v>2013</v>
      </c>
      <c r="H1578" s="58">
        <v>6</v>
      </c>
      <c r="I1578" s="58">
        <v>13</v>
      </c>
      <c r="J1578" s="58">
        <v>7</v>
      </c>
      <c r="K1578" s="58">
        <v>15</v>
      </c>
      <c r="L1578" s="58" t="s">
        <v>201</v>
      </c>
      <c r="M1578" s="58" t="s">
        <v>3937</v>
      </c>
      <c r="N1578" s="58" t="s">
        <v>7209</v>
      </c>
      <c r="O1578" s="52" t="s">
        <v>7161</v>
      </c>
      <c r="P1578" s="58" t="s">
        <v>4458</v>
      </c>
      <c r="Q1578" s="14" t="s">
        <v>7313</v>
      </c>
      <c r="R1578" s="58" t="s">
        <v>4459</v>
      </c>
      <c r="S1578" s="58" t="s">
        <v>147</v>
      </c>
      <c r="T1578" s="118">
        <v>70</v>
      </c>
      <c r="U1578" s="39" t="s">
        <v>9226</v>
      </c>
      <c r="V1578" s="58" t="s">
        <v>7280</v>
      </c>
      <c r="W1578" s="58" t="s">
        <v>4348</v>
      </c>
      <c r="X1578" s="41" t="s">
        <v>48</v>
      </c>
      <c r="Y1578" s="58" t="s">
        <v>7288</v>
      </c>
      <c r="Z1578" s="58"/>
      <c r="AA1578" s="58"/>
      <c r="AB1578" s="97"/>
    </row>
    <row r="1579" spans="1:28" s="12" customFormat="1" ht="24.75" hidden="1" customHeight="1">
      <c r="A1579" s="43">
        <v>1575</v>
      </c>
      <c r="B1579" s="22" t="s">
        <v>9160</v>
      </c>
      <c r="C1579" s="58" t="s">
        <v>1617</v>
      </c>
      <c r="D1579" s="58" t="s">
        <v>149</v>
      </c>
      <c r="E1579" s="88" t="s">
        <v>9194</v>
      </c>
      <c r="F1579" s="58" t="s">
        <v>4458</v>
      </c>
      <c r="G1579" s="58">
        <v>2013</v>
      </c>
      <c r="H1579" s="58">
        <v>6</v>
      </c>
      <c r="I1579" s="58">
        <v>13</v>
      </c>
      <c r="J1579" s="58">
        <v>20</v>
      </c>
      <c r="K1579" s="58">
        <v>7</v>
      </c>
      <c r="L1579" s="58" t="s">
        <v>201</v>
      </c>
      <c r="M1579" s="58" t="s">
        <v>3937</v>
      </c>
      <c r="N1579" s="58" t="s">
        <v>7209</v>
      </c>
      <c r="O1579" s="52" t="s">
        <v>7161</v>
      </c>
      <c r="P1579" s="58" t="s">
        <v>1333</v>
      </c>
      <c r="Q1579" s="25" t="s">
        <v>7186</v>
      </c>
      <c r="R1579" s="58" t="s">
        <v>4460</v>
      </c>
      <c r="S1579" s="58" t="s">
        <v>147</v>
      </c>
      <c r="T1579" s="118" t="s">
        <v>32</v>
      </c>
      <c r="U1579" s="39" t="s">
        <v>9226</v>
      </c>
      <c r="V1579" s="58" t="s">
        <v>7265</v>
      </c>
      <c r="W1579" s="58" t="s">
        <v>4443</v>
      </c>
      <c r="X1579" s="41" t="s">
        <v>48</v>
      </c>
      <c r="Y1579" s="58" t="s">
        <v>7288</v>
      </c>
      <c r="Z1579" s="58"/>
      <c r="AA1579" s="58"/>
      <c r="AB1579" s="97"/>
    </row>
    <row r="1580" spans="1:28" s="12" customFormat="1" ht="24.75" hidden="1" customHeight="1">
      <c r="A1580" s="43">
        <v>1576</v>
      </c>
      <c r="B1580" s="22" t="s">
        <v>9160</v>
      </c>
      <c r="C1580" s="58" t="s">
        <v>1618</v>
      </c>
      <c r="D1580" s="58" t="s">
        <v>149</v>
      </c>
      <c r="E1580" s="58" t="s">
        <v>4461</v>
      </c>
      <c r="F1580" s="58" t="s">
        <v>1333</v>
      </c>
      <c r="G1580" s="58">
        <v>2013</v>
      </c>
      <c r="H1580" s="58">
        <v>6</v>
      </c>
      <c r="I1580" s="58">
        <v>14</v>
      </c>
      <c r="J1580" s="58">
        <v>9</v>
      </c>
      <c r="K1580" s="58">
        <v>50</v>
      </c>
      <c r="L1580" s="58" t="s">
        <v>182</v>
      </c>
      <c r="M1580" s="58" t="s">
        <v>1334</v>
      </c>
      <c r="N1580" s="58" t="s">
        <v>7209</v>
      </c>
      <c r="O1580" s="58" t="s">
        <v>7211</v>
      </c>
      <c r="P1580" s="58" t="s">
        <v>1333</v>
      </c>
      <c r="Q1580" s="14" t="s">
        <v>947</v>
      </c>
      <c r="R1580" s="58" t="s">
        <v>4462</v>
      </c>
      <c r="S1580" s="58" t="s">
        <v>147</v>
      </c>
      <c r="T1580" s="118">
        <v>30</v>
      </c>
      <c r="U1580" s="39" t="s">
        <v>9226</v>
      </c>
      <c r="V1580" s="58" t="s">
        <v>7270</v>
      </c>
      <c r="W1580" s="58" t="s">
        <v>4463</v>
      </c>
      <c r="X1580" s="41" t="s">
        <v>48</v>
      </c>
      <c r="Y1580" s="58" t="s">
        <v>7288</v>
      </c>
      <c r="Z1580" s="58"/>
      <c r="AA1580" s="58"/>
      <c r="AB1580" s="97"/>
    </row>
    <row r="1581" spans="1:28" s="12" customFormat="1" ht="24.75" hidden="1" customHeight="1">
      <c r="A1581" s="43">
        <v>1577</v>
      </c>
      <c r="B1581" s="22" t="s">
        <v>9160</v>
      </c>
      <c r="C1581" s="58" t="s">
        <v>1619</v>
      </c>
      <c r="D1581" s="58" t="s">
        <v>149</v>
      </c>
      <c r="E1581" s="58" t="s">
        <v>4371</v>
      </c>
      <c r="F1581" s="58" t="s">
        <v>1338</v>
      </c>
      <c r="G1581" s="58">
        <v>2013</v>
      </c>
      <c r="H1581" s="58">
        <v>6</v>
      </c>
      <c r="I1581" s="58">
        <v>15</v>
      </c>
      <c r="J1581" s="58">
        <v>21</v>
      </c>
      <c r="K1581" s="58">
        <v>15</v>
      </c>
      <c r="L1581" s="58" t="s">
        <v>185</v>
      </c>
      <c r="M1581" s="58" t="s">
        <v>1331</v>
      </c>
      <c r="N1581" s="58" t="s">
        <v>7209</v>
      </c>
      <c r="O1581" s="58" t="s">
        <v>7211</v>
      </c>
      <c r="P1581" s="58" t="s">
        <v>1338</v>
      </c>
      <c r="Q1581" s="14" t="s">
        <v>947</v>
      </c>
      <c r="R1581" s="58" t="s">
        <v>4464</v>
      </c>
      <c r="S1581" s="58" t="s">
        <v>147</v>
      </c>
      <c r="T1581" s="118">
        <v>29</v>
      </c>
      <c r="U1581" s="39" t="s">
        <v>9226</v>
      </c>
      <c r="V1581" s="58" t="s">
        <v>7270</v>
      </c>
      <c r="W1581" s="58" t="s">
        <v>4465</v>
      </c>
      <c r="X1581" s="41" t="s">
        <v>48</v>
      </c>
      <c r="Y1581" s="58" t="s">
        <v>7288</v>
      </c>
      <c r="Z1581" s="95"/>
      <c r="AA1581" s="58"/>
      <c r="AB1581" s="97"/>
    </row>
    <row r="1582" spans="1:28" s="12" customFormat="1" ht="24.75" hidden="1" customHeight="1">
      <c r="A1582" s="43">
        <v>1578</v>
      </c>
      <c r="B1582" s="22" t="s">
        <v>9160</v>
      </c>
      <c r="C1582" s="58" t="s">
        <v>1620</v>
      </c>
      <c r="D1582" s="58" t="s">
        <v>149</v>
      </c>
      <c r="E1582" s="88" t="s">
        <v>9198</v>
      </c>
      <c r="F1582" s="58" t="s">
        <v>1330</v>
      </c>
      <c r="G1582" s="58">
        <v>2013</v>
      </c>
      <c r="H1582" s="58">
        <v>6</v>
      </c>
      <c r="I1582" s="58">
        <v>16</v>
      </c>
      <c r="J1582" s="58">
        <v>10</v>
      </c>
      <c r="K1582" s="58">
        <v>50</v>
      </c>
      <c r="L1582" s="58" t="s">
        <v>152</v>
      </c>
      <c r="M1582" s="58" t="s">
        <v>1327</v>
      </c>
      <c r="N1582" s="58" t="s">
        <v>7209</v>
      </c>
      <c r="O1582" s="52" t="s">
        <v>7161</v>
      </c>
      <c r="P1582" s="58" t="s">
        <v>1328</v>
      </c>
      <c r="Q1582" s="25" t="s">
        <v>7186</v>
      </c>
      <c r="R1582" s="58" t="s">
        <v>4466</v>
      </c>
      <c r="S1582" s="58" t="s">
        <v>147</v>
      </c>
      <c r="T1582" s="118">
        <v>53</v>
      </c>
      <c r="U1582" s="39" t="s">
        <v>9226</v>
      </c>
      <c r="V1582" s="58" t="s">
        <v>7265</v>
      </c>
      <c r="W1582" s="58" t="s">
        <v>4443</v>
      </c>
      <c r="X1582" s="41" t="s">
        <v>48</v>
      </c>
      <c r="Y1582" s="58" t="s">
        <v>7288</v>
      </c>
      <c r="Z1582" s="58"/>
      <c r="AA1582" s="58"/>
      <c r="AB1582" s="97"/>
    </row>
    <row r="1583" spans="1:28" s="12" customFormat="1" ht="24.75" hidden="1" customHeight="1">
      <c r="A1583" s="43">
        <v>1579</v>
      </c>
      <c r="B1583" s="22" t="s">
        <v>9160</v>
      </c>
      <c r="C1583" s="58" t="s">
        <v>1621</v>
      </c>
      <c r="D1583" s="58" t="s">
        <v>149</v>
      </c>
      <c r="E1583" s="58" t="s">
        <v>4359</v>
      </c>
      <c r="F1583" s="58" t="s">
        <v>1330</v>
      </c>
      <c r="G1583" s="58">
        <v>2013</v>
      </c>
      <c r="H1583" s="58">
        <v>6</v>
      </c>
      <c r="I1583" s="58">
        <v>17</v>
      </c>
      <c r="J1583" s="58">
        <v>12</v>
      </c>
      <c r="K1583" s="58">
        <v>35</v>
      </c>
      <c r="L1583" s="58" t="s">
        <v>158</v>
      </c>
      <c r="M1583" s="58" t="s">
        <v>1327</v>
      </c>
      <c r="N1583" s="58" t="s">
        <v>7209</v>
      </c>
      <c r="O1583" s="58" t="s">
        <v>7211</v>
      </c>
      <c r="P1583" s="58" t="s">
        <v>1330</v>
      </c>
      <c r="Q1583" s="14" t="s">
        <v>947</v>
      </c>
      <c r="R1583" s="58" t="s">
        <v>4467</v>
      </c>
      <c r="S1583" s="58" t="s">
        <v>155</v>
      </c>
      <c r="T1583" s="118">
        <v>20</v>
      </c>
      <c r="U1583" s="39" t="s">
        <v>9226</v>
      </c>
      <c r="V1583" s="58" t="s">
        <v>7270</v>
      </c>
      <c r="W1583" s="58" t="s">
        <v>4468</v>
      </c>
      <c r="X1583" s="41" t="s">
        <v>48</v>
      </c>
      <c r="Y1583" s="58" t="s">
        <v>7288</v>
      </c>
      <c r="Z1583" s="58"/>
      <c r="AA1583" s="58"/>
      <c r="AB1583" s="97"/>
    </row>
    <row r="1584" spans="1:28" s="12" customFormat="1" ht="24.75" hidden="1" customHeight="1">
      <c r="A1584" s="43">
        <v>1580</v>
      </c>
      <c r="B1584" s="22" t="s">
        <v>9160</v>
      </c>
      <c r="C1584" s="58" t="s">
        <v>1622</v>
      </c>
      <c r="D1584" s="58" t="s">
        <v>149</v>
      </c>
      <c r="E1584" s="75" t="s">
        <v>9195</v>
      </c>
      <c r="F1584" s="58" t="s">
        <v>4469</v>
      </c>
      <c r="G1584" s="58">
        <v>2013</v>
      </c>
      <c r="H1584" s="58">
        <v>6</v>
      </c>
      <c r="I1584" s="58">
        <v>17</v>
      </c>
      <c r="J1584" s="58">
        <v>10</v>
      </c>
      <c r="K1584" s="58">
        <v>0</v>
      </c>
      <c r="L1584" s="58" t="s">
        <v>158</v>
      </c>
      <c r="M1584" s="58" t="s">
        <v>4257</v>
      </c>
      <c r="N1584" s="58" t="s">
        <v>7209</v>
      </c>
      <c r="O1584" s="52" t="s">
        <v>7161</v>
      </c>
      <c r="P1584" s="58" t="s">
        <v>4469</v>
      </c>
      <c r="Q1584" s="25" t="s">
        <v>7186</v>
      </c>
      <c r="R1584" s="58" t="s">
        <v>4470</v>
      </c>
      <c r="S1584" s="58" t="s">
        <v>147</v>
      </c>
      <c r="T1584" s="118">
        <v>84</v>
      </c>
      <c r="U1584" s="39" t="s">
        <v>9226</v>
      </c>
      <c r="V1584" s="58" t="s">
        <v>7265</v>
      </c>
      <c r="W1584" s="58" t="s">
        <v>4443</v>
      </c>
      <c r="X1584" s="41" t="s">
        <v>48</v>
      </c>
      <c r="Y1584" s="58" t="s">
        <v>7288</v>
      </c>
      <c r="Z1584" s="58"/>
      <c r="AA1584" s="58"/>
      <c r="AB1584" s="97"/>
    </row>
    <row r="1585" spans="1:28" s="12" customFormat="1" ht="24.75" hidden="1" customHeight="1">
      <c r="A1585" s="43">
        <v>1581</v>
      </c>
      <c r="B1585" s="22" t="s">
        <v>9160</v>
      </c>
      <c r="C1585" s="58" t="s">
        <v>1623</v>
      </c>
      <c r="D1585" s="58" t="s">
        <v>149</v>
      </c>
      <c r="E1585" s="58" t="s">
        <v>4346</v>
      </c>
      <c r="F1585" s="58" t="s">
        <v>1335</v>
      </c>
      <c r="G1585" s="58">
        <v>2013</v>
      </c>
      <c r="H1585" s="58">
        <v>6</v>
      </c>
      <c r="I1585" s="58">
        <v>17</v>
      </c>
      <c r="J1585" s="58">
        <v>6</v>
      </c>
      <c r="K1585" s="58">
        <v>11</v>
      </c>
      <c r="L1585" s="58" t="s">
        <v>158</v>
      </c>
      <c r="M1585" s="58" t="s">
        <v>1331</v>
      </c>
      <c r="N1585" s="58" t="s">
        <v>7209</v>
      </c>
      <c r="O1585" s="58" t="s">
        <v>7211</v>
      </c>
      <c r="P1585" s="58" t="s">
        <v>1335</v>
      </c>
      <c r="Q1585" s="58" t="s">
        <v>7227</v>
      </c>
      <c r="R1585" s="58" t="s">
        <v>4471</v>
      </c>
      <c r="S1585" s="58" t="s">
        <v>147</v>
      </c>
      <c r="T1585" s="118">
        <v>70</v>
      </c>
      <c r="U1585" s="39" t="s">
        <v>9226</v>
      </c>
      <c r="V1585" s="58" t="s">
        <v>7280</v>
      </c>
      <c r="W1585" s="58" t="s">
        <v>4472</v>
      </c>
      <c r="X1585" s="41" t="s">
        <v>48</v>
      </c>
      <c r="Y1585" s="58" t="s">
        <v>7288</v>
      </c>
      <c r="Z1585" s="58"/>
      <c r="AA1585" s="58"/>
      <c r="AB1585" s="97"/>
    </row>
    <row r="1586" spans="1:28" s="12" customFormat="1" ht="24.75" hidden="1" customHeight="1">
      <c r="A1586" s="43">
        <v>1582</v>
      </c>
      <c r="B1586" s="22" t="s">
        <v>9160</v>
      </c>
      <c r="C1586" s="58" t="s">
        <v>1624</v>
      </c>
      <c r="D1586" s="58" t="s">
        <v>149</v>
      </c>
      <c r="E1586" s="58" t="s">
        <v>4416</v>
      </c>
      <c r="F1586" s="58" t="s">
        <v>1340</v>
      </c>
      <c r="G1586" s="58">
        <v>2013</v>
      </c>
      <c r="H1586" s="58">
        <v>6</v>
      </c>
      <c r="I1586" s="58">
        <v>18</v>
      </c>
      <c r="J1586" s="58">
        <v>12</v>
      </c>
      <c r="K1586" s="58">
        <v>13</v>
      </c>
      <c r="L1586" s="58" t="s">
        <v>144</v>
      </c>
      <c r="M1586" s="58" t="s">
        <v>1329</v>
      </c>
      <c r="N1586" s="58" t="s">
        <v>7209</v>
      </c>
      <c r="O1586" s="58" t="s">
        <v>7211</v>
      </c>
      <c r="P1586" s="58" t="s">
        <v>1340</v>
      </c>
      <c r="Q1586" s="58" t="s">
        <v>7208</v>
      </c>
      <c r="R1586" s="58" t="s">
        <v>4473</v>
      </c>
      <c r="S1586" s="58" t="s">
        <v>147</v>
      </c>
      <c r="T1586" s="65" t="s">
        <v>7168</v>
      </c>
      <c r="U1586" s="39" t="s">
        <v>9226</v>
      </c>
      <c r="V1586" s="58" t="s">
        <v>7280</v>
      </c>
      <c r="W1586" s="58" t="s">
        <v>4182</v>
      </c>
      <c r="X1586" s="41" t="s">
        <v>48</v>
      </c>
      <c r="Y1586" s="58" t="s">
        <v>7288</v>
      </c>
      <c r="Z1586" s="95"/>
      <c r="AA1586" s="58"/>
      <c r="AB1586" s="97"/>
    </row>
    <row r="1587" spans="1:28" s="12" customFormat="1" ht="24.75" hidden="1" customHeight="1">
      <c r="A1587" s="43">
        <v>1583</v>
      </c>
      <c r="B1587" s="22" t="s">
        <v>9160</v>
      </c>
      <c r="C1587" s="58" t="s">
        <v>1625</v>
      </c>
      <c r="D1587" s="58" t="s">
        <v>149</v>
      </c>
      <c r="E1587" s="58" t="s">
        <v>4461</v>
      </c>
      <c r="F1587" s="58" t="s">
        <v>1333</v>
      </c>
      <c r="G1587" s="58">
        <v>2013</v>
      </c>
      <c r="H1587" s="58">
        <v>6</v>
      </c>
      <c r="I1587" s="58">
        <v>18</v>
      </c>
      <c r="J1587" s="58">
        <v>19</v>
      </c>
      <c r="K1587" s="58">
        <v>15</v>
      </c>
      <c r="L1587" s="58" t="s">
        <v>144</v>
      </c>
      <c r="M1587" s="58" t="s">
        <v>1334</v>
      </c>
      <c r="N1587" s="58" t="s">
        <v>7219</v>
      </c>
      <c r="O1587" s="58" t="s">
        <v>7211</v>
      </c>
      <c r="P1587" s="58" t="s">
        <v>1333</v>
      </c>
      <c r="Q1587" s="58" t="s">
        <v>7223</v>
      </c>
      <c r="R1587" s="58" t="s">
        <v>4474</v>
      </c>
      <c r="S1587" s="58" t="s">
        <v>155</v>
      </c>
      <c r="T1587" s="118">
        <v>50</v>
      </c>
      <c r="U1587" s="39" t="s">
        <v>9226</v>
      </c>
      <c r="V1587" s="58" t="s">
        <v>7268</v>
      </c>
      <c r="W1587" s="58" t="s">
        <v>4475</v>
      </c>
      <c r="X1587" s="41" t="s">
        <v>48</v>
      </c>
      <c r="Y1587" s="58" t="s">
        <v>7288</v>
      </c>
      <c r="Z1587" s="58"/>
      <c r="AA1587" s="58"/>
      <c r="AB1587" s="97"/>
    </row>
    <row r="1588" spans="1:28" s="12" customFormat="1" ht="24.75" hidden="1" customHeight="1">
      <c r="A1588" s="43">
        <v>1584</v>
      </c>
      <c r="B1588" s="22" t="s">
        <v>9160</v>
      </c>
      <c r="C1588" s="58" t="s">
        <v>1626</v>
      </c>
      <c r="D1588" s="58" t="s">
        <v>149</v>
      </c>
      <c r="E1588" s="58" t="s">
        <v>4476</v>
      </c>
      <c r="F1588" s="58" t="s">
        <v>1332</v>
      </c>
      <c r="G1588" s="58">
        <v>2013</v>
      </c>
      <c r="H1588" s="58">
        <v>6</v>
      </c>
      <c r="I1588" s="58">
        <v>18</v>
      </c>
      <c r="J1588" s="58">
        <v>17</v>
      </c>
      <c r="K1588" s="58">
        <v>50</v>
      </c>
      <c r="L1588" s="58" t="s">
        <v>144</v>
      </c>
      <c r="M1588" s="58" t="s">
        <v>1334</v>
      </c>
      <c r="N1588" s="58" t="s">
        <v>7209</v>
      </c>
      <c r="O1588" s="58" t="s">
        <v>7211</v>
      </c>
      <c r="P1588" s="58" t="s">
        <v>1332</v>
      </c>
      <c r="Q1588" s="58" t="s">
        <v>7208</v>
      </c>
      <c r="R1588" s="58" t="s">
        <v>4477</v>
      </c>
      <c r="S1588" s="58" t="s">
        <v>147</v>
      </c>
      <c r="T1588" s="118">
        <v>64</v>
      </c>
      <c r="U1588" s="39" t="s">
        <v>9226</v>
      </c>
      <c r="V1588" s="58" t="s">
        <v>7280</v>
      </c>
      <c r="W1588" s="58" t="s">
        <v>4182</v>
      </c>
      <c r="X1588" s="41" t="s">
        <v>48</v>
      </c>
      <c r="Y1588" s="58" t="s">
        <v>7288</v>
      </c>
      <c r="Z1588" s="58"/>
      <c r="AA1588" s="58"/>
      <c r="AB1588" s="97"/>
    </row>
    <row r="1589" spans="1:28" s="12" customFormat="1" ht="24.75" hidden="1" customHeight="1">
      <c r="A1589" s="43">
        <v>1585</v>
      </c>
      <c r="B1589" s="22" t="s">
        <v>9160</v>
      </c>
      <c r="C1589" s="58" t="s">
        <v>1627</v>
      </c>
      <c r="D1589" s="58" t="s">
        <v>149</v>
      </c>
      <c r="E1589" s="58" t="s">
        <v>4478</v>
      </c>
      <c r="F1589" s="58" t="s">
        <v>1336</v>
      </c>
      <c r="G1589" s="58">
        <v>2013</v>
      </c>
      <c r="H1589" s="58">
        <v>6</v>
      </c>
      <c r="I1589" s="58">
        <v>18</v>
      </c>
      <c r="J1589" s="58">
        <v>20</v>
      </c>
      <c r="K1589" s="58">
        <v>11</v>
      </c>
      <c r="L1589" s="58" t="s">
        <v>144</v>
      </c>
      <c r="M1589" s="58" t="s">
        <v>1331</v>
      </c>
      <c r="N1589" s="58" t="s">
        <v>7209</v>
      </c>
      <c r="O1589" s="58" t="s">
        <v>7211</v>
      </c>
      <c r="P1589" s="58" t="s">
        <v>1336</v>
      </c>
      <c r="Q1589" s="14" t="s">
        <v>947</v>
      </c>
      <c r="R1589" s="58" t="s">
        <v>4479</v>
      </c>
      <c r="S1589" s="58" t="s">
        <v>155</v>
      </c>
      <c r="T1589" s="118">
        <v>82</v>
      </c>
      <c r="U1589" s="18" t="s">
        <v>7113</v>
      </c>
      <c r="V1589" s="58" t="s">
        <v>7280</v>
      </c>
      <c r="W1589" s="58" t="s">
        <v>4407</v>
      </c>
      <c r="X1589" s="41" t="s">
        <v>48</v>
      </c>
      <c r="Y1589" s="58" t="s">
        <v>7288</v>
      </c>
      <c r="Z1589" s="58"/>
      <c r="AA1589" s="58"/>
      <c r="AB1589" s="97"/>
    </row>
    <row r="1590" spans="1:28" s="12" customFormat="1" ht="24.75" hidden="1" customHeight="1">
      <c r="A1590" s="43">
        <v>1586</v>
      </c>
      <c r="B1590" s="22" t="s">
        <v>9160</v>
      </c>
      <c r="C1590" s="58" t="s">
        <v>1628</v>
      </c>
      <c r="D1590" s="58" t="s">
        <v>149</v>
      </c>
      <c r="E1590" s="58" t="s">
        <v>4480</v>
      </c>
      <c r="F1590" s="58" t="s">
        <v>1328</v>
      </c>
      <c r="G1590" s="58">
        <v>2013</v>
      </c>
      <c r="H1590" s="58">
        <v>6</v>
      </c>
      <c r="I1590" s="58">
        <v>19</v>
      </c>
      <c r="J1590" s="58">
        <v>7</v>
      </c>
      <c r="K1590" s="58">
        <v>57</v>
      </c>
      <c r="L1590" s="58" t="s">
        <v>175</v>
      </c>
      <c r="M1590" s="58" t="s">
        <v>1329</v>
      </c>
      <c r="N1590" s="58" t="s">
        <v>7209</v>
      </c>
      <c r="O1590" s="58" t="s">
        <v>7211</v>
      </c>
      <c r="P1590" s="58" t="s">
        <v>1328</v>
      </c>
      <c r="Q1590" s="58" t="s">
        <v>7208</v>
      </c>
      <c r="R1590" s="58" t="s">
        <v>4481</v>
      </c>
      <c r="S1590" s="58" t="s">
        <v>147</v>
      </c>
      <c r="T1590" s="118">
        <v>42</v>
      </c>
      <c r="U1590" s="39" t="s">
        <v>9226</v>
      </c>
      <c r="V1590" s="58" t="s">
        <v>7280</v>
      </c>
      <c r="W1590" s="58" t="s">
        <v>4182</v>
      </c>
      <c r="X1590" s="41" t="s">
        <v>48</v>
      </c>
      <c r="Y1590" s="58" t="s">
        <v>7288</v>
      </c>
      <c r="Z1590" s="95"/>
      <c r="AA1590" s="58"/>
      <c r="AB1590" s="97"/>
    </row>
    <row r="1591" spans="1:28" s="12" customFormat="1" ht="24.75" hidden="1" customHeight="1">
      <c r="A1591" s="43">
        <v>1587</v>
      </c>
      <c r="B1591" s="22" t="s">
        <v>9160</v>
      </c>
      <c r="C1591" s="58" t="s">
        <v>1629</v>
      </c>
      <c r="D1591" s="58" t="s">
        <v>149</v>
      </c>
      <c r="E1591" s="58" t="s">
        <v>4482</v>
      </c>
      <c r="F1591" s="58" t="s">
        <v>1332</v>
      </c>
      <c r="G1591" s="58">
        <v>2013</v>
      </c>
      <c r="H1591" s="58">
        <v>6</v>
      </c>
      <c r="I1591" s="58">
        <v>19</v>
      </c>
      <c r="J1591" s="58">
        <v>9</v>
      </c>
      <c r="K1591" s="58">
        <v>2</v>
      </c>
      <c r="L1591" s="58" t="s">
        <v>175</v>
      </c>
      <c r="M1591" s="58" t="s">
        <v>1334</v>
      </c>
      <c r="N1591" s="58" t="s">
        <v>7209</v>
      </c>
      <c r="O1591" s="58" t="s">
        <v>7211</v>
      </c>
      <c r="P1591" s="58" t="s">
        <v>1332</v>
      </c>
      <c r="Q1591" s="58" t="s">
        <v>7208</v>
      </c>
      <c r="R1591" s="58" t="s">
        <v>4483</v>
      </c>
      <c r="S1591" s="58" t="s">
        <v>147</v>
      </c>
      <c r="T1591" s="118">
        <v>30</v>
      </c>
      <c r="U1591" s="39" t="s">
        <v>9226</v>
      </c>
      <c r="V1591" s="58" t="s">
        <v>7280</v>
      </c>
      <c r="W1591" s="58" t="s">
        <v>4182</v>
      </c>
      <c r="X1591" s="41" t="s">
        <v>48</v>
      </c>
      <c r="Y1591" s="58" t="s">
        <v>7288</v>
      </c>
      <c r="Z1591" s="58"/>
      <c r="AA1591" s="58"/>
      <c r="AB1591" s="97"/>
    </row>
    <row r="1592" spans="1:28" s="12" customFormat="1" ht="24.75" hidden="1" customHeight="1">
      <c r="A1592" s="43">
        <v>1588</v>
      </c>
      <c r="B1592" s="22" t="s">
        <v>9160</v>
      </c>
      <c r="C1592" s="58" t="s">
        <v>1630</v>
      </c>
      <c r="D1592" s="58" t="s">
        <v>149</v>
      </c>
      <c r="E1592" s="58" t="s">
        <v>1344</v>
      </c>
      <c r="F1592" s="58" t="s">
        <v>1336</v>
      </c>
      <c r="G1592" s="58">
        <v>2013</v>
      </c>
      <c r="H1592" s="58">
        <v>6</v>
      </c>
      <c r="I1592" s="58">
        <v>19</v>
      </c>
      <c r="J1592" s="58">
        <v>8</v>
      </c>
      <c r="K1592" s="58">
        <v>35</v>
      </c>
      <c r="L1592" s="58" t="s">
        <v>175</v>
      </c>
      <c r="M1592" s="58" t="s">
        <v>1331</v>
      </c>
      <c r="N1592" s="58" t="s">
        <v>7209</v>
      </c>
      <c r="O1592" s="58" t="s">
        <v>7211</v>
      </c>
      <c r="P1592" s="58" t="s">
        <v>1336</v>
      </c>
      <c r="Q1592" s="58" t="s">
        <v>7208</v>
      </c>
      <c r="R1592" s="58" t="s">
        <v>4484</v>
      </c>
      <c r="S1592" s="58" t="s">
        <v>147</v>
      </c>
      <c r="T1592" s="118">
        <v>73</v>
      </c>
      <c r="U1592" s="39" t="s">
        <v>9226</v>
      </c>
      <c r="V1592" s="58" t="s">
        <v>7280</v>
      </c>
      <c r="W1592" s="58" t="s">
        <v>4182</v>
      </c>
      <c r="X1592" s="41" t="s">
        <v>48</v>
      </c>
      <c r="Y1592" s="58" t="s">
        <v>7288</v>
      </c>
      <c r="Z1592" s="58"/>
      <c r="AA1592" s="58"/>
      <c r="AB1592" s="97"/>
    </row>
    <row r="1593" spans="1:28" s="12" customFormat="1" ht="24.75" hidden="1" customHeight="1">
      <c r="A1593" s="43">
        <v>1589</v>
      </c>
      <c r="B1593" s="22" t="s">
        <v>9160</v>
      </c>
      <c r="C1593" s="58" t="s">
        <v>1631</v>
      </c>
      <c r="D1593" s="58" t="s">
        <v>149</v>
      </c>
      <c r="E1593" s="58" t="s">
        <v>4330</v>
      </c>
      <c r="F1593" s="58" t="s">
        <v>1332</v>
      </c>
      <c r="G1593" s="58">
        <v>2013</v>
      </c>
      <c r="H1593" s="58">
        <v>6</v>
      </c>
      <c r="I1593" s="58">
        <v>19</v>
      </c>
      <c r="J1593" s="58">
        <v>20</v>
      </c>
      <c r="K1593" s="58">
        <v>5</v>
      </c>
      <c r="L1593" s="58" t="s">
        <v>175</v>
      </c>
      <c r="M1593" s="58" t="s">
        <v>1334</v>
      </c>
      <c r="N1593" s="58" t="s">
        <v>7209</v>
      </c>
      <c r="O1593" s="58" t="s">
        <v>7211</v>
      </c>
      <c r="P1593" s="58" t="s">
        <v>1332</v>
      </c>
      <c r="Q1593" s="58" t="s">
        <v>7208</v>
      </c>
      <c r="R1593" s="58" t="s">
        <v>4064</v>
      </c>
      <c r="S1593" s="58" t="s">
        <v>147</v>
      </c>
      <c r="T1593" s="118">
        <v>55</v>
      </c>
      <c r="U1593" s="39" t="s">
        <v>9226</v>
      </c>
      <c r="V1593" s="58" t="s">
        <v>7280</v>
      </c>
      <c r="W1593" s="58" t="s">
        <v>4182</v>
      </c>
      <c r="X1593" s="41" t="s">
        <v>48</v>
      </c>
      <c r="Y1593" s="58" t="s">
        <v>7288</v>
      </c>
      <c r="Z1593" s="58"/>
      <c r="AA1593" s="58"/>
      <c r="AB1593" s="97"/>
    </row>
    <row r="1594" spans="1:28" s="12" customFormat="1" ht="24.75" hidden="1" customHeight="1">
      <c r="A1594" s="43">
        <v>1590</v>
      </c>
      <c r="B1594" s="22" t="s">
        <v>9160</v>
      </c>
      <c r="C1594" s="58" t="s">
        <v>1632</v>
      </c>
      <c r="D1594" s="58" t="s">
        <v>149</v>
      </c>
      <c r="E1594" s="58" t="s">
        <v>4359</v>
      </c>
      <c r="F1594" s="58" t="s">
        <v>1330</v>
      </c>
      <c r="G1594" s="58">
        <v>2013</v>
      </c>
      <c r="H1594" s="58">
        <v>6</v>
      </c>
      <c r="I1594" s="58">
        <v>21</v>
      </c>
      <c r="J1594" s="58">
        <v>15</v>
      </c>
      <c r="K1594" s="58">
        <v>34</v>
      </c>
      <c r="L1594" s="58" t="s">
        <v>182</v>
      </c>
      <c r="M1594" s="58" t="s">
        <v>1327</v>
      </c>
      <c r="N1594" s="58" t="s">
        <v>7209</v>
      </c>
      <c r="O1594" s="58" t="s">
        <v>7211</v>
      </c>
      <c r="P1594" s="58" t="s">
        <v>1330</v>
      </c>
      <c r="Q1594" s="14" t="s">
        <v>947</v>
      </c>
      <c r="R1594" s="58" t="s">
        <v>4485</v>
      </c>
      <c r="S1594" s="58" t="s">
        <v>155</v>
      </c>
      <c r="T1594" s="118">
        <v>73</v>
      </c>
      <c r="U1594" s="39" t="s">
        <v>9226</v>
      </c>
      <c r="V1594" s="58" t="s">
        <v>7265</v>
      </c>
      <c r="W1594" s="58" t="s">
        <v>4486</v>
      </c>
      <c r="X1594" s="41" t="s">
        <v>48</v>
      </c>
      <c r="Y1594" s="58" t="s">
        <v>7288</v>
      </c>
      <c r="Z1594" s="58"/>
      <c r="AA1594" s="58"/>
      <c r="AB1594" s="97"/>
    </row>
    <row r="1595" spans="1:28" s="12" customFormat="1" ht="24.75" hidden="1" customHeight="1">
      <c r="A1595" s="43">
        <v>1591</v>
      </c>
      <c r="B1595" s="22" t="s">
        <v>9160</v>
      </c>
      <c r="C1595" s="58" t="s">
        <v>1633</v>
      </c>
      <c r="D1595" s="58" t="s">
        <v>149</v>
      </c>
      <c r="E1595" s="88" t="s">
        <v>9198</v>
      </c>
      <c r="F1595" s="58" t="s">
        <v>4384</v>
      </c>
      <c r="G1595" s="58">
        <v>2013</v>
      </c>
      <c r="H1595" s="58">
        <v>6</v>
      </c>
      <c r="I1595" s="58">
        <v>22</v>
      </c>
      <c r="J1595" s="58">
        <v>16</v>
      </c>
      <c r="K1595" s="58">
        <v>52</v>
      </c>
      <c r="L1595" s="58" t="s">
        <v>185</v>
      </c>
      <c r="M1595" s="58" t="s">
        <v>3980</v>
      </c>
      <c r="N1595" s="58" t="s">
        <v>7209</v>
      </c>
      <c r="O1595" s="52" t="s">
        <v>7161</v>
      </c>
      <c r="P1595" s="58" t="s">
        <v>1338</v>
      </c>
      <c r="Q1595" s="14" t="s">
        <v>7313</v>
      </c>
      <c r="R1595" s="58" t="s">
        <v>4487</v>
      </c>
      <c r="S1595" s="58" t="s">
        <v>147</v>
      </c>
      <c r="T1595" s="118">
        <v>55</v>
      </c>
      <c r="U1595" s="39" t="s">
        <v>9226</v>
      </c>
      <c r="V1595" s="58" t="s">
        <v>7265</v>
      </c>
      <c r="W1595" s="58" t="s">
        <v>4488</v>
      </c>
      <c r="X1595" s="41" t="s">
        <v>48</v>
      </c>
      <c r="Y1595" s="58" t="s">
        <v>7288</v>
      </c>
      <c r="Z1595" s="58"/>
      <c r="AA1595" s="58"/>
      <c r="AB1595" s="97"/>
    </row>
    <row r="1596" spans="1:28" s="12" customFormat="1" ht="24.75" hidden="1" customHeight="1">
      <c r="A1596" s="43">
        <v>1592</v>
      </c>
      <c r="B1596" s="22" t="s">
        <v>9160</v>
      </c>
      <c r="C1596" s="58" t="s">
        <v>1634</v>
      </c>
      <c r="D1596" s="58" t="s">
        <v>149</v>
      </c>
      <c r="E1596" s="58" t="s">
        <v>4489</v>
      </c>
      <c r="F1596" s="58" t="s">
        <v>1336</v>
      </c>
      <c r="G1596" s="58">
        <v>2013</v>
      </c>
      <c r="H1596" s="58">
        <v>6</v>
      </c>
      <c r="I1596" s="58">
        <v>23</v>
      </c>
      <c r="J1596" s="58">
        <v>21</v>
      </c>
      <c r="K1596" s="58">
        <v>5</v>
      </c>
      <c r="L1596" s="58" t="s">
        <v>152</v>
      </c>
      <c r="M1596" s="58" t="s">
        <v>1331</v>
      </c>
      <c r="N1596" s="58" t="s">
        <v>7209</v>
      </c>
      <c r="O1596" s="58" t="s">
        <v>7211</v>
      </c>
      <c r="P1596" s="58" t="s">
        <v>1336</v>
      </c>
      <c r="Q1596" s="14" t="s">
        <v>947</v>
      </c>
      <c r="R1596" s="58" t="s">
        <v>4490</v>
      </c>
      <c r="S1596" s="58" t="s">
        <v>147</v>
      </c>
      <c r="T1596" s="118">
        <v>77</v>
      </c>
      <c r="U1596" s="18" t="s">
        <v>7113</v>
      </c>
      <c r="V1596" s="58" t="s">
        <v>7280</v>
      </c>
      <c r="W1596" s="58" t="s">
        <v>4182</v>
      </c>
      <c r="X1596" s="41" t="s">
        <v>48</v>
      </c>
      <c r="Y1596" s="58" t="s">
        <v>7288</v>
      </c>
      <c r="Z1596" s="95"/>
      <c r="AA1596" s="58"/>
      <c r="AB1596" s="97"/>
    </row>
    <row r="1597" spans="1:28" s="12" customFormat="1" ht="24.75" hidden="1" customHeight="1">
      <c r="A1597" s="43">
        <v>1593</v>
      </c>
      <c r="B1597" s="22" t="s">
        <v>9160</v>
      </c>
      <c r="C1597" s="58" t="s">
        <v>1635</v>
      </c>
      <c r="D1597" s="58" t="s">
        <v>149</v>
      </c>
      <c r="E1597" s="58" t="s">
        <v>4288</v>
      </c>
      <c r="F1597" s="58" t="s">
        <v>1330</v>
      </c>
      <c r="G1597" s="58">
        <v>2013</v>
      </c>
      <c r="H1597" s="58">
        <v>6</v>
      </c>
      <c r="I1597" s="58">
        <v>24</v>
      </c>
      <c r="J1597" s="58">
        <v>10</v>
      </c>
      <c r="K1597" s="58">
        <v>0</v>
      </c>
      <c r="L1597" s="58" t="s">
        <v>158</v>
      </c>
      <c r="M1597" s="58" t="s">
        <v>1331</v>
      </c>
      <c r="N1597" s="58" t="s">
        <v>7209</v>
      </c>
      <c r="O1597" s="58" t="s">
        <v>7211</v>
      </c>
      <c r="P1597" s="58" t="s">
        <v>1330</v>
      </c>
      <c r="Q1597" s="52" t="s">
        <v>7174</v>
      </c>
      <c r="R1597" s="58" t="s">
        <v>4491</v>
      </c>
      <c r="S1597" s="58" t="s">
        <v>147</v>
      </c>
      <c r="T1597" s="118">
        <v>6</v>
      </c>
      <c r="U1597" s="39" t="s">
        <v>9226</v>
      </c>
      <c r="V1597" s="58" t="s">
        <v>7280</v>
      </c>
      <c r="W1597" s="58" t="s">
        <v>4290</v>
      </c>
      <c r="X1597" s="41" t="s">
        <v>48</v>
      </c>
      <c r="Y1597" s="58" t="s">
        <v>7288</v>
      </c>
      <c r="Z1597" s="58"/>
      <c r="AA1597" s="58"/>
      <c r="AB1597" s="97"/>
    </row>
    <row r="1598" spans="1:28" s="12" customFormat="1" ht="24.75" hidden="1" customHeight="1">
      <c r="A1598" s="43">
        <v>1594</v>
      </c>
      <c r="B1598" s="22" t="s">
        <v>9160</v>
      </c>
      <c r="C1598" s="58" t="s">
        <v>1636</v>
      </c>
      <c r="D1598" s="58" t="s">
        <v>149</v>
      </c>
      <c r="E1598" s="88" t="s">
        <v>9194</v>
      </c>
      <c r="F1598" s="58" t="s">
        <v>4458</v>
      </c>
      <c r="G1598" s="58">
        <v>2013</v>
      </c>
      <c r="H1598" s="58">
        <v>6</v>
      </c>
      <c r="I1598" s="58">
        <v>25</v>
      </c>
      <c r="J1598" s="58">
        <v>15</v>
      </c>
      <c r="K1598" s="58">
        <v>25</v>
      </c>
      <c r="L1598" s="58" t="s">
        <v>144</v>
      </c>
      <c r="M1598" s="58" t="s">
        <v>3937</v>
      </c>
      <c r="N1598" s="58" t="s">
        <v>7209</v>
      </c>
      <c r="O1598" s="52" t="s">
        <v>7161</v>
      </c>
      <c r="P1598" s="58" t="s">
        <v>1332</v>
      </c>
      <c r="Q1598" s="25" t="s">
        <v>7186</v>
      </c>
      <c r="R1598" s="58" t="s">
        <v>4492</v>
      </c>
      <c r="S1598" s="58" t="s">
        <v>155</v>
      </c>
      <c r="T1598" s="118">
        <v>68</v>
      </c>
      <c r="U1598" s="39" t="s">
        <v>9226</v>
      </c>
      <c r="V1598" s="58" t="s">
        <v>7265</v>
      </c>
      <c r="W1598" s="58" t="s">
        <v>4493</v>
      </c>
      <c r="X1598" s="41" t="s">
        <v>48</v>
      </c>
      <c r="Y1598" s="58" t="s">
        <v>7288</v>
      </c>
      <c r="Z1598" s="58"/>
      <c r="AA1598" s="58"/>
      <c r="AB1598" s="97"/>
    </row>
    <row r="1599" spans="1:28" s="12" customFormat="1" ht="24.75" hidden="1" customHeight="1">
      <c r="A1599" s="43">
        <v>1595</v>
      </c>
      <c r="B1599" s="22" t="s">
        <v>9160</v>
      </c>
      <c r="C1599" s="58" t="s">
        <v>1637</v>
      </c>
      <c r="D1599" s="58" t="s">
        <v>149</v>
      </c>
      <c r="E1599" s="88" t="s">
        <v>9198</v>
      </c>
      <c r="F1599" s="58" t="s">
        <v>4384</v>
      </c>
      <c r="G1599" s="58">
        <v>2013</v>
      </c>
      <c r="H1599" s="58">
        <v>6</v>
      </c>
      <c r="I1599" s="58">
        <v>26</v>
      </c>
      <c r="J1599" s="58">
        <v>20</v>
      </c>
      <c r="K1599" s="58">
        <v>0</v>
      </c>
      <c r="L1599" s="58" t="s">
        <v>175</v>
      </c>
      <c r="M1599" s="58" t="s">
        <v>3980</v>
      </c>
      <c r="N1599" s="58" t="s">
        <v>7209</v>
      </c>
      <c r="O1599" s="52" t="s">
        <v>7161</v>
      </c>
      <c r="P1599" s="58" t="s">
        <v>1328</v>
      </c>
      <c r="Q1599" s="25" t="s">
        <v>7186</v>
      </c>
      <c r="R1599" s="58" t="s">
        <v>4494</v>
      </c>
      <c r="S1599" s="58" t="s">
        <v>147</v>
      </c>
      <c r="T1599" s="118">
        <v>66</v>
      </c>
      <c r="U1599" s="39" t="s">
        <v>9226</v>
      </c>
      <c r="V1599" s="58" t="s">
        <v>7265</v>
      </c>
      <c r="W1599" s="58" t="s">
        <v>4495</v>
      </c>
      <c r="X1599" s="41" t="s">
        <v>48</v>
      </c>
      <c r="Y1599" s="58" t="s">
        <v>7288</v>
      </c>
      <c r="Z1599" s="58"/>
      <c r="AA1599" s="58"/>
      <c r="AB1599" s="97"/>
    </row>
    <row r="1600" spans="1:28" s="12" customFormat="1" ht="24.75" hidden="1" customHeight="1">
      <c r="A1600" s="43">
        <v>1596</v>
      </c>
      <c r="B1600" s="22" t="s">
        <v>9160</v>
      </c>
      <c r="C1600" s="58" t="s">
        <v>1638</v>
      </c>
      <c r="D1600" s="58" t="s">
        <v>149</v>
      </c>
      <c r="E1600" s="58" t="s">
        <v>4496</v>
      </c>
      <c r="F1600" s="58" t="s">
        <v>1335</v>
      </c>
      <c r="G1600" s="58">
        <v>2013</v>
      </c>
      <c r="H1600" s="58">
        <v>6</v>
      </c>
      <c r="I1600" s="58">
        <v>27</v>
      </c>
      <c r="J1600" s="58">
        <v>12</v>
      </c>
      <c r="K1600" s="58">
        <v>38</v>
      </c>
      <c r="L1600" s="58" t="s">
        <v>201</v>
      </c>
      <c r="M1600" s="58" t="s">
        <v>1331</v>
      </c>
      <c r="N1600" s="58" t="s">
        <v>7209</v>
      </c>
      <c r="O1600" s="58" t="s">
        <v>7211</v>
      </c>
      <c r="P1600" s="58" t="s">
        <v>1335</v>
      </c>
      <c r="Q1600" s="14" t="s">
        <v>947</v>
      </c>
      <c r="R1600" s="58" t="s">
        <v>4497</v>
      </c>
      <c r="S1600" s="58" t="s">
        <v>4498</v>
      </c>
      <c r="T1600" s="118">
        <v>47</v>
      </c>
      <c r="U1600" s="39" t="s">
        <v>9226</v>
      </c>
      <c r="V1600" s="58" t="s">
        <v>7280</v>
      </c>
      <c r="W1600" s="58" t="s">
        <v>4499</v>
      </c>
      <c r="X1600" s="41" t="s">
        <v>48</v>
      </c>
      <c r="Y1600" s="58" t="s">
        <v>7288</v>
      </c>
      <c r="Z1600" s="58"/>
      <c r="AA1600" s="58"/>
      <c r="AB1600" s="97"/>
    </row>
    <row r="1601" spans="1:28" s="12" customFormat="1" ht="24.75" hidden="1" customHeight="1">
      <c r="A1601" s="43">
        <v>1597</v>
      </c>
      <c r="B1601" s="22" t="s">
        <v>9160</v>
      </c>
      <c r="C1601" s="58" t="s">
        <v>1639</v>
      </c>
      <c r="D1601" s="58" t="s">
        <v>149</v>
      </c>
      <c r="E1601" s="58" t="s">
        <v>4068</v>
      </c>
      <c r="F1601" s="58" t="s">
        <v>1326</v>
      </c>
      <c r="G1601" s="58">
        <v>2013</v>
      </c>
      <c r="H1601" s="58">
        <v>6</v>
      </c>
      <c r="I1601" s="58">
        <v>27</v>
      </c>
      <c r="J1601" s="58">
        <v>12</v>
      </c>
      <c r="K1601" s="58">
        <v>25</v>
      </c>
      <c r="L1601" s="58" t="s">
        <v>201</v>
      </c>
      <c r="M1601" s="58" t="s">
        <v>1327</v>
      </c>
      <c r="N1601" s="58" t="s">
        <v>7209</v>
      </c>
      <c r="O1601" s="58" t="s">
        <v>7211</v>
      </c>
      <c r="P1601" s="58" t="s">
        <v>1326</v>
      </c>
      <c r="Q1601" s="58" t="s">
        <v>7208</v>
      </c>
      <c r="R1601" s="58" t="s">
        <v>4500</v>
      </c>
      <c r="S1601" s="58" t="s">
        <v>147</v>
      </c>
      <c r="T1601" s="118">
        <v>56</v>
      </c>
      <c r="U1601" s="39" t="s">
        <v>9226</v>
      </c>
      <c r="V1601" s="58" t="s">
        <v>7280</v>
      </c>
      <c r="W1601" s="58" t="s">
        <v>4182</v>
      </c>
      <c r="X1601" s="41" t="s">
        <v>48</v>
      </c>
      <c r="Y1601" s="58" t="s">
        <v>7288</v>
      </c>
      <c r="Z1601" s="95"/>
      <c r="AA1601" s="58"/>
      <c r="AB1601" s="97"/>
    </row>
    <row r="1602" spans="1:28" s="12" customFormat="1" ht="24.75" hidden="1" customHeight="1">
      <c r="A1602" s="43">
        <v>1598</v>
      </c>
      <c r="B1602" s="22" t="s">
        <v>9160</v>
      </c>
      <c r="C1602" s="58" t="s">
        <v>1640</v>
      </c>
      <c r="D1602" s="58" t="s">
        <v>149</v>
      </c>
      <c r="E1602" s="58" t="s">
        <v>4364</v>
      </c>
      <c r="F1602" s="58" t="s">
        <v>1330</v>
      </c>
      <c r="G1602" s="58">
        <v>2013</v>
      </c>
      <c r="H1602" s="58">
        <v>6</v>
      </c>
      <c r="I1602" s="58">
        <v>27</v>
      </c>
      <c r="J1602" s="58">
        <v>21</v>
      </c>
      <c r="K1602" s="58">
        <v>10</v>
      </c>
      <c r="L1602" s="58" t="s">
        <v>201</v>
      </c>
      <c r="M1602" s="58" t="s">
        <v>1327</v>
      </c>
      <c r="N1602" s="58" t="s">
        <v>7209</v>
      </c>
      <c r="O1602" s="58" t="s">
        <v>7211</v>
      </c>
      <c r="P1602" s="58" t="s">
        <v>1330</v>
      </c>
      <c r="Q1602" s="58" t="s">
        <v>7208</v>
      </c>
      <c r="R1602" s="58" t="s">
        <v>4501</v>
      </c>
      <c r="S1602" s="58" t="s">
        <v>155</v>
      </c>
      <c r="T1602" s="65" t="s">
        <v>7168</v>
      </c>
      <c r="U1602" s="39" t="s">
        <v>9226</v>
      </c>
      <c r="V1602" s="58" t="s">
        <v>7280</v>
      </c>
      <c r="W1602" s="58" t="s">
        <v>4502</v>
      </c>
      <c r="X1602" s="41" t="s">
        <v>48</v>
      </c>
      <c r="Y1602" s="58" t="s">
        <v>7288</v>
      </c>
      <c r="Z1602" s="58"/>
      <c r="AA1602" s="58"/>
      <c r="AB1602" s="97"/>
    </row>
    <row r="1603" spans="1:28" s="12" customFormat="1" ht="24.75" hidden="1" customHeight="1">
      <c r="A1603" s="43">
        <v>1599</v>
      </c>
      <c r="B1603" s="22" t="s">
        <v>9160</v>
      </c>
      <c r="C1603" s="58" t="s">
        <v>1641</v>
      </c>
      <c r="D1603" s="72" t="s">
        <v>9207</v>
      </c>
      <c r="E1603" s="110" t="s">
        <v>3925</v>
      </c>
      <c r="F1603" s="58" t="s">
        <v>1328</v>
      </c>
      <c r="G1603" s="58">
        <v>2013</v>
      </c>
      <c r="H1603" s="58">
        <v>6</v>
      </c>
      <c r="I1603" s="90">
        <v>27</v>
      </c>
      <c r="J1603" s="90">
        <v>14</v>
      </c>
      <c r="K1603" s="90">
        <v>50</v>
      </c>
      <c r="L1603" s="58" t="s">
        <v>201</v>
      </c>
      <c r="M1603" s="58" t="s">
        <v>1329</v>
      </c>
      <c r="N1603" s="90" t="s">
        <v>68</v>
      </c>
      <c r="O1603" s="110" t="s">
        <v>7226</v>
      </c>
      <c r="P1603" s="58" t="s">
        <v>1328</v>
      </c>
      <c r="Q1603" s="14" t="s">
        <v>7308</v>
      </c>
      <c r="R1603" s="116" t="s">
        <v>4503</v>
      </c>
      <c r="S1603" s="90" t="s">
        <v>147</v>
      </c>
      <c r="T1603" s="117">
        <v>68</v>
      </c>
      <c r="U1603" s="39" t="s">
        <v>9226</v>
      </c>
      <c r="V1603" s="90" t="s">
        <v>7280</v>
      </c>
      <c r="W1603" s="90" t="s">
        <v>4504</v>
      </c>
      <c r="X1603" s="41" t="s">
        <v>48</v>
      </c>
      <c r="Y1603" s="58" t="s">
        <v>7288</v>
      </c>
      <c r="Z1603" s="58"/>
      <c r="AA1603" s="58"/>
      <c r="AB1603" s="97"/>
    </row>
    <row r="1604" spans="1:28" s="12" customFormat="1" ht="24.75" hidden="1" customHeight="1">
      <c r="A1604" s="43">
        <v>1600</v>
      </c>
      <c r="B1604" s="22" t="s">
        <v>9160</v>
      </c>
      <c r="C1604" s="58" t="s">
        <v>1642</v>
      </c>
      <c r="D1604" s="58" t="s">
        <v>149</v>
      </c>
      <c r="E1604" s="58" t="s">
        <v>4505</v>
      </c>
      <c r="F1604" s="58" t="s">
        <v>1330</v>
      </c>
      <c r="G1604" s="58">
        <v>2013</v>
      </c>
      <c r="H1604" s="58">
        <v>6</v>
      </c>
      <c r="I1604" s="58">
        <v>28</v>
      </c>
      <c r="J1604" s="58">
        <v>9</v>
      </c>
      <c r="K1604" s="58">
        <v>24</v>
      </c>
      <c r="L1604" s="58" t="s">
        <v>182</v>
      </c>
      <c r="M1604" s="58" t="s">
        <v>1327</v>
      </c>
      <c r="N1604" s="58" t="s">
        <v>7209</v>
      </c>
      <c r="O1604" s="58" t="s">
        <v>7211</v>
      </c>
      <c r="P1604" s="58" t="s">
        <v>1330</v>
      </c>
      <c r="Q1604" s="52" t="s">
        <v>7174</v>
      </c>
      <c r="R1604" s="58" t="s">
        <v>4506</v>
      </c>
      <c r="S1604" s="58" t="s">
        <v>147</v>
      </c>
      <c r="T1604" s="118">
        <v>66</v>
      </c>
      <c r="U1604" s="39" t="s">
        <v>9226</v>
      </c>
      <c r="V1604" s="58" t="s">
        <v>7280</v>
      </c>
      <c r="W1604" s="58" t="s">
        <v>4290</v>
      </c>
      <c r="X1604" s="41" t="s">
        <v>48</v>
      </c>
      <c r="Y1604" s="58" t="s">
        <v>7288</v>
      </c>
      <c r="Z1604" s="58"/>
      <c r="AA1604" s="58"/>
      <c r="AB1604" s="97"/>
    </row>
    <row r="1605" spans="1:28" s="12" customFormat="1" ht="24.75" hidden="1" customHeight="1">
      <c r="A1605" s="43">
        <v>1601</v>
      </c>
      <c r="B1605" s="22" t="s">
        <v>9160</v>
      </c>
      <c r="C1605" s="58" t="s">
        <v>1643</v>
      </c>
      <c r="D1605" s="58" t="s">
        <v>149</v>
      </c>
      <c r="E1605" s="58" t="s">
        <v>4461</v>
      </c>
      <c r="F1605" s="58" t="s">
        <v>1333</v>
      </c>
      <c r="G1605" s="58">
        <v>2013</v>
      </c>
      <c r="H1605" s="58">
        <v>6</v>
      </c>
      <c r="I1605" s="58">
        <v>29</v>
      </c>
      <c r="J1605" s="58">
        <v>14</v>
      </c>
      <c r="K1605" s="58">
        <v>52</v>
      </c>
      <c r="L1605" s="58" t="s">
        <v>185</v>
      </c>
      <c r="M1605" s="58" t="s">
        <v>1334</v>
      </c>
      <c r="N1605" s="58" t="s">
        <v>7209</v>
      </c>
      <c r="O1605" s="58" t="s">
        <v>7211</v>
      </c>
      <c r="P1605" s="58" t="s">
        <v>1333</v>
      </c>
      <c r="Q1605" s="52" t="s">
        <v>7174</v>
      </c>
      <c r="R1605" s="58" t="s">
        <v>4507</v>
      </c>
      <c r="S1605" s="58" t="s">
        <v>155</v>
      </c>
      <c r="T1605" s="118">
        <v>78</v>
      </c>
      <c r="U1605" s="39" t="s">
        <v>9226</v>
      </c>
      <c r="V1605" s="58" t="s">
        <v>7280</v>
      </c>
      <c r="W1605" s="58" t="s">
        <v>4290</v>
      </c>
      <c r="X1605" s="41" t="s">
        <v>48</v>
      </c>
      <c r="Y1605" s="58" t="s">
        <v>7288</v>
      </c>
      <c r="Z1605" s="58"/>
      <c r="AA1605" s="58"/>
      <c r="AB1605" s="97"/>
    </row>
    <row r="1606" spans="1:28" s="12" customFormat="1" ht="24.75" hidden="1" customHeight="1">
      <c r="A1606" s="43">
        <v>1602</v>
      </c>
      <c r="B1606" s="22" t="s">
        <v>9160</v>
      </c>
      <c r="C1606" s="58" t="s">
        <v>1644</v>
      </c>
      <c r="D1606" s="90" t="s">
        <v>149</v>
      </c>
      <c r="E1606" s="58" t="s">
        <v>4382</v>
      </c>
      <c r="F1606" s="58" t="s">
        <v>1332</v>
      </c>
      <c r="G1606" s="58">
        <v>2013</v>
      </c>
      <c r="H1606" s="58">
        <v>6</v>
      </c>
      <c r="I1606" s="90">
        <v>29</v>
      </c>
      <c r="J1606" s="90">
        <v>19</v>
      </c>
      <c r="K1606" s="90">
        <v>14</v>
      </c>
      <c r="L1606" s="58" t="s">
        <v>10</v>
      </c>
      <c r="M1606" s="58" t="s">
        <v>1334</v>
      </c>
      <c r="N1606" s="90" t="s">
        <v>7183</v>
      </c>
      <c r="O1606" s="58" t="s">
        <v>7211</v>
      </c>
      <c r="P1606" s="58" t="s">
        <v>1332</v>
      </c>
      <c r="Q1606" s="52" t="s">
        <v>7174</v>
      </c>
      <c r="R1606" s="116" t="s">
        <v>4508</v>
      </c>
      <c r="S1606" s="90" t="s">
        <v>155</v>
      </c>
      <c r="T1606" s="117">
        <v>19</v>
      </c>
      <c r="U1606" s="39" t="s">
        <v>9226</v>
      </c>
      <c r="V1606" s="90" t="s">
        <v>7268</v>
      </c>
      <c r="W1606" s="90" t="s">
        <v>4509</v>
      </c>
      <c r="X1606" s="41" t="s">
        <v>9228</v>
      </c>
      <c r="Y1606" s="58" t="s">
        <v>7288</v>
      </c>
      <c r="Z1606" s="58"/>
      <c r="AA1606" s="58"/>
      <c r="AB1606" s="97"/>
    </row>
    <row r="1607" spans="1:28" s="12" customFormat="1" ht="24.75" hidden="1" customHeight="1">
      <c r="A1607" s="43">
        <v>1603</v>
      </c>
      <c r="B1607" s="22" t="s">
        <v>9160</v>
      </c>
      <c r="C1607" s="58" t="s">
        <v>1645</v>
      </c>
      <c r="D1607" s="90" t="s">
        <v>149</v>
      </c>
      <c r="E1607" s="58" t="s">
        <v>4412</v>
      </c>
      <c r="F1607" s="58" t="s">
        <v>1335</v>
      </c>
      <c r="G1607" s="58">
        <v>2013</v>
      </c>
      <c r="H1607" s="58">
        <v>7</v>
      </c>
      <c r="I1607" s="90">
        <v>1</v>
      </c>
      <c r="J1607" s="90">
        <v>6</v>
      </c>
      <c r="K1607" s="90">
        <v>13</v>
      </c>
      <c r="L1607" s="58" t="s">
        <v>158</v>
      </c>
      <c r="M1607" s="58" t="s">
        <v>1331</v>
      </c>
      <c r="N1607" s="90" t="s">
        <v>7209</v>
      </c>
      <c r="O1607" s="58" t="s">
        <v>7211</v>
      </c>
      <c r="P1607" s="58" t="s">
        <v>1335</v>
      </c>
      <c r="Q1607" s="25" t="s">
        <v>7176</v>
      </c>
      <c r="R1607" s="116" t="s">
        <v>4510</v>
      </c>
      <c r="S1607" s="90" t="s">
        <v>147</v>
      </c>
      <c r="T1607" s="117">
        <v>29</v>
      </c>
      <c r="U1607" s="39" t="s">
        <v>9226</v>
      </c>
      <c r="V1607" s="90" t="s">
        <v>7281</v>
      </c>
      <c r="W1607" s="90" t="s">
        <v>4511</v>
      </c>
      <c r="X1607" s="41" t="s">
        <v>48</v>
      </c>
      <c r="Y1607" s="58" t="s">
        <v>7288</v>
      </c>
      <c r="Z1607" s="58"/>
      <c r="AA1607" s="58"/>
      <c r="AB1607" s="97"/>
    </row>
    <row r="1608" spans="1:28" s="12" customFormat="1" ht="24.75" hidden="1" customHeight="1">
      <c r="A1608" s="43">
        <v>1604</v>
      </c>
      <c r="B1608" s="22" t="s">
        <v>9160</v>
      </c>
      <c r="C1608" s="58" t="s">
        <v>1646</v>
      </c>
      <c r="D1608" s="90" t="s">
        <v>149</v>
      </c>
      <c r="E1608" s="75" t="s">
        <v>9195</v>
      </c>
      <c r="F1608" s="58" t="s">
        <v>4469</v>
      </c>
      <c r="G1608" s="58">
        <v>2013</v>
      </c>
      <c r="H1608" s="58">
        <v>7</v>
      </c>
      <c r="I1608" s="90">
        <v>1</v>
      </c>
      <c r="J1608" s="90">
        <v>16</v>
      </c>
      <c r="K1608" s="90">
        <v>1</v>
      </c>
      <c r="L1608" s="58" t="s">
        <v>158</v>
      </c>
      <c r="M1608" s="58" t="s">
        <v>4275</v>
      </c>
      <c r="N1608" s="90" t="s">
        <v>7209</v>
      </c>
      <c r="O1608" s="52" t="s">
        <v>7161</v>
      </c>
      <c r="P1608" s="58"/>
      <c r="Q1608" s="90" t="s">
        <v>7186</v>
      </c>
      <c r="R1608" s="116" t="s">
        <v>4512</v>
      </c>
      <c r="S1608" s="90" t="s">
        <v>147</v>
      </c>
      <c r="T1608" s="117">
        <v>52</v>
      </c>
      <c r="U1608" s="39" t="s">
        <v>9226</v>
      </c>
      <c r="V1608" s="90" t="s">
        <v>7265</v>
      </c>
      <c r="W1608" s="90" t="s">
        <v>4513</v>
      </c>
      <c r="X1608" s="41" t="s">
        <v>48</v>
      </c>
      <c r="Y1608" s="58" t="s">
        <v>7288</v>
      </c>
      <c r="Z1608" s="95"/>
      <c r="AA1608" s="58"/>
      <c r="AB1608" s="97"/>
    </row>
    <row r="1609" spans="1:28" s="12" customFormat="1" ht="24.75" hidden="1" customHeight="1">
      <c r="A1609" s="43">
        <v>1605</v>
      </c>
      <c r="B1609" s="22" t="s">
        <v>9160</v>
      </c>
      <c r="C1609" s="58" t="s">
        <v>1647</v>
      </c>
      <c r="D1609" s="58" t="s">
        <v>149</v>
      </c>
      <c r="E1609" s="58" t="s">
        <v>4514</v>
      </c>
      <c r="F1609" s="58" t="s">
        <v>1332</v>
      </c>
      <c r="G1609" s="58">
        <v>2013</v>
      </c>
      <c r="H1609" s="58">
        <v>7</v>
      </c>
      <c r="I1609" s="58">
        <v>1</v>
      </c>
      <c r="J1609" s="58">
        <v>6</v>
      </c>
      <c r="K1609" s="58">
        <v>45</v>
      </c>
      <c r="L1609" s="58" t="s">
        <v>158</v>
      </c>
      <c r="M1609" s="58" t="s">
        <v>1334</v>
      </c>
      <c r="N1609" s="58" t="s">
        <v>7209</v>
      </c>
      <c r="O1609" s="58" t="s">
        <v>7211</v>
      </c>
      <c r="P1609" s="58" t="s">
        <v>1332</v>
      </c>
      <c r="Q1609" s="25" t="s">
        <v>7176</v>
      </c>
      <c r="R1609" s="58" t="s">
        <v>4515</v>
      </c>
      <c r="S1609" s="58" t="s">
        <v>147</v>
      </c>
      <c r="T1609" s="118">
        <v>30</v>
      </c>
      <c r="U1609" s="39" t="s">
        <v>9226</v>
      </c>
      <c r="V1609" s="58" t="s">
        <v>7228</v>
      </c>
      <c r="W1609" s="90" t="s">
        <v>4516</v>
      </c>
      <c r="X1609" s="41" t="s">
        <v>48</v>
      </c>
      <c r="Y1609" s="58" t="s">
        <v>7288</v>
      </c>
      <c r="Z1609" s="58"/>
      <c r="AA1609" s="58"/>
      <c r="AB1609" s="97"/>
    </row>
    <row r="1610" spans="1:28" s="12" customFormat="1" ht="24.75" hidden="1" customHeight="1">
      <c r="A1610" s="43">
        <v>1606</v>
      </c>
      <c r="B1610" s="22" t="s">
        <v>9160</v>
      </c>
      <c r="C1610" s="58" t="s">
        <v>1648</v>
      </c>
      <c r="D1610" s="72" t="s">
        <v>9207</v>
      </c>
      <c r="E1610" s="22" t="s">
        <v>3933</v>
      </c>
      <c r="F1610" s="58" t="s">
        <v>4325</v>
      </c>
      <c r="G1610" s="58">
        <v>2013</v>
      </c>
      <c r="H1610" s="58">
        <v>7</v>
      </c>
      <c r="I1610" s="58">
        <v>1</v>
      </c>
      <c r="J1610" s="58">
        <v>13</v>
      </c>
      <c r="K1610" s="58">
        <v>0</v>
      </c>
      <c r="L1610" s="58" t="s">
        <v>158</v>
      </c>
      <c r="M1610" s="58" t="s">
        <v>3980</v>
      </c>
      <c r="N1610" s="58" t="s">
        <v>7209</v>
      </c>
      <c r="O1610" s="110" t="s">
        <v>7226</v>
      </c>
      <c r="P1610" s="58" t="s">
        <v>1340</v>
      </c>
      <c r="Q1610" s="14" t="s">
        <v>7308</v>
      </c>
      <c r="R1610" s="58" t="s">
        <v>4517</v>
      </c>
      <c r="S1610" s="58" t="s">
        <v>147</v>
      </c>
      <c r="T1610" s="65" t="s">
        <v>7168</v>
      </c>
      <c r="U1610" s="39" t="s">
        <v>9226</v>
      </c>
      <c r="V1610" s="58" t="s">
        <v>7280</v>
      </c>
      <c r="W1610" s="90" t="s">
        <v>4504</v>
      </c>
      <c r="X1610" s="41" t="s">
        <v>48</v>
      </c>
      <c r="Y1610" s="58" t="s">
        <v>7288</v>
      </c>
      <c r="Z1610" s="58"/>
      <c r="AA1610" s="58"/>
      <c r="AB1610" s="97"/>
    </row>
    <row r="1611" spans="1:28" s="12" customFormat="1" ht="24.75" hidden="1" customHeight="1">
      <c r="A1611" s="43">
        <v>1607</v>
      </c>
      <c r="B1611" s="22" t="s">
        <v>9160</v>
      </c>
      <c r="C1611" s="58" t="s">
        <v>1649</v>
      </c>
      <c r="D1611" s="58" t="s">
        <v>149</v>
      </c>
      <c r="E1611" s="58" t="s">
        <v>4461</v>
      </c>
      <c r="F1611" s="58" t="s">
        <v>1333</v>
      </c>
      <c r="G1611" s="58">
        <v>2013</v>
      </c>
      <c r="H1611" s="58">
        <v>7</v>
      </c>
      <c r="I1611" s="58">
        <v>2</v>
      </c>
      <c r="J1611" s="58">
        <v>9</v>
      </c>
      <c r="K1611" s="58">
        <v>14</v>
      </c>
      <c r="L1611" s="58" t="s">
        <v>1341</v>
      </c>
      <c r="M1611" s="58" t="s">
        <v>1334</v>
      </c>
      <c r="N1611" s="58" t="s">
        <v>7209</v>
      </c>
      <c r="O1611" s="58" t="s">
        <v>7211</v>
      </c>
      <c r="P1611" s="58" t="s">
        <v>1333</v>
      </c>
      <c r="Q1611" s="90" t="s">
        <v>7227</v>
      </c>
      <c r="R1611" s="58" t="s">
        <v>4518</v>
      </c>
      <c r="S1611" s="58" t="s">
        <v>147</v>
      </c>
      <c r="T1611" s="118">
        <v>60</v>
      </c>
      <c r="U1611" s="39" t="s">
        <v>9226</v>
      </c>
      <c r="V1611" s="58" t="s">
        <v>7280</v>
      </c>
      <c r="W1611" s="90" t="s">
        <v>4519</v>
      </c>
      <c r="X1611" s="41" t="s">
        <v>48</v>
      </c>
      <c r="Y1611" s="58" t="s">
        <v>7288</v>
      </c>
      <c r="Z1611" s="58"/>
      <c r="AA1611" s="58"/>
      <c r="AB1611" s="97"/>
    </row>
    <row r="1612" spans="1:28" s="12" customFormat="1" ht="24.75" hidden="1" customHeight="1">
      <c r="A1612" s="43">
        <v>1608</v>
      </c>
      <c r="B1612" s="22" t="s">
        <v>9160</v>
      </c>
      <c r="C1612" s="58" t="s">
        <v>1650</v>
      </c>
      <c r="D1612" s="58" t="s">
        <v>149</v>
      </c>
      <c r="E1612" s="58" t="s">
        <v>4357</v>
      </c>
      <c r="F1612" s="58" t="s">
        <v>1335</v>
      </c>
      <c r="G1612" s="58">
        <v>2013</v>
      </c>
      <c r="H1612" s="58">
        <v>7</v>
      </c>
      <c r="I1612" s="58">
        <v>2</v>
      </c>
      <c r="J1612" s="58">
        <v>7</v>
      </c>
      <c r="K1612" s="58">
        <v>33</v>
      </c>
      <c r="L1612" s="58" t="s">
        <v>144</v>
      </c>
      <c r="M1612" s="58" t="s">
        <v>1331</v>
      </c>
      <c r="N1612" s="58" t="s">
        <v>7209</v>
      </c>
      <c r="O1612" s="58" t="s">
        <v>7211</v>
      </c>
      <c r="P1612" s="58" t="s">
        <v>1335</v>
      </c>
      <c r="Q1612" s="58" t="s">
        <v>7223</v>
      </c>
      <c r="R1612" s="58" t="s">
        <v>4520</v>
      </c>
      <c r="S1612" s="58" t="s">
        <v>147</v>
      </c>
      <c r="T1612" s="118">
        <v>30</v>
      </c>
      <c r="U1612" s="39" t="s">
        <v>9226</v>
      </c>
      <c r="V1612" s="58" t="s">
        <v>7280</v>
      </c>
      <c r="W1612" s="90" t="s">
        <v>4521</v>
      </c>
      <c r="X1612" s="41" t="s">
        <v>48</v>
      </c>
      <c r="Y1612" s="58" t="s">
        <v>7288</v>
      </c>
      <c r="Z1612" s="58"/>
      <c r="AA1612" s="58"/>
      <c r="AB1612" s="97"/>
    </row>
    <row r="1613" spans="1:28" s="12" customFormat="1" ht="24.75" hidden="1" customHeight="1">
      <c r="A1613" s="43">
        <v>1609</v>
      </c>
      <c r="B1613" s="22" t="s">
        <v>9160</v>
      </c>
      <c r="C1613" s="58" t="s">
        <v>1651</v>
      </c>
      <c r="D1613" s="58" t="s">
        <v>149</v>
      </c>
      <c r="E1613" s="58" t="s">
        <v>4461</v>
      </c>
      <c r="F1613" s="58" t="s">
        <v>1333</v>
      </c>
      <c r="G1613" s="58">
        <v>2013</v>
      </c>
      <c r="H1613" s="58">
        <v>7</v>
      </c>
      <c r="I1613" s="58">
        <v>2</v>
      </c>
      <c r="J1613" s="58">
        <v>15</v>
      </c>
      <c r="K1613" s="58">
        <v>30</v>
      </c>
      <c r="L1613" s="58" t="s">
        <v>144</v>
      </c>
      <c r="M1613" s="58" t="s">
        <v>1334</v>
      </c>
      <c r="N1613" s="58" t="s">
        <v>7209</v>
      </c>
      <c r="O1613" s="58" t="s">
        <v>7211</v>
      </c>
      <c r="P1613" s="58" t="s">
        <v>1333</v>
      </c>
      <c r="Q1613" s="58" t="s">
        <v>7223</v>
      </c>
      <c r="R1613" s="58" t="s">
        <v>4522</v>
      </c>
      <c r="S1613" s="58" t="s">
        <v>155</v>
      </c>
      <c r="T1613" s="118">
        <v>60</v>
      </c>
      <c r="U1613" s="39" t="s">
        <v>9226</v>
      </c>
      <c r="V1613" s="58" t="s">
        <v>7280</v>
      </c>
      <c r="W1613" s="58" t="s">
        <v>4521</v>
      </c>
      <c r="X1613" s="41" t="s">
        <v>48</v>
      </c>
      <c r="Y1613" s="58" t="s">
        <v>7288</v>
      </c>
      <c r="Z1613" s="58"/>
      <c r="AA1613" s="58"/>
      <c r="AB1613" s="97"/>
    </row>
    <row r="1614" spans="1:28" s="12" customFormat="1" ht="24.75" hidden="1" customHeight="1">
      <c r="A1614" s="43">
        <v>1610</v>
      </c>
      <c r="B1614" s="22" t="s">
        <v>9160</v>
      </c>
      <c r="C1614" s="58" t="s">
        <v>1652</v>
      </c>
      <c r="D1614" s="58" t="s">
        <v>149</v>
      </c>
      <c r="E1614" s="58" t="s">
        <v>4482</v>
      </c>
      <c r="F1614" s="58" t="s">
        <v>1332</v>
      </c>
      <c r="G1614" s="58">
        <v>2013</v>
      </c>
      <c r="H1614" s="58">
        <v>7</v>
      </c>
      <c r="I1614" s="58">
        <v>3</v>
      </c>
      <c r="J1614" s="58">
        <v>0</v>
      </c>
      <c r="K1614" s="58">
        <v>5</v>
      </c>
      <c r="L1614" s="58" t="s">
        <v>175</v>
      </c>
      <c r="M1614" s="58" t="s">
        <v>1334</v>
      </c>
      <c r="N1614" s="58" t="s">
        <v>7209</v>
      </c>
      <c r="O1614" s="58" t="s">
        <v>7211</v>
      </c>
      <c r="P1614" s="58" t="s">
        <v>1332</v>
      </c>
      <c r="Q1614" s="58" t="s">
        <v>7208</v>
      </c>
      <c r="R1614" s="58" t="s">
        <v>4523</v>
      </c>
      <c r="S1614" s="58" t="s">
        <v>155</v>
      </c>
      <c r="T1614" s="118">
        <v>39</v>
      </c>
      <c r="U1614" s="39" t="s">
        <v>9226</v>
      </c>
      <c r="V1614" s="58" t="s">
        <v>7280</v>
      </c>
      <c r="W1614" s="58" t="s">
        <v>4182</v>
      </c>
      <c r="X1614" s="41" t="s">
        <v>48</v>
      </c>
      <c r="Y1614" s="58" t="s">
        <v>7288</v>
      </c>
      <c r="Z1614" s="58"/>
      <c r="AA1614" s="58"/>
      <c r="AB1614" s="97"/>
    </row>
    <row r="1615" spans="1:28" s="12" customFormat="1" ht="24.75" hidden="1" customHeight="1">
      <c r="A1615" s="43">
        <v>1611</v>
      </c>
      <c r="B1615" s="22" t="s">
        <v>9160</v>
      </c>
      <c r="C1615" s="58" t="s">
        <v>1653</v>
      </c>
      <c r="D1615" s="58" t="s">
        <v>149</v>
      </c>
      <c r="E1615" s="88" t="s">
        <v>9198</v>
      </c>
      <c r="F1615" s="58" t="s">
        <v>4524</v>
      </c>
      <c r="G1615" s="58">
        <v>2013</v>
      </c>
      <c r="H1615" s="58">
        <v>7</v>
      </c>
      <c r="I1615" s="58">
        <v>5</v>
      </c>
      <c r="J1615" s="58">
        <v>12</v>
      </c>
      <c r="K1615" s="58">
        <v>9</v>
      </c>
      <c r="L1615" s="58" t="s">
        <v>182</v>
      </c>
      <c r="M1615" s="58" t="s">
        <v>3930</v>
      </c>
      <c r="N1615" s="58" t="s">
        <v>7209</v>
      </c>
      <c r="O1615" s="52" t="s">
        <v>7161</v>
      </c>
      <c r="P1615" s="58"/>
      <c r="Q1615" s="90" t="s">
        <v>7186</v>
      </c>
      <c r="R1615" s="58" t="s">
        <v>4525</v>
      </c>
      <c r="S1615" s="58" t="s">
        <v>147</v>
      </c>
      <c r="T1615" s="118">
        <v>36</v>
      </c>
      <c r="U1615" s="39" t="s">
        <v>9226</v>
      </c>
      <c r="V1615" s="58" t="s">
        <v>7265</v>
      </c>
      <c r="W1615" s="58" t="s">
        <v>4513</v>
      </c>
      <c r="X1615" s="41" t="s">
        <v>48</v>
      </c>
      <c r="Y1615" s="58" t="s">
        <v>7288</v>
      </c>
      <c r="Z1615" s="58"/>
      <c r="AA1615" s="58"/>
      <c r="AB1615" s="97"/>
    </row>
    <row r="1616" spans="1:28" s="12" customFormat="1" ht="24.75" hidden="1" customHeight="1">
      <c r="A1616" s="43">
        <v>1612</v>
      </c>
      <c r="B1616" s="22" t="s">
        <v>9160</v>
      </c>
      <c r="C1616" s="58" t="s">
        <v>1654</v>
      </c>
      <c r="D1616" s="58" t="s">
        <v>149</v>
      </c>
      <c r="E1616" s="88" t="s">
        <v>9198</v>
      </c>
      <c r="F1616" s="58" t="s">
        <v>4384</v>
      </c>
      <c r="G1616" s="58">
        <v>2013</v>
      </c>
      <c r="H1616" s="58">
        <v>7</v>
      </c>
      <c r="I1616" s="58">
        <v>5</v>
      </c>
      <c r="J1616" s="58">
        <v>9</v>
      </c>
      <c r="K1616" s="58">
        <v>19</v>
      </c>
      <c r="L1616" s="58" t="s">
        <v>182</v>
      </c>
      <c r="M1616" s="58" t="s">
        <v>3980</v>
      </c>
      <c r="N1616" s="58" t="s">
        <v>7209</v>
      </c>
      <c r="O1616" s="52" t="s">
        <v>7161</v>
      </c>
      <c r="P1616" s="58" t="s">
        <v>1328</v>
      </c>
      <c r="Q1616" s="14" t="s">
        <v>7313</v>
      </c>
      <c r="R1616" s="58" t="s">
        <v>4526</v>
      </c>
      <c r="S1616" s="58" t="s">
        <v>147</v>
      </c>
      <c r="T1616" s="118">
        <v>26</v>
      </c>
      <c r="U1616" s="39" t="s">
        <v>9226</v>
      </c>
      <c r="V1616" s="58" t="s">
        <v>7228</v>
      </c>
      <c r="W1616" s="58" t="s">
        <v>4527</v>
      </c>
      <c r="X1616" s="41" t="s">
        <v>48</v>
      </c>
      <c r="Y1616" s="58" t="s">
        <v>7288</v>
      </c>
      <c r="Z1616" s="58"/>
      <c r="AA1616" s="58"/>
      <c r="AB1616" s="97"/>
    </row>
    <row r="1617" spans="1:28" s="12" customFormat="1" ht="24.75" hidden="1" customHeight="1">
      <c r="A1617" s="43">
        <v>1613</v>
      </c>
      <c r="B1617" s="22" t="s">
        <v>9160</v>
      </c>
      <c r="C1617" s="58" t="s">
        <v>1655</v>
      </c>
      <c r="D1617" s="58" t="s">
        <v>149</v>
      </c>
      <c r="E1617" s="88" t="s">
        <v>9194</v>
      </c>
      <c r="F1617" s="58" t="s">
        <v>4458</v>
      </c>
      <c r="G1617" s="58">
        <v>2013</v>
      </c>
      <c r="H1617" s="58">
        <v>7</v>
      </c>
      <c r="I1617" s="58">
        <v>5</v>
      </c>
      <c r="J1617" s="58">
        <v>20</v>
      </c>
      <c r="K1617" s="58">
        <v>30</v>
      </c>
      <c r="L1617" s="58" t="s">
        <v>182</v>
      </c>
      <c r="M1617" s="58" t="s">
        <v>3937</v>
      </c>
      <c r="N1617" s="58" t="s">
        <v>7219</v>
      </c>
      <c r="O1617" s="52" t="s">
        <v>7161</v>
      </c>
      <c r="P1617" s="58" t="s">
        <v>1332</v>
      </c>
      <c r="Q1617" s="14" t="s">
        <v>7313</v>
      </c>
      <c r="R1617" s="58" t="s">
        <v>4528</v>
      </c>
      <c r="S1617" s="58" t="s">
        <v>147</v>
      </c>
      <c r="T1617" s="118">
        <v>40</v>
      </c>
      <c r="U1617" s="39" t="s">
        <v>9226</v>
      </c>
      <c r="V1617" s="58" t="s">
        <v>9249</v>
      </c>
      <c r="W1617" s="58" t="s">
        <v>4529</v>
      </c>
      <c r="X1617" s="58" t="s">
        <v>9248</v>
      </c>
      <c r="Y1617" s="58" t="s">
        <v>7288</v>
      </c>
      <c r="Z1617" s="58"/>
      <c r="AA1617" s="58"/>
      <c r="AB1617" s="97"/>
    </row>
    <row r="1618" spans="1:28" s="12" customFormat="1" ht="24.75" hidden="1" customHeight="1">
      <c r="A1618" s="43">
        <v>1614</v>
      </c>
      <c r="B1618" s="22" t="s">
        <v>9160</v>
      </c>
      <c r="C1618" s="58" t="s">
        <v>1656</v>
      </c>
      <c r="D1618" s="58" t="s">
        <v>149</v>
      </c>
      <c r="E1618" s="58" t="s">
        <v>1342</v>
      </c>
      <c r="F1618" s="58" t="s">
        <v>1333</v>
      </c>
      <c r="G1618" s="58">
        <v>2013</v>
      </c>
      <c r="H1618" s="58">
        <v>7</v>
      </c>
      <c r="I1618" s="58">
        <v>6</v>
      </c>
      <c r="J1618" s="58">
        <v>16</v>
      </c>
      <c r="K1618" s="58">
        <v>7</v>
      </c>
      <c r="L1618" s="58" t="s">
        <v>918</v>
      </c>
      <c r="M1618" s="58" t="s">
        <v>3937</v>
      </c>
      <c r="N1618" s="58" t="s">
        <v>7209</v>
      </c>
      <c r="O1618" s="58" t="s">
        <v>7211</v>
      </c>
      <c r="P1618" s="58" t="s">
        <v>1333</v>
      </c>
      <c r="Q1618" s="25" t="s">
        <v>7178</v>
      </c>
      <c r="R1618" s="58" t="s">
        <v>4530</v>
      </c>
      <c r="S1618" s="58" t="s">
        <v>147</v>
      </c>
      <c r="T1618" s="118">
        <v>9</v>
      </c>
      <c r="U1618" s="39" t="s">
        <v>9226</v>
      </c>
      <c r="V1618" s="58" t="s">
        <v>7228</v>
      </c>
      <c r="W1618" s="58" t="s">
        <v>4531</v>
      </c>
      <c r="X1618" s="41" t="s">
        <v>48</v>
      </c>
      <c r="Y1618" s="58" t="s">
        <v>7288</v>
      </c>
      <c r="Z1618" s="58"/>
      <c r="AA1618" s="58"/>
      <c r="AB1618" s="97"/>
    </row>
    <row r="1619" spans="1:28" s="12" customFormat="1" ht="24.75" hidden="1" customHeight="1">
      <c r="A1619" s="43">
        <v>1615</v>
      </c>
      <c r="B1619" s="22" t="s">
        <v>9160</v>
      </c>
      <c r="C1619" s="58" t="s">
        <v>1657</v>
      </c>
      <c r="D1619" s="58" t="s">
        <v>149</v>
      </c>
      <c r="E1619" s="58" t="s">
        <v>4532</v>
      </c>
      <c r="F1619" s="58" t="s">
        <v>1332</v>
      </c>
      <c r="G1619" s="58">
        <v>2013</v>
      </c>
      <c r="H1619" s="58">
        <v>7</v>
      </c>
      <c r="I1619" s="58">
        <v>6</v>
      </c>
      <c r="J1619" s="58">
        <v>14</v>
      </c>
      <c r="K1619" s="58">
        <v>38</v>
      </c>
      <c r="L1619" s="58" t="s">
        <v>185</v>
      </c>
      <c r="M1619" s="58" t="s">
        <v>3937</v>
      </c>
      <c r="N1619" s="58" t="s">
        <v>7209</v>
      </c>
      <c r="O1619" s="58" t="s">
        <v>7211</v>
      </c>
      <c r="P1619" s="58" t="s">
        <v>1332</v>
      </c>
      <c r="Q1619" s="52" t="s">
        <v>7174</v>
      </c>
      <c r="R1619" s="58" t="s">
        <v>4533</v>
      </c>
      <c r="S1619" s="58" t="s">
        <v>155</v>
      </c>
      <c r="T1619" s="118">
        <v>42</v>
      </c>
      <c r="U1619" s="39" t="s">
        <v>9226</v>
      </c>
      <c r="V1619" s="58" t="s">
        <v>7280</v>
      </c>
      <c r="W1619" s="58" t="s">
        <v>4290</v>
      </c>
      <c r="X1619" s="41" t="s">
        <v>48</v>
      </c>
      <c r="Y1619" s="58" t="s">
        <v>7288</v>
      </c>
      <c r="Z1619" s="58"/>
      <c r="AA1619" s="58"/>
      <c r="AB1619" s="97"/>
    </row>
    <row r="1620" spans="1:28" s="12" customFormat="1" ht="24.75" hidden="1" customHeight="1">
      <c r="A1620" s="43">
        <v>1616</v>
      </c>
      <c r="B1620" s="22" t="s">
        <v>9160</v>
      </c>
      <c r="C1620" s="58" t="s">
        <v>1658</v>
      </c>
      <c r="D1620" s="58" t="s">
        <v>149</v>
      </c>
      <c r="E1620" s="58" t="s">
        <v>4339</v>
      </c>
      <c r="F1620" s="58" t="str">
        <f>INDEX([22]기초자료!D$1:D$65536,MATCH(E1620,[22]기초자료!C$1:C$65536,0))</f>
        <v>의정부</v>
      </c>
      <c r="G1620" s="58">
        <v>2013</v>
      </c>
      <c r="H1620" s="58">
        <v>7</v>
      </c>
      <c r="I1620" s="58">
        <v>6</v>
      </c>
      <c r="J1620" s="58">
        <v>21</v>
      </c>
      <c r="K1620" s="58">
        <v>30</v>
      </c>
      <c r="L1620" s="58" t="s">
        <v>185</v>
      </c>
      <c r="M1620" s="58" t="str">
        <f>INDEX([22]기초자료!O$1:O$65536,MATCH(E1620,[22]기초자료!N$1:N$65536,0))</f>
        <v>경원</v>
      </c>
      <c r="N1620" s="58" t="s">
        <v>7209</v>
      </c>
      <c r="O1620" s="58" t="s">
        <v>7211</v>
      </c>
      <c r="P1620" s="58" t="e">
        <f>INDEX([22]기초자료!D$1:D$65536,MATCH(O1620,[22]기초자료!C$1:C$65536,0))</f>
        <v>#N/A</v>
      </c>
      <c r="Q1620" s="14" t="s">
        <v>947</v>
      </c>
      <c r="R1620" s="58" t="s">
        <v>4534</v>
      </c>
      <c r="S1620" s="58" t="s">
        <v>147</v>
      </c>
      <c r="T1620" s="118">
        <v>77</v>
      </c>
      <c r="U1620" s="39" t="s">
        <v>9226</v>
      </c>
      <c r="V1620" s="58" t="s">
        <v>7280</v>
      </c>
      <c r="W1620" s="58" t="s">
        <v>4535</v>
      </c>
      <c r="X1620" s="41" t="s">
        <v>48</v>
      </c>
      <c r="Y1620" s="58" t="s">
        <v>7288</v>
      </c>
      <c r="Z1620" s="58"/>
      <c r="AA1620" s="58"/>
      <c r="AB1620" s="97"/>
    </row>
    <row r="1621" spans="1:28" s="12" customFormat="1" ht="24.75" hidden="1" customHeight="1">
      <c r="A1621" s="43">
        <v>1617</v>
      </c>
      <c r="B1621" s="22" t="s">
        <v>9160</v>
      </c>
      <c r="C1621" s="58" t="s">
        <v>1659</v>
      </c>
      <c r="D1621" s="58" t="s">
        <v>149</v>
      </c>
      <c r="E1621" s="58" t="s">
        <v>4339</v>
      </c>
      <c r="F1621" s="58" t="s">
        <v>1335</v>
      </c>
      <c r="G1621" s="58">
        <v>2013</v>
      </c>
      <c r="H1621" s="58">
        <v>7</v>
      </c>
      <c r="I1621" s="58">
        <v>6</v>
      </c>
      <c r="J1621" s="58">
        <v>21</v>
      </c>
      <c r="K1621" s="58">
        <v>30</v>
      </c>
      <c r="L1621" s="58" t="s">
        <v>185</v>
      </c>
      <c r="M1621" s="58" t="s">
        <v>1331</v>
      </c>
      <c r="N1621" s="58" t="s">
        <v>7209</v>
      </c>
      <c r="O1621" s="58" t="s">
        <v>7211</v>
      </c>
      <c r="P1621" s="58" t="s">
        <v>1335</v>
      </c>
      <c r="Q1621" s="14" t="s">
        <v>947</v>
      </c>
      <c r="R1621" s="58" t="s">
        <v>4534</v>
      </c>
      <c r="S1621" s="58" t="s">
        <v>147</v>
      </c>
      <c r="T1621" s="118">
        <v>77</v>
      </c>
      <c r="U1621" s="39" t="s">
        <v>9226</v>
      </c>
      <c r="V1621" s="58" t="s">
        <v>7280</v>
      </c>
      <c r="W1621" s="58" t="s">
        <v>4535</v>
      </c>
      <c r="X1621" s="41" t="s">
        <v>48</v>
      </c>
      <c r="Y1621" s="58" t="s">
        <v>7288</v>
      </c>
      <c r="Z1621" s="58"/>
      <c r="AA1621" s="58"/>
      <c r="AB1621" s="97"/>
    </row>
    <row r="1622" spans="1:28" s="12" customFormat="1" ht="24.75" hidden="1" customHeight="1">
      <c r="A1622" s="43">
        <v>1618</v>
      </c>
      <c r="B1622" s="22" t="s">
        <v>9160</v>
      </c>
      <c r="C1622" s="58" t="s">
        <v>1660</v>
      </c>
      <c r="D1622" s="58" t="s">
        <v>149</v>
      </c>
      <c r="E1622" s="58" t="s">
        <v>4371</v>
      </c>
      <c r="F1622" s="58" t="s">
        <v>1338</v>
      </c>
      <c r="G1622" s="58">
        <v>2013</v>
      </c>
      <c r="H1622" s="58">
        <v>7</v>
      </c>
      <c r="I1622" s="58">
        <v>7</v>
      </c>
      <c r="J1622" s="58">
        <v>17</v>
      </c>
      <c r="K1622" s="58">
        <v>1</v>
      </c>
      <c r="L1622" s="58" t="s">
        <v>152</v>
      </c>
      <c r="M1622" s="58" t="s">
        <v>3926</v>
      </c>
      <c r="N1622" s="58" t="s">
        <v>7209</v>
      </c>
      <c r="O1622" s="58" t="s">
        <v>7211</v>
      </c>
      <c r="P1622" s="58" t="s">
        <v>1338</v>
      </c>
      <c r="Q1622" s="52" t="s">
        <v>7174</v>
      </c>
      <c r="R1622" s="58" t="s">
        <v>4536</v>
      </c>
      <c r="S1622" s="58" t="s">
        <v>155</v>
      </c>
      <c r="T1622" s="118">
        <v>90</v>
      </c>
      <c r="U1622" s="39" t="s">
        <v>9226</v>
      </c>
      <c r="V1622" s="58" t="s">
        <v>7280</v>
      </c>
      <c r="W1622" s="58" t="s">
        <v>4290</v>
      </c>
      <c r="X1622" s="41" t="s">
        <v>48</v>
      </c>
      <c r="Y1622" s="58" t="s">
        <v>7288</v>
      </c>
      <c r="Z1622" s="58"/>
      <c r="AA1622" s="58"/>
      <c r="AB1622" s="97"/>
    </row>
    <row r="1623" spans="1:28" s="12" customFormat="1" ht="24.75" hidden="1" customHeight="1">
      <c r="A1623" s="43">
        <v>1619</v>
      </c>
      <c r="B1623" s="22" t="s">
        <v>9160</v>
      </c>
      <c r="C1623" s="58" t="s">
        <v>1661</v>
      </c>
      <c r="D1623" s="72" t="s">
        <v>9207</v>
      </c>
      <c r="E1623" s="88" t="s">
        <v>3925</v>
      </c>
      <c r="F1623" s="58" t="s">
        <v>4384</v>
      </c>
      <c r="G1623" s="58">
        <v>2013</v>
      </c>
      <c r="H1623" s="58">
        <v>7</v>
      </c>
      <c r="I1623" s="58">
        <v>7</v>
      </c>
      <c r="J1623" s="58">
        <v>18</v>
      </c>
      <c r="K1623" s="58">
        <v>45</v>
      </c>
      <c r="L1623" s="58" t="s">
        <v>152</v>
      </c>
      <c r="M1623" s="58" t="s">
        <v>3980</v>
      </c>
      <c r="N1623" s="58" t="s">
        <v>7209</v>
      </c>
      <c r="O1623" s="110" t="s">
        <v>7226</v>
      </c>
      <c r="P1623" s="58" t="s">
        <v>1340</v>
      </c>
      <c r="Q1623" s="90" t="s">
        <v>7186</v>
      </c>
      <c r="R1623" s="58" t="s">
        <v>4537</v>
      </c>
      <c r="S1623" s="58" t="s">
        <v>155</v>
      </c>
      <c r="T1623" s="118">
        <v>77</v>
      </c>
      <c r="U1623" s="39" t="s">
        <v>9226</v>
      </c>
      <c r="V1623" s="58" t="s">
        <v>7265</v>
      </c>
      <c r="W1623" s="58" t="s">
        <v>4513</v>
      </c>
      <c r="X1623" s="41" t="s">
        <v>48</v>
      </c>
      <c r="Y1623" s="58" t="s">
        <v>7288</v>
      </c>
      <c r="Z1623" s="58"/>
      <c r="AA1623" s="58"/>
      <c r="AB1623" s="97"/>
    </row>
    <row r="1624" spans="1:28" s="12" customFormat="1" ht="24.75" hidden="1" customHeight="1">
      <c r="A1624" s="43">
        <v>1620</v>
      </c>
      <c r="B1624" s="22" t="s">
        <v>9160</v>
      </c>
      <c r="C1624" s="58" t="s">
        <v>1662</v>
      </c>
      <c r="D1624" s="72" t="s">
        <v>9207</v>
      </c>
      <c r="E1624" s="88" t="s">
        <v>3925</v>
      </c>
      <c r="F1624" s="58" t="s">
        <v>4384</v>
      </c>
      <c r="G1624" s="58">
        <v>2013</v>
      </c>
      <c r="H1624" s="58">
        <v>7</v>
      </c>
      <c r="I1624" s="58">
        <v>8</v>
      </c>
      <c r="J1624" s="58">
        <v>10</v>
      </c>
      <c r="K1624" s="58">
        <v>30</v>
      </c>
      <c r="L1624" s="58" t="s">
        <v>158</v>
      </c>
      <c r="M1624" s="58" t="s">
        <v>3980</v>
      </c>
      <c r="N1624" s="58" t="s">
        <v>7209</v>
      </c>
      <c r="O1624" s="110" t="s">
        <v>7226</v>
      </c>
      <c r="P1624" s="58" t="s">
        <v>1328</v>
      </c>
      <c r="Q1624" s="90" t="s">
        <v>7186</v>
      </c>
      <c r="R1624" s="58" t="s">
        <v>4538</v>
      </c>
      <c r="S1624" s="58" t="s">
        <v>147</v>
      </c>
      <c r="T1624" s="118">
        <v>76</v>
      </c>
      <c r="U1624" s="39" t="s">
        <v>9226</v>
      </c>
      <c r="V1624" s="58" t="s">
        <v>7265</v>
      </c>
      <c r="W1624" s="58" t="s">
        <v>4513</v>
      </c>
      <c r="X1624" s="41" t="s">
        <v>48</v>
      </c>
      <c r="Y1624" s="58" t="s">
        <v>7288</v>
      </c>
      <c r="Z1624" s="58"/>
      <c r="AA1624" s="58"/>
      <c r="AB1624" s="97"/>
    </row>
    <row r="1625" spans="1:28" s="12" customFormat="1" ht="24.75" hidden="1" customHeight="1">
      <c r="A1625" s="43">
        <v>1621</v>
      </c>
      <c r="B1625" s="22" t="s">
        <v>9160</v>
      </c>
      <c r="C1625" s="58" t="s">
        <v>1663</v>
      </c>
      <c r="D1625" s="58" t="s">
        <v>149</v>
      </c>
      <c r="E1625" s="88" t="s">
        <v>9194</v>
      </c>
      <c r="F1625" s="58" t="s">
        <v>4458</v>
      </c>
      <c r="G1625" s="58">
        <v>2013</v>
      </c>
      <c r="H1625" s="58">
        <v>7</v>
      </c>
      <c r="I1625" s="58">
        <v>8</v>
      </c>
      <c r="J1625" s="58">
        <v>19</v>
      </c>
      <c r="K1625" s="58">
        <v>0</v>
      </c>
      <c r="L1625" s="58" t="s">
        <v>158</v>
      </c>
      <c r="M1625" s="58" t="s">
        <v>3937</v>
      </c>
      <c r="N1625" s="58" t="s">
        <v>7219</v>
      </c>
      <c r="O1625" s="52" t="s">
        <v>7161</v>
      </c>
      <c r="P1625" s="58"/>
      <c r="Q1625" s="14" t="s">
        <v>7313</v>
      </c>
      <c r="R1625" s="58" t="s">
        <v>4539</v>
      </c>
      <c r="S1625" s="58" t="s">
        <v>147</v>
      </c>
      <c r="T1625" s="65" t="s">
        <v>7168</v>
      </c>
      <c r="U1625" s="39" t="s">
        <v>9226</v>
      </c>
      <c r="V1625" s="58" t="s">
        <v>7228</v>
      </c>
      <c r="W1625" s="58" t="s">
        <v>4540</v>
      </c>
      <c r="X1625" s="41" t="s">
        <v>48</v>
      </c>
      <c r="Y1625" s="58" t="s">
        <v>7288</v>
      </c>
      <c r="Z1625" s="58"/>
      <c r="AA1625" s="58"/>
      <c r="AB1625" s="97"/>
    </row>
    <row r="1626" spans="1:28" s="12" customFormat="1" ht="24.75" hidden="1" customHeight="1">
      <c r="A1626" s="43">
        <v>1622</v>
      </c>
      <c r="B1626" s="22" t="s">
        <v>9160</v>
      </c>
      <c r="C1626" s="58" t="s">
        <v>1664</v>
      </c>
      <c r="D1626" s="58" t="s">
        <v>149</v>
      </c>
      <c r="E1626" s="58" t="s">
        <v>4376</v>
      </c>
      <c r="F1626" s="58" t="s">
        <v>1336</v>
      </c>
      <c r="G1626" s="58">
        <v>2013</v>
      </c>
      <c r="H1626" s="58">
        <v>7</v>
      </c>
      <c r="I1626" s="58">
        <v>8</v>
      </c>
      <c r="J1626" s="58">
        <v>11</v>
      </c>
      <c r="K1626" s="58">
        <v>23</v>
      </c>
      <c r="L1626" s="58" t="s">
        <v>158</v>
      </c>
      <c r="M1626" s="58" t="s">
        <v>1331</v>
      </c>
      <c r="N1626" s="58" t="s">
        <v>7209</v>
      </c>
      <c r="O1626" s="58" t="s">
        <v>7211</v>
      </c>
      <c r="P1626" s="58" t="s">
        <v>1336</v>
      </c>
      <c r="Q1626" s="14" t="s">
        <v>947</v>
      </c>
      <c r="R1626" s="58" t="s">
        <v>4541</v>
      </c>
      <c r="S1626" s="58" t="s">
        <v>155</v>
      </c>
      <c r="T1626" s="118">
        <v>90</v>
      </c>
      <c r="U1626" s="39" t="s">
        <v>9226</v>
      </c>
      <c r="V1626" s="58" t="s">
        <v>7280</v>
      </c>
      <c r="W1626" s="58" t="s">
        <v>4407</v>
      </c>
      <c r="X1626" s="41" t="s">
        <v>48</v>
      </c>
      <c r="Y1626" s="58" t="s">
        <v>7288</v>
      </c>
      <c r="Z1626" s="58"/>
      <c r="AA1626" s="58"/>
      <c r="AB1626" s="97"/>
    </row>
    <row r="1627" spans="1:28" s="12" customFormat="1" ht="24.75" hidden="1" customHeight="1">
      <c r="A1627" s="43">
        <v>1623</v>
      </c>
      <c r="B1627" s="22" t="s">
        <v>9160</v>
      </c>
      <c r="C1627" s="58" t="s">
        <v>1665</v>
      </c>
      <c r="D1627" s="58" t="s">
        <v>149</v>
      </c>
      <c r="E1627" s="58" t="s">
        <v>4542</v>
      </c>
      <c r="F1627" s="58" t="s">
        <v>1332</v>
      </c>
      <c r="G1627" s="58">
        <v>2013</v>
      </c>
      <c r="H1627" s="58">
        <v>7</v>
      </c>
      <c r="I1627" s="58">
        <v>9</v>
      </c>
      <c r="J1627" s="58">
        <v>9</v>
      </c>
      <c r="K1627" s="58">
        <v>5</v>
      </c>
      <c r="L1627" s="58" t="s">
        <v>144</v>
      </c>
      <c r="M1627" s="58" t="s">
        <v>1334</v>
      </c>
      <c r="N1627" s="58" t="s">
        <v>7209</v>
      </c>
      <c r="O1627" s="58" t="s">
        <v>7211</v>
      </c>
      <c r="P1627" s="58" t="s">
        <v>1332</v>
      </c>
      <c r="Q1627" s="52" t="s">
        <v>7174</v>
      </c>
      <c r="R1627" s="58" t="s">
        <v>4543</v>
      </c>
      <c r="S1627" s="58" t="s">
        <v>147</v>
      </c>
      <c r="T1627" s="118">
        <v>79</v>
      </c>
      <c r="U1627" s="39" t="s">
        <v>9226</v>
      </c>
      <c r="V1627" s="58" t="s">
        <v>7280</v>
      </c>
      <c r="W1627" s="58" t="s">
        <v>4290</v>
      </c>
      <c r="X1627" s="41" t="s">
        <v>48</v>
      </c>
      <c r="Y1627" s="58" t="s">
        <v>7288</v>
      </c>
      <c r="Z1627" s="58"/>
      <c r="AA1627" s="58"/>
      <c r="AB1627" s="97"/>
    </row>
    <row r="1628" spans="1:28" s="12" customFormat="1" ht="24.75" hidden="1" customHeight="1">
      <c r="A1628" s="43">
        <v>1624</v>
      </c>
      <c r="B1628" s="22" t="s">
        <v>9160</v>
      </c>
      <c r="C1628" s="58" t="s">
        <v>1666</v>
      </c>
      <c r="D1628" s="58" t="s">
        <v>149</v>
      </c>
      <c r="E1628" s="88" t="s">
        <v>7302</v>
      </c>
      <c r="F1628" s="58" t="s">
        <v>4384</v>
      </c>
      <c r="G1628" s="58">
        <v>2013</v>
      </c>
      <c r="H1628" s="58">
        <v>7</v>
      </c>
      <c r="I1628" s="58">
        <v>9</v>
      </c>
      <c r="J1628" s="58">
        <v>12</v>
      </c>
      <c r="K1628" s="58">
        <v>23</v>
      </c>
      <c r="L1628" s="58" t="s">
        <v>144</v>
      </c>
      <c r="M1628" s="58" t="s">
        <v>3930</v>
      </c>
      <c r="N1628" s="58" t="s">
        <v>7209</v>
      </c>
      <c r="O1628" s="110" t="s">
        <v>7211</v>
      </c>
      <c r="P1628" s="58" t="s">
        <v>1338</v>
      </c>
      <c r="Q1628" s="14" t="s">
        <v>947</v>
      </c>
      <c r="R1628" s="58" t="s">
        <v>4544</v>
      </c>
      <c r="S1628" s="58" t="s">
        <v>155</v>
      </c>
      <c r="T1628" s="118">
        <v>56</v>
      </c>
      <c r="U1628" s="39" t="s">
        <v>9226</v>
      </c>
      <c r="V1628" s="22" t="s">
        <v>7275</v>
      </c>
      <c r="W1628" s="58" t="s">
        <v>4545</v>
      </c>
      <c r="X1628" s="41" t="s">
        <v>48</v>
      </c>
      <c r="Y1628" s="58" t="s">
        <v>7288</v>
      </c>
      <c r="Z1628" s="58"/>
      <c r="AA1628" s="58"/>
      <c r="AB1628" s="97"/>
    </row>
    <row r="1629" spans="1:28" s="12" customFormat="1" ht="24.75" hidden="1" customHeight="1">
      <c r="A1629" s="43">
        <v>1625</v>
      </c>
      <c r="B1629" s="22" t="s">
        <v>9160</v>
      </c>
      <c r="C1629" s="58" t="s">
        <v>1667</v>
      </c>
      <c r="D1629" s="58" t="s">
        <v>149</v>
      </c>
      <c r="E1629" s="58" t="s">
        <v>4546</v>
      </c>
      <c r="F1629" s="58" t="s">
        <v>1332</v>
      </c>
      <c r="G1629" s="58">
        <v>2013</v>
      </c>
      <c r="H1629" s="58">
        <v>7</v>
      </c>
      <c r="I1629" s="58">
        <v>9</v>
      </c>
      <c r="J1629" s="58">
        <v>8</v>
      </c>
      <c r="K1629" s="58">
        <v>20</v>
      </c>
      <c r="L1629" s="58" t="s">
        <v>144</v>
      </c>
      <c r="M1629" s="58" t="s">
        <v>3937</v>
      </c>
      <c r="N1629" s="58" t="s">
        <v>7209</v>
      </c>
      <c r="O1629" s="58" t="s">
        <v>7211</v>
      </c>
      <c r="P1629" s="58" t="s">
        <v>1332</v>
      </c>
      <c r="Q1629" s="52" t="s">
        <v>7174</v>
      </c>
      <c r="R1629" s="58" t="s">
        <v>4547</v>
      </c>
      <c r="S1629" s="58" t="s">
        <v>147</v>
      </c>
      <c r="T1629" s="118">
        <v>21</v>
      </c>
      <c r="U1629" s="39" t="s">
        <v>9226</v>
      </c>
      <c r="V1629" s="22" t="s">
        <v>7264</v>
      </c>
      <c r="W1629" s="58" t="s">
        <v>4548</v>
      </c>
      <c r="X1629" s="41" t="s">
        <v>48</v>
      </c>
      <c r="Y1629" s="58" t="s">
        <v>7288</v>
      </c>
      <c r="Z1629" s="58"/>
      <c r="AA1629" s="58"/>
      <c r="AB1629" s="97"/>
    </row>
    <row r="1630" spans="1:28" s="12" customFormat="1" ht="24.75" hidden="1" customHeight="1">
      <c r="A1630" s="43">
        <v>1626</v>
      </c>
      <c r="B1630" s="22" t="s">
        <v>9160</v>
      </c>
      <c r="C1630" s="58" t="s">
        <v>1668</v>
      </c>
      <c r="D1630" s="58" t="s">
        <v>149</v>
      </c>
      <c r="E1630" s="58" t="s">
        <v>4428</v>
      </c>
      <c r="F1630" s="58" t="s">
        <v>1337</v>
      </c>
      <c r="G1630" s="58">
        <v>2013</v>
      </c>
      <c r="H1630" s="58">
        <v>7</v>
      </c>
      <c r="I1630" s="58">
        <v>9</v>
      </c>
      <c r="J1630" s="58">
        <v>17</v>
      </c>
      <c r="K1630" s="58">
        <v>11</v>
      </c>
      <c r="L1630" s="58" t="s">
        <v>144</v>
      </c>
      <c r="M1630" s="58" t="s">
        <v>3937</v>
      </c>
      <c r="N1630" s="58" t="s">
        <v>7209</v>
      </c>
      <c r="O1630" s="58" t="s">
        <v>7211</v>
      </c>
      <c r="P1630" s="58" t="s">
        <v>1337</v>
      </c>
      <c r="Q1630" s="52" t="s">
        <v>7174</v>
      </c>
      <c r="R1630" s="58" t="s">
        <v>4549</v>
      </c>
      <c r="S1630" s="58" t="s">
        <v>155</v>
      </c>
      <c r="T1630" s="118">
        <v>74</v>
      </c>
      <c r="U1630" s="39" t="s">
        <v>9226</v>
      </c>
      <c r="V1630" s="58" t="s">
        <v>7280</v>
      </c>
      <c r="W1630" s="58" t="s">
        <v>4290</v>
      </c>
      <c r="X1630" s="41" t="s">
        <v>48</v>
      </c>
      <c r="Y1630" s="58" t="s">
        <v>7288</v>
      </c>
      <c r="Z1630" s="58"/>
      <c r="AA1630" s="58"/>
      <c r="AB1630" s="97"/>
    </row>
    <row r="1631" spans="1:28" s="12" customFormat="1" ht="24.75" hidden="1" customHeight="1">
      <c r="A1631" s="43">
        <v>1627</v>
      </c>
      <c r="B1631" s="22" t="s">
        <v>9160</v>
      </c>
      <c r="C1631" s="58" t="s">
        <v>1669</v>
      </c>
      <c r="D1631" s="58" t="s">
        <v>149</v>
      </c>
      <c r="E1631" s="58" t="s">
        <v>4546</v>
      </c>
      <c r="F1631" s="58" t="s">
        <v>1332</v>
      </c>
      <c r="G1631" s="58">
        <v>2013</v>
      </c>
      <c r="H1631" s="58">
        <v>7</v>
      </c>
      <c r="I1631" s="58">
        <v>9</v>
      </c>
      <c r="J1631" s="58">
        <v>18</v>
      </c>
      <c r="K1631" s="58">
        <v>55</v>
      </c>
      <c r="L1631" s="58" t="s">
        <v>144</v>
      </c>
      <c r="M1631" s="58" t="s">
        <v>3937</v>
      </c>
      <c r="N1631" s="58" t="s">
        <v>7209</v>
      </c>
      <c r="O1631" s="58" t="s">
        <v>7211</v>
      </c>
      <c r="P1631" s="58" t="s">
        <v>1332</v>
      </c>
      <c r="Q1631" s="52" t="s">
        <v>7174</v>
      </c>
      <c r="R1631" s="58" t="s">
        <v>4550</v>
      </c>
      <c r="S1631" s="58" t="s">
        <v>155</v>
      </c>
      <c r="T1631" s="118">
        <v>50</v>
      </c>
      <c r="U1631" s="18" t="s">
        <v>7113</v>
      </c>
      <c r="V1631" s="58" t="s">
        <v>7280</v>
      </c>
      <c r="W1631" s="58" t="s">
        <v>4290</v>
      </c>
      <c r="X1631" s="41" t="s">
        <v>48</v>
      </c>
      <c r="Y1631" s="58" t="s">
        <v>7288</v>
      </c>
      <c r="Z1631" s="58"/>
      <c r="AA1631" s="58"/>
      <c r="AB1631" s="97"/>
    </row>
    <row r="1632" spans="1:28" s="12" customFormat="1" ht="24.75" hidden="1" customHeight="1">
      <c r="A1632" s="43">
        <v>1628</v>
      </c>
      <c r="B1632" s="22" t="s">
        <v>9160</v>
      </c>
      <c r="C1632" s="58" t="s">
        <v>1670</v>
      </c>
      <c r="D1632" s="58" t="s">
        <v>149</v>
      </c>
      <c r="E1632" s="58" t="s">
        <v>4551</v>
      </c>
      <c r="F1632" s="58" t="s">
        <v>1333</v>
      </c>
      <c r="G1632" s="58">
        <v>2013</v>
      </c>
      <c r="H1632" s="58">
        <v>7</v>
      </c>
      <c r="I1632" s="58">
        <v>9</v>
      </c>
      <c r="J1632" s="58">
        <v>20</v>
      </c>
      <c r="K1632" s="58">
        <v>24</v>
      </c>
      <c r="L1632" s="58" t="s">
        <v>144</v>
      </c>
      <c r="M1632" s="58" t="s">
        <v>1334</v>
      </c>
      <c r="N1632" s="58" t="s">
        <v>7209</v>
      </c>
      <c r="O1632" s="58" t="s">
        <v>7211</v>
      </c>
      <c r="P1632" s="58" t="s">
        <v>1333</v>
      </c>
      <c r="Q1632" s="52" t="s">
        <v>7174</v>
      </c>
      <c r="R1632" s="58" t="s">
        <v>4552</v>
      </c>
      <c r="S1632" s="58" t="s">
        <v>155</v>
      </c>
      <c r="T1632" s="118">
        <v>76</v>
      </c>
      <c r="U1632" s="18" t="s">
        <v>7113</v>
      </c>
      <c r="V1632" s="58" t="s">
        <v>7280</v>
      </c>
      <c r="W1632" s="58" t="s">
        <v>4290</v>
      </c>
      <c r="X1632" s="41" t="s">
        <v>48</v>
      </c>
      <c r="Y1632" s="58" t="s">
        <v>7288</v>
      </c>
      <c r="Z1632" s="58"/>
      <c r="AA1632" s="58"/>
      <c r="AB1632" s="97"/>
    </row>
    <row r="1633" spans="1:28" s="12" customFormat="1" ht="24.75" hidden="1" customHeight="1">
      <c r="A1633" s="43">
        <v>1629</v>
      </c>
      <c r="B1633" s="22" t="s">
        <v>9160</v>
      </c>
      <c r="C1633" s="58" t="s">
        <v>1671</v>
      </c>
      <c r="D1633" s="58" t="s">
        <v>149</v>
      </c>
      <c r="E1633" s="58" t="s">
        <v>1342</v>
      </c>
      <c r="F1633" s="58" t="s">
        <v>1333</v>
      </c>
      <c r="G1633" s="58">
        <v>2013</v>
      </c>
      <c r="H1633" s="58">
        <v>7</v>
      </c>
      <c r="I1633" s="58">
        <v>9</v>
      </c>
      <c r="J1633" s="58">
        <v>8</v>
      </c>
      <c r="K1633" s="58">
        <v>50</v>
      </c>
      <c r="L1633" s="58" t="s">
        <v>144</v>
      </c>
      <c r="M1633" s="58" t="s">
        <v>1334</v>
      </c>
      <c r="N1633" s="58" t="s">
        <v>7209</v>
      </c>
      <c r="O1633" s="58" t="s">
        <v>7211</v>
      </c>
      <c r="P1633" s="58" t="s">
        <v>1333</v>
      </c>
      <c r="Q1633" s="52" t="s">
        <v>7174</v>
      </c>
      <c r="R1633" s="58" t="s">
        <v>4553</v>
      </c>
      <c r="S1633" s="58" t="s">
        <v>147</v>
      </c>
      <c r="T1633" s="118">
        <v>43</v>
      </c>
      <c r="U1633" s="39" t="s">
        <v>9226</v>
      </c>
      <c r="V1633" s="58" t="s">
        <v>7280</v>
      </c>
      <c r="W1633" s="58" t="s">
        <v>4290</v>
      </c>
      <c r="X1633" s="41" t="s">
        <v>48</v>
      </c>
      <c r="Y1633" s="58" t="s">
        <v>7288</v>
      </c>
      <c r="Z1633" s="58"/>
      <c r="AA1633" s="58"/>
      <c r="AB1633" s="97"/>
    </row>
    <row r="1634" spans="1:28" s="12" customFormat="1" ht="24.75" hidden="1" customHeight="1">
      <c r="A1634" s="43">
        <v>1630</v>
      </c>
      <c r="B1634" s="22" t="s">
        <v>9160</v>
      </c>
      <c r="C1634" s="58" t="s">
        <v>1672</v>
      </c>
      <c r="D1634" s="58" t="s">
        <v>149</v>
      </c>
      <c r="E1634" s="88" t="s">
        <v>9194</v>
      </c>
      <c r="F1634" s="58" t="s">
        <v>4458</v>
      </c>
      <c r="G1634" s="58">
        <v>2013</v>
      </c>
      <c r="H1634" s="58">
        <v>7</v>
      </c>
      <c r="I1634" s="58">
        <v>10</v>
      </c>
      <c r="J1634" s="58">
        <v>21</v>
      </c>
      <c r="K1634" s="58">
        <v>8</v>
      </c>
      <c r="L1634" s="58" t="s">
        <v>175</v>
      </c>
      <c r="M1634" s="58" t="s">
        <v>3937</v>
      </c>
      <c r="N1634" s="58" t="s">
        <v>7209</v>
      </c>
      <c r="O1634" s="52" t="s">
        <v>7161</v>
      </c>
      <c r="P1634" s="58" t="s">
        <v>1332</v>
      </c>
      <c r="Q1634" s="14" t="s">
        <v>7313</v>
      </c>
      <c r="R1634" s="58" t="s">
        <v>4554</v>
      </c>
      <c r="S1634" s="58" t="s">
        <v>155</v>
      </c>
      <c r="T1634" s="65" t="s">
        <v>7168</v>
      </c>
      <c r="U1634" s="39" t="s">
        <v>9226</v>
      </c>
      <c r="V1634" s="58" t="s">
        <v>7265</v>
      </c>
      <c r="W1634" s="58" t="s">
        <v>4555</v>
      </c>
      <c r="X1634" s="41" t="s">
        <v>48</v>
      </c>
      <c r="Y1634" s="58" t="s">
        <v>7288</v>
      </c>
      <c r="Z1634" s="58"/>
      <c r="AA1634" s="58"/>
      <c r="AB1634" s="97"/>
    </row>
    <row r="1635" spans="1:28" s="12" customFormat="1" ht="24.75" hidden="1" customHeight="1">
      <c r="A1635" s="43">
        <v>1631</v>
      </c>
      <c r="B1635" s="22" t="s">
        <v>9160</v>
      </c>
      <c r="C1635" s="58" t="s">
        <v>1673</v>
      </c>
      <c r="D1635" s="58" t="s">
        <v>149</v>
      </c>
      <c r="E1635" s="58" t="s">
        <v>4556</v>
      </c>
      <c r="F1635" s="58" t="s">
        <v>1328</v>
      </c>
      <c r="G1635" s="58">
        <v>2013</v>
      </c>
      <c r="H1635" s="58">
        <v>7</v>
      </c>
      <c r="I1635" s="58">
        <v>10</v>
      </c>
      <c r="J1635" s="58">
        <v>17</v>
      </c>
      <c r="K1635" s="58">
        <v>47</v>
      </c>
      <c r="L1635" s="58" t="s">
        <v>175</v>
      </c>
      <c r="M1635" s="58" t="s">
        <v>1329</v>
      </c>
      <c r="N1635" s="58" t="s">
        <v>7209</v>
      </c>
      <c r="O1635" s="58" t="s">
        <v>7211</v>
      </c>
      <c r="P1635" s="58" t="s">
        <v>1328</v>
      </c>
      <c r="Q1635" s="58" t="s">
        <v>7223</v>
      </c>
      <c r="R1635" s="58" t="s">
        <v>4557</v>
      </c>
      <c r="S1635" s="58" t="s">
        <v>155</v>
      </c>
      <c r="T1635" s="118">
        <v>49</v>
      </c>
      <c r="U1635" s="39" t="s">
        <v>9226</v>
      </c>
      <c r="V1635" s="58" t="s">
        <v>7280</v>
      </c>
      <c r="W1635" s="58" t="s">
        <v>4521</v>
      </c>
      <c r="X1635" s="41" t="s">
        <v>48</v>
      </c>
      <c r="Y1635" s="58" t="s">
        <v>7288</v>
      </c>
      <c r="Z1635" s="58"/>
      <c r="AA1635" s="58"/>
      <c r="AB1635" s="97"/>
    </row>
    <row r="1636" spans="1:28" s="12" customFormat="1" ht="24.75" hidden="1" customHeight="1">
      <c r="A1636" s="43">
        <v>1632</v>
      </c>
      <c r="B1636" s="22" t="s">
        <v>9160</v>
      </c>
      <c r="C1636" s="58" t="s">
        <v>1674</v>
      </c>
      <c r="D1636" s="58" t="s">
        <v>149</v>
      </c>
      <c r="E1636" s="75" t="s">
        <v>9195</v>
      </c>
      <c r="F1636" s="58" t="s">
        <v>4469</v>
      </c>
      <c r="G1636" s="58">
        <v>2013</v>
      </c>
      <c r="H1636" s="58">
        <v>7</v>
      </c>
      <c r="I1636" s="58">
        <v>11</v>
      </c>
      <c r="J1636" s="58">
        <v>16</v>
      </c>
      <c r="K1636" s="58">
        <v>14</v>
      </c>
      <c r="L1636" s="58" t="s">
        <v>201</v>
      </c>
      <c r="M1636" s="58" t="s">
        <v>3930</v>
      </c>
      <c r="N1636" s="58" t="s">
        <v>7209</v>
      </c>
      <c r="O1636" s="52" t="s">
        <v>7161</v>
      </c>
      <c r="P1636" s="58" t="s">
        <v>1335</v>
      </c>
      <c r="Q1636" s="14" t="s">
        <v>7313</v>
      </c>
      <c r="R1636" s="58" t="s">
        <v>4558</v>
      </c>
      <c r="S1636" s="58" t="s">
        <v>147</v>
      </c>
      <c r="T1636" s="118">
        <v>71</v>
      </c>
      <c r="U1636" s="39" t="s">
        <v>9226</v>
      </c>
      <c r="V1636" s="58" t="s">
        <v>7280</v>
      </c>
      <c r="W1636" s="58" t="s">
        <v>4559</v>
      </c>
      <c r="X1636" s="41" t="s">
        <v>48</v>
      </c>
      <c r="Y1636" s="58" t="s">
        <v>7288</v>
      </c>
      <c r="Z1636" s="58"/>
      <c r="AA1636" s="58"/>
      <c r="AB1636" s="97"/>
    </row>
    <row r="1637" spans="1:28" s="12" customFormat="1" ht="24.75" hidden="1" customHeight="1">
      <c r="A1637" s="43">
        <v>1633</v>
      </c>
      <c r="B1637" s="22" t="s">
        <v>9160</v>
      </c>
      <c r="C1637" s="58" t="s">
        <v>1675</v>
      </c>
      <c r="D1637" s="58" t="s">
        <v>149</v>
      </c>
      <c r="E1637" s="58" t="s">
        <v>4560</v>
      </c>
      <c r="F1637" s="58" t="s">
        <v>1330</v>
      </c>
      <c r="G1637" s="58">
        <v>2013</v>
      </c>
      <c r="H1637" s="58">
        <v>7</v>
      </c>
      <c r="I1637" s="58">
        <v>11</v>
      </c>
      <c r="J1637" s="58">
        <v>20</v>
      </c>
      <c r="K1637" s="58">
        <v>54</v>
      </c>
      <c r="L1637" s="58" t="s">
        <v>201</v>
      </c>
      <c r="M1637" s="58" t="s">
        <v>1327</v>
      </c>
      <c r="N1637" s="58" t="s">
        <v>7209</v>
      </c>
      <c r="O1637" s="58" t="s">
        <v>7211</v>
      </c>
      <c r="P1637" s="58" t="s">
        <v>1330</v>
      </c>
      <c r="Q1637" s="25" t="s">
        <v>34</v>
      </c>
      <c r="R1637" s="58" t="s">
        <v>4561</v>
      </c>
      <c r="S1637" s="58" t="s">
        <v>155</v>
      </c>
      <c r="T1637" s="118">
        <v>56</v>
      </c>
      <c r="U1637" s="39" t="s">
        <v>9226</v>
      </c>
      <c r="V1637" s="58" t="s">
        <v>7280</v>
      </c>
      <c r="W1637" s="58" t="s">
        <v>4562</v>
      </c>
      <c r="X1637" s="41" t="s">
        <v>48</v>
      </c>
      <c r="Y1637" s="58" t="s">
        <v>7288</v>
      </c>
      <c r="Z1637" s="58"/>
      <c r="AA1637" s="58"/>
      <c r="AB1637" s="97"/>
    </row>
    <row r="1638" spans="1:28" s="12" customFormat="1" ht="24.75" hidden="1" customHeight="1">
      <c r="A1638" s="43">
        <v>1634</v>
      </c>
      <c r="B1638" s="22" t="s">
        <v>9160</v>
      </c>
      <c r="C1638" s="58" t="s">
        <v>1676</v>
      </c>
      <c r="D1638" s="58" t="s">
        <v>149</v>
      </c>
      <c r="E1638" s="75" t="s">
        <v>9195</v>
      </c>
      <c r="F1638" s="58" t="s">
        <v>4469</v>
      </c>
      <c r="G1638" s="58">
        <v>2013</v>
      </c>
      <c r="H1638" s="58">
        <v>7</v>
      </c>
      <c r="I1638" s="58">
        <v>11</v>
      </c>
      <c r="J1638" s="58">
        <v>20</v>
      </c>
      <c r="K1638" s="58">
        <v>50</v>
      </c>
      <c r="L1638" s="58" t="s">
        <v>201</v>
      </c>
      <c r="M1638" s="58" t="s">
        <v>4275</v>
      </c>
      <c r="N1638" s="58" t="s">
        <v>7209</v>
      </c>
      <c r="O1638" s="52" t="s">
        <v>7161</v>
      </c>
      <c r="P1638" s="58" t="s">
        <v>7238</v>
      </c>
      <c r="Q1638" s="90" t="s">
        <v>7186</v>
      </c>
      <c r="R1638" s="58" t="s">
        <v>4563</v>
      </c>
      <c r="S1638" s="58" t="s">
        <v>147</v>
      </c>
      <c r="T1638" s="118">
        <v>45</v>
      </c>
      <c r="U1638" s="39" t="s">
        <v>9226</v>
      </c>
      <c r="V1638" s="58" t="s">
        <v>7265</v>
      </c>
      <c r="W1638" s="58" t="s">
        <v>4564</v>
      </c>
      <c r="X1638" s="41" t="s">
        <v>48</v>
      </c>
      <c r="Y1638" s="58" t="s">
        <v>7288</v>
      </c>
      <c r="Z1638" s="58"/>
      <c r="AA1638" s="58"/>
      <c r="AB1638" s="97"/>
    </row>
    <row r="1639" spans="1:28" s="12" customFormat="1" ht="24.75" hidden="1" customHeight="1">
      <c r="A1639" s="43">
        <v>1635</v>
      </c>
      <c r="B1639" s="22" t="s">
        <v>9160</v>
      </c>
      <c r="C1639" s="58" t="s">
        <v>1677</v>
      </c>
      <c r="D1639" s="58" t="s">
        <v>149</v>
      </c>
      <c r="E1639" s="58" t="s">
        <v>4364</v>
      </c>
      <c r="F1639" s="58" t="s">
        <v>1330</v>
      </c>
      <c r="G1639" s="58">
        <v>2013</v>
      </c>
      <c r="H1639" s="58">
        <v>7</v>
      </c>
      <c r="I1639" s="58">
        <v>11</v>
      </c>
      <c r="J1639" s="58">
        <v>13</v>
      </c>
      <c r="K1639" s="58">
        <v>8</v>
      </c>
      <c r="L1639" s="58" t="s">
        <v>201</v>
      </c>
      <c r="M1639" s="58" t="s">
        <v>1327</v>
      </c>
      <c r="N1639" s="58" t="s">
        <v>7209</v>
      </c>
      <c r="O1639" s="110" t="s">
        <v>70</v>
      </c>
      <c r="P1639" s="58" t="s">
        <v>1330</v>
      </c>
      <c r="Q1639" s="25" t="s">
        <v>7178</v>
      </c>
      <c r="R1639" s="58" t="s">
        <v>4565</v>
      </c>
      <c r="S1639" s="58" t="s">
        <v>147</v>
      </c>
      <c r="T1639" s="118">
        <v>54</v>
      </c>
      <c r="U1639" s="39" t="s">
        <v>9226</v>
      </c>
      <c r="V1639" s="22" t="s">
        <v>7264</v>
      </c>
      <c r="W1639" s="58" t="s">
        <v>4566</v>
      </c>
      <c r="X1639" s="41" t="s">
        <v>48</v>
      </c>
      <c r="Y1639" s="58" t="s">
        <v>7288</v>
      </c>
      <c r="Z1639" s="58"/>
      <c r="AA1639" s="58"/>
      <c r="AB1639" s="97"/>
    </row>
    <row r="1640" spans="1:28" s="12" customFormat="1" ht="24.75" hidden="1" customHeight="1">
      <c r="A1640" s="43">
        <v>1636</v>
      </c>
      <c r="B1640" s="22" t="s">
        <v>9160</v>
      </c>
      <c r="C1640" s="58" t="s">
        <v>1678</v>
      </c>
      <c r="D1640" s="90" t="s">
        <v>149</v>
      </c>
      <c r="E1640" s="75" t="s">
        <v>9195</v>
      </c>
      <c r="F1640" s="58" t="s">
        <v>4469</v>
      </c>
      <c r="G1640" s="58">
        <v>2013</v>
      </c>
      <c r="H1640" s="58">
        <v>7</v>
      </c>
      <c r="I1640" s="90">
        <v>11</v>
      </c>
      <c r="J1640" s="90">
        <v>9</v>
      </c>
      <c r="K1640" s="90">
        <v>20</v>
      </c>
      <c r="L1640" s="58" t="s">
        <v>201</v>
      </c>
      <c r="M1640" s="58" t="s">
        <v>4275</v>
      </c>
      <c r="N1640" s="90" t="s">
        <v>68</v>
      </c>
      <c r="O1640" s="52" t="s">
        <v>7161</v>
      </c>
      <c r="P1640" s="58" t="s">
        <v>7238</v>
      </c>
      <c r="Q1640" s="25" t="s">
        <v>7186</v>
      </c>
      <c r="R1640" s="116" t="s">
        <v>4563</v>
      </c>
      <c r="S1640" s="90" t="s">
        <v>147</v>
      </c>
      <c r="T1640" s="117">
        <v>44</v>
      </c>
      <c r="U1640" s="39" t="s">
        <v>9226</v>
      </c>
      <c r="V1640" s="90" t="s">
        <v>7265</v>
      </c>
      <c r="W1640" s="90" t="s">
        <v>4564</v>
      </c>
      <c r="X1640" s="41" t="s">
        <v>48</v>
      </c>
      <c r="Y1640" s="58" t="s">
        <v>7288</v>
      </c>
      <c r="Z1640" s="58"/>
      <c r="AA1640" s="58"/>
      <c r="AB1640" s="97"/>
    </row>
    <row r="1641" spans="1:28" s="12" customFormat="1" ht="24.75" hidden="1" customHeight="1">
      <c r="A1641" s="43">
        <v>1637</v>
      </c>
      <c r="B1641" s="22" t="s">
        <v>9160</v>
      </c>
      <c r="C1641" s="58" t="s">
        <v>1679</v>
      </c>
      <c r="D1641" s="90" t="s">
        <v>149</v>
      </c>
      <c r="E1641" s="75" t="s">
        <v>9195</v>
      </c>
      <c r="F1641" s="58" t="s">
        <v>4469</v>
      </c>
      <c r="G1641" s="58">
        <v>2013</v>
      </c>
      <c r="H1641" s="58">
        <v>7</v>
      </c>
      <c r="I1641" s="90">
        <v>11</v>
      </c>
      <c r="J1641" s="90">
        <v>9</v>
      </c>
      <c r="K1641" s="90">
        <v>20</v>
      </c>
      <c r="L1641" s="58" t="s">
        <v>201</v>
      </c>
      <c r="M1641" s="58" t="s">
        <v>4275</v>
      </c>
      <c r="N1641" s="90" t="s">
        <v>68</v>
      </c>
      <c r="O1641" s="52" t="s">
        <v>7161</v>
      </c>
      <c r="P1641" s="58" t="s">
        <v>7238</v>
      </c>
      <c r="Q1641" s="25" t="s">
        <v>7186</v>
      </c>
      <c r="R1641" s="116" t="s">
        <v>4563</v>
      </c>
      <c r="S1641" s="90" t="s">
        <v>147</v>
      </c>
      <c r="T1641" s="117">
        <v>44</v>
      </c>
      <c r="U1641" s="39" t="s">
        <v>9226</v>
      </c>
      <c r="V1641" s="90" t="s">
        <v>7265</v>
      </c>
      <c r="W1641" s="90" t="s">
        <v>4564</v>
      </c>
      <c r="X1641" s="41" t="s">
        <v>48</v>
      </c>
      <c r="Y1641" s="58" t="s">
        <v>7288</v>
      </c>
      <c r="Z1641" s="58"/>
      <c r="AA1641" s="58"/>
      <c r="AB1641" s="97"/>
    </row>
    <row r="1642" spans="1:28" s="12" customFormat="1" ht="24.75" customHeight="1">
      <c r="A1642" s="43">
        <v>1638</v>
      </c>
      <c r="B1642" s="22" t="s">
        <v>9160</v>
      </c>
      <c r="C1642" s="58" t="s">
        <v>1680</v>
      </c>
      <c r="D1642" s="58" t="s">
        <v>149</v>
      </c>
      <c r="E1642" s="58" t="s">
        <v>4346</v>
      </c>
      <c r="F1642" s="58" t="s">
        <v>1335</v>
      </c>
      <c r="G1642" s="58">
        <v>2013</v>
      </c>
      <c r="H1642" s="58">
        <v>7</v>
      </c>
      <c r="I1642" s="58">
        <v>12</v>
      </c>
      <c r="J1642" s="58">
        <v>16</v>
      </c>
      <c r="K1642" s="58">
        <v>50</v>
      </c>
      <c r="L1642" s="58" t="s">
        <v>182</v>
      </c>
      <c r="M1642" s="58" t="s">
        <v>1331</v>
      </c>
      <c r="N1642" s="58" t="s">
        <v>7209</v>
      </c>
      <c r="O1642" s="58" t="s">
        <v>7211</v>
      </c>
      <c r="P1642" s="58" t="s">
        <v>1335</v>
      </c>
      <c r="Q1642" s="52" t="s">
        <v>7174</v>
      </c>
      <c r="R1642" s="58" t="s">
        <v>4567</v>
      </c>
      <c r="S1642" s="58" t="s">
        <v>147</v>
      </c>
      <c r="T1642" s="118">
        <v>59</v>
      </c>
      <c r="U1642" s="39" t="s">
        <v>9226</v>
      </c>
      <c r="V1642" s="58" t="s">
        <v>7280</v>
      </c>
      <c r="W1642" s="58" t="s">
        <v>4290</v>
      </c>
      <c r="X1642" s="41" t="s">
        <v>48</v>
      </c>
      <c r="Y1642" s="58" t="s">
        <v>7288</v>
      </c>
      <c r="Z1642" s="58"/>
      <c r="AA1642" s="58"/>
      <c r="AB1642" s="97"/>
    </row>
    <row r="1643" spans="1:28" s="12" customFormat="1" ht="24.75" hidden="1" customHeight="1">
      <c r="A1643" s="43">
        <v>1639</v>
      </c>
      <c r="B1643" s="22" t="s">
        <v>9160</v>
      </c>
      <c r="C1643" s="58" t="s">
        <v>1681</v>
      </c>
      <c r="D1643" s="58" t="s">
        <v>149</v>
      </c>
      <c r="E1643" s="58" t="s">
        <v>4359</v>
      </c>
      <c r="F1643" s="58" t="s">
        <v>1330</v>
      </c>
      <c r="G1643" s="58">
        <v>2013</v>
      </c>
      <c r="H1643" s="58">
        <v>7</v>
      </c>
      <c r="I1643" s="58">
        <v>12</v>
      </c>
      <c r="J1643" s="58">
        <v>10</v>
      </c>
      <c r="K1643" s="58">
        <v>0</v>
      </c>
      <c r="L1643" s="58" t="s">
        <v>182</v>
      </c>
      <c r="M1643" s="58" t="s">
        <v>1327</v>
      </c>
      <c r="N1643" s="58" t="s">
        <v>7209</v>
      </c>
      <c r="O1643" s="58" t="s">
        <v>7211</v>
      </c>
      <c r="P1643" s="58" t="s">
        <v>1330</v>
      </c>
      <c r="Q1643" s="25" t="s">
        <v>34</v>
      </c>
      <c r="R1643" s="58" t="s">
        <v>4568</v>
      </c>
      <c r="S1643" s="58" t="s">
        <v>147</v>
      </c>
      <c r="T1643" s="118">
        <v>64</v>
      </c>
      <c r="U1643" s="39" t="s">
        <v>9226</v>
      </c>
      <c r="V1643" s="58" t="s">
        <v>7280</v>
      </c>
      <c r="W1643" s="58" t="s">
        <v>4562</v>
      </c>
      <c r="X1643" s="41" t="s">
        <v>48</v>
      </c>
      <c r="Y1643" s="58" t="s">
        <v>7288</v>
      </c>
      <c r="Z1643" s="58"/>
      <c r="AA1643" s="58"/>
      <c r="AB1643" s="97"/>
    </row>
    <row r="1644" spans="1:28" s="12" customFormat="1" ht="24.75" hidden="1" customHeight="1">
      <c r="A1644" s="43">
        <v>1640</v>
      </c>
      <c r="B1644" s="22" t="s">
        <v>9160</v>
      </c>
      <c r="C1644" s="58" t="s">
        <v>1682</v>
      </c>
      <c r="D1644" s="58" t="s">
        <v>149</v>
      </c>
      <c r="E1644" s="58" t="s">
        <v>4349</v>
      </c>
      <c r="F1644" s="58" t="s">
        <v>1335</v>
      </c>
      <c r="G1644" s="58">
        <v>2013</v>
      </c>
      <c r="H1644" s="58">
        <v>7</v>
      </c>
      <c r="I1644" s="58">
        <v>12</v>
      </c>
      <c r="J1644" s="58">
        <v>20</v>
      </c>
      <c r="K1644" s="58">
        <v>0</v>
      </c>
      <c r="L1644" s="58" t="s">
        <v>182</v>
      </c>
      <c r="M1644" s="58" t="s">
        <v>1331</v>
      </c>
      <c r="N1644" s="58" t="s">
        <v>7209</v>
      </c>
      <c r="O1644" s="58" t="s">
        <v>7211</v>
      </c>
      <c r="P1644" s="58" t="s">
        <v>1335</v>
      </c>
      <c r="Q1644" s="58" t="s">
        <v>7227</v>
      </c>
      <c r="R1644" s="58" t="s">
        <v>4569</v>
      </c>
      <c r="S1644" s="58" t="s">
        <v>147</v>
      </c>
      <c r="T1644" s="118">
        <v>19</v>
      </c>
      <c r="U1644" s="39" t="s">
        <v>9226</v>
      </c>
      <c r="V1644" s="58" t="s">
        <v>7280</v>
      </c>
      <c r="W1644" s="58" t="s">
        <v>4519</v>
      </c>
      <c r="X1644" s="41" t="s">
        <v>48</v>
      </c>
      <c r="Y1644" s="58" t="s">
        <v>7288</v>
      </c>
      <c r="Z1644" s="58"/>
      <c r="AA1644" s="58"/>
      <c r="AB1644" s="97"/>
    </row>
    <row r="1645" spans="1:28" s="12" customFormat="1" ht="24.75" hidden="1" customHeight="1">
      <c r="A1645" s="43">
        <v>1641</v>
      </c>
      <c r="B1645" s="22" t="s">
        <v>9160</v>
      </c>
      <c r="C1645" s="58" t="s">
        <v>1683</v>
      </c>
      <c r="D1645" s="72" t="s">
        <v>9207</v>
      </c>
      <c r="E1645" s="88" t="s">
        <v>3925</v>
      </c>
      <c r="F1645" s="58" t="s">
        <v>4384</v>
      </c>
      <c r="G1645" s="58">
        <v>2013</v>
      </c>
      <c r="H1645" s="58">
        <v>7</v>
      </c>
      <c r="I1645" s="58">
        <v>12</v>
      </c>
      <c r="J1645" s="58">
        <v>10</v>
      </c>
      <c r="K1645" s="58">
        <v>26</v>
      </c>
      <c r="L1645" s="58" t="s">
        <v>182</v>
      </c>
      <c r="M1645" s="58" t="s">
        <v>3980</v>
      </c>
      <c r="N1645" s="58" t="s">
        <v>7209</v>
      </c>
      <c r="O1645" s="110" t="s">
        <v>7226</v>
      </c>
      <c r="P1645" s="58" t="s">
        <v>1328</v>
      </c>
      <c r="Q1645" s="90" t="s">
        <v>7186</v>
      </c>
      <c r="R1645" s="58" t="s">
        <v>4570</v>
      </c>
      <c r="S1645" s="58" t="s">
        <v>147</v>
      </c>
      <c r="T1645" s="118">
        <v>49</v>
      </c>
      <c r="U1645" s="39" t="s">
        <v>9226</v>
      </c>
      <c r="V1645" s="58" t="s">
        <v>7265</v>
      </c>
      <c r="W1645" s="58" t="s">
        <v>4564</v>
      </c>
      <c r="X1645" s="41" t="s">
        <v>48</v>
      </c>
      <c r="Y1645" s="58" t="s">
        <v>7288</v>
      </c>
      <c r="Z1645" s="58"/>
      <c r="AA1645" s="58"/>
      <c r="AB1645" s="97"/>
    </row>
    <row r="1646" spans="1:28" s="12" customFormat="1" ht="24.75" hidden="1" customHeight="1">
      <c r="A1646" s="43">
        <v>1642</v>
      </c>
      <c r="B1646" s="22" t="s">
        <v>9160</v>
      </c>
      <c r="C1646" s="58" t="s">
        <v>1684</v>
      </c>
      <c r="D1646" s="58" t="s">
        <v>149</v>
      </c>
      <c r="E1646" s="58" t="s">
        <v>4438</v>
      </c>
      <c r="F1646" s="58" t="s">
        <v>1332</v>
      </c>
      <c r="G1646" s="58">
        <v>2013</v>
      </c>
      <c r="H1646" s="58">
        <v>7</v>
      </c>
      <c r="I1646" s="58">
        <v>12</v>
      </c>
      <c r="J1646" s="58">
        <v>10</v>
      </c>
      <c r="K1646" s="58">
        <v>0</v>
      </c>
      <c r="L1646" s="58" t="s">
        <v>182</v>
      </c>
      <c r="M1646" s="58" t="s">
        <v>1334</v>
      </c>
      <c r="N1646" s="58" t="s">
        <v>7209</v>
      </c>
      <c r="O1646" s="58" t="s">
        <v>7211</v>
      </c>
      <c r="P1646" s="58" t="s">
        <v>1332</v>
      </c>
      <c r="Q1646" s="25" t="s">
        <v>7176</v>
      </c>
      <c r="R1646" s="58" t="s">
        <v>4571</v>
      </c>
      <c r="S1646" s="58" t="s">
        <v>147</v>
      </c>
      <c r="T1646" s="118">
        <v>59</v>
      </c>
      <c r="U1646" s="39" t="s">
        <v>9226</v>
      </c>
      <c r="V1646" s="22" t="s">
        <v>7264</v>
      </c>
      <c r="W1646" s="58" t="s">
        <v>4572</v>
      </c>
      <c r="X1646" s="41" t="s">
        <v>48</v>
      </c>
      <c r="Y1646" s="58" t="s">
        <v>7288</v>
      </c>
      <c r="Z1646" s="58"/>
      <c r="AA1646" s="58"/>
      <c r="AB1646" s="97"/>
    </row>
    <row r="1647" spans="1:28" s="12" customFormat="1" ht="24.75" hidden="1" customHeight="1">
      <c r="A1647" s="43">
        <v>1643</v>
      </c>
      <c r="B1647" s="22" t="s">
        <v>9160</v>
      </c>
      <c r="C1647" s="58" t="s">
        <v>1685</v>
      </c>
      <c r="D1647" s="58" t="s">
        <v>149</v>
      </c>
      <c r="E1647" s="58" t="s">
        <v>4573</v>
      </c>
      <c r="F1647" s="58" t="s">
        <v>1337</v>
      </c>
      <c r="G1647" s="58">
        <v>2013</v>
      </c>
      <c r="H1647" s="58">
        <v>7</v>
      </c>
      <c r="I1647" s="58">
        <v>12</v>
      </c>
      <c r="J1647" s="58">
        <v>8</v>
      </c>
      <c r="K1647" s="58">
        <v>2</v>
      </c>
      <c r="L1647" s="58" t="s">
        <v>182</v>
      </c>
      <c r="M1647" s="58" t="s">
        <v>1331</v>
      </c>
      <c r="N1647" s="58" t="s">
        <v>7209</v>
      </c>
      <c r="O1647" s="58" t="s">
        <v>7211</v>
      </c>
      <c r="P1647" s="58" t="s">
        <v>1337</v>
      </c>
      <c r="Q1647" s="52" t="s">
        <v>7174</v>
      </c>
      <c r="R1647" s="58" t="s">
        <v>4574</v>
      </c>
      <c r="S1647" s="58" t="s">
        <v>147</v>
      </c>
      <c r="T1647" s="118">
        <v>59</v>
      </c>
      <c r="U1647" s="39" t="s">
        <v>9226</v>
      </c>
      <c r="V1647" s="58" t="s">
        <v>7280</v>
      </c>
      <c r="W1647" s="58" t="s">
        <v>4290</v>
      </c>
      <c r="X1647" s="41" t="s">
        <v>48</v>
      </c>
      <c r="Y1647" s="58" t="s">
        <v>7288</v>
      </c>
      <c r="Z1647" s="58"/>
      <c r="AA1647" s="58"/>
      <c r="AB1647" s="97"/>
    </row>
    <row r="1648" spans="1:28" s="12" customFormat="1" ht="24.75" hidden="1" customHeight="1">
      <c r="A1648" s="43">
        <v>1644</v>
      </c>
      <c r="B1648" s="22" t="s">
        <v>9160</v>
      </c>
      <c r="C1648" s="58" t="s">
        <v>1686</v>
      </c>
      <c r="D1648" s="58" t="s">
        <v>149</v>
      </c>
      <c r="E1648" s="75" t="s">
        <v>9195</v>
      </c>
      <c r="F1648" s="58" t="s">
        <v>4469</v>
      </c>
      <c r="G1648" s="58">
        <v>2013</v>
      </c>
      <c r="H1648" s="58">
        <v>7</v>
      </c>
      <c r="I1648" s="58">
        <v>12</v>
      </c>
      <c r="J1648" s="58">
        <v>16</v>
      </c>
      <c r="K1648" s="58">
        <v>46</v>
      </c>
      <c r="L1648" s="58" t="s">
        <v>182</v>
      </c>
      <c r="M1648" s="58" t="s">
        <v>3930</v>
      </c>
      <c r="N1648" s="58" t="s">
        <v>7209</v>
      </c>
      <c r="O1648" s="52" t="s">
        <v>7161</v>
      </c>
      <c r="P1648" s="58" t="s">
        <v>1335</v>
      </c>
      <c r="Q1648" s="90" t="s">
        <v>7186</v>
      </c>
      <c r="R1648" s="58" t="s">
        <v>4575</v>
      </c>
      <c r="S1648" s="58" t="s">
        <v>155</v>
      </c>
      <c r="T1648" s="118">
        <v>56</v>
      </c>
      <c r="U1648" s="39" t="s">
        <v>9226</v>
      </c>
      <c r="V1648" s="22" t="s">
        <v>7264</v>
      </c>
      <c r="W1648" s="58" t="s">
        <v>4576</v>
      </c>
      <c r="X1648" s="41" t="s">
        <v>48</v>
      </c>
      <c r="Y1648" s="58" t="s">
        <v>7288</v>
      </c>
      <c r="Z1648" s="58"/>
      <c r="AA1648" s="58"/>
      <c r="AB1648" s="97"/>
    </row>
    <row r="1649" spans="1:28" s="12" customFormat="1" ht="24.75" hidden="1" customHeight="1">
      <c r="A1649" s="43">
        <v>1645</v>
      </c>
      <c r="B1649" s="22" t="s">
        <v>9160</v>
      </c>
      <c r="C1649" s="58" t="s">
        <v>1687</v>
      </c>
      <c r="D1649" s="72" t="s">
        <v>9207</v>
      </c>
      <c r="E1649" s="88" t="s">
        <v>3925</v>
      </c>
      <c r="F1649" s="58" t="s">
        <v>4384</v>
      </c>
      <c r="G1649" s="58">
        <v>2013</v>
      </c>
      <c r="H1649" s="58">
        <v>7</v>
      </c>
      <c r="I1649" s="58">
        <v>13</v>
      </c>
      <c r="J1649" s="58">
        <v>12</v>
      </c>
      <c r="K1649" s="58">
        <v>50</v>
      </c>
      <c r="L1649" s="58" t="s">
        <v>185</v>
      </c>
      <c r="M1649" s="58" t="s">
        <v>3980</v>
      </c>
      <c r="N1649" s="58" t="s">
        <v>7209</v>
      </c>
      <c r="O1649" s="110" t="s">
        <v>7226</v>
      </c>
      <c r="P1649" s="58" t="s">
        <v>1340</v>
      </c>
      <c r="Q1649" s="90" t="s">
        <v>7186</v>
      </c>
      <c r="R1649" s="58" t="s">
        <v>4577</v>
      </c>
      <c r="S1649" s="58" t="s">
        <v>147</v>
      </c>
      <c r="T1649" s="118">
        <v>3</v>
      </c>
      <c r="U1649" s="39" t="s">
        <v>9226</v>
      </c>
      <c r="V1649" s="58" t="s">
        <v>7265</v>
      </c>
      <c r="W1649" s="58" t="s">
        <v>4564</v>
      </c>
      <c r="X1649" s="41" t="s">
        <v>48</v>
      </c>
      <c r="Y1649" s="58" t="s">
        <v>7288</v>
      </c>
      <c r="Z1649" s="58"/>
      <c r="AA1649" s="58"/>
      <c r="AB1649" s="97"/>
    </row>
    <row r="1650" spans="1:28" s="12" customFormat="1" ht="24.75" hidden="1" customHeight="1">
      <c r="A1650" s="43">
        <v>1646</v>
      </c>
      <c r="B1650" s="22" t="s">
        <v>9160</v>
      </c>
      <c r="C1650" s="58" t="s">
        <v>1688</v>
      </c>
      <c r="D1650" s="58" t="s">
        <v>149</v>
      </c>
      <c r="E1650" s="58" t="s">
        <v>4357</v>
      </c>
      <c r="F1650" s="58" t="s">
        <v>1335</v>
      </c>
      <c r="G1650" s="58">
        <v>2013</v>
      </c>
      <c r="H1650" s="58">
        <v>7</v>
      </c>
      <c r="I1650" s="58">
        <v>14</v>
      </c>
      <c r="J1650" s="58">
        <v>15</v>
      </c>
      <c r="K1650" s="58">
        <v>10</v>
      </c>
      <c r="L1650" s="58" t="s">
        <v>152</v>
      </c>
      <c r="M1650" s="58" t="s">
        <v>1331</v>
      </c>
      <c r="N1650" s="58" t="s">
        <v>7209</v>
      </c>
      <c r="O1650" s="58" t="s">
        <v>7211</v>
      </c>
      <c r="P1650" s="58" t="s">
        <v>1335</v>
      </c>
      <c r="Q1650" s="25" t="s">
        <v>7176</v>
      </c>
      <c r="R1650" s="58" t="s">
        <v>4578</v>
      </c>
      <c r="S1650" s="58" t="s">
        <v>155</v>
      </c>
      <c r="T1650" s="118">
        <v>67</v>
      </c>
      <c r="U1650" s="39" t="s">
        <v>9226</v>
      </c>
      <c r="V1650" s="58" t="s">
        <v>7280</v>
      </c>
      <c r="W1650" s="58" t="s">
        <v>4579</v>
      </c>
      <c r="X1650" s="41" t="s">
        <v>48</v>
      </c>
      <c r="Y1650" s="58" t="s">
        <v>7288</v>
      </c>
      <c r="Z1650" s="58"/>
      <c r="AA1650" s="58"/>
      <c r="AB1650" s="97"/>
    </row>
    <row r="1651" spans="1:28" s="12" customFormat="1" ht="24.75" hidden="1" customHeight="1">
      <c r="A1651" s="43">
        <v>1647</v>
      </c>
      <c r="B1651" s="22" t="s">
        <v>9160</v>
      </c>
      <c r="C1651" s="58" t="s">
        <v>1689</v>
      </c>
      <c r="D1651" s="110" t="s">
        <v>149</v>
      </c>
      <c r="E1651" s="110" t="s">
        <v>3937</v>
      </c>
      <c r="F1651" s="110" t="s">
        <v>4458</v>
      </c>
      <c r="G1651" s="110">
        <v>2013</v>
      </c>
      <c r="H1651" s="110">
        <v>7</v>
      </c>
      <c r="I1651" s="110">
        <v>15</v>
      </c>
      <c r="J1651" s="110">
        <v>14</v>
      </c>
      <c r="K1651" s="110">
        <v>4</v>
      </c>
      <c r="L1651" s="110" t="s">
        <v>158</v>
      </c>
      <c r="M1651" s="110" t="s">
        <v>3937</v>
      </c>
      <c r="N1651" s="110" t="s">
        <v>7209</v>
      </c>
      <c r="O1651" s="58" t="s">
        <v>7211</v>
      </c>
      <c r="P1651" s="110" t="s">
        <v>1332</v>
      </c>
      <c r="Q1651" s="110" t="s">
        <v>7231</v>
      </c>
      <c r="R1651" s="110" t="s">
        <v>4580</v>
      </c>
      <c r="S1651" s="110" t="s">
        <v>155</v>
      </c>
      <c r="T1651" s="137">
        <v>56</v>
      </c>
      <c r="U1651" s="39" t="s">
        <v>9226</v>
      </c>
      <c r="V1651" s="22" t="s">
        <v>7275</v>
      </c>
      <c r="W1651" s="110" t="s">
        <v>4581</v>
      </c>
      <c r="X1651" s="110" t="s">
        <v>7298</v>
      </c>
      <c r="Y1651" s="110" t="s">
        <v>7288</v>
      </c>
      <c r="Z1651" s="58"/>
      <c r="AA1651" s="58"/>
      <c r="AB1651" s="97"/>
    </row>
    <row r="1652" spans="1:28" s="12" customFormat="1" ht="24.75" hidden="1" customHeight="1">
      <c r="A1652" s="43">
        <v>1648</v>
      </c>
      <c r="B1652" s="22" t="s">
        <v>9160</v>
      </c>
      <c r="C1652" s="58" t="s">
        <v>1690</v>
      </c>
      <c r="D1652" s="58" t="s">
        <v>149</v>
      </c>
      <c r="E1652" s="75" t="s">
        <v>9195</v>
      </c>
      <c r="F1652" s="58" t="s">
        <v>4469</v>
      </c>
      <c r="G1652" s="58">
        <v>2013</v>
      </c>
      <c r="H1652" s="58">
        <v>7</v>
      </c>
      <c r="I1652" s="58">
        <v>15</v>
      </c>
      <c r="J1652" s="58">
        <v>15</v>
      </c>
      <c r="K1652" s="58">
        <v>11</v>
      </c>
      <c r="L1652" s="58" t="s">
        <v>158</v>
      </c>
      <c r="M1652" s="58" t="s">
        <v>3930</v>
      </c>
      <c r="N1652" s="58" t="s">
        <v>7209</v>
      </c>
      <c r="O1652" s="52" t="s">
        <v>7161</v>
      </c>
      <c r="P1652" s="58" t="s">
        <v>1335</v>
      </c>
      <c r="Q1652" s="90" t="s">
        <v>7186</v>
      </c>
      <c r="R1652" s="58" t="s">
        <v>4582</v>
      </c>
      <c r="S1652" s="58" t="s">
        <v>155</v>
      </c>
      <c r="T1652" s="118">
        <v>60</v>
      </c>
      <c r="U1652" s="39" t="s">
        <v>9226</v>
      </c>
      <c r="V1652" s="58" t="s">
        <v>7265</v>
      </c>
      <c r="W1652" s="58" t="s">
        <v>4564</v>
      </c>
      <c r="X1652" s="41" t="s">
        <v>48</v>
      </c>
      <c r="Y1652" s="58" t="s">
        <v>7288</v>
      </c>
      <c r="Z1652" s="58"/>
      <c r="AA1652" s="58"/>
      <c r="AB1652" s="97"/>
    </row>
    <row r="1653" spans="1:28" s="12" customFormat="1" ht="24.75" hidden="1" customHeight="1">
      <c r="A1653" s="43">
        <v>1649</v>
      </c>
      <c r="B1653" s="22" t="s">
        <v>9160</v>
      </c>
      <c r="C1653" s="58" t="s">
        <v>1691</v>
      </c>
      <c r="D1653" s="58" t="s">
        <v>149</v>
      </c>
      <c r="E1653" s="88" t="s">
        <v>9198</v>
      </c>
      <c r="F1653" s="58" t="s">
        <v>4384</v>
      </c>
      <c r="G1653" s="58">
        <v>2013</v>
      </c>
      <c r="H1653" s="58">
        <v>7</v>
      </c>
      <c r="I1653" s="58">
        <v>16</v>
      </c>
      <c r="J1653" s="58">
        <v>6</v>
      </c>
      <c r="K1653" s="58">
        <v>35</v>
      </c>
      <c r="L1653" s="58" t="s">
        <v>144</v>
      </c>
      <c r="M1653" s="58" t="s">
        <v>3926</v>
      </c>
      <c r="N1653" s="58" t="s">
        <v>7209</v>
      </c>
      <c r="O1653" s="52" t="s">
        <v>7161</v>
      </c>
      <c r="P1653" s="58" t="s">
        <v>1330</v>
      </c>
      <c r="Q1653" s="90" t="s">
        <v>7186</v>
      </c>
      <c r="R1653" s="58" t="s">
        <v>4583</v>
      </c>
      <c r="S1653" s="58" t="s">
        <v>155</v>
      </c>
      <c r="T1653" s="65" t="s">
        <v>7168</v>
      </c>
      <c r="U1653" s="39" t="s">
        <v>9226</v>
      </c>
      <c r="V1653" s="58" t="s">
        <v>7265</v>
      </c>
      <c r="W1653" s="58" t="s">
        <v>4564</v>
      </c>
      <c r="X1653" s="41" t="s">
        <v>48</v>
      </c>
      <c r="Y1653" s="58" t="s">
        <v>7288</v>
      </c>
      <c r="Z1653" s="58"/>
      <c r="AA1653" s="58"/>
      <c r="AB1653" s="97"/>
    </row>
    <row r="1654" spans="1:28" s="12" customFormat="1" ht="24.75" hidden="1" customHeight="1">
      <c r="A1654" s="43">
        <v>1650</v>
      </c>
      <c r="B1654" s="22" t="s">
        <v>9160</v>
      </c>
      <c r="C1654" s="58" t="s">
        <v>1692</v>
      </c>
      <c r="D1654" s="58" t="s">
        <v>149</v>
      </c>
      <c r="E1654" s="58" t="s">
        <v>4344</v>
      </c>
      <c r="F1654" s="58" t="s">
        <v>1337</v>
      </c>
      <c r="G1654" s="58">
        <v>2013</v>
      </c>
      <c r="H1654" s="58">
        <v>7</v>
      </c>
      <c r="I1654" s="58">
        <v>16</v>
      </c>
      <c r="J1654" s="58">
        <v>21</v>
      </c>
      <c r="K1654" s="58">
        <v>35</v>
      </c>
      <c r="L1654" s="58" t="s">
        <v>144</v>
      </c>
      <c r="M1654" s="58" t="s">
        <v>1331</v>
      </c>
      <c r="N1654" s="58" t="s">
        <v>7209</v>
      </c>
      <c r="O1654" s="58" t="s">
        <v>7211</v>
      </c>
      <c r="P1654" s="58" t="s">
        <v>1337</v>
      </c>
      <c r="Q1654" s="52" t="s">
        <v>7174</v>
      </c>
      <c r="R1654" s="58" t="s">
        <v>4584</v>
      </c>
      <c r="S1654" s="58" t="s">
        <v>155</v>
      </c>
      <c r="T1654" s="118">
        <v>60</v>
      </c>
      <c r="U1654" s="18" t="s">
        <v>7113</v>
      </c>
      <c r="V1654" s="58" t="s">
        <v>7280</v>
      </c>
      <c r="W1654" s="58" t="s">
        <v>4290</v>
      </c>
      <c r="X1654" s="41" t="s">
        <v>48</v>
      </c>
      <c r="Y1654" s="58" t="s">
        <v>7288</v>
      </c>
      <c r="Z1654" s="58"/>
      <c r="AA1654" s="58"/>
      <c r="AB1654" s="97"/>
    </row>
    <row r="1655" spans="1:28" s="12" customFormat="1" ht="24.75" hidden="1" customHeight="1">
      <c r="A1655" s="43">
        <v>1651</v>
      </c>
      <c r="B1655" s="22" t="s">
        <v>9160</v>
      </c>
      <c r="C1655" s="58" t="s">
        <v>1693</v>
      </c>
      <c r="D1655" s="58" t="s">
        <v>149</v>
      </c>
      <c r="E1655" s="58" t="s">
        <v>4476</v>
      </c>
      <c r="F1655" s="58" t="s">
        <v>1332</v>
      </c>
      <c r="G1655" s="58">
        <v>2013</v>
      </c>
      <c r="H1655" s="58">
        <v>7</v>
      </c>
      <c r="I1655" s="58">
        <v>17</v>
      </c>
      <c r="J1655" s="58">
        <v>6</v>
      </c>
      <c r="K1655" s="58">
        <v>35</v>
      </c>
      <c r="L1655" s="58" t="s">
        <v>175</v>
      </c>
      <c r="M1655" s="58" t="s">
        <v>1334</v>
      </c>
      <c r="N1655" s="58" t="s">
        <v>7209</v>
      </c>
      <c r="O1655" s="58" t="s">
        <v>7211</v>
      </c>
      <c r="P1655" s="58" t="s">
        <v>1332</v>
      </c>
      <c r="Q1655" s="52" t="s">
        <v>7174</v>
      </c>
      <c r="R1655" s="58" t="s">
        <v>4585</v>
      </c>
      <c r="S1655" s="58" t="s">
        <v>155</v>
      </c>
      <c r="T1655" s="118">
        <v>55</v>
      </c>
      <c r="U1655" s="39" t="s">
        <v>9226</v>
      </c>
      <c r="V1655" s="58" t="s">
        <v>7280</v>
      </c>
      <c r="W1655" s="58" t="s">
        <v>4290</v>
      </c>
      <c r="X1655" s="41" t="s">
        <v>48</v>
      </c>
      <c r="Y1655" s="58" t="s">
        <v>7288</v>
      </c>
      <c r="Z1655" s="58"/>
      <c r="AA1655" s="58"/>
      <c r="AB1655" s="97"/>
    </row>
    <row r="1656" spans="1:28" s="12" customFormat="1" ht="24.75" hidden="1" customHeight="1">
      <c r="A1656" s="43">
        <v>1652</v>
      </c>
      <c r="B1656" s="22" t="s">
        <v>9160</v>
      </c>
      <c r="C1656" s="58" t="s">
        <v>1694</v>
      </c>
      <c r="D1656" s="58" t="s">
        <v>149</v>
      </c>
      <c r="E1656" s="58" t="s">
        <v>4416</v>
      </c>
      <c r="F1656" s="58" t="s">
        <v>1340</v>
      </c>
      <c r="G1656" s="58">
        <v>2013</v>
      </c>
      <c r="H1656" s="58">
        <v>7</v>
      </c>
      <c r="I1656" s="58">
        <v>17</v>
      </c>
      <c r="J1656" s="58">
        <v>14</v>
      </c>
      <c r="K1656" s="58">
        <v>35</v>
      </c>
      <c r="L1656" s="58" t="s">
        <v>175</v>
      </c>
      <c r="M1656" s="58" t="s">
        <v>1329</v>
      </c>
      <c r="N1656" s="58" t="s">
        <v>7209</v>
      </c>
      <c r="O1656" s="58" t="s">
        <v>7211</v>
      </c>
      <c r="P1656" s="58" t="s">
        <v>1340</v>
      </c>
      <c r="Q1656" s="14" t="s">
        <v>947</v>
      </c>
      <c r="R1656" s="58" t="s">
        <v>4586</v>
      </c>
      <c r="S1656" s="58" t="s">
        <v>155</v>
      </c>
      <c r="T1656" s="118">
        <v>49</v>
      </c>
      <c r="U1656" s="18" t="s">
        <v>7113</v>
      </c>
      <c r="V1656" s="58" t="s">
        <v>7280</v>
      </c>
      <c r="W1656" s="58" t="s">
        <v>4587</v>
      </c>
      <c r="X1656" s="41" t="s">
        <v>48</v>
      </c>
      <c r="Y1656" s="58" t="s">
        <v>7288</v>
      </c>
      <c r="Z1656" s="58"/>
      <c r="AA1656" s="58"/>
      <c r="AB1656" s="97"/>
    </row>
    <row r="1657" spans="1:28" s="12" customFormat="1" ht="24.75" hidden="1" customHeight="1">
      <c r="A1657" s="43">
        <v>1653</v>
      </c>
      <c r="B1657" s="22" t="s">
        <v>9160</v>
      </c>
      <c r="C1657" s="58" t="s">
        <v>1695</v>
      </c>
      <c r="D1657" s="58" t="s">
        <v>149</v>
      </c>
      <c r="E1657" s="58" t="s">
        <v>4573</v>
      </c>
      <c r="F1657" s="58" t="s">
        <v>1337</v>
      </c>
      <c r="G1657" s="58">
        <v>2013</v>
      </c>
      <c r="H1657" s="58">
        <v>7</v>
      </c>
      <c r="I1657" s="58">
        <v>17</v>
      </c>
      <c r="J1657" s="58">
        <v>13</v>
      </c>
      <c r="K1657" s="58">
        <v>0</v>
      </c>
      <c r="L1657" s="58" t="s">
        <v>175</v>
      </c>
      <c r="M1657" s="58" t="s">
        <v>1331</v>
      </c>
      <c r="N1657" s="58" t="s">
        <v>7209</v>
      </c>
      <c r="O1657" s="58" t="s">
        <v>7211</v>
      </c>
      <c r="P1657" s="58" t="s">
        <v>1337</v>
      </c>
      <c r="Q1657" s="52" t="s">
        <v>7174</v>
      </c>
      <c r="R1657" s="58" t="s">
        <v>4588</v>
      </c>
      <c r="S1657" s="58" t="s">
        <v>147</v>
      </c>
      <c r="T1657" s="118">
        <v>64</v>
      </c>
      <c r="U1657" s="39" t="s">
        <v>9226</v>
      </c>
      <c r="V1657" s="58" t="s">
        <v>7280</v>
      </c>
      <c r="W1657" s="58" t="s">
        <v>4290</v>
      </c>
      <c r="X1657" s="41" t="s">
        <v>48</v>
      </c>
      <c r="Y1657" s="58" t="s">
        <v>7288</v>
      </c>
      <c r="Z1657" s="58"/>
      <c r="AA1657" s="58"/>
      <c r="AB1657" s="97"/>
    </row>
    <row r="1658" spans="1:28" s="12" customFormat="1" ht="24.75" hidden="1" customHeight="1">
      <c r="A1658" s="43">
        <v>1654</v>
      </c>
      <c r="B1658" s="22" t="s">
        <v>9160</v>
      </c>
      <c r="C1658" s="58" t="s">
        <v>1696</v>
      </c>
      <c r="D1658" s="58" t="s">
        <v>149</v>
      </c>
      <c r="E1658" s="58" t="s">
        <v>4412</v>
      </c>
      <c r="F1658" s="58" t="s">
        <v>1335</v>
      </c>
      <c r="G1658" s="58">
        <v>2013</v>
      </c>
      <c r="H1658" s="58">
        <v>7</v>
      </c>
      <c r="I1658" s="58">
        <v>17</v>
      </c>
      <c r="J1658" s="58">
        <v>21</v>
      </c>
      <c r="K1658" s="58">
        <v>1</v>
      </c>
      <c r="L1658" s="58" t="s">
        <v>175</v>
      </c>
      <c r="M1658" s="58" t="s">
        <v>1331</v>
      </c>
      <c r="N1658" s="58" t="s">
        <v>7209</v>
      </c>
      <c r="O1658" s="58" t="s">
        <v>7211</v>
      </c>
      <c r="P1658" s="58" t="s">
        <v>1335</v>
      </c>
      <c r="Q1658" s="52" t="s">
        <v>7174</v>
      </c>
      <c r="R1658" s="58" t="s">
        <v>4589</v>
      </c>
      <c r="S1658" s="58" t="s">
        <v>155</v>
      </c>
      <c r="T1658" s="118">
        <v>80</v>
      </c>
      <c r="U1658" s="18" t="s">
        <v>7113</v>
      </c>
      <c r="V1658" s="58" t="s">
        <v>7280</v>
      </c>
      <c r="W1658" s="58" t="s">
        <v>4290</v>
      </c>
      <c r="X1658" s="41" t="s">
        <v>48</v>
      </c>
      <c r="Y1658" s="58" t="s">
        <v>7288</v>
      </c>
      <c r="Z1658" s="58"/>
      <c r="AA1658" s="58"/>
      <c r="AB1658" s="97"/>
    </row>
    <row r="1659" spans="1:28" s="12" customFormat="1" ht="24.75" hidden="1" customHeight="1">
      <c r="A1659" s="43">
        <v>1655</v>
      </c>
      <c r="B1659" s="22" t="s">
        <v>9160</v>
      </c>
      <c r="C1659" s="58" t="s">
        <v>1697</v>
      </c>
      <c r="D1659" s="58" t="s">
        <v>149</v>
      </c>
      <c r="E1659" s="58" t="s">
        <v>4461</v>
      </c>
      <c r="F1659" s="58" t="str">
        <f>INDEX([22]기초자료!D$1:D$65536,MATCH(E1659,[22]기초자료!C$1:C$65536,0))</f>
        <v>죽전</v>
      </c>
      <c r="G1659" s="58">
        <v>2013</v>
      </c>
      <c r="H1659" s="58">
        <v>7</v>
      </c>
      <c r="I1659" s="58">
        <v>17</v>
      </c>
      <c r="J1659" s="58">
        <v>13</v>
      </c>
      <c r="K1659" s="58">
        <v>20</v>
      </c>
      <c r="L1659" s="58" t="s">
        <v>175</v>
      </c>
      <c r="M1659" s="58" t="str">
        <f>INDEX([22]기초자료!O$1:O$65536,MATCH(E1659,[22]기초자료!N$1:N$65536,0))</f>
        <v>분당</v>
      </c>
      <c r="N1659" s="58" t="s">
        <v>7209</v>
      </c>
      <c r="O1659" s="58" t="s">
        <v>7211</v>
      </c>
      <c r="P1659" s="58" t="e">
        <f>INDEX([22]기초자료!D$1:D$65536,MATCH(O1659,[22]기초자료!C$1:C$65536,0))</f>
        <v>#N/A</v>
      </c>
      <c r="Q1659" s="58" t="s">
        <v>7227</v>
      </c>
      <c r="R1659" s="58" t="s">
        <v>4590</v>
      </c>
      <c r="S1659" s="58" t="s">
        <v>155</v>
      </c>
      <c r="T1659" s="118">
        <v>69</v>
      </c>
      <c r="U1659" s="39" t="s">
        <v>9226</v>
      </c>
      <c r="V1659" s="58" t="s">
        <v>7280</v>
      </c>
      <c r="W1659" s="58" t="s">
        <v>4519</v>
      </c>
      <c r="X1659" s="41" t="s">
        <v>48</v>
      </c>
      <c r="Y1659" s="58" t="s">
        <v>7288</v>
      </c>
      <c r="Z1659" s="58"/>
      <c r="AA1659" s="58"/>
      <c r="AB1659" s="97"/>
    </row>
    <row r="1660" spans="1:28" s="12" customFormat="1" ht="24.75" hidden="1" customHeight="1">
      <c r="A1660" s="43">
        <v>1656</v>
      </c>
      <c r="B1660" s="22" t="s">
        <v>9160</v>
      </c>
      <c r="C1660" s="58" t="s">
        <v>1698</v>
      </c>
      <c r="D1660" s="58" t="s">
        <v>149</v>
      </c>
      <c r="E1660" s="58" t="s">
        <v>4461</v>
      </c>
      <c r="F1660" s="58" t="s">
        <v>1333</v>
      </c>
      <c r="G1660" s="58">
        <v>2013</v>
      </c>
      <c r="H1660" s="58">
        <v>7</v>
      </c>
      <c r="I1660" s="58">
        <v>17</v>
      </c>
      <c r="J1660" s="58">
        <v>13</v>
      </c>
      <c r="K1660" s="58">
        <v>20</v>
      </c>
      <c r="L1660" s="58" t="s">
        <v>175</v>
      </c>
      <c r="M1660" s="58" t="s">
        <v>1334</v>
      </c>
      <c r="N1660" s="58" t="s">
        <v>7209</v>
      </c>
      <c r="O1660" s="58" t="s">
        <v>7211</v>
      </c>
      <c r="P1660" s="58" t="s">
        <v>1333</v>
      </c>
      <c r="Q1660" s="58" t="s">
        <v>7227</v>
      </c>
      <c r="R1660" s="58" t="s">
        <v>4590</v>
      </c>
      <c r="S1660" s="58" t="s">
        <v>155</v>
      </c>
      <c r="T1660" s="118">
        <v>69</v>
      </c>
      <c r="U1660" s="39" t="s">
        <v>9226</v>
      </c>
      <c r="V1660" s="58" t="s">
        <v>7280</v>
      </c>
      <c r="W1660" s="58" t="s">
        <v>4519</v>
      </c>
      <c r="X1660" s="41" t="s">
        <v>48</v>
      </c>
      <c r="Y1660" s="58" t="s">
        <v>7288</v>
      </c>
      <c r="Z1660" s="58"/>
      <c r="AA1660" s="58"/>
      <c r="AB1660" s="97"/>
    </row>
    <row r="1661" spans="1:28" s="12" customFormat="1" ht="24.75" hidden="1" customHeight="1">
      <c r="A1661" s="43">
        <v>1657</v>
      </c>
      <c r="B1661" s="22" t="s">
        <v>9160</v>
      </c>
      <c r="C1661" s="58" t="s">
        <v>1699</v>
      </c>
      <c r="D1661" s="58" t="s">
        <v>149</v>
      </c>
      <c r="E1661" s="58" t="s">
        <v>4357</v>
      </c>
      <c r="F1661" s="58" t="s">
        <v>1335</v>
      </c>
      <c r="G1661" s="58">
        <v>2013</v>
      </c>
      <c r="H1661" s="58">
        <v>7</v>
      </c>
      <c r="I1661" s="58">
        <v>18</v>
      </c>
      <c r="J1661" s="58">
        <v>18</v>
      </c>
      <c r="K1661" s="58">
        <v>53</v>
      </c>
      <c r="L1661" s="58" t="s">
        <v>201</v>
      </c>
      <c r="M1661" s="58" t="s">
        <v>1331</v>
      </c>
      <c r="N1661" s="58" t="s">
        <v>7209</v>
      </c>
      <c r="O1661" s="58" t="s">
        <v>7211</v>
      </c>
      <c r="P1661" s="58" t="s">
        <v>1335</v>
      </c>
      <c r="Q1661" s="14" t="s">
        <v>947</v>
      </c>
      <c r="R1661" s="58" t="s">
        <v>4591</v>
      </c>
      <c r="S1661" s="58" t="s">
        <v>155</v>
      </c>
      <c r="T1661" s="118">
        <v>65</v>
      </c>
      <c r="U1661" s="39" t="s">
        <v>9226</v>
      </c>
      <c r="V1661" s="22" t="s">
        <v>7264</v>
      </c>
      <c r="W1661" s="58" t="s">
        <v>4592</v>
      </c>
      <c r="X1661" s="41" t="s">
        <v>48</v>
      </c>
      <c r="Y1661" s="58" t="s">
        <v>7288</v>
      </c>
      <c r="Z1661" s="58"/>
      <c r="AA1661" s="58"/>
      <c r="AB1661" s="97"/>
    </row>
    <row r="1662" spans="1:28" s="12" customFormat="1" ht="24.75" hidden="1" customHeight="1">
      <c r="A1662" s="43">
        <v>1658</v>
      </c>
      <c r="B1662" s="22" t="s">
        <v>9160</v>
      </c>
      <c r="C1662" s="58" t="s">
        <v>1700</v>
      </c>
      <c r="D1662" s="58" t="s">
        <v>149</v>
      </c>
      <c r="E1662" s="58" t="s">
        <v>1342</v>
      </c>
      <c r="F1662" s="58" t="s">
        <v>1333</v>
      </c>
      <c r="G1662" s="58">
        <v>2013</v>
      </c>
      <c r="H1662" s="58">
        <v>7</v>
      </c>
      <c r="I1662" s="58">
        <v>18</v>
      </c>
      <c r="J1662" s="58">
        <v>19</v>
      </c>
      <c r="K1662" s="58">
        <v>46</v>
      </c>
      <c r="L1662" s="58" t="s">
        <v>201</v>
      </c>
      <c r="M1662" s="58" t="s">
        <v>1334</v>
      </c>
      <c r="N1662" s="58" t="s">
        <v>7209</v>
      </c>
      <c r="O1662" s="58" t="s">
        <v>7211</v>
      </c>
      <c r="P1662" s="58" t="s">
        <v>1333</v>
      </c>
      <c r="Q1662" s="52" t="s">
        <v>7174</v>
      </c>
      <c r="R1662" s="58" t="s">
        <v>4593</v>
      </c>
      <c r="S1662" s="58" t="s">
        <v>155</v>
      </c>
      <c r="T1662" s="118">
        <v>67</v>
      </c>
      <c r="U1662" s="39" t="s">
        <v>9226</v>
      </c>
      <c r="V1662" s="58" t="s">
        <v>7280</v>
      </c>
      <c r="W1662" s="58" t="s">
        <v>4290</v>
      </c>
      <c r="X1662" s="41" t="s">
        <v>48</v>
      </c>
      <c r="Y1662" s="58" t="s">
        <v>7288</v>
      </c>
      <c r="Z1662" s="58"/>
      <c r="AA1662" s="58"/>
      <c r="AB1662" s="97"/>
    </row>
    <row r="1663" spans="1:28" s="12" customFormat="1" ht="24.75" hidden="1" customHeight="1">
      <c r="A1663" s="43">
        <v>1659</v>
      </c>
      <c r="B1663" s="22" t="s">
        <v>9160</v>
      </c>
      <c r="C1663" s="58" t="s">
        <v>1701</v>
      </c>
      <c r="D1663" s="110" t="s">
        <v>149</v>
      </c>
      <c r="E1663" s="110" t="s">
        <v>4382</v>
      </c>
      <c r="F1663" s="110" t="s">
        <v>1332</v>
      </c>
      <c r="G1663" s="110">
        <v>2013</v>
      </c>
      <c r="H1663" s="110">
        <v>7</v>
      </c>
      <c r="I1663" s="110">
        <v>18</v>
      </c>
      <c r="J1663" s="110">
        <v>20</v>
      </c>
      <c r="K1663" s="110">
        <v>31</v>
      </c>
      <c r="L1663" s="110" t="s">
        <v>201</v>
      </c>
      <c r="M1663" s="110" t="s">
        <v>1334</v>
      </c>
      <c r="N1663" s="110" t="s">
        <v>7209</v>
      </c>
      <c r="O1663" s="58" t="s">
        <v>7211</v>
      </c>
      <c r="P1663" s="110" t="s">
        <v>1332</v>
      </c>
      <c r="Q1663" s="52" t="s">
        <v>7174</v>
      </c>
      <c r="R1663" s="110" t="s">
        <v>4594</v>
      </c>
      <c r="S1663" s="110"/>
      <c r="T1663" s="65" t="s">
        <v>7168</v>
      </c>
      <c r="U1663" s="39" t="s">
        <v>9226</v>
      </c>
      <c r="V1663" s="110" t="s">
        <v>7228</v>
      </c>
      <c r="W1663" s="110" t="s">
        <v>4595</v>
      </c>
      <c r="X1663" s="110" t="s">
        <v>7299</v>
      </c>
      <c r="Y1663" s="110" t="s">
        <v>7286</v>
      </c>
      <c r="Z1663" s="58"/>
      <c r="AA1663" s="58"/>
      <c r="AB1663" s="97"/>
    </row>
    <row r="1664" spans="1:28" s="12" customFormat="1" ht="24.75" hidden="1" customHeight="1">
      <c r="A1664" s="43">
        <v>1660</v>
      </c>
      <c r="B1664" s="22" t="s">
        <v>9160</v>
      </c>
      <c r="C1664" s="58" t="s">
        <v>1702</v>
      </c>
      <c r="D1664" s="58" t="s">
        <v>149</v>
      </c>
      <c r="E1664" s="58" t="s">
        <v>4532</v>
      </c>
      <c r="F1664" s="58" t="s">
        <v>1332</v>
      </c>
      <c r="G1664" s="58">
        <v>2013</v>
      </c>
      <c r="H1664" s="58">
        <v>7</v>
      </c>
      <c r="I1664" s="58">
        <v>19</v>
      </c>
      <c r="J1664" s="58">
        <v>10</v>
      </c>
      <c r="K1664" s="58">
        <v>30</v>
      </c>
      <c r="L1664" s="58" t="s">
        <v>182</v>
      </c>
      <c r="M1664" s="58" t="s">
        <v>1334</v>
      </c>
      <c r="N1664" s="58" t="s">
        <v>7209</v>
      </c>
      <c r="O1664" s="58" t="s">
        <v>7211</v>
      </c>
      <c r="P1664" s="58" t="s">
        <v>1332</v>
      </c>
      <c r="Q1664" s="52" t="s">
        <v>7174</v>
      </c>
      <c r="R1664" s="58" t="s">
        <v>4596</v>
      </c>
      <c r="S1664" s="58" t="s">
        <v>147</v>
      </c>
      <c r="T1664" s="118">
        <v>67</v>
      </c>
      <c r="U1664" s="39" t="s">
        <v>9226</v>
      </c>
      <c r="V1664" s="58" t="s">
        <v>7280</v>
      </c>
      <c r="W1664" s="58" t="s">
        <v>4597</v>
      </c>
      <c r="X1664" s="41" t="s">
        <v>48</v>
      </c>
      <c r="Y1664" s="58" t="s">
        <v>7288</v>
      </c>
      <c r="Z1664" s="58"/>
      <c r="AA1664" s="58"/>
      <c r="AB1664" s="97"/>
    </row>
    <row r="1665" spans="1:28" s="12" customFormat="1" ht="24.75" hidden="1" customHeight="1">
      <c r="A1665" s="43">
        <v>1661</v>
      </c>
      <c r="B1665" s="22" t="s">
        <v>9160</v>
      </c>
      <c r="C1665" s="58" t="s">
        <v>1703</v>
      </c>
      <c r="D1665" s="58" t="s">
        <v>149</v>
      </c>
      <c r="E1665" s="58" t="s">
        <v>4379</v>
      </c>
      <c r="F1665" s="58" t="s">
        <v>1338</v>
      </c>
      <c r="G1665" s="58">
        <v>2013</v>
      </c>
      <c r="H1665" s="58">
        <v>7</v>
      </c>
      <c r="I1665" s="58">
        <v>19</v>
      </c>
      <c r="J1665" s="58">
        <v>10</v>
      </c>
      <c r="K1665" s="58">
        <v>20</v>
      </c>
      <c r="L1665" s="58" t="s">
        <v>182</v>
      </c>
      <c r="M1665" s="58" t="s">
        <v>1331</v>
      </c>
      <c r="N1665" s="58" t="s">
        <v>7209</v>
      </c>
      <c r="O1665" s="58" t="s">
        <v>7211</v>
      </c>
      <c r="P1665" s="58" t="s">
        <v>1338</v>
      </c>
      <c r="Q1665" s="25" t="s">
        <v>7178</v>
      </c>
      <c r="R1665" s="58" t="s">
        <v>4598</v>
      </c>
      <c r="S1665" s="58" t="s">
        <v>155</v>
      </c>
      <c r="T1665" s="118">
        <v>67</v>
      </c>
      <c r="U1665" s="39" t="s">
        <v>9226</v>
      </c>
      <c r="V1665" s="58" t="s">
        <v>7280</v>
      </c>
      <c r="W1665" s="58" t="s">
        <v>4599</v>
      </c>
      <c r="X1665" s="41" t="s">
        <v>48</v>
      </c>
      <c r="Y1665" s="58" t="s">
        <v>7288</v>
      </c>
      <c r="Z1665" s="58"/>
      <c r="AA1665" s="58"/>
      <c r="AB1665" s="97"/>
    </row>
    <row r="1666" spans="1:28" s="12" customFormat="1" ht="24.75" hidden="1" customHeight="1">
      <c r="A1666" s="43">
        <v>1662</v>
      </c>
      <c r="B1666" s="22" t="s">
        <v>9160</v>
      </c>
      <c r="C1666" s="58" t="s">
        <v>1704</v>
      </c>
      <c r="D1666" s="58" t="s">
        <v>149</v>
      </c>
      <c r="E1666" s="58" t="s">
        <v>4371</v>
      </c>
      <c r="F1666" s="58" t="s">
        <v>1338</v>
      </c>
      <c r="G1666" s="58">
        <v>2013</v>
      </c>
      <c r="H1666" s="58">
        <v>7</v>
      </c>
      <c r="I1666" s="58">
        <v>19</v>
      </c>
      <c r="J1666" s="58">
        <v>16</v>
      </c>
      <c r="K1666" s="58">
        <v>43</v>
      </c>
      <c r="L1666" s="58" t="s">
        <v>182</v>
      </c>
      <c r="M1666" s="58" t="s">
        <v>1331</v>
      </c>
      <c r="N1666" s="58" t="s">
        <v>7209</v>
      </c>
      <c r="O1666" s="58" t="s">
        <v>7211</v>
      </c>
      <c r="P1666" s="58" t="s">
        <v>1338</v>
      </c>
      <c r="Q1666" s="58" t="s">
        <v>7208</v>
      </c>
      <c r="R1666" s="58" t="s">
        <v>4600</v>
      </c>
      <c r="S1666" s="58" t="s">
        <v>147</v>
      </c>
      <c r="T1666" s="65" t="s">
        <v>7168</v>
      </c>
      <c r="U1666" s="39" t="s">
        <v>9226</v>
      </c>
      <c r="V1666" s="58" t="s">
        <v>7280</v>
      </c>
      <c r="W1666" s="58" t="s">
        <v>4182</v>
      </c>
      <c r="X1666" s="41" t="s">
        <v>48</v>
      </c>
      <c r="Y1666" s="58" t="s">
        <v>7288</v>
      </c>
      <c r="Z1666" s="58"/>
      <c r="AA1666" s="58"/>
      <c r="AB1666" s="97"/>
    </row>
    <row r="1667" spans="1:28" s="12" customFormat="1" ht="24.75" hidden="1" customHeight="1">
      <c r="A1667" s="43">
        <v>1663</v>
      </c>
      <c r="B1667" s="22" t="s">
        <v>9160</v>
      </c>
      <c r="C1667" s="58" t="s">
        <v>1705</v>
      </c>
      <c r="D1667" s="58" t="s">
        <v>149</v>
      </c>
      <c r="E1667" s="58" t="s">
        <v>4546</v>
      </c>
      <c r="F1667" s="58" t="s">
        <v>1332</v>
      </c>
      <c r="G1667" s="58">
        <v>2013</v>
      </c>
      <c r="H1667" s="58">
        <v>7</v>
      </c>
      <c r="I1667" s="58">
        <v>20</v>
      </c>
      <c r="J1667" s="58">
        <v>16</v>
      </c>
      <c r="K1667" s="58">
        <v>20</v>
      </c>
      <c r="L1667" s="58" t="s">
        <v>185</v>
      </c>
      <c r="M1667" s="58" t="s">
        <v>1334</v>
      </c>
      <c r="N1667" s="58" t="s">
        <v>7209</v>
      </c>
      <c r="O1667" s="58" t="s">
        <v>7211</v>
      </c>
      <c r="P1667" s="58" t="s">
        <v>1332</v>
      </c>
      <c r="Q1667" s="14" t="s">
        <v>7223</v>
      </c>
      <c r="R1667" s="58" t="s">
        <v>4601</v>
      </c>
      <c r="S1667" s="58" t="s">
        <v>155</v>
      </c>
      <c r="T1667" s="65" t="s">
        <v>7168</v>
      </c>
      <c r="U1667" s="39" t="s">
        <v>9226</v>
      </c>
      <c r="V1667" s="22" t="s">
        <v>7268</v>
      </c>
      <c r="W1667" s="58" t="s">
        <v>4602</v>
      </c>
      <c r="X1667" s="41" t="s">
        <v>9228</v>
      </c>
      <c r="Y1667" s="58" t="s">
        <v>7288</v>
      </c>
      <c r="Z1667" s="58"/>
      <c r="AA1667" s="58"/>
      <c r="AB1667" s="97"/>
    </row>
    <row r="1668" spans="1:28" s="12" customFormat="1" ht="24.75" hidden="1" customHeight="1">
      <c r="A1668" s="43">
        <v>1664</v>
      </c>
      <c r="B1668" s="22" t="s">
        <v>9160</v>
      </c>
      <c r="C1668" s="58" t="s">
        <v>1706</v>
      </c>
      <c r="D1668" s="58" t="s">
        <v>149</v>
      </c>
      <c r="E1668" s="88" t="s">
        <v>9194</v>
      </c>
      <c r="F1668" s="58" t="s">
        <v>4458</v>
      </c>
      <c r="G1668" s="58">
        <v>2013</v>
      </c>
      <c r="H1668" s="58">
        <v>7</v>
      </c>
      <c r="I1668" s="58">
        <v>20</v>
      </c>
      <c r="J1668" s="58">
        <v>19</v>
      </c>
      <c r="K1668" s="58">
        <v>18</v>
      </c>
      <c r="L1668" s="58" t="s">
        <v>185</v>
      </c>
      <c r="M1668" s="58" t="s">
        <v>3937</v>
      </c>
      <c r="N1668" s="58" t="s">
        <v>7209</v>
      </c>
      <c r="O1668" s="52" t="s">
        <v>7161</v>
      </c>
      <c r="P1668" s="58" t="s">
        <v>1333</v>
      </c>
      <c r="Q1668" s="14" t="s">
        <v>7313</v>
      </c>
      <c r="R1668" s="58" t="s">
        <v>4603</v>
      </c>
      <c r="S1668" s="58" t="s">
        <v>147</v>
      </c>
      <c r="T1668" s="65" t="s">
        <v>7168</v>
      </c>
      <c r="U1668" s="39" t="s">
        <v>9226</v>
      </c>
      <c r="V1668" s="58" t="s">
        <v>7280</v>
      </c>
      <c r="W1668" s="58" t="s">
        <v>4604</v>
      </c>
      <c r="X1668" s="41" t="s">
        <v>48</v>
      </c>
      <c r="Y1668" s="58" t="s">
        <v>7288</v>
      </c>
      <c r="Z1668" s="58"/>
      <c r="AA1668" s="58"/>
      <c r="AB1668" s="97"/>
    </row>
    <row r="1669" spans="1:28" s="12" customFormat="1" ht="24.75" hidden="1" customHeight="1">
      <c r="A1669" s="43">
        <v>1665</v>
      </c>
      <c r="B1669" s="22" t="s">
        <v>9160</v>
      </c>
      <c r="C1669" s="58" t="s">
        <v>1707</v>
      </c>
      <c r="D1669" s="58" t="s">
        <v>149</v>
      </c>
      <c r="E1669" s="58" t="s">
        <v>4573</v>
      </c>
      <c r="F1669" s="58" t="s">
        <v>1337</v>
      </c>
      <c r="G1669" s="58">
        <v>2013</v>
      </c>
      <c r="H1669" s="58">
        <v>7</v>
      </c>
      <c r="I1669" s="58">
        <v>20</v>
      </c>
      <c r="J1669" s="58">
        <v>19</v>
      </c>
      <c r="K1669" s="58">
        <v>54</v>
      </c>
      <c r="L1669" s="58" t="s">
        <v>185</v>
      </c>
      <c r="M1669" s="58" t="s">
        <v>1331</v>
      </c>
      <c r="N1669" s="58" t="s">
        <v>7209</v>
      </c>
      <c r="O1669" s="58" t="s">
        <v>7211</v>
      </c>
      <c r="P1669" s="58" t="s">
        <v>1337</v>
      </c>
      <c r="Q1669" s="14" t="s">
        <v>947</v>
      </c>
      <c r="R1669" s="58" t="s">
        <v>4605</v>
      </c>
      <c r="S1669" s="58" t="s">
        <v>155</v>
      </c>
      <c r="T1669" s="118">
        <v>69</v>
      </c>
      <c r="U1669" s="18" t="s">
        <v>7113</v>
      </c>
      <c r="V1669" s="58" t="s">
        <v>7280</v>
      </c>
      <c r="W1669" s="58" t="s">
        <v>4407</v>
      </c>
      <c r="X1669" s="41" t="s">
        <v>48</v>
      </c>
      <c r="Y1669" s="58" t="s">
        <v>7288</v>
      </c>
      <c r="Z1669" s="58"/>
      <c r="AA1669" s="58"/>
      <c r="AB1669" s="97"/>
    </row>
    <row r="1670" spans="1:28" s="12" customFormat="1" ht="24.75" hidden="1" customHeight="1">
      <c r="A1670" s="43">
        <v>1666</v>
      </c>
      <c r="B1670" s="22" t="s">
        <v>9160</v>
      </c>
      <c r="C1670" s="58" t="s">
        <v>1708</v>
      </c>
      <c r="D1670" s="58" t="s">
        <v>149</v>
      </c>
      <c r="E1670" s="58" t="s">
        <v>4408</v>
      </c>
      <c r="F1670" s="58" t="s">
        <v>1337</v>
      </c>
      <c r="G1670" s="58">
        <v>2013</v>
      </c>
      <c r="H1670" s="58">
        <v>7</v>
      </c>
      <c r="I1670" s="58">
        <v>20</v>
      </c>
      <c r="J1670" s="58">
        <v>13</v>
      </c>
      <c r="K1670" s="58">
        <v>3</v>
      </c>
      <c r="L1670" s="58" t="s">
        <v>185</v>
      </c>
      <c r="M1670" s="58" t="s">
        <v>1331</v>
      </c>
      <c r="N1670" s="58" t="s">
        <v>7209</v>
      </c>
      <c r="O1670" s="58" t="s">
        <v>7211</v>
      </c>
      <c r="P1670" s="58" t="s">
        <v>1337</v>
      </c>
      <c r="Q1670" s="14" t="s">
        <v>947</v>
      </c>
      <c r="R1670" s="58" t="s">
        <v>4606</v>
      </c>
      <c r="S1670" s="58" t="s">
        <v>155</v>
      </c>
      <c r="T1670" s="118">
        <v>88</v>
      </c>
      <c r="U1670" s="39" t="s">
        <v>9226</v>
      </c>
      <c r="V1670" s="58" t="s">
        <v>7280</v>
      </c>
      <c r="W1670" s="58" t="s">
        <v>4407</v>
      </c>
      <c r="X1670" s="41" t="s">
        <v>48</v>
      </c>
      <c r="Y1670" s="58" t="s">
        <v>7288</v>
      </c>
      <c r="Z1670" s="58"/>
      <c r="AA1670" s="58"/>
      <c r="AB1670" s="97"/>
    </row>
    <row r="1671" spans="1:28" s="12" customFormat="1" ht="24.75" hidden="1" customHeight="1">
      <c r="A1671" s="43">
        <v>1667</v>
      </c>
      <c r="B1671" s="22" t="s">
        <v>9160</v>
      </c>
      <c r="C1671" s="58" t="s">
        <v>1709</v>
      </c>
      <c r="D1671" s="58" t="s">
        <v>149</v>
      </c>
      <c r="E1671" s="88" t="s">
        <v>9194</v>
      </c>
      <c r="F1671" s="58" t="s">
        <v>1332</v>
      </c>
      <c r="G1671" s="58">
        <v>2013</v>
      </c>
      <c r="H1671" s="58">
        <v>7</v>
      </c>
      <c r="I1671" s="58">
        <v>21</v>
      </c>
      <c r="J1671" s="58">
        <v>22</v>
      </c>
      <c r="K1671" s="58">
        <v>8</v>
      </c>
      <c r="L1671" s="58" t="s">
        <v>152</v>
      </c>
      <c r="M1671" s="58" t="s">
        <v>3937</v>
      </c>
      <c r="N1671" s="58" t="s">
        <v>7209</v>
      </c>
      <c r="O1671" s="52" t="s">
        <v>7161</v>
      </c>
      <c r="P1671" s="58" t="s">
        <v>1332</v>
      </c>
      <c r="Q1671" s="14" t="s">
        <v>7313</v>
      </c>
      <c r="R1671" s="58" t="s">
        <v>4607</v>
      </c>
      <c r="S1671" s="58" t="s">
        <v>155</v>
      </c>
      <c r="T1671" s="118">
        <v>46</v>
      </c>
      <c r="U1671" s="39" t="s">
        <v>9226</v>
      </c>
      <c r="V1671" s="58" t="s">
        <v>7265</v>
      </c>
      <c r="W1671" s="58" t="s">
        <v>4608</v>
      </c>
      <c r="X1671" s="41" t="s">
        <v>48</v>
      </c>
      <c r="Y1671" s="58" t="s">
        <v>7288</v>
      </c>
      <c r="Z1671" s="58"/>
      <c r="AA1671" s="58"/>
      <c r="AB1671" s="97"/>
    </row>
    <row r="1672" spans="1:28" s="12" customFormat="1" ht="24.75" hidden="1" customHeight="1">
      <c r="A1672" s="43">
        <v>1668</v>
      </c>
      <c r="B1672" s="22" t="s">
        <v>9160</v>
      </c>
      <c r="C1672" s="58" t="s">
        <v>1710</v>
      </c>
      <c r="D1672" s="58" t="s">
        <v>149</v>
      </c>
      <c r="E1672" s="88" t="s">
        <v>9194</v>
      </c>
      <c r="F1672" s="58" t="s">
        <v>4458</v>
      </c>
      <c r="G1672" s="58">
        <v>2013</v>
      </c>
      <c r="H1672" s="58">
        <v>7</v>
      </c>
      <c r="I1672" s="58">
        <v>21</v>
      </c>
      <c r="J1672" s="58">
        <v>10</v>
      </c>
      <c r="K1672" s="58">
        <v>25</v>
      </c>
      <c r="L1672" s="58" t="s">
        <v>152</v>
      </c>
      <c r="M1672" s="58" t="s">
        <v>3937</v>
      </c>
      <c r="N1672" s="58" t="s">
        <v>7209</v>
      </c>
      <c r="O1672" s="52" t="s">
        <v>7161</v>
      </c>
      <c r="P1672" s="58" t="s">
        <v>1333</v>
      </c>
      <c r="Q1672" s="90" t="s">
        <v>7186</v>
      </c>
      <c r="R1672" s="58" t="s">
        <v>4609</v>
      </c>
      <c r="S1672" s="58" t="s">
        <v>155</v>
      </c>
      <c r="T1672" s="118">
        <v>32</v>
      </c>
      <c r="U1672" s="39" t="s">
        <v>9226</v>
      </c>
      <c r="V1672" s="22" t="s">
        <v>7264</v>
      </c>
      <c r="W1672" s="58" t="s">
        <v>4576</v>
      </c>
      <c r="X1672" s="41" t="s">
        <v>48</v>
      </c>
      <c r="Y1672" s="58" t="s">
        <v>7288</v>
      </c>
      <c r="Z1672" s="58"/>
      <c r="AA1672" s="58"/>
      <c r="AB1672" s="97"/>
    </row>
    <row r="1673" spans="1:28" s="12" customFormat="1" ht="24.75" hidden="1" customHeight="1">
      <c r="A1673" s="43">
        <v>1669</v>
      </c>
      <c r="B1673" s="22" t="s">
        <v>9160</v>
      </c>
      <c r="C1673" s="58" t="s">
        <v>1711</v>
      </c>
      <c r="D1673" s="58" t="s">
        <v>149</v>
      </c>
      <c r="E1673" s="75" t="s">
        <v>9195</v>
      </c>
      <c r="F1673" s="58" t="s">
        <v>4469</v>
      </c>
      <c r="G1673" s="58">
        <v>2013</v>
      </c>
      <c r="H1673" s="58">
        <v>7</v>
      </c>
      <c r="I1673" s="58">
        <v>22</v>
      </c>
      <c r="J1673" s="58">
        <v>15</v>
      </c>
      <c r="K1673" s="58">
        <v>20</v>
      </c>
      <c r="L1673" s="58" t="s">
        <v>158</v>
      </c>
      <c r="M1673" s="58" t="s">
        <v>4275</v>
      </c>
      <c r="N1673" s="58" t="s">
        <v>7209</v>
      </c>
      <c r="O1673" s="52" t="s">
        <v>7161</v>
      </c>
      <c r="P1673" s="58" t="s">
        <v>7239</v>
      </c>
      <c r="Q1673" s="14" t="s">
        <v>7313</v>
      </c>
      <c r="R1673" s="58" t="s">
        <v>4406</v>
      </c>
      <c r="S1673" s="58" t="s">
        <v>147</v>
      </c>
      <c r="T1673" s="65" t="s">
        <v>7168</v>
      </c>
      <c r="U1673" s="39" t="s">
        <v>9226</v>
      </c>
      <c r="V1673" s="58" t="s">
        <v>7280</v>
      </c>
      <c r="W1673" s="58" t="s">
        <v>4610</v>
      </c>
      <c r="X1673" s="41" t="s">
        <v>48</v>
      </c>
      <c r="Y1673" s="58" t="s">
        <v>7288</v>
      </c>
      <c r="Z1673" s="58"/>
      <c r="AA1673" s="58"/>
      <c r="AB1673" s="97"/>
    </row>
    <row r="1674" spans="1:28" s="12" customFormat="1" ht="24.75" hidden="1" customHeight="1">
      <c r="A1674" s="43">
        <v>1670</v>
      </c>
      <c r="B1674" s="22" t="s">
        <v>9160</v>
      </c>
      <c r="C1674" s="58" t="s">
        <v>1712</v>
      </c>
      <c r="D1674" s="58" t="s">
        <v>149</v>
      </c>
      <c r="E1674" s="88" t="s">
        <v>9194</v>
      </c>
      <c r="F1674" s="58" t="s">
        <v>4458</v>
      </c>
      <c r="G1674" s="58">
        <v>2013</v>
      </c>
      <c r="H1674" s="58">
        <v>7</v>
      </c>
      <c r="I1674" s="58">
        <v>24</v>
      </c>
      <c r="J1674" s="58">
        <v>8</v>
      </c>
      <c r="K1674" s="58">
        <v>40</v>
      </c>
      <c r="L1674" s="58" t="s">
        <v>175</v>
      </c>
      <c r="M1674" s="58" t="s">
        <v>3937</v>
      </c>
      <c r="N1674" s="58" t="s">
        <v>7209</v>
      </c>
      <c r="O1674" s="52" t="s">
        <v>7161</v>
      </c>
      <c r="P1674" s="58" t="s">
        <v>1332</v>
      </c>
      <c r="Q1674" s="90" t="s">
        <v>7186</v>
      </c>
      <c r="R1674" s="58" t="s">
        <v>4611</v>
      </c>
      <c r="S1674" s="58" t="s">
        <v>155</v>
      </c>
      <c r="T1674" s="65" t="s">
        <v>7168</v>
      </c>
      <c r="U1674" s="39" t="s">
        <v>9226</v>
      </c>
      <c r="V1674" s="58" t="s">
        <v>7265</v>
      </c>
      <c r="W1674" s="58" t="s">
        <v>4564</v>
      </c>
      <c r="X1674" s="41" t="s">
        <v>48</v>
      </c>
      <c r="Y1674" s="58" t="s">
        <v>7288</v>
      </c>
      <c r="Z1674" s="58"/>
      <c r="AA1674" s="58"/>
      <c r="AB1674" s="97"/>
    </row>
    <row r="1675" spans="1:28" s="12" customFormat="1" ht="24.75" hidden="1" customHeight="1">
      <c r="A1675" s="43">
        <v>1671</v>
      </c>
      <c r="B1675" s="22" t="s">
        <v>9160</v>
      </c>
      <c r="C1675" s="58" t="s">
        <v>1713</v>
      </c>
      <c r="D1675" s="58" t="s">
        <v>149</v>
      </c>
      <c r="E1675" s="58" t="s">
        <v>4401</v>
      </c>
      <c r="F1675" s="58" t="s">
        <v>1328</v>
      </c>
      <c r="G1675" s="58">
        <v>2013</v>
      </c>
      <c r="H1675" s="58">
        <v>7</v>
      </c>
      <c r="I1675" s="58">
        <v>24</v>
      </c>
      <c r="J1675" s="58">
        <v>19</v>
      </c>
      <c r="K1675" s="58">
        <v>0</v>
      </c>
      <c r="L1675" s="58" t="s">
        <v>175</v>
      </c>
      <c r="M1675" s="58" t="s">
        <v>1329</v>
      </c>
      <c r="N1675" s="58" t="s">
        <v>7209</v>
      </c>
      <c r="O1675" s="58" t="s">
        <v>7211</v>
      </c>
      <c r="P1675" s="58" t="s">
        <v>1328</v>
      </c>
      <c r="Q1675" s="58" t="s">
        <v>7208</v>
      </c>
      <c r="R1675" s="58" t="s">
        <v>4612</v>
      </c>
      <c r="S1675" s="58" t="s">
        <v>155</v>
      </c>
      <c r="T1675" s="118">
        <v>74</v>
      </c>
      <c r="U1675" s="39" t="s">
        <v>9226</v>
      </c>
      <c r="V1675" s="58" t="s">
        <v>7280</v>
      </c>
      <c r="W1675" s="58" t="s">
        <v>4182</v>
      </c>
      <c r="X1675" s="41" t="s">
        <v>48</v>
      </c>
      <c r="Y1675" s="58" t="s">
        <v>7288</v>
      </c>
      <c r="Z1675" s="58"/>
      <c r="AA1675" s="58"/>
      <c r="AB1675" s="97"/>
    </row>
    <row r="1676" spans="1:28" s="12" customFormat="1" ht="24.75" hidden="1" customHeight="1">
      <c r="A1676" s="43">
        <v>1672</v>
      </c>
      <c r="B1676" s="22" t="s">
        <v>9160</v>
      </c>
      <c r="C1676" s="58" t="s">
        <v>1714</v>
      </c>
      <c r="D1676" s="58" t="s">
        <v>149</v>
      </c>
      <c r="E1676" s="58" t="s">
        <v>4371</v>
      </c>
      <c r="F1676" s="58" t="s">
        <v>1338</v>
      </c>
      <c r="G1676" s="58">
        <v>2013</v>
      </c>
      <c r="H1676" s="58">
        <v>7</v>
      </c>
      <c r="I1676" s="58">
        <v>26</v>
      </c>
      <c r="J1676" s="58">
        <v>11</v>
      </c>
      <c r="K1676" s="58">
        <v>50</v>
      </c>
      <c r="L1676" s="58" t="s">
        <v>182</v>
      </c>
      <c r="M1676" s="58" t="s">
        <v>1331</v>
      </c>
      <c r="N1676" s="58" t="s">
        <v>7209</v>
      </c>
      <c r="O1676" s="58" t="s">
        <v>7211</v>
      </c>
      <c r="P1676" s="58" t="s">
        <v>1338</v>
      </c>
      <c r="Q1676" s="52" t="s">
        <v>7174</v>
      </c>
      <c r="R1676" s="58" t="s">
        <v>4613</v>
      </c>
      <c r="S1676" s="58" t="s">
        <v>155</v>
      </c>
      <c r="T1676" s="118">
        <v>73</v>
      </c>
      <c r="U1676" s="39" t="s">
        <v>9226</v>
      </c>
      <c r="V1676" s="58" t="s">
        <v>7280</v>
      </c>
      <c r="W1676" s="58" t="s">
        <v>4290</v>
      </c>
      <c r="X1676" s="41" t="s">
        <v>48</v>
      </c>
      <c r="Y1676" s="58" t="s">
        <v>7288</v>
      </c>
      <c r="Z1676" s="58"/>
      <c r="AA1676" s="58"/>
      <c r="AB1676" s="97"/>
    </row>
    <row r="1677" spans="1:28" s="12" customFormat="1" ht="24.75" hidden="1" customHeight="1">
      <c r="A1677" s="43">
        <v>1673</v>
      </c>
      <c r="B1677" s="22" t="s">
        <v>9160</v>
      </c>
      <c r="C1677" s="58" t="s">
        <v>1715</v>
      </c>
      <c r="D1677" s="58" t="s">
        <v>149</v>
      </c>
      <c r="E1677" s="75" t="s">
        <v>9195</v>
      </c>
      <c r="F1677" s="58" t="s">
        <v>1338</v>
      </c>
      <c r="G1677" s="58">
        <v>2013</v>
      </c>
      <c r="H1677" s="58">
        <v>7</v>
      </c>
      <c r="I1677" s="58">
        <v>26</v>
      </c>
      <c r="J1677" s="58">
        <v>14</v>
      </c>
      <c r="K1677" s="58">
        <v>20</v>
      </c>
      <c r="L1677" s="58" t="s">
        <v>182</v>
      </c>
      <c r="M1677" s="58" t="s">
        <v>1331</v>
      </c>
      <c r="N1677" s="58" t="s">
        <v>7209</v>
      </c>
      <c r="O1677" s="52" t="s">
        <v>7161</v>
      </c>
      <c r="P1677" s="58" t="s">
        <v>1338</v>
      </c>
      <c r="Q1677" s="14" t="s">
        <v>7313</v>
      </c>
      <c r="R1677" s="58" t="s">
        <v>4614</v>
      </c>
      <c r="S1677" s="58" t="s">
        <v>147</v>
      </c>
      <c r="T1677" s="118">
        <v>85</v>
      </c>
      <c r="U1677" s="39" t="s">
        <v>9226</v>
      </c>
      <c r="V1677" s="58" t="s">
        <v>7265</v>
      </c>
      <c r="W1677" s="58" t="s">
        <v>4615</v>
      </c>
      <c r="X1677" s="41" t="s">
        <v>48</v>
      </c>
      <c r="Y1677" s="58" t="s">
        <v>7288</v>
      </c>
      <c r="Z1677" s="58"/>
      <c r="AA1677" s="58"/>
      <c r="AB1677" s="97"/>
    </row>
    <row r="1678" spans="1:28" s="12" customFormat="1" ht="24.75" hidden="1" customHeight="1">
      <c r="A1678" s="43">
        <v>1674</v>
      </c>
      <c r="B1678" s="22" t="s">
        <v>9160</v>
      </c>
      <c r="C1678" s="58" t="s">
        <v>1716</v>
      </c>
      <c r="D1678" s="58" t="s">
        <v>149</v>
      </c>
      <c r="E1678" s="88" t="s">
        <v>9198</v>
      </c>
      <c r="F1678" s="58" t="s">
        <v>4384</v>
      </c>
      <c r="G1678" s="58">
        <v>2013</v>
      </c>
      <c r="H1678" s="58">
        <v>7</v>
      </c>
      <c r="I1678" s="58">
        <v>28</v>
      </c>
      <c r="J1678" s="58">
        <v>15</v>
      </c>
      <c r="K1678" s="58">
        <v>5</v>
      </c>
      <c r="L1678" s="58" t="s">
        <v>152</v>
      </c>
      <c r="M1678" s="58" t="s">
        <v>3926</v>
      </c>
      <c r="N1678" s="58" t="s">
        <v>7209</v>
      </c>
      <c r="O1678" s="52" t="s">
        <v>7161</v>
      </c>
      <c r="P1678" s="58" t="s">
        <v>1330</v>
      </c>
      <c r="Q1678" s="14" t="s">
        <v>7313</v>
      </c>
      <c r="R1678" s="58" t="s">
        <v>4616</v>
      </c>
      <c r="S1678" s="58" t="s">
        <v>147</v>
      </c>
      <c r="T1678" s="118">
        <v>77</v>
      </c>
      <c r="U1678" s="39" t="s">
        <v>9226</v>
      </c>
      <c r="V1678" s="58" t="s">
        <v>7280</v>
      </c>
      <c r="W1678" s="58" t="s">
        <v>4617</v>
      </c>
      <c r="X1678" s="41" t="s">
        <v>48</v>
      </c>
      <c r="Y1678" s="58" t="s">
        <v>7288</v>
      </c>
      <c r="Z1678" s="58"/>
      <c r="AA1678" s="58"/>
      <c r="AB1678" s="97"/>
    </row>
    <row r="1679" spans="1:28" s="12" customFormat="1" ht="24.75" hidden="1" customHeight="1">
      <c r="A1679" s="43">
        <v>1675</v>
      </c>
      <c r="B1679" s="22" t="s">
        <v>9160</v>
      </c>
      <c r="C1679" s="58" t="s">
        <v>1717</v>
      </c>
      <c r="D1679" s="58" t="s">
        <v>149</v>
      </c>
      <c r="E1679" s="58" t="s">
        <v>4382</v>
      </c>
      <c r="F1679" s="58" t="s">
        <v>1332</v>
      </c>
      <c r="G1679" s="58">
        <v>2013</v>
      </c>
      <c r="H1679" s="58">
        <v>7</v>
      </c>
      <c r="I1679" s="58">
        <v>28</v>
      </c>
      <c r="J1679" s="58">
        <v>10</v>
      </c>
      <c r="K1679" s="58">
        <v>30</v>
      </c>
      <c r="L1679" s="58" t="s">
        <v>152</v>
      </c>
      <c r="M1679" s="58" t="s">
        <v>1334</v>
      </c>
      <c r="N1679" s="58" t="s">
        <v>7209</v>
      </c>
      <c r="O1679" s="58" t="s">
        <v>7211</v>
      </c>
      <c r="P1679" s="58" t="s">
        <v>1332</v>
      </c>
      <c r="Q1679" s="52" t="s">
        <v>7174</v>
      </c>
      <c r="R1679" s="58" t="s">
        <v>4618</v>
      </c>
      <c r="S1679" s="58" t="s">
        <v>155</v>
      </c>
      <c r="T1679" s="118">
        <v>19</v>
      </c>
      <c r="U1679" s="39" t="s">
        <v>9226</v>
      </c>
      <c r="V1679" s="58" t="s">
        <v>7280</v>
      </c>
      <c r="W1679" s="58" t="s">
        <v>4290</v>
      </c>
      <c r="X1679" s="41" t="s">
        <v>48</v>
      </c>
      <c r="Y1679" s="58" t="s">
        <v>7288</v>
      </c>
      <c r="Z1679" s="58"/>
      <c r="AA1679" s="58"/>
      <c r="AB1679" s="97"/>
    </row>
    <row r="1680" spans="1:28" s="12" customFormat="1" ht="24.75" hidden="1" customHeight="1">
      <c r="A1680" s="43">
        <v>1676</v>
      </c>
      <c r="B1680" s="22" t="s">
        <v>9160</v>
      </c>
      <c r="C1680" s="58" t="s">
        <v>1718</v>
      </c>
      <c r="D1680" s="110" t="s">
        <v>149</v>
      </c>
      <c r="E1680" s="88" t="s">
        <v>7303</v>
      </c>
      <c r="F1680" s="110" t="s">
        <v>4469</v>
      </c>
      <c r="G1680" s="110">
        <v>2013</v>
      </c>
      <c r="H1680" s="110">
        <v>7</v>
      </c>
      <c r="I1680" s="110">
        <v>29</v>
      </c>
      <c r="J1680" s="110">
        <v>19</v>
      </c>
      <c r="K1680" s="110">
        <v>46</v>
      </c>
      <c r="L1680" s="110" t="s">
        <v>158</v>
      </c>
      <c r="M1680" s="110" t="s">
        <v>3930</v>
      </c>
      <c r="N1680" s="110" t="s">
        <v>7209</v>
      </c>
      <c r="O1680" s="110" t="s">
        <v>7211</v>
      </c>
      <c r="P1680" s="110" t="s">
        <v>1335</v>
      </c>
      <c r="Q1680" s="14" t="s">
        <v>947</v>
      </c>
      <c r="R1680" s="110" t="s">
        <v>4619</v>
      </c>
      <c r="S1680" s="110" t="s">
        <v>147</v>
      </c>
      <c r="T1680" s="137">
        <v>70</v>
      </c>
      <c r="U1680" s="18" t="s">
        <v>7113</v>
      </c>
      <c r="V1680" s="110" t="s">
        <v>7270</v>
      </c>
      <c r="W1680" s="110" t="s">
        <v>4620</v>
      </c>
      <c r="X1680" s="110" t="s">
        <v>7298</v>
      </c>
      <c r="Y1680" s="110" t="s">
        <v>7288</v>
      </c>
      <c r="Z1680" s="58"/>
      <c r="AA1680" s="58"/>
      <c r="AB1680" s="97"/>
    </row>
    <row r="1681" spans="1:28" s="12" customFormat="1" ht="24.75" hidden="1" customHeight="1">
      <c r="A1681" s="43">
        <v>1677</v>
      </c>
      <c r="B1681" s="22" t="s">
        <v>9160</v>
      </c>
      <c r="C1681" s="58" t="s">
        <v>1719</v>
      </c>
      <c r="D1681" s="58" t="s">
        <v>149</v>
      </c>
      <c r="E1681" s="22" t="s">
        <v>3933</v>
      </c>
      <c r="F1681" s="58" t="s">
        <v>4325</v>
      </c>
      <c r="G1681" s="58">
        <v>2013</v>
      </c>
      <c r="H1681" s="58">
        <v>7</v>
      </c>
      <c r="I1681" s="58">
        <v>29</v>
      </c>
      <c r="J1681" s="58">
        <v>17</v>
      </c>
      <c r="K1681" s="58">
        <v>5</v>
      </c>
      <c r="L1681" s="58" t="s">
        <v>158</v>
      </c>
      <c r="M1681" s="58" t="s">
        <v>3926</v>
      </c>
      <c r="N1681" s="58" t="s">
        <v>7209</v>
      </c>
      <c r="O1681" s="110" t="s">
        <v>7158</v>
      </c>
      <c r="P1681" s="58" t="s">
        <v>1339</v>
      </c>
      <c r="Q1681" s="58" t="s">
        <v>7237</v>
      </c>
      <c r="R1681" s="58" t="s">
        <v>4621</v>
      </c>
      <c r="S1681" s="58" t="s">
        <v>147</v>
      </c>
      <c r="T1681" s="118">
        <v>81</v>
      </c>
      <c r="U1681" s="39" t="s">
        <v>9226</v>
      </c>
      <c r="V1681" s="58" t="s">
        <v>7265</v>
      </c>
      <c r="W1681" s="58" t="s">
        <v>4495</v>
      </c>
      <c r="X1681" s="41" t="s">
        <v>48</v>
      </c>
      <c r="Y1681" s="58" t="s">
        <v>7288</v>
      </c>
      <c r="Z1681" s="58"/>
      <c r="AA1681" s="58"/>
      <c r="AB1681" s="97"/>
    </row>
    <row r="1682" spans="1:28" s="12" customFormat="1" ht="24.75" hidden="1" customHeight="1">
      <c r="A1682" s="43">
        <v>1678</v>
      </c>
      <c r="B1682" s="22" t="s">
        <v>9160</v>
      </c>
      <c r="C1682" s="58" t="s">
        <v>1720</v>
      </c>
      <c r="D1682" s="58" t="s">
        <v>149</v>
      </c>
      <c r="E1682" s="58" t="s">
        <v>4337</v>
      </c>
      <c r="F1682" s="58" t="s">
        <v>1333</v>
      </c>
      <c r="G1682" s="58">
        <v>2013</v>
      </c>
      <c r="H1682" s="58">
        <v>7</v>
      </c>
      <c r="I1682" s="58">
        <v>29</v>
      </c>
      <c r="J1682" s="58">
        <v>15</v>
      </c>
      <c r="K1682" s="58">
        <v>12</v>
      </c>
      <c r="L1682" s="58" t="s">
        <v>144</v>
      </c>
      <c r="M1682" s="58" t="s">
        <v>1334</v>
      </c>
      <c r="N1682" s="58" t="s">
        <v>7209</v>
      </c>
      <c r="O1682" s="58" t="s">
        <v>7211</v>
      </c>
      <c r="P1682" s="58" t="s">
        <v>1333</v>
      </c>
      <c r="Q1682" s="58" t="s">
        <v>7208</v>
      </c>
      <c r="R1682" s="58" t="s">
        <v>4622</v>
      </c>
      <c r="S1682" s="58" t="s">
        <v>147</v>
      </c>
      <c r="T1682" s="118">
        <v>72</v>
      </c>
      <c r="U1682" s="39" t="s">
        <v>9226</v>
      </c>
      <c r="V1682" s="58" t="s">
        <v>7280</v>
      </c>
      <c r="W1682" s="58" t="s">
        <v>4182</v>
      </c>
      <c r="X1682" s="41" t="s">
        <v>48</v>
      </c>
      <c r="Y1682" s="58" t="s">
        <v>7288</v>
      </c>
      <c r="Z1682" s="58"/>
      <c r="AA1682" s="58"/>
      <c r="AB1682" s="97"/>
    </row>
    <row r="1683" spans="1:28" s="12" customFormat="1" ht="24.75" hidden="1" customHeight="1">
      <c r="A1683" s="43">
        <v>1679</v>
      </c>
      <c r="B1683" s="22" t="s">
        <v>9160</v>
      </c>
      <c r="C1683" s="58" t="s">
        <v>1721</v>
      </c>
      <c r="D1683" s="58" t="s">
        <v>149</v>
      </c>
      <c r="E1683" s="58" t="s">
        <v>4623</v>
      </c>
      <c r="F1683" s="58" t="s">
        <v>1328</v>
      </c>
      <c r="G1683" s="58">
        <v>2013</v>
      </c>
      <c r="H1683" s="58">
        <v>7</v>
      </c>
      <c r="I1683" s="58">
        <v>29</v>
      </c>
      <c r="J1683" s="58">
        <v>21</v>
      </c>
      <c r="K1683" s="58">
        <v>43</v>
      </c>
      <c r="L1683" s="58" t="s">
        <v>158</v>
      </c>
      <c r="M1683" s="58" t="s">
        <v>1329</v>
      </c>
      <c r="N1683" s="58" t="s">
        <v>7209</v>
      </c>
      <c r="O1683" s="58" t="s">
        <v>7211</v>
      </c>
      <c r="P1683" s="58" t="s">
        <v>1328</v>
      </c>
      <c r="Q1683" s="52" t="s">
        <v>7174</v>
      </c>
      <c r="R1683" s="58" t="s">
        <v>4624</v>
      </c>
      <c r="S1683" s="58" t="s">
        <v>155</v>
      </c>
      <c r="T1683" s="65" t="s">
        <v>7168</v>
      </c>
      <c r="U1683" s="39" t="s">
        <v>9226</v>
      </c>
      <c r="V1683" s="58" t="s">
        <v>7265</v>
      </c>
      <c r="W1683" s="58" t="s">
        <v>4625</v>
      </c>
      <c r="X1683" s="41" t="s">
        <v>48</v>
      </c>
      <c r="Y1683" s="58" t="s">
        <v>7288</v>
      </c>
      <c r="Z1683" s="58"/>
      <c r="AA1683" s="58"/>
      <c r="AB1683" s="97"/>
    </row>
    <row r="1684" spans="1:28" s="12" customFormat="1" ht="24.75" hidden="1" customHeight="1">
      <c r="A1684" s="43">
        <v>1680</v>
      </c>
      <c r="B1684" s="22" t="s">
        <v>9160</v>
      </c>
      <c r="C1684" s="58" t="s">
        <v>1722</v>
      </c>
      <c r="D1684" s="58" t="s">
        <v>149</v>
      </c>
      <c r="E1684" s="75" t="s">
        <v>9195</v>
      </c>
      <c r="F1684" s="58" t="s">
        <v>4469</v>
      </c>
      <c r="G1684" s="58">
        <v>2013</v>
      </c>
      <c r="H1684" s="58">
        <v>7</v>
      </c>
      <c r="I1684" s="58">
        <v>29</v>
      </c>
      <c r="J1684" s="58">
        <v>17</v>
      </c>
      <c r="K1684" s="58">
        <v>5</v>
      </c>
      <c r="L1684" s="58" t="s">
        <v>158</v>
      </c>
      <c r="M1684" s="58" t="s">
        <v>4275</v>
      </c>
      <c r="N1684" s="58" t="s">
        <v>7209</v>
      </c>
      <c r="O1684" s="52" t="s">
        <v>7161</v>
      </c>
      <c r="P1684" s="58" t="s">
        <v>7240</v>
      </c>
      <c r="Q1684" s="58" t="s">
        <v>7186</v>
      </c>
      <c r="R1684" s="58" t="s">
        <v>4626</v>
      </c>
      <c r="S1684" s="58" t="s">
        <v>147</v>
      </c>
      <c r="T1684" s="118">
        <v>37</v>
      </c>
      <c r="U1684" s="39" t="s">
        <v>9226</v>
      </c>
      <c r="V1684" s="58" t="s">
        <v>7265</v>
      </c>
      <c r="W1684" s="58" t="s">
        <v>4564</v>
      </c>
      <c r="X1684" s="41" t="s">
        <v>48</v>
      </c>
      <c r="Y1684" s="58" t="s">
        <v>7288</v>
      </c>
      <c r="Z1684" s="58"/>
      <c r="AA1684" s="58"/>
      <c r="AB1684" s="97"/>
    </row>
    <row r="1685" spans="1:28" s="12" customFormat="1" ht="24.75" hidden="1" customHeight="1">
      <c r="A1685" s="43">
        <v>1681</v>
      </c>
      <c r="B1685" s="22" t="s">
        <v>9160</v>
      </c>
      <c r="C1685" s="58" t="s">
        <v>1723</v>
      </c>
      <c r="D1685" s="58" t="s">
        <v>149</v>
      </c>
      <c r="E1685" s="88" t="s">
        <v>9194</v>
      </c>
      <c r="F1685" s="58" t="s">
        <v>4458</v>
      </c>
      <c r="G1685" s="58">
        <v>2013</v>
      </c>
      <c r="H1685" s="58">
        <v>7</v>
      </c>
      <c r="I1685" s="58">
        <v>30</v>
      </c>
      <c r="J1685" s="58">
        <v>11</v>
      </c>
      <c r="K1685" s="58">
        <v>0</v>
      </c>
      <c r="L1685" s="58" t="s">
        <v>144</v>
      </c>
      <c r="M1685" s="58" t="s">
        <v>3937</v>
      </c>
      <c r="N1685" s="58" t="s">
        <v>7209</v>
      </c>
      <c r="O1685" s="52" t="s">
        <v>7161</v>
      </c>
      <c r="P1685" s="58" t="s">
        <v>1333</v>
      </c>
      <c r="Q1685" s="58" t="s">
        <v>7237</v>
      </c>
      <c r="R1685" s="58" t="s">
        <v>4627</v>
      </c>
      <c r="S1685" s="58" t="s">
        <v>147</v>
      </c>
      <c r="T1685" s="118">
        <v>34</v>
      </c>
      <c r="U1685" s="39" t="s">
        <v>9226</v>
      </c>
      <c r="V1685" s="58" t="s">
        <v>7265</v>
      </c>
      <c r="W1685" s="58" t="s">
        <v>4628</v>
      </c>
      <c r="X1685" s="41" t="s">
        <v>48</v>
      </c>
      <c r="Y1685" s="58" t="s">
        <v>7288</v>
      </c>
      <c r="Z1685" s="58"/>
      <c r="AA1685" s="58"/>
      <c r="AB1685" s="97"/>
    </row>
    <row r="1686" spans="1:28" s="12" customFormat="1" ht="24.75" hidden="1" customHeight="1">
      <c r="A1686" s="43">
        <v>1682</v>
      </c>
      <c r="B1686" s="22" t="s">
        <v>9160</v>
      </c>
      <c r="C1686" s="58" t="s">
        <v>1724</v>
      </c>
      <c r="D1686" s="58" t="s">
        <v>149</v>
      </c>
      <c r="E1686" s="75" t="s">
        <v>9195</v>
      </c>
      <c r="F1686" s="58" t="s">
        <v>1336</v>
      </c>
      <c r="G1686" s="58">
        <v>2013</v>
      </c>
      <c r="H1686" s="58">
        <v>7</v>
      </c>
      <c r="I1686" s="58">
        <v>31</v>
      </c>
      <c r="J1686" s="58">
        <v>15</v>
      </c>
      <c r="K1686" s="58">
        <v>40</v>
      </c>
      <c r="L1686" s="58" t="s">
        <v>175</v>
      </c>
      <c r="M1686" s="58" t="s">
        <v>1331</v>
      </c>
      <c r="N1686" s="58" t="s">
        <v>7209</v>
      </c>
      <c r="O1686" s="52" t="s">
        <v>7161</v>
      </c>
      <c r="P1686" s="58" t="s">
        <v>1336</v>
      </c>
      <c r="Q1686" s="14" t="s">
        <v>7313</v>
      </c>
      <c r="R1686" s="58" t="s">
        <v>4629</v>
      </c>
      <c r="S1686" s="58" t="s">
        <v>155</v>
      </c>
      <c r="T1686" s="118">
        <v>74</v>
      </c>
      <c r="U1686" s="39" t="s">
        <v>9226</v>
      </c>
      <c r="V1686" s="58" t="s">
        <v>7281</v>
      </c>
      <c r="W1686" s="58" t="s">
        <v>4630</v>
      </c>
      <c r="X1686" s="41" t="s">
        <v>48</v>
      </c>
      <c r="Y1686" s="58" t="s">
        <v>7288</v>
      </c>
      <c r="Z1686" s="58"/>
      <c r="AA1686" s="58"/>
      <c r="AB1686" s="97"/>
    </row>
    <row r="1687" spans="1:28" s="12" customFormat="1" ht="24.75" hidden="1" customHeight="1">
      <c r="A1687" s="43">
        <v>1683</v>
      </c>
      <c r="B1687" s="22" t="s">
        <v>9160</v>
      </c>
      <c r="C1687" s="58" t="s">
        <v>1725</v>
      </c>
      <c r="D1687" s="58" t="s">
        <v>149</v>
      </c>
      <c r="E1687" s="58" t="s">
        <v>4412</v>
      </c>
      <c r="F1687" s="58" t="s">
        <v>1335</v>
      </c>
      <c r="G1687" s="58">
        <v>2013</v>
      </c>
      <c r="H1687" s="58">
        <v>7</v>
      </c>
      <c r="I1687" s="58">
        <v>31</v>
      </c>
      <c r="J1687" s="58">
        <v>11</v>
      </c>
      <c r="K1687" s="58">
        <v>34</v>
      </c>
      <c r="L1687" s="58" t="s">
        <v>175</v>
      </c>
      <c r="M1687" s="58" t="s">
        <v>1331</v>
      </c>
      <c r="N1687" s="58" t="s">
        <v>7209</v>
      </c>
      <c r="O1687" s="58" t="s">
        <v>7211</v>
      </c>
      <c r="P1687" s="58" t="s">
        <v>1335</v>
      </c>
      <c r="Q1687" s="52" t="s">
        <v>7174</v>
      </c>
      <c r="R1687" s="58" t="s">
        <v>4631</v>
      </c>
      <c r="S1687" s="58" t="s">
        <v>147</v>
      </c>
      <c r="T1687" s="118">
        <v>65</v>
      </c>
      <c r="U1687" s="39" t="s">
        <v>9226</v>
      </c>
      <c r="V1687" s="58" t="s">
        <v>7280</v>
      </c>
      <c r="W1687" s="58" t="s">
        <v>4290</v>
      </c>
      <c r="X1687" s="41" t="s">
        <v>48</v>
      </c>
      <c r="Y1687" s="58" t="s">
        <v>7288</v>
      </c>
      <c r="Z1687" s="58"/>
      <c r="AA1687" s="58"/>
      <c r="AB1687" s="97"/>
    </row>
    <row r="1688" spans="1:28" s="12" customFormat="1" ht="24.75" hidden="1" customHeight="1">
      <c r="A1688" s="43">
        <v>1684</v>
      </c>
      <c r="B1688" s="22" t="s">
        <v>9160</v>
      </c>
      <c r="C1688" s="58" t="s">
        <v>1726</v>
      </c>
      <c r="D1688" s="90" t="s">
        <v>149</v>
      </c>
      <c r="E1688" s="58" t="s">
        <v>4068</v>
      </c>
      <c r="F1688" s="58" t="s">
        <v>1326</v>
      </c>
      <c r="G1688" s="58">
        <v>2013</v>
      </c>
      <c r="H1688" s="58">
        <v>8</v>
      </c>
      <c r="I1688" s="90">
        <v>1</v>
      </c>
      <c r="J1688" s="90">
        <v>8</v>
      </c>
      <c r="K1688" s="90">
        <v>49</v>
      </c>
      <c r="L1688" s="58" t="s">
        <v>201</v>
      </c>
      <c r="M1688" s="58" t="s">
        <v>1327</v>
      </c>
      <c r="N1688" s="90" t="s">
        <v>68</v>
      </c>
      <c r="O1688" s="58" t="s">
        <v>7211</v>
      </c>
      <c r="P1688" s="58" t="s">
        <v>1326</v>
      </c>
      <c r="Q1688" s="90" t="s">
        <v>7227</v>
      </c>
      <c r="R1688" s="116" t="s">
        <v>4632</v>
      </c>
      <c r="S1688" s="90" t="s">
        <v>147</v>
      </c>
      <c r="T1688" s="117">
        <v>75</v>
      </c>
      <c r="U1688" s="39" t="s">
        <v>9226</v>
      </c>
      <c r="V1688" s="90" t="s">
        <v>7280</v>
      </c>
      <c r="W1688" s="90" t="s">
        <v>4519</v>
      </c>
      <c r="X1688" s="41" t="s">
        <v>48</v>
      </c>
      <c r="Y1688" s="58" t="s">
        <v>7288</v>
      </c>
      <c r="Z1688" s="58"/>
      <c r="AA1688" s="58"/>
      <c r="AB1688" s="97"/>
    </row>
    <row r="1689" spans="1:28" s="12" customFormat="1" ht="24.75" hidden="1" customHeight="1">
      <c r="A1689" s="43">
        <v>1685</v>
      </c>
      <c r="B1689" s="22" t="s">
        <v>9160</v>
      </c>
      <c r="C1689" s="58" t="s">
        <v>1727</v>
      </c>
      <c r="D1689" s="90" t="s">
        <v>149</v>
      </c>
      <c r="E1689" s="58" t="s">
        <v>4357</v>
      </c>
      <c r="F1689" s="58" t="s">
        <v>1335</v>
      </c>
      <c r="G1689" s="58">
        <v>2013</v>
      </c>
      <c r="H1689" s="58">
        <v>8</v>
      </c>
      <c r="I1689" s="90">
        <v>1</v>
      </c>
      <c r="J1689" s="90">
        <v>22</v>
      </c>
      <c r="K1689" s="90">
        <v>27</v>
      </c>
      <c r="L1689" s="58" t="s">
        <v>201</v>
      </c>
      <c r="M1689" s="58" t="s">
        <v>1331</v>
      </c>
      <c r="N1689" s="90" t="s">
        <v>7209</v>
      </c>
      <c r="O1689" s="58" t="s">
        <v>7211</v>
      </c>
      <c r="P1689" s="58" t="s">
        <v>1335</v>
      </c>
      <c r="Q1689" s="90" t="s">
        <v>7231</v>
      </c>
      <c r="R1689" s="116" t="s">
        <v>4633</v>
      </c>
      <c r="S1689" s="90" t="s">
        <v>155</v>
      </c>
      <c r="T1689" s="117">
        <v>80</v>
      </c>
      <c r="U1689" s="18" t="s">
        <v>7113</v>
      </c>
      <c r="V1689" s="90" t="s">
        <v>7270</v>
      </c>
      <c r="W1689" s="90" t="s">
        <v>4634</v>
      </c>
      <c r="X1689" s="41" t="s">
        <v>48</v>
      </c>
      <c r="Y1689" s="58" t="s">
        <v>7288</v>
      </c>
      <c r="Z1689" s="58"/>
      <c r="AA1689" s="58"/>
      <c r="AB1689" s="97"/>
    </row>
    <row r="1690" spans="1:28" s="12" customFormat="1" ht="24.75" hidden="1" customHeight="1">
      <c r="A1690" s="43">
        <v>1686</v>
      </c>
      <c r="B1690" s="22" t="s">
        <v>9160</v>
      </c>
      <c r="C1690" s="58" t="s">
        <v>1728</v>
      </c>
      <c r="D1690" s="90" t="s">
        <v>149</v>
      </c>
      <c r="E1690" s="58" t="s">
        <v>4339</v>
      </c>
      <c r="F1690" s="58" t="s">
        <v>1335</v>
      </c>
      <c r="G1690" s="58">
        <v>2013</v>
      </c>
      <c r="H1690" s="58">
        <v>8</v>
      </c>
      <c r="I1690" s="90">
        <v>1</v>
      </c>
      <c r="J1690" s="90">
        <v>10</v>
      </c>
      <c r="K1690" s="90">
        <v>37</v>
      </c>
      <c r="L1690" s="58" t="s">
        <v>201</v>
      </c>
      <c r="M1690" s="58" t="s">
        <v>4275</v>
      </c>
      <c r="N1690" s="90" t="s">
        <v>7209</v>
      </c>
      <c r="O1690" s="58" t="s">
        <v>7211</v>
      </c>
      <c r="P1690" s="58" t="s">
        <v>1335</v>
      </c>
      <c r="Q1690" s="52" t="s">
        <v>7174</v>
      </c>
      <c r="R1690" s="116" t="s">
        <v>4635</v>
      </c>
      <c r="S1690" s="90" t="s">
        <v>155</v>
      </c>
      <c r="T1690" s="117">
        <v>71</v>
      </c>
      <c r="U1690" s="18" t="s">
        <v>7113</v>
      </c>
      <c r="V1690" s="90" t="s">
        <v>7280</v>
      </c>
      <c r="W1690" s="90" t="s">
        <v>4290</v>
      </c>
      <c r="X1690" s="41" t="s">
        <v>48</v>
      </c>
      <c r="Y1690" s="58" t="s">
        <v>7288</v>
      </c>
      <c r="Z1690" s="58"/>
      <c r="AA1690" s="58"/>
      <c r="AB1690" s="97"/>
    </row>
    <row r="1691" spans="1:28" s="12" customFormat="1" ht="24.75" hidden="1" customHeight="1">
      <c r="A1691" s="43">
        <v>1687</v>
      </c>
      <c r="B1691" s="22" t="s">
        <v>9160</v>
      </c>
      <c r="C1691" s="58" t="s">
        <v>1729</v>
      </c>
      <c r="D1691" s="58" t="s">
        <v>149</v>
      </c>
      <c r="E1691" s="88" t="s">
        <v>9198</v>
      </c>
      <c r="F1691" s="58" t="s">
        <v>4384</v>
      </c>
      <c r="G1691" s="58">
        <v>2013</v>
      </c>
      <c r="H1691" s="58">
        <v>8</v>
      </c>
      <c r="I1691" s="58">
        <v>2</v>
      </c>
      <c r="J1691" s="58">
        <v>22</v>
      </c>
      <c r="K1691" s="58">
        <v>2</v>
      </c>
      <c r="L1691" s="58" t="s">
        <v>182</v>
      </c>
      <c r="M1691" s="58" t="s">
        <v>3980</v>
      </c>
      <c r="N1691" s="58" t="s">
        <v>7209</v>
      </c>
      <c r="O1691" s="52" t="s">
        <v>7161</v>
      </c>
      <c r="P1691" s="58" t="s">
        <v>1330</v>
      </c>
      <c r="Q1691" s="25" t="s">
        <v>7186</v>
      </c>
      <c r="R1691" s="58" t="s">
        <v>4636</v>
      </c>
      <c r="S1691" s="58" t="s">
        <v>155</v>
      </c>
      <c r="T1691" s="118">
        <v>77</v>
      </c>
      <c r="U1691" s="39" t="s">
        <v>9226</v>
      </c>
      <c r="V1691" s="58" t="s">
        <v>7265</v>
      </c>
      <c r="W1691" s="90" t="s">
        <v>4564</v>
      </c>
      <c r="X1691" s="41" t="s">
        <v>48</v>
      </c>
      <c r="Y1691" s="58" t="s">
        <v>7288</v>
      </c>
      <c r="Z1691" s="58"/>
      <c r="AA1691" s="58"/>
      <c r="AB1691" s="97"/>
    </row>
    <row r="1692" spans="1:28" s="12" customFormat="1" ht="24.75" hidden="1" customHeight="1">
      <c r="A1692" s="43">
        <v>1688</v>
      </c>
      <c r="B1692" s="22" t="s">
        <v>9160</v>
      </c>
      <c r="C1692" s="58" t="s">
        <v>1730</v>
      </c>
      <c r="D1692" s="58" t="s">
        <v>149</v>
      </c>
      <c r="E1692" s="88" t="s">
        <v>9198</v>
      </c>
      <c r="F1692" s="58" t="s">
        <v>4384</v>
      </c>
      <c r="G1692" s="58">
        <v>2013</v>
      </c>
      <c r="H1692" s="58">
        <v>8</v>
      </c>
      <c r="I1692" s="58">
        <v>4</v>
      </c>
      <c r="J1692" s="58">
        <v>17</v>
      </c>
      <c r="K1692" s="58">
        <v>42</v>
      </c>
      <c r="L1692" s="58" t="s">
        <v>152</v>
      </c>
      <c r="M1692" s="58" t="s">
        <v>3926</v>
      </c>
      <c r="N1692" s="58" t="s">
        <v>7209</v>
      </c>
      <c r="O1692" s="52" t="s">
        <v>7161</v>
      </c>
      <c r="P1692" s="58" t="s">
        <v>1326</v>
      </c>
      <c r="Q1692" s="25" t="s">
        <v>7186</v>
      </c>
      <c r="R1692" s="58" t="s">
        <v>4637</v>
      </c>
      <c r="S1692" s="58" t="s">
        <v>147</v>
      </c>
      <c r="T1692" s="118">
        <v>80</v>
      </c>
      <c r="U1692" s="39" t="s">
        <v>9226</v>
      </c>
      <c r="V1692" s="58" t="s">
        <v>7265</v>
      </c>
      <c r="W1692" s="90" t="s">
        <v>4564</v>
      </c>
      <c r="X1692" s="41" t="s">
        <v>48</v>
      </c>
      <c r="Y1692" s="58" t="s">
        <v>7288</v>
      </c>
      <c r="Z1692" s="58"/>
      <c r="AA1692" s="58"/>
      <c r="AB1692" s="97"/>
    </row>
    <row r="1693" spans="1:28" s="12" customFormat="1" ht="24.75" hidden="1" customHeight="1">
      <c r="A1693" s="43">
        <v>1689</v>
      </c>
      <c r="B1693" s="22" t="s">
        <v>9160</v>
      </c>
      <c r="C1693" s="58" t="s">
        <v>1731</v>
      </c>
      <c r="D1693" s="58" t="s">
        <v>149</v>
      </c>
      <c r="E1693" s="58" t="s">
        <v>4305</v>
      </c>
      <c r="F1693" s="58" t="s">
        <v>1330</v>
      </c>
      <c r="G1693" s="58">
        <v>2013</v>
      </c>
      <c r="H1693" s="58">
        <v>8</v>
      </c>
      <c r="I1693" s="58">
        <v>4</v>
      </c>
      <c r="J1693" s="58">
        <v>18</v>
      </c>
      <c r="K1693" s="58">
        <v>10</v>
      </c>
      <c r="L1693" s="58" t="s">
        <v>152</v>
      </c>
      <c r="M1693" s="58" t="s">
        <v>3926</v>
      </c>
      <c r="N1693" s="58" t="s">
        <v>7209</v>
      </c>
      <c r="O1693" s="58" t="s">
        <v>7211</v>
      </c>
      <c r="P1693" s="58" t="s">
        <v>1330</v>
      </c>
      <c r="Q1693" s="90" t="s">
        <v>7227</v>
      </c>
      <c r="R1693" s="58" t="s">
        <v>4638</v>
      </c>
      <c r="S1693" s="58" t="s">
        <v>155</v>
      </c>
      <c r="T1693" s="118">
        <v>74</v>
      </c>
      <c r="U1693" s="39" t="s">
        <v>9226</v>
      </c>
      <c r="V1693" s="58" t="s">
        <v>7280</v>
      </c>
      <c r="W1693" s="90" t="s">
        <v>4519</v>
      </c>
      <c r="X1693" s="41" t="s">
        <v>48</v>
      </c>
      <c r="Y1693" s="58" t="s">
        <v>7288</v>
      </c>
      <c r="Z1693" s="58"/>
      <c r="AA1693" s="58"/>
      <c r="AB1693" s="97"/>
    </row>
    <row r="1694" spans="1:28" s="12" customFormat="1" ht="24.75" hidden="1" customHeight="1">
      <c r="A1694" s="43">
        <v>1690</v>
      </c>
      <c r="B1694" s="22" t="s">
        <v>9160</v>
      </c>
      <c r="C1694" s="58" t="s">
        <v>1732</v>
      </c>
      <c r="D1694" s="58" t="s">
        <v>149</v>
      </c>
      <c r="E1694" s="58" t="s">
        <v>4371</v>
      </c>
      <c r="F1694" s="58" t="s">
        <v>1338</v>
      </c>
      <c r="G1694" s="58">
        <v>2013</v>
      </c>
      <c r="H1694" s="58">
        <v>8</v>
      </c>
      <c r="I1694" s="58">
        <v>4</v>
      </c>
      <c r="J1694" s="58">
        <v>13</v>
      </c>
      <c r="K1694" s="58">
        <v>1</v>
      </c>
      <c r="L1694" s="58" t="s">
        <v>152</v>
      </c>
      <c r="M1694" s="58" t="s">
        <v>1331</v>
      </c>
      <c r="N1694" s="58" t="s">
        <v>7209</v>
      </c>
      <c r="O1694" s="58" t="s">
        <v>7211</v>
      </c>
      <c r="P1694" s="58" t="s">
        <v>1338</v>
      </c>
      <c r="Q1694" s="52" t="s">
        <v>7174</v>
      </c>
      <c r="R1694" s="58" t="s">
        <v>4639</v>
      </c>
      <c r="S1694" s="58" t="s">
        <v>155</v>
      </c>
      <c r="T1694" s="118">
        <v>28</v>
      </c>
      <c r="U1694" s="39" t="s">
        <v>9226</v>
      </c>
      <c r="V1694" s="58" t="s">
        <v>7265</v>
      </c>
      <c r="W1694" s="90" t="s">
        <v>4640</v>
      </c>
      <c r="X1694" s="41" t="s">
        <v>48</v>
      </c>
      <c r="Y1694" s="58" t="s">
        <v>7288</v>
      </c>
      <c r="Z1694" s="58"/>
      <c r="AA1694" s="58"/>
      <c r="AB1694" s="97"/>
    </row>
    <row r="1695" spans="1:28" s="12" customFormat="1" ht="24.75" hidden="1" customHeight="1">
      <c r="A1695" s="43">
        <v>1691</v>
      </c>
      <c r="B1695" s="22" t="s">
        <v>9160</v>
      </c>
      <c r="C1695" s="58" t="s">
        <v>1733</v>
      </c>
      <c r="D1695" s="58" t="s">
        <v>149</v>
      </c>
      <c r="E1695" s="58" t="s">
        <v>4641</v>
      </c>
      <c r="F1695" s="58" t="s">
        <v>1333</v>
      </c>
      <c r="G1695" s="58">
        <v>2013</v>
      </c>
      <c r="H1695" s="58">
        <v>8</v>
      </c>
      <c r="I1695" s="58">
        <v>5</v>
      </c>
      <c r="J1695" s="58">
        <v>11</v>
      </c>
      <c r="K1695" s="58">
        <v>0</v>
      </c>
      <c r="L1695" s="58" t="s">
        <v>158</v>
      </c>
      <c r="M1695" s="58" t="s">
        <v>1334</v>
      </c>
      <c r="N1695" s="58" t="s">
        <v>7209</v>
      </c>
      <c r="O1695" s="58" t="s">
        <v>7211</v>
      </c>
      <c r="P1695" s="58" t="s">
        <v>1333</v>
      </c>
      <c r="Q1695" s="25" t="s">
        <v>7178</v>
      </c>
      <c r="R1695" s="58" t="s">
        <v>4642</v>
      </c>
      <c r="S1695" s="58" t="s">
        <v>155</v>
      </c>
      <c r="T1695" s="118">
        <v>68</v>
      </c>
      <c r="U1695" s="39" t="s">
        <v>9226</v>
      </c>
      <c r="V1695" s="58" t="s">
        <v>7280</v>
      </c>
      <c r="W1695" s="90" t="s">
        <v>4599</v>
      </c>
      <c r="X1695" s="41" t="s">
        <v>48</v>
      </c>
      <c r="Y1695" s="58" t="s">
        <v>7288</v>
      </c>
      <c r="Z1695" s="58"/>
      <c r="AA1695" s="58"/>
      <c r="AB1695" s="97"/>
    </row>
    <row r="1696" spans="1:28" s="12" customFormat="1" ht="24.75" hidden="1" customHeight="1">
      <c r="A1696" s="43">
        <v>1692</v>
      </c>
      <c r="B1696" s="22" t="s">
        <v>9160</v>
      </c>
      <c r="C1696" s="58" t="s">
        <v>1734</v>
      </c>
      <c r="D1696" s="72" t="s">
        <v>9207</v>
      </c>
      <c r="E1696" s="22" t="s">
        <v>3933</v>
      </c>
      <c r="F1696" s="58" t="s">
        <v>4384</v>
      </c>
      <c r="G1696" s="58">
        <v>2013</v>
      </c>
      <c r="H1696" s="58">
        <v>8</v>
      </c>
      <c r="I1696" s="58">
        <v>5</v>
      </c>
      <c r="J1696" s="58"/>
      <c r="K1696" s="58"/>
      <c r="L1696" s="58" t="s">
        <v>158</v>
      </c>
      <c r="M1696" s="58" t="s">
        <v>3930</v>
      </c>
      <c r="N1696" s="58" t="s">
        <v>7209</v>
      </c>
      <c r="O1696" s="110" t="s">
        <v>7226</v>
      </c>
      <c r="P1696" s="58" t="s">
        <v>7241</v>
      </c>
      <c r="Q1696" s="58" t="s">
        <v>7233</v>
      </c>
      <c r="R1696" s="58" t="s">
        <v>4643</v>
      </c>
      <c r="S1696" s="58" t="s">
        <v>155</v>
      </c>
      <c r="T1696" s="65" t="s">
        <v>7168</v>
      </c>
      <c r="U1696" s="39" t="s">
        <v>9226</v>
      </c>
      <c r="V1696" s="58" t="s">
        <v>7265</v>
      </c>
      <c r="W1696" s="58" t="s">
        <v>4644</v>
      </c>
      <c r="X1696" s="41" t="s">
        <v>48</v>
      </c>
      <c r="Y1696" s="58" t="s">
        <v>7288</v>
      </c>
      <c r="Z1696" s="58"/>
      <c r="AA1696" s="58"/>
      <c r="AB1696" s="97"/>
    </row>
    <row r="1697" spans="1:28" s="12" customFormat="1" ht="24.75" hidden="1" customHeight="1">
      <c r="A1697" s="43">
        <v>1693</v>
      </c>
      <c r="B1697" s="22" t="s">
        <v>9160</v>
      </c>
      <c r="C1697" s="58" t="s">
        <v>1735</v>
      </c>
      <c r="D1697" s="58" t="s">
        <v>149</v>
      </c>
      <c r="E1697" s="58" t="s">
        <v>4371</v>
      </c>
      <c r="F1697" s="58" t="s">
        <v>1338</v>
      </c>
      <c r="G1697" s="58">
        <v>2013</v>
      </c>
      <c r="H1697" s="58">
        <v>8</v>
      </c>
      <c r="I1697" s="58">
        <v>5</v>
      </c>
      <c r="J1697" s="58">
        <v>16</v>
      </c>
      <c r="K1697" s="58">
        <v>0</v>
      </c>
      <c r="L1697" s="58" t="s">
        <v>158</v>
      </c>
      <c r="M1697" s="58" t="s">
        <v>1331</v>
      </c>
      <c r="N1697" s="58" t="s">
        <v>7209</v>
      </c>
      <c r="O1697" s="58" t="s">
        <v>7211</v>
      </c>
      <c r="P1697" s="58" t="s">
        <v>1338</v>
      </c>
      <c r="Q1697" s="58" t="s">
        <v>7208</v>
      </c>
      <c r="R1697" s="58" t="s">
        <v>4645</v>
      </c>
      <c r="S1697" s="58" t="s">
        <v>147</v>
      </c>
      <c r="T1697" s="118">
        <v>31</v>
      </c>
      <c r="U1697" s="39" t="s">
        <v>9226</v>
      </c>
      <c r="V1697" s="58" t="s">
        <v>7280</v>
      </c>
      <c r="W1697" s="58" t="s">
        <v>4182</v>
      </c>
      <c r="X1697" s="41" t="s">
        <v>48</v>
      </c>
      <c r="Y1697" s="58" t="s">
        <v>7288</v>
      </c>
      <c r="Z1697" s="58"/>
      <c r="AA1697" s="58"/>
      <c r="AB1697" s="97"/>
    </row>
    <row r="1698" spans="1:28" s="12" customFormat="1" ht="24.75" hidden="1" customHeight="1">
      <c r="A1698" s="43">
        <v>1694</v>
      </c>
      <c r="B1698" s="22" t="s">
        <v>9160</v>
      </c>
      <c r="C1698" s="58" t="s">
        <v>1736</v>
      </c>
      <c r="D1698" s="58" t="s">
        <v>149</v>
      </c>
      <c r="E1698" s="110" t="s">
        <v>7228</v>
      </c>
      <c r="F1698" s="58" t="s">
        <v>4646</v>
      </c>
      <c r="G1698" s="58">
        <v>2013</v>
      </c>
      <c r="H1698" s="58">
        <v>8</v>
      </c>
      <c r="I1698" s="58">
        <v>6</v>
      </c>
      <c r="J1698" s="58">
        <v>21</v>
      </c>
      <c r="K1698" s="58">
        <v>23</v>
      </c>
      <c r="L1698" s="58" t="s">
        <v>144</v>
      </c>
      <c r="M1698" s="58" t="s">
        <v>3926</v>
      </c>
      <c r="N1698" s="58" t="s">
        <v>7209</v>
      </c>
      <c r="O1698" s="110" t="s">
        <v>7164</v>
      </c>
      <c r="P1698" s="58" t="s">
        <v>1330</v>
      </c>
      <c r="Q1698" s="14" t="s">
        <v>7164</v>
      </c>
      <c r="R1698" s="58" t="s">
        <v>4647</v>
      </c>
      <c r="S1698" s="58" t="s">
        <v>155</v>
      </c>
      <c r="T1698" s="118">
        <v>12</v>
      </c>
      <c r="U1698" s="39" t="s">
        <v>9226</v>
      </c>
      <c r="V1698" s="58" t="s">
        <v>7228</v>
      </c>
      <c r="W1698" s="58" t="s">
        <v>4648</v>
      </c>
      <c r="X1698" s="41" t="s">
        <v>48</v>
      </c>
      <c r="Y1698" s="58" t="s">
        <v>7288</v>
      </c>
      <c r="Z1698" s="58"/>
      <c r="AA1698" s="58"/>
      <c r="AB1698" s="97"/>
    </row>
    <row r="1699" spans="1:28" s="12" customFormat="1" ht="24.75" hidden="1" customHeight="1">
      <c r="A1699" s="43">
        <v>1695</v>
      </c>
      <c r="B1699" s="22" t="s">
        <v>9160</v>
      </c>
      <c r="C1699" s="58" t="s">
        <v>1737</v>
      </c>
      <c r="D1699" s="110" t="s">
        <v>149</v>
      </c>
      <c r="E1699" s="110" t="s">
        <v>7228</v>
      </c>
      <c r="F1699" s="110" t="s">
        <v>4646</v>
      </c>
      <c r="G1699" s="110">
        <v>2013</v>
      </c>
      <c r="H1699" s="110">
        <v>8</v>
      </c>
      <c r="I1699" s="110">
        <v>6</v>
      </c>
      <c r="J1699" s="110">
        <v>14</v>
      </c>
      <c r="K1699" s="110">
        <v>26</v>
      </c>
      <c r="L1699" s="110" t="s">
        <v>144</v>
      </c>
      <c r="M1699" s="110" t="s">
        <v>3930</v>
      </c>
      <c r="N1699" s="110" t="s">
        <v>7209</v>
      </c>
      <c r="O1699" s="110" t="s">
        <v>7164</v>
      </c>
      <c r="P1699" s="110" t="s">
        <v>1337</v>
      </c>
      <c r="Q1699" s="59" t="s">
        <v>7164</v>
      </c>
      <c r="R1699" s="110" t="s">
        <v>4649</v>
      </c>
      <c r="S1699" s="110" t="s">
        <v>147</v>
      </c>
      <c r="T1699" s="137">
        <v>31</v>
      </c>
      <c r="U1699" s="39" t="s">
        <v>9226</v>
      </c>
      <c r="V1699" s="22" t="s">
        <v>7264</v>
      </c>
      <c r="W1699" s="110" t="s">
        <v>4650</v>
      </c>
      <c r="X1699" s="110" t="s">
        <v>7298</v>
      </c>
      <c r="Y1699" s="110" t="s">
        <v>7286</v>
      </c>
      <c r="Z1699" s="58"/>
      <c r="AA1699" s="58"/>
      <c r="AB1699" s="97"/>
    </row>
    <row r="1700" spans="1:28" s="12" customFormat="1" ht="24.75" hidden="1" customHeight="1">
      <c r="A1700" s="43">
        <v>1696</v>
      </c>
      <c r="B1700" s="22" t="s">
        <v>9160</v>
      </c>
      <c r="C1700" s="58" t="s">
        <v>1738</v>
      </c>
      <c r="D1700" s="58" t="s">
        <v>149</v>
      </c>
      <c r="E1700" s="58" t="s">
        <v>4651</v>
      </c>
      <c r="F1700" s="58" t="s">
        <v>1326</v>
      </c>
      <c r="G1700" s="58">
        <v>2013</v>
      </c>
      <c r="H1700" s="58">
        <v>8</v>
      </c>
      <c r="I1700" s="58">
        <v>6</v>
      </c>
      <c r="J1700" s="58">
        <v>15</v>
      </c>
      <c r="K1700" s="58">
        <v>0</v>
      </c>
      <c r="L1700" s="58" t="s">
        <v>144</v>
      </c>
      <c r="M1700" s="58" t="s">
        <v>1327</v>
      </c>
      <c r="N1700" s="58" t="s">
        <v>7209</v>
      </c>
      <c r="O1700" s="58" t="s">
        <v>7211</v>
      </c>
      <c r="P1700" s="58" t="s">
        <v>1326</v>
      </c>
      <c r="Q1700" s="52" t="s">
        <v>7174</v>
      </c>
      <c r="R1700" s="58" t="s">
        <v>4652</v>
      </c>
      <c r="S1700" s="58" t="s">
        <v>155</v>
      </c>
      <c r="T1700" s="118">
        <v>77</v>
      </c>
      <c r="U1700" s="39" t="s">
        <v>9226</v>
      </c>
      <c r="V1700" s="58" t="s">
        <v>7280</v>
      </c>
      <c r="W1700" s="58" t="s">
        <v>4290</v>
      </c>
      <c r="X1700" s="41" t="s">
        <v>48</v>
      </c>
      <c r="Y1700" s="58" t="s">
        <v>7288</v>
      </c>
      <c r="Z1700" s="58"/>
      <c r="AA1700" s="58"/>
      <c r="AB1700" s="97"/>
    </row>
    <row r="1701" spans="1:28" s="12" customFormat="1" ht="24.75" hidden="1" customHeight="1">
      <c r="A1701" s="43">
        <v>1697</v>
      </c>
      <c r="B1701" s="22" t="s">
        <v>9160</v>
      </c>
      <c r="C1701" s="58" t="s">
        <v>1739</v>
      </c>
      <c r="D1701" s="58" t="s">
        <v>149</v>
      </c>
      <c r="E1701" s="58" t="s">
        <v>4371</v>
      </c>
      <c r="F1701" s="58" t="s">
        <v>1338</v>
      </c>
      <c r="G1701" s="58">
        <v>2013</v>
      </c>
      <c r="H1701" s="58">
        <v>8</v>
      </c>
      <c r="I1701" s="58">
        <v>7</v>
      </c>
      <c r="J1701" s="58">
        <v>11</v>
      </c>
      <c r="K1701" s="58">
        <v>58</v>
      </c>
      <c r="L1701" s="58" t="s">
        <v>175</v>
      </c>
      <c r="M1701" s="58" t="s">
        <v>1331</v>
      </c>
      <c r="N1701" s="58" t="s">
        <v>7209</v>
      </c>
      <c r="O1701" s="58" t="s">
        <v>7211</v>
      </c>
      <c r="P1701" s="58" t="s">
        <v>1338</v>
      </c>
      <c r="Q1701" s="52" t="s">
        <v>7174</v>
      </c>
      <c r="R1701" s="58" t="s">
        <v>4653</v>
      </c>
      <c r="S1701" s="58" t="s">
        <v>147</v>
      </c>
      <c r="T1701" s="65" t="s">
        <v>7168</v>
      </c>
      <c r="U1701" s="39" t="s">
        <v>9226</v>
      </c>
      <c r="V1701" s="58" t="s">
        <v>7280</v>
      </c>
      <c r="W1701" s="58" t="s">
        <v>4290</v>
      </c>
      <c r="X1701" s="41" t="s">
        <v>48</v>
      </c>
      <c r="Y1701" s="58" t="s">
        <v>7288</v>
      </c>
      <c r="Z1701" s="58"/>
      <c r="AA1701" s="58"/>
      <c r="AB1701" s="97"/>
    </row>
    <row r="1702" spans="1:28" s="12" customFormat="1" ht="24.75" hidden="1" customHeight="1">
      <c r="A1702" s="43">
        <v>1698</v>
      </c>
      <c r="B1702" s="22" t="s">
        <v>9160</v>
      </c>
      <c r="C1702" s="58" t="s">
        <v>1740</v>
      </c>
      <c r="D1702" s="58" t="s">
        <v>149</v>
      </c>
      <c r="E1702" s="58" t="s">
        <v>4505</v>
      </c>
      <c r="F1702" s="58" t="s">
        <v>1330</v>
      </c>
      <c r="G1702" s="58">
        <v>2013</v>
      </c>
      <c r="H1702" s="58">
        <v>8</v>
      </c>
      <c r="I1702" s="58">
        <v>7</v>
      </c>
      <c r="J1702" s="58">
        <v>19</v>
      </c>
      <c r="K1702" s="58">
        <v>30</v>
      </c>
      <c r="L1702" s="58" t="s">
        <v>175</v>
      </c>
      <c r="M1702" s="58" t="s">
        <v>1327</v>
      </c>
      <c r="N1702" s="58" t="s">
        <v>7209</v>
      </c>
      <c r="O1702" s="58" t="s">
        <v>7211</v>
      </c>
      <c r="P1702" s="58" t="s">
        <v>1330</v>
      </c>
      <c r="Q1702" s="52" t="s">
        <v>7174</v>
      </c>
      <c r="R1702" s="58" t="s">
        <v>4654</v>
      </c>
      <c r="S1702" s="58" t="s">
        <v>147</v>
      </c>
      <c r="T1702" s="118">
        <v>10</v>
      </c>
      <c r="U1702" s="39" t="s">
        <v>9226</v>
      </c>
      <c r="V1702" s="58" t="s">
        <v>7269</v>
      </c>
      <c r="W1702" s="58" t="s">
        <v>4655</v>
      </c>
      <c r="X1702" s="41" t="s">
        <v>48</v>
      </c>
      <c r="Y1702" s="58" t="s">
        <v>7288</v>
      </c>
      <c r="Z1702" s="58"/>
      <c r="AA1702" s="58"/>
      <c r="AB1702" s="97"/>
    </row>
    <row r="1703" spans="1:28" s="12" customFormat="1" ht="24.75" hidden="1" customHeight="1">
      <c r="A1703" s="43">
        <v>1699</v>
      </c>
      <c r="B1703" s="22" t="s">
        <v>9160</v>
      </c>
      <c r="C1703" s="58" t="s">
        <v>1741</v>
      </c>
      <c r="D1703" s="58" t="s">
        <v>149</v>
      </c>
      <c r="E1703" s="58" t="s">
        <v>1342</v>
      </c>
      <c r="F1703" s="58" t="s">
        <v>1333</v>
      </c>
      <c r="G1703" s="58">
        <v>2013</v>
      </c>
      <c r="H1703" s="58">
        <v>8</v>
      </c>
      <c r="I1703" s="58">
        <v>8</v>
      </c>
      <c r="J1703" s="58">
        <v>8</v>
      </c>
      <c r="K1703" s="58">
        <v>0</v>
      </c>
      <c r="L1703" s="58" t="s">
        <v>201</v>
      </c>
      <c r="M1703" s="58" t="s">
        <v>1334</v>
      </c>
      <c r="N1703" s="58" t="s">
        <v>7209</v>
      </c>
      <c r="O1703" s="58" t="s">
        <v>7211</v>
      </c>
      <c r="P1703" s="58" t="s">
        <v>1333</v>
      </c>
      <c r="Q1703" s="58" t="s">
        <v>7208</v>
      </c>
      <c r="R1703" s="58" t="s">
        <v>4656</v>
      </c>
      <c r="S1703" s="58" t="s">
        <v>155</v>
      </c>
      <c r="T1703" s="118">
        <v>78</v>
      </c>
      <c r="U1703" s="39" t="s">
        <v>9226</v>
      </c>
      <c r="V1703" s="58" t="s">
        <v>7280</v>
      </c>
      <c r="W1703" s="58" t="s">
        <v>4182</v>
      </c>
      <c r="X1703" s="41" t="s">
        <v>48</v>
      </c>
      <c r="Y1703" s="58" t="s">
        <v>7288</v>
      </c>
      <c r="Z1703" s="58"/>
      <c r="AA1703" s="58"/>
      <c r="AB1703" s="97"/>
    </row>
    <row r="1704" spans="1:28" s="12" customFormat="1" ht="24.75" hidden="1" customHeight="1">
      <c r="A1704" s="43">
        <v>1700</v>
      </c>
      <c r="B1704" s="22" t="s">
        <v>9160</v>
      </c>
      <c r="C1704" s="58" t="s">
        <v>1742</v>
      </c>
      <c r="D1704" s="58" t="s">
        <v>149</v>
      </c>
      <c r="E1704" s="58" t="s">
        <v>4657</v>
      </c>
      <c r="F1704" s="58" t="s">
        <v>1340</v>
      </c>
      <c r="G1704" s="58">
        <v>2013</v>
      </c>
      <c r="H1704" s="58">
        <v>8</v>
      </c>
      <c r="I1704" s="58">
        <v>8</v>
      </c>
      <c r="J1704" s="58">
        <v>13</v>
      </c>
      <c r="K1704" s="58">
        <v>30</v>
      </c>
      <c r="L1704" s="58" t="s">
        <v>201</v>
      </c>
      <c r="M1704" s="58" t="s">
        <v>1329</v>
      </c>
      <c r="N1704" s="58" t="s">
        <v>7209</v>
      </c>
      <c r="O1704" s="58" t="s">
        <v>7211</v>
      </c>
      <c r="P1704" s="58" t="s">
        <v>1340</v>
      </c>
      <c r="Q1704" s="25" t="s">
        <v>34</v>
      </c>
      <c r="R1704" s="58" t="s">
        <v>4658</v>
      </c>
      <c r="S1704" s="58" t="s">
        <v>147</v>
      </c>
      <c r="T1704" s="118">
        <v>72</v>
      </c>
      <c r="U1704" s="39" t="s">
        <v>9226</v>
      </c>
      <c r="V1704" s="58" t="s">
        <v>7280</v>
      </c>
      <c r="W1704" s="58" t="s">
        <v>4562</v>
      </c>
      <c r="X1704" s="41" t="s">
        <v>48</v>
      </c>
      <c r="Y1704" s="58" t="s">
        <v>7288</v>
      </c>
      <c r="Z1704" s="58"/>
      <c r="AA1704" s="58"/>
      <c r="AB1704" s="97"/>
    </row>
    <row r="1705" spans="1:28" s="12" customFormat="1" ht="24.75" hidden="1" customHeight="1">
      <c r="A1705" s="43">
        <v>1701</v>
      </c>
      <c r="B1705" s="22" t="s">
        <v>9160</v>
      </c>
      <c r="C1705" s="58" t="s">
        <v>1743</v>
      </c>
      <c r="D1705" s="58" t="s">
        <v>149</v>
      </c>
      <c r="E1705" s="58" t="s">
        <v>4542</v>
      </c>
      <c r="F1705" s="58" t="s">
        <v>1332</v>
      </c>
      <c r="G1705" s="58">
        <v>2013</v>
      </c>
      <c r="H1705" s="58">
        <v>8</v>
      </c>
      <c r="I1705" s="58">
        <v>8</v>
      </c>
      <c r="J1705" s="58">
        <v>22</v>
      </c>
      <c r="K1705" s="58">
        <v>10</v>
      </c>
      <c r="L1705" s="58" t="s">
        <v>201</v>
      </c>
      <c r="M1705" s="58" t="s">
        <v>3937</v>
      </c>
      <c r="N1705" s="58" t="s">
        <v>7209</v>
      </c>
      <c r="O1705" s="58" t="s">
        <v>7211</v>
      </c>
      <c r="P1705" s="58" t="s">
        <v>1332</v>
      </c>
      <c r="Q1705" s="52" t="s">
        <v>7174</v>
      </c>
      <c r="R1705" s="58" t="s">
        <v>4659</v>
      </c>
      <c r="S1705" s="58" t="s">
        <v>155</v>
      </c>
      <c r="T1705" s="118">
        <v>19</v>
      </c>
      <c r="U1705" s="39" t="s">
        <v>9226</v>
      </c>
      <c r="V1705" s="58" t="s">
        <v>7280</v>
      </c>
      <c r="W1705" s="58" t="s">
        <v>4290</v>
      </c>
      <c r="X1705" s="41" t="s">
        <v>48</v>
      </c>
      <c r="Y1705" s="58" t="s">
        <v>7288</v>
      </c>
      <c r="Z1705" s="58"/>
      <c r="AA1705" s="58"/>
      <c r="AB1705" s="97"/>
    </row>
    <row r="1706" spans="1:28" s="12" customFormat="1" ht="24.75" hidden="1" customHeight="1">
      <c r="A1706" s="43">
        <v>1702</v>
      </c>
      <c r="B1706" s="22" t="s">
        <v>9160</v>
      </c>
      <c r="C1706" s="58" t="s">
        <v>1744</v>
      </c>
      <c r="D1706" s="58" t="s">
        <v>149</v>
      </c>
      <c r="E1706" s="58" t="s">
        <v>4660</v>
      </c>
      <c r="F1706" s="58" t="s">
        <v>1333</v>
      </c>
      <c r="G1706" s="58">
        <v>2013</v>
      </c>
      <c r="H1706" s="58">
        <v>8</v>
      </c>
      <c r="I1706" s="58">
        <v>9</v>
      </c>
      <c r="J1706" s="58">
        <v>9</v>
      </c>
      <c r="K1706" s="58">
        <v>50</v>
      </c>
      <c r="L1706" s="58" t="s">
        <v>182</v>
      </c>
      <c r="M1706" s="58" t="s">
        <v>1334</v>
      </c>
      <c r="N1706" s="58" t="s">
        <v>7209</v>
      </c>
      <c r="O1706" s="58" t="s">
        <v>7211</v>
      </c>
      <c r="P1706" s="58" t="s">
        <v>1333</v>
      </c>
      <c r="Q1706" s="25" t="s">
        <v>7176</v>
      </c>
      <c r="R1706" s="58" t="s">
        <v>4661</v>
      </c>
      <c r="S1706" s="58" t="s">
        <v>147</v>
      </c>
      <c r="T1706" s="118">
        <v>61</v>
      </c>
      <c r="U1706" s="39" t="s">
        <v>9226</v>
      </c>
      <c r="V1706" s="58" t="s">
        <v>7280</v>
      </c>
      <c r="W1706" s="58" t="s">
        <v>4579</v>
      </c>
      <c r="X1706" s="41" t="s">
        <v>48</v>
      </c>
      <c r="Y1706" s="58" t="s">
        <v>7288</v>
      </c>
      <c r="Z1706" s="58"/>
      <c r="AA1706" s="58"/>
      <c r="AB1706" s="97"/>
    </row>
    <row r="1707" spans="1:28" s="12" customFormat="1" ht="24.75" hidden="1" customHeight="1">
      <c r="A1707" s="43">
        <v>1703</v>
      </c>
      <c r="B1707" s="22" t="s">
        <v>9160</v>
      </c>
      <c r="C1707" s="58" t="s">
        <v>1745</v>
      </c>
      <c r="D1707" s="58" t="s">
        <v>149</v>
      </c>
      <c r="E1707" s="58" t="s">
        <v>4359</v>
      </c>
      <c r="F1707" s="58" t="s">
        <v>1330</v>
      </c>
      <c r="G1707" s="58">
        <v>2013</v>
      </c>
      <c r="H1707" s="58">
        <v>8</v>
      </c>
      <c r="I1707" s="58">
        <v>9</v>
      </c>
      <c r="J1707" s="58">
        <v>22</v>
      </c>
      <c r="K1707" s="58">
        <v>40</v>
      </c>
      <c r="L1707" s="58" t="s">
        <v>182</v>
      </c>
      <c r="M1707" s="58" t="s">
        <v>1327</v>
      </c>
      <c r="N1707" s="58" t="s">
        <v>7209</v>
      </c>
      <c r="O1707" s="58" t="s">
        <v>7211</v>
      </c>
      <c r="P1707" s="58" t="s">
        <v>1330</v>
      </c>
      <c r="Q1707" s="52" t="s">
        <v>7174</v>
      </c>
      <c r="R1707" s="58" t="s">
        <v>4662</v>
      </c>
      <c r="S1707" s="58" t="s">
        <v>147</v>
      </c>
      <c r="T1707" s="118">
        <v>58</v>
      </c>
      <c r="U1707" s="39" t="s">
        <v>9226</v>
      </c>
      <c r="V1707" s="58" t="s">
        <v>7228</v>
      </c>
      <c r="W1707" s="58" t="s">
        <v>4663</v>
      </c>
      <c r="X1707" s="41" t="s">
        <v>48</v>
      </c>
      <c r="Y1707" s="58" t="s">
        <v>7288</v>
      </c>
      <c r="Z1707" s="58"/>
      <c r="AA1707" s="58"/>
      <c r="AB1707" s="97"/>
    </row>
    <row r="1708" spans="1:28" s="12" customFormat="1" ht="24.75" hidden="1" customHeight="1">
      <c r="A1708" s="43">
        <v>1704</v>
      </c>
      <c r="B1708" s="22" t="s">
        <v>9160</v>
      </c>
      <c r="C1708" s="58" t="s">
        <v>1746</v>
      </c>
      <c r="D1708" s="58" t="s">
        <v>149</v>
      </c>
      <c r="E1708" s="58" t="s">
        <v>4346</v>
      </c>
      <c r="F1708" s="58" t="s">
        <v>1335</v>
      </c>
      <c r="G1708" s="58">
        <v>2013</v>
      </c>
      <c r="H1708" s="58">
        <v>8</v>
      </c>
      <c r="I1708" s="58">
        <v>10</v>
      </c>
      <c r="J1708" s="58">
        <v>14</v>
      </c>
      <c r="K1708" s="58">
        <v>0</v>
      </c>
      <c r="L1708" s="58" t="s">
        <v>185</v>
      </c>
      <c r="M1708" s="58" t="s">
        <v>1331</v>
      </c>
      <c r="N1708" s="58" t="s">
        <v>7209</v>
      </c>
      <c r="O1708" s="58" t="s">
        <v>7211</v>
      </c>
      <c r="P1708" s="58" t="s">
        <v>1335</v>
      </c>
      <c r="Q1708" s="58" t="s">
        <v>7242</v>
      </c>
      <c r="R1708" s="58" t="s">
        <v>4664</v>
      </c>
      <c r="S1708" s="58" t="s">
        <v>147</v>
      </c>
      <c r="T1708" s="118">
        <v>31</v>
      </c>
      <c r="U1708" s="39" t="s">
        <v>9226</v>
      </c>
      <c r="V1708" s="58" t="s">
        <v>7280</v>
      </c>
      <c r="W1708" s="58" t="s">
        <v>4665</v>
      </c>
      <c r="X1708" s="41" t="s">
        <v>48</v>
      </c>
      <c r="Y1708" s="58" t="s">
        <v>7288</v>
      </c>
      <c r="Z1708" s="58"/>
      <c r="AA1708" s="58"/>
      <c r="AB1708" s="97"/>
    </row>
    <row r="1709" spans="1:28" s="12" customFormat="1" ht="24.75" hidden="1" customHeight="1">
      <c r="A1709" s="43">
        <v>1705</v>
      </c>
      <c r="B1709" s="22" t="s">
        <v>9160</v>
      </c>
      <c r="C1709" s="58" t="s">
        <v>1747</v>
      </c>
      <c r="D1709" s="58" t="s">
        <v>149</v>
      </c>
      <c r="E1709" s="58" t="s">
        <v>4382</v>
      </c>
      <c r="F1709" s="58" t="s">
        <v>1332</v>
      </c>
      <c r="G1709" s="58">
        <v>2013</v>
      </c>
      <c r="H1709" s="58">
        <v>8</v>
      </c>
      <c r="I1709" s="58">
        <v>10</v>
      </c>
      <c r="J1709" s="58">
        <v>13</v>
      </c>
      <c r="K1709" s="58">
        <v>13</v>
      </c>
      <c r="L1709" s="58" t="s">
        <v>185</v>
      </c>
      <c r="M1709" s="58" t="s">
        <v>1334</v>
      </c>
      <c r="N1709" s="58" t="s">
        <v>7209</v>
      </c>
      <c r="O1709" s="58" t="s">
        <v>7211</v>
      </c>
      <c r="P1709" s="58" t="s">
        <v>1332</v>
      </c>
      <c r="Q1709" s="52" t="s">
        <v>7174</v>
      </c>
      <c r="R1709" s="58" t="s">
        <v>4666</v>
      </c>
      <c r="S1709" s="58" t="s">
        <v>147</v>
      </c>
      <c r="T1709" s="118">
        <v>70</v>
      </c>
      <c r="U1709" s="39" t="s">
        <v>9226</v>
      </c>
      <c r="V1709" s="58" t="s">
        <v>7280</v>
      </c>
      <c r="W1709" s="58" t="s">
        <v>4290</v>
      </c>
      <c r="X1709" s="41" t="s">
        <v>48</v>
      </c>
      <c r="Y1709" s="58" t="s">
        <v>7288</v>
      </c>
      <c r="Z1709" s="58"/>
      <c r="AA1709" s="58"/>
      <c r="AB1709" s="97"/>
    </row>
    <row r="1710" spans="1:28" s="12" customFormat="1" ht="24.75" hidden="1" customHeight="1">
      <c r="A1710" s="43">
        <v>1706</v>
      </c>
      <c r="B1710" s="22" t="s">
        <v>9160</v>
      </c>
      <c r="C1710" s="58" t="s">
        <v>1748</v>
      </c>
      <c r="D1710" s="58" t="s">
        <v>149</v>
      </c>
      <c r="E1710" s="75" t="s">
        <v>9195</v>
      </c>
      <c r="F1710" s="90" t="s">
        <v>1344</v>
      </c>
      <c r="G1710" s="58">
        <v>2013</v>
      </c>
      <c r="H1710" s="58">
        <v>8</v>
      </c>
      <c r="I1710" s="58">
        <v>11</v>
      </c>
      <c r="J1710" s="58">
        <v>16</v>
      </c>
      <c r="K1710" s="58">
        <v>38</v>
      </c>
      <c r="L1710" s="58" t="s">
        <v>152</v>
      </c>
      <c r="M1710" s="58" t="s">
        <v>3930</v>
      </c>
      <c r="N1710" s="58" t="s">
        <v>7209</v>
      </c>
      <c r="O1710" s="52" t="s">
        <v>7161</v>
      </c>
      <c r="P1710" s="58" t="s">
        <v>1336</v>
      </c>
      <c r="Q1710" s="14" t="s">
        <v>7313</v>
      </c>
      <c r="R1710" s="58" t="s">
        <v>4667</v>
      </c>
      <c r="S1710" s="58" t="s">
        <v>155</v>
      </c>
      <c r="T1710" s="65" t="s">
        <v>7168</v>
      </c>
      <c r="U1710" s="39" t="s">
        <v>9226</v>
      </c>
      <c r="V1710" s="58" t="s">
        <v>7265</v>
      </c>
      <c r="W1710" s="58" t="s">
        <v>4564</v>
      </c>
      <c r="X1710" s="41" t="s">
        <v>48</v>
      </c>
      <c r="Y1710" s="58" t="s">
        <v>7288</v>
      </c>
      <c r="Z1710" s="58"/>
      <c r="AA1710" s="58"/>
      <c r="AB1710" s="97"/>
    </row>
    <row r="1711" spans="1:28" s="12" customFormat="1" ht="24.75" hidden="1" customHeight="1">
      <c r="A1711" s="43">
        <v>1707</v>
      </c>
      <c r="B1711" s="22" t="s">
        <v>9160</v>
      </c>
      <c r="C1711" s="58" t="s">
        <v>1749</v>
      </c>
      <c r="D1711" s="58" t="s">
        <v>149</v>
      </c>
      <c r="E1711" s="58" t="s">
        <v>4556</v>
      </c>
      <c r="F1711" s="58" t="s">
        <v>1328</v>
      </c>
      <c r="G1711" s="58">
        <v>2013</v>
      </c>
      <c r="H1711" s="58">
        <v>8</v>
      </c>
      <c r="I1711" s="58">
        <v>11</v>
      </c>
      <c r="J1711" s="58">
        <v>18</v>
      </c>
      <c r="K1711" s="58">
        <v>15</v>
      </c>
      <c r="L1711" s="58" t="s">
        <v>152</v>
      </c>
      <c r="M1711" s="58" t="s">
        <v>3930</v>
      </c>
      <c r="N1711" s="58" t="s">
        <v>7209</v>
      </c>
      <c r="O1711" s="58" t="s">
        <v>7211</v>
      </c>
      <c r="P1711" s="58" t="s">
        <v>1328</v>
      </c>
      <c r="Q1711" s="52" t="s">
        <v>7174</v>
      </c>
      <c r="R1711" s="58" t="s">
        <v>4668</v>
      </c>
      <c r="S1711" s="58" t="s">
        <v>155</v>
      </c>
      <c r="T1711" s="118">
        <v>46</v>
      </c>
      <c r="U1711" s="39" t="s">
        <v>9226</v>
      </c>
      <c r="V1711" s="58" t="s">
        <v>7280</v>
      </c>
      <c r="W1711" s="58" t="s">
        <v>4290</v>
      </c>
      <c r="X1711" s="41" t="s">
        <v>48</v>
      </c>
      <c r="Y1711" s="58" t="s">
        <v>7288</v>
      </c>
      <c r="Z1711" s="58"/>
      <c r="AA1711" s="58"/>
      <c r="AB1711" s="97"/>
    </row>
    <row r="1712" spans="1:28" s="12" customFormat="1" ht="24.75" hidden="1" customHeight="1">
      <c r="A1712" s="43">
        <v>1708</v>
      </c>
      <c r="B1712" s="22" t="s">
        <v>9160</v>
      </c>
      <c r="C1712" s="58" t="s">
        <v>1750</v>
      </c>
      <c r="D1712" s="58" t="s">
        <v>149</v>
      </c>
      <c r="E1712" s="88" t="s">
        <v>9194</v>
      </c>
      <c r="F1712" s="58" t="s">
        <v>4458</v>
      </c>
      <c r="G1712" s="58">
        <v>2013</v>
      </c>
      <c r="H1712" s="58">
        <v>8</v>
      </c>
      <c r="I1712" s="58">
        <v>12</v>
      </c>
      <c r="J1712" s="58">
        <v>19</v>
      </c>
      <c r="K1712" s="58">
        <v>15</v>
      </c>
      <c r="L1712" s="58" t="s">
        <v>158</v>
      </c>
      <c r="M1712" s="58" t="s">
        <v>3937</v>
      </c>
      <c r="N1712" s="58" t="s">
        <v>7209</v>
      </c>
      <c r="O1712" s="52" t="s">
        <v>7161</v>
      </c>
      <c r="P1712" s="58" t="s">
        <v>1332</v>
      </c>
      <c r="Q1712" s="58" t="s">
        <v>7186</v>
      </c>
      <c r="R1712" s="58" t="s">
        <v>4669</v>
      </c>
      <c r="S1712" s="58" t="s">
        <v>147</v>
      </c>
      <c r="T1712" s="65" t="s">
        <v>7168</v>
      </c>
      <c r="U1712" s="39" t="s">
        <v>9226</v>
      </c>
      <c r="V1712" s="58" t="s">
        <v>7265</v>
      </c>
      <c r="W1712" s="58" t="s">
        <v>4564</v>
      </c>
      <c r="X1712" s="41" t="s">
        <v>48</v>
      </c>
      <c r="Y1712" s="58" t="s">
        <v>7288</v>
      </c>
      <c r="Z1712" s="58"/>
      <c r="AA1712" s="58"/>
      <c r="AB1712" s="97"/>
    </row>
    <row r="1713" spans="1:28" s="12" customFormat="1" ht="24.75" hidden="1" customHeight="1">
      <c r="A1713" s="43">
        <v>1709</v>
      </c>
      <c r="B1713" s="22" t="s">
        <v>9160</v>
      </c>
      <c r="C1713" s="58" t="s">
        <v>1751</v>
      </c>
      <c r="D1713" s="58" t="s">
        <v>149</v>
      </c>
      <c r="E1713" s="58" t="s">
        <v>4410</v>
      </c>
      <c r="F1713" s="58" t="s">
        <v>1335</v>
      </c>
      <c r="G1713" s="58">
        <v>2013</v>
      </c>
      <c r="H1713" s="58">
        <v>8</v>
      </c>
      <c r="I1713" s="58">
        <v>13</v>
      </c>
      <c r="J1713" s="58">
        <v>7</v>
      </c>
      <c r="K1713" s="58">
        <v>55</v>
      </c>
      <c r="L1713" s="58" t="s">
        <v>144</v>
      </c>
      <c r="M1713" s="58" t="s">
        <v>1331</v>
      </c>
      <c r="N1713" s="58" t="s">
        <v>7209</v>
      </c>
      <c r="O1713" s="58" t="s">
        <v>7211</v>
      </c>
      <c r="P1713" s="58" t="s">
        <v>1335</v>
      </c>
      <c r="Q1713" s="52" t="s">
        <v>7174</v>
      </c>
      <c r="R1713" s="58" t="s">
        <v>4670</v>
      </c>
      <c r="S1713" s="58" t="s">
        <v>155</v>
      </c>
      <c r="T1713" s="118">
        <v>70</v>
      </c>
      <c r="U1713" s="39" t="s">
        <v>9226</v>
      </c>
      <c r="V1713" s="58" t="s">
        <v>7280</v>
      </c>
      <c r="W1713" s="58" t="s">
        <v>4290</v>
      </c>
      <c r="X1713" s="41" t="s">
        <v>48</v>
      </c>
      <c r="Y1713" s="58" t="s">
        <v>7288</v>
      </c>
      <c r="Z1713" s="58"/>
      <c r="AA1713" s="58"/>
      <c r="AB1713" s="97"/>
    </row>
    <row r="1714" spans="1:28" s="12" customFormat="1" ht="24.75" hidden="1" customHeight="1">
      <c r="A1714" s="43">
        <v>1710</v>
      </c>
      <c r="B1714" s="22" t="s">
        <v>9160</v>
      </c>
      <c r="C1714" s="58" t="s">
        <v>1752</v>
      </c>
      <c r="D1714" s="58" t="s">
        <v>149</v>
      </c>
      <c r="E1714" s="58" t="s">
        <v>4546</v>
      </c>
      <c r="F1714" s="58" t="s">
        <v>1332</v>
      </c>
      <c r="G1714" s="58">
        <v>2013</v>
      </c>
      <c r="H1714" s="58">
        <v>8</v>
      </c>
      <c r="I1714" s="58">
        <v>13</v>
      </c>
      <c r="J1714" s="58">
        <v>8</v>
      </c>
      <c r="K1714" s="58">
        <v>10</v>
      </c>
      <c r="L1714" s="58" t="s">
        <v>144</v>
      </c>
      <c r="M1714" s="58" t="s">
        <v>1334</v>
      </c>
      <c r="N1714" s="58" t="s">
        <v>7209</v>
      </c>
      <c r="O1714" s="58" t="s">
        <v>7211</v>
      </c>
      <c r="P1714" s="58" t="s">
        <v>1332</v>
      </c>
      <c r="Q1714" s="58" t="s">
        <v>7223</v>
      </c>
      <c r="R1714" s="58" t="s">
        <v>4671</v>
      </c>
      <c r="S1714" s="58" t="s">
        <v>155</v>
      </c>
      <c r="T1714" s="118">
        <v>50</v>
      </c>
      <c r="U1714" s="39" t="s">
        <v>9226</v>
      </c>
      <c r="V1714" s="58" t="s">
        <v>7228</v>
      </c>
      <c r="W1714" s="58" t="s">
        <v>4672</v>
      </c>
      <c r="X1714" s="41" t="s">
        <v>48</v>
      </c>
      <c r="Y1714" s="58" t="s">
        <v>7288</v>
      </c>
      <c r="Z1714" s="58"/>
      <c r="AA1714" s="58"/>
      <c r="AB1714" s="97"/>
    </row>
    <row r="1715" spans="1:28" s="12" customFormat="1" ht="24.75" hidden="1" customHeight="1">
      <c r="A1715" s="43">
        <v>1711</v>
      </c>
      <c r="B1715" s="22" t="s">
        <v>9160</v>
      </c>
      <c r="C1715" s="58" t="s">
        <v>1753</v>
      </c>
      <c r="D1715" s="58" t="s">
        <v>149</v>
      </c>
      <c r="E1715" s="58" t="s">
        <v>4412</v>
      </c>
      <c r="F1715" s="58" t="s">
        <v>1335</v>
      </c>
      <c r="G1715" s="58">
        <v>2013</v>
      </c>
      <c r="H1715" s="58">
        <v>8</v>
      </c>
      <c r="I1715" s="58">
        <v>13</v>
      </c>
      <c r="J1715" s="58">
        <v>12</v>
      </c>
      <c r="K1715" s="58">
        <v>25</v>
      </c>
      <c r="L1715" s="58" t="s">
        <v>144</v>
      </c>
      <c r="M1715" s="58" t="s">
        <v>3930</v>
      </c>
      <c r="N1715" s="58" t="s">
        <v>7209</v>
      </c>
      <c r="O1715" s="58" t="s">
        <v>7211</v>
      </c>
      <c r="P1715" s="58" t="s">
        <v>1335</v>
      </c>
      <c r="Q1715" s="14" t="s">
        <v>947</v>
      </c>
      <c r="R1715" s="58" t="s">
        <v>4673</v>
      </c>
      <c r="S1715" s="58" t="s">
        <v>155</v>
      </c>
      <c r="T1715" s="118">
        <v>88</v>
      </c>
      <c r="U1715" s="18" t="s">
        <v>7113</v>
      </c>
      <c r="V1715" s="58" t="s">
        <v>7280</v>
      </c>
      <c r="W1715" s="58" t="s">
        <v>4407</v>
      </c>
      <c r="X1715" s="41" t="s">
        <v>48</v>
      </c>
      <c r="Y1715" s="58" t="s">
        <v>7288</v>
      </c>
      <c r="Z1715" s="58"/>
      <c r="AA1715" s="58"/>
      <c r="AB1715" s="97"/>
    </row>
    <row r="1716" spans="1:28" s="12" customFormat="1" ht="24.75" hidden="1" customHeight="1">
      <c r="A1716" s="43">
        <v>1712</v>
      </c>
      <c r="B1716" s="22" t="s">
        <v>9160</v>
      </c>
      <c r="C1716" s="58" t="s">
        <v>1754</v>
      </c>
      <c r="D1716" s="58" t="s">
        <v>149</v>
      </c>
      <c r="E1716" s="58" t="s">
        <v>4674</v>
      </c>
      <c r="F1716" s="58" t="s">
        <v>1333</v>
      </c>
      <c r="G1716" s="58">
        <v>2013</v>
      </c>
      <c r="H1716" s="58">
        <v>8</v>
      </c>
      <c r="I1716" s="58">
        <v>13</v>
      </c>
      <c r="J1716" s="58">
        <v>14</v>
      </c>
      <c r="K1716" s="58">
        <v>42</v>
      </c>
      <c r="L1716" s="58" t="s">
        <v>144</v>
      </c>
      <c r="M1716" s="58" t="s">
        <v>3930</v>
      </c>
      <c r="N1716" s="58" t="s">
        <v>7209</v>
      </c>
      <c r="O1716" s="58" t="s">
        <v>7211</v>
      </c>
      <c r="P1716" s="58" t="s">
        <v>1333</v>
      </c>
      <c r="Q1716" s="58" t="s">
        <v>7208</v>
      </c>
      <c r="R1716" s="58" t="s">
        <v>4675</v>
      </c>
      <c r="S1716" s="58" t="s">
        <v>155</v>
      </c>
      <c r="T1716" s="118">
        <v>72</v>
      </c>
      <c r="U1716" s="18" t="s">
        <v>7113</v>
      </c>
      <c r="V1716" s="58" t="s">
        <v>7280</v>
      </c>
      <c r="W1716" s="58" t="s">
        <v>4290</v>
      </c>
      <c r="X1716" s="41" t="s">
        <v>48</v>
      </c>
      <c r="Y1716" s="58" t="s">
        <v>7288</v>
      </c>
      <c r="Z1716" s="58"/>
      <c r="AA1716" s="58"/>
      <c r="AB1716" s="97"/>
    </row>
    <row r="1717" spans="1:28" s="12" customFormat="1" ht="24.75" hidden="1" customHeight="1">
      <c r="A1717" s="43">
        <v>1713</v>
      </c>
      <c r="B1717" s="22" t="s">
        <v>9160</v>
      </c>
      <c r="C1717" s="58" t="s">
        <v>1755</v>
      </c>
      <c r="D1717" s="58" t="s">
        <v>149</v>
      </c>
      <c r="E1717" s="58" t="s">
        <v>4379</v>
      </c>
      <c r="F1717" s="58" t="s">
        <v>1338</v>
      </c>
      <c r="G1717" s="58">
        <v>2013</v>
      </c>
      <c r="H1717" s="58">
        <v>8</v>
      </c>
      <c r="I1717" s="58">
        <v>13</v>
      </c>
      <c r="J1717" s="58">
        <v>10</v>
      </c>
      <c r="K1717" s="58">
        <v>50</v>
      </c>
      <c r="L1717" s="58" t="s">
        <v>144</v>
      </c>
      <c r="M1717" s="58" t="s">
        <v>1331</v>
      </c>
      <c r="N1717" s="58" t="s">
        <v>7213</v>
      </c>
      <c r="O1717" s="58" t="s">
        <v>7211</v>
      </c>
      <c r="P1717" s="58" t="s">
        <v>1338</v>
      </c>
      <c r="Q1717" s="14" t="s">
        <v>947</v>
      </c>
      <c r="R1717" s="58" t="s">
        <v>4676</v>
      </c>
      <c r="S1717" s="58" t="s">
        <v>155</v>
      </c>
      <c r="T1717" s="118">
        <v>8</v>
      </c>
      <c r="U1717" s="39" t="s">
        <v>9226</v>
      </c>
      <c r="V1717" s="58" t="s">
        <v>7265</v>
      </c>
      <c r="W1717" s="58" t="s">
        <v>4677</v>
      </c>
      <c r="X1717" s="41" t="s">
        <v>48</v>
      </c>
      <c r="Y1717" s="58" t="s">
        <v>7288</v>
      </c>
      <c r="Z1717" s="58"/>
      <c r="AA1717" s="58"/>
      <c r="AB1717" s="97"/>
    </row>
    <row r="1718" spans="1:28" s="12" customFormat="1" ht="24.75" hidden="1" customHeight="1">
      <c r="A1718" s="43">
        <v>1714</v>
      </c>
      <c r="B1718" s="22" t="s">
        <v>9160</v>
      </c>
      <c r="C1718" s="58" t="s">
        <v>1756</v>
      </c>
      <c r="D1718" s="58" t="s">
        <v>149</v>
      </c>
      <c r="E1718" s="58" t="s">
        <v>4357</v>
      </c>
      <c r="F1718" s="58" t="s">
        <v>1335</v>
      </c>
      <c r="G1718" s="58">
        <v>2013</v>
      </c>
      <c r="H1718" s="58">
        <v>8</v>
      </c>
      <c r="I1718" s="58">
        <v>15</v>
      </c>
      <c r="J1718" s="58">
        <v>11</v>
      </c>
      <c r="K1718" s="58">
        <v>30</v>
      </c>
      <c r="L1718" s="58" t="s">
        <v>201</v>
      </c>
      <c r="M1718" s="58" t="s">
        <v>3930</v>
      </c>
      <c r="N1718" s="58" t="s">
        <v>7209</v>
      </c>
      <c r="O1718" s="58" t="s">
        <v>7211</v>
      </c>
      <c r="P1718" s="58" t="s">
        <v>1335</v>
      </c>
      <c r="Q1718" s="58" t="s">
        <v>7223</v>
      </c>
      <c r="R1718" s="58" t="s">
        <v>4678</v>
      </c>
      <c r="S1718" s="58" t="s">
        <v>147</v>
      </c>
      <c r="T1718" s="118">
        <v>79</v>
      </c>
      <c r="U1718" s="39" t="s">
        <v>9226</v>
      </c>
      <c r="V1718" s="58" t="s">
        <v>7280</v>
      </c>
      <c r="W1718" s="58" t="s">
        <v>4679</v>
      </c>
      <c r="X1718" s="41" t="s">
        <v>48</v>
      </c>
      <c r="Y1718" s="58" t="s">
        <v>7288</v>
      </c>
      <c r="Z1718" s="58"/>
      <c r="AA1718" s="58"/>
      <c r="AB1718" s="97"/>
    </row>
    <row r="1719" spans="1:28" s="12" customFormat="1" ht="24.75" hidden="1" customHeight="1">
      <c r="A1719" s="43">
        <v>1715</v>
      </c>
      <c r="B1719" s="22" t="s">
        <v>9160</v>
      </c>
      <c r="C1719" s="58" t="s">
        <v>1757</v>
      </c>
      <c r="D1719" s="58" t="s">
        <v>149</v>
      </c>
      <c r="E1719" s="58" t="s">
        <v>4428</v>
      </c>
      <c r="F1719" s="58" t="s">
        <v>1337</v>
      </c>
      <c r="G1719" s="58">
        <v>2013</v>
      </c>
      <c r="H1719" s="58">
        <v>8</v>
      </c>
      <c r="I1719" s="58">
        <v>16</v>
      </c>
      <c r="J1719" s="58">
        <v>10</v>
      </c>
      <c r="K1719" s="58">
        <v>33</v>
      </c>
      <c r="L1719" s="58" t="s">
        <v>182</v>
      </c>
      <c r="M1719" s="58" t="s">
        <v>3930</v>
      </c>
      <c r="N1719" s="58" t="s">
        <v>7209</v>
      </c>
      <c r="O1719" s="58" t="s">
        <v>7211</v>
      </c>
      <c r="P1719" s="58" t="s">
        <v>1337</v>
      </c>
      <c r="Q1719" s="52" t="s">
        <v>7174</v>
      </c>
      <c r="R1719" s="58" t="s">
        <v>4680</v>
      </c>
      <c r="S1719" s="58" t="s">
        <v>147</v>
      </c>
      <c r="T1719" s="118">
        <v>91</v>
      </c>
      <c r="U1719" s="39" t="s">
        <v>9226</v>
      </c>
      <c r="V1719" s="58" t="s">
        <v>7280</v>
      </c>
      <c r="W1719" s="58" t="s">
        <v>4290</v>
      </c>
      <c r="X1719" s="41" t="s">
        <v>48</v>
      </c>
      <c r="Y1719" s="58" t="s">
        <v>7288</v>
      </c>
      <c r="Z1719" s="58"/>
      <c r="AA1719" s="58"/>
      <c r="AB1719" s="97"/>
    </row>
    <row r="1720" spans="1:28" s="12" customFormat="1" ht="24.75" hidden="1" customHeight="1">
      <c r="A1720" s="43">
        <v>1716</v>
      </c>
      <c r="B1720" s="22" t="s">
        <v>9160</v>
      </c>
      <c r="C1720" s="58" t="s">
        <v>1758</v>
      </c>
      <c r="D1720" s="58" t="s">
        <v>149</v>
      </c>
      <c r="E1720" s="58" t="s">
        <v>4364</v>
      </c>
      <c r="F1720" s="58" t="s">
        <v>1330</v>
      </c>
      <c r="G1720" s="58">
        <v>2013</v>
      </c>
      <c r="H1720" s="58">
        <v>8</v>
      </c>
      <c r="I1720" s="58">
        <v>17</v>
      </c>
      <c r="J1720" s="58">
        <v>8</v>
      </c>
      <c r="K1720" s="58">
        <v>30</v>
      </c>
      <c r="L1720" s="58" t="s">
        <v>185</v>
      </c>
      <c r="M1720" s="58" t="s">
        <v>1327</v>
      </c>
      <c r="N1720" s="58" t="s">
        <v>7209</v>
      </c>
      <c r="O1720" s="58" t="s">
        <v>7211</v>
      </c>
      <c r="P1720" s="58" t="s">
        <v>1330</v>
      </c>
      <c r="Q1720" s="14" t="s">
        <v>947</v>
      </c>
      <c r="R1720" s="58" t="s">
        <v>4681</v>
      </c>
      <c r="S1720" s="58" t="s">
        <v>147</v>
      </c>
      <c r="T1720" s="118">
        <v>59</v>
      </c>
      <c r="U1720" s="39" t="s">
        <v>9226</v>
      </c>
      <c r="V1720" s="58" t="s">
        <v>7280</v>
      </c>
      <c r="W1720" s="58" t="s">
        <v>4407</v>
      </c>
      <c r="X1720" s="41" t="s">
        <v>48</v>
      </c>
      <c r="Y1720" s="58" t="s">
        <v>7288</v>
      </c>
      <c r="Z1720" s="58"/>
      <c r="AA1720" s="58"/>
      <c r="AB1720" s="97"/>
    </row>
    <row r="1721" spans="1:28" s="15" customFormat="1" ht="24.75" hidden="1" customHeight="1">
      <c r="A1721" s="43">
        <v>1717</v>
      </c>
      <c r="B1721" s="22" t="s">
        <v>9160</v>
      </c>
      <c r="C1721" s="58" t="s">
        <v>1759</v>
      </c>
      <c r="D1721" s="58" t="s">
        <v>149</v>
      </c>
      <c r="E1721" s="58" t="s">
        <v>4359</v>
      </c>
      <c r="F1721" s="58" t="s">
        <v>1330</v>
      </c>
      <c r="G1721" s="58">
        <v>2013</v>
      </c>
      <c r="H1721" s="58">
        <v>8</v>
      </c>
      <c r="I1721" s="58">
        <v>17</v>
      </c>
      <c r="J1721" s="58">
        <v>11</v>
      </c>
      <c r="K1721" s="58">
        <v>0</v>
      </c>
      <c r="L1721" s="58" t="s">
        <v>185</v>
      </c>
      <c r="M1721" s="58" t="s">
        <v>1327</v>
      </c>
      <c r="N1721" s="58" t="s">
        <v>7209</v>
      </c>
      <c r="O1721" s="58" t="s">
        <v>7211</v>
      </c>
      <c r="P1721" s="58" t="s">
        <v>1330</v>
      </c>
      <c r="Q1721" s="58" t="s">
        <v>947</v>
      </c>
      <c r="R1721" s="58" t="s">
        <v>4682</v>
      </c>
      <c r="S1721" s="58" t="s">
        <v>147</v>
      </c>
      <c r="T1721" s="118">
        <v>70</v>
      </c>
      <c r="U1721" s="39" t="s">
        <v>9226</v>
      </c>
      <c r="V1721" s="58" t="s">
        <v>7265</v>
      </c>
      <c r="W1721" s="58" t="s">
        <v>4564</v>
      </c>
      <c r="X1721" s="41" t="s">
        <v>48</v>
      </c>
      <c r="Y1721" s="58" t="s">
        <v>7288</v>
      </c>
      <c r="Z1721" s="58"/>
      <c r="AA1721" s="58"/>
      <c r="AB1721" s="97"/>
    </row>
    <row r="1722" spans="1:28" s="12" customFormat="1" ht="24.75" hidden="1" customHeight="1">
      <c r="A1722" s="43">
        <v>1718</v>
      </c>
      <c r="B1722" s="22" t="s">
        <v>9160</v>
      </c>
      <c r="C1722" s="58" t="s">
        <v>1760</v>
      </c>
      <c r="D1722" s="72" t="s">
        <v>9207</v>
      </c>
      <c r="E1722" s="22" t="s">
        <v>3933</v>
      </c>
      <c r="F1722" s="58" t="s">
        <v>1340</v>
      </c>
      <c r="G1722" s="58">
        <v>2013</v>
      </c>
      <c r="H1722" s="58">
        <v>8</v>
      </c>
      <c r="I1722" s="58">
        <v>17</v>
      </c>
      <c r="J1722" s="58">
        <v>17</v>
      </c>
      <c r="K1722" s="58">
        <v>20</v>
      </c>
      <c r="L1722" s="58" t="s">
        <v>185</v>
      </c>
      <c r="M1722" s="58" t="s">
        <v>1329</v>
      </c>
      <c r="N1722" s="58" t="s">
        <v>7209</v>
      </c>
      <c r="O1722" s="110" t="s">
        <v>7226</v>
      </c>
      <c r="P1722" s="58" t="s">
        <v>1340</v>
      </c>
      <c r="Q1722" s="14" t="s">
        <v>7308</v>
      </c>
      <c r="R1722" s="58" t="s">
        <v>4683</v>
      </c>
      <c r="S1722" s="58" t="s">
        <v>155</v>
      </c>
      <c r="T1722" s="118">
        <v>3</v>
      </c>
      <c r="U1722" s="39" t="s">
        <v>9226</v>
      </c>
      <c r="V1722" s="58" t="s">
        <v>7265</v>
      </c>
      <c r="W1722" s="58" t="s">
        <v>4684</v>
      </c>
      <c r="X1722" s="41" t="s">
        <v>48</v>
      </c>
      <c r="Y1722" s="58" t="s">
        <v>7288</v>
      </c>
      <c r="Z1722" s="58"/>
      <c r="AA1722" s="58"/>
      <c r="AB1722" s="97"/>
    </row>
    <row r="1723" spans="1:28" s="12" customFormat="1" ht="24.75" hidden="1" customHeight="1">
      <c r="A1723" s="43">
        <v>1719</v>
      </c>
      <c r="B1723" s="22" t="s">
        <v>9160</v>
      </c>
      <c r="C1723" s="58" t="s">
        <v>1761</v>
      </c>
      <c r="D1723" s="58" t="s">
        <v>149</v>
      </c>
      <c r="E1723" s="58" t="s">
        <v>4330</v>
      </c>
      <c r="F1723" s="58" t="s">
        <v>1332</v>
      </c>
      <c r="G1723" s="58">
        <v>2013</v>
      </c>
      <c r="H1723" s="58">
        <v>8</v>
      </c>
      <c r="I1723" s="58">
        <v>19</v>
      </c>
      <c r="J1723" s="58">
        <v>10</v>
      </c>
      <c r="K1723" s="58">
        <v>30</v>
      </c>
      <c r="L1723" s="58" t="s">
        <v>158</v>
      </c>
      <c r="M1723" s="58" t="s">
        <v>1334</v>
      </c>
      <c r="N1723" s="58" t="s">
        <v>7209</v>
      </c>
      <c r="O1723" s="58" t="s">
        <v>7211</v>
      </c>
      <c r="P1723" s="58" t="s">
        <v>1332</v>
      </c>
      <c r="Q1723" s="52" t="s">
        <v>7174</v>
      </c>
      <c r="R1723" s="58" t="s">
        <v>4685</v>
      </c>
      <c r="S1723" s="58" t="s">
        <v>147</v>
      </c>
      <c r="T1723" s="118">
        <v>72</v>
      </c>
      <c r="U1723" s="39" t="s">
        <v>9226</v>
      </c>
      <c r="V1723" s="58" t="s">
        <v>7280</v>
      </c>
      <c r="W1723" s="58" t="s">
        <v>4290</v>
      </c>
      <c r="X1723" s="41" t="s">
        <v>48</v>
      </c>
      <c r="Y1723" s="58" t="s">
        <v>7288</v>
      </c>
      <c r="Z1723" s="58"/>
      <c r="AA1723" s="58"/>
      <c r="AB1723" s="97"/>
    </row>
    <row r="1724" spans="1:28" s="12" customFormat="1" ht="24.75" hidden="1" customHeight="1">
      <c r="A1724" s="43">
        <v>1720</v>
      </c>
      <c r="B1724" s="22" t="s">
        <v>9160</v>
      </c>
      <c r="C1724" s="58" t="s">
        <v>1762</v>
      </c>
      <c r="D1724" s="58" t="s">
        <v>149</v>
      </c>
      <c r="E1724" s="58" t="s">
        <v>4461</v>
      </c>
      <c r="F1724" s="58" t="s">
        <v>1333</v>
      </c>
      <c r="G1724" s="58">
        <v>2013</v>
      </c>
      <c r="H1724" s="58">
        <v>8</v>
      </c>
      <c r="I1724" s="58">
        <v>19</v>
      </c>
      <c r="J1724" s="58">
        <v>22</v>
      </c>
      <c r="K1724" s="58">
        <v>56</v>
      </c>
      <c r="L1724" s="58" t="s">
        <v>158</v>
      </c>
      <c r="M1724" s="58" t="s">
        <v>1334</v>
      </c>
      <c r="N1724" s="58" t="s">
        <v>7209</v>
      </c>
      <c r="O1724" s="58" t="s">
        <v>7211</v>
      </c>
      <c r="P1724" s="58" t="s">
        <v>1333</v>
      </c>
      <c r="Q1724" s="14" t="s">
        <v>947</v>
      </c>
      <c r="R1724" s="58" t="s">
        <v>4686</v>
      </c>
      <c r="S1724" s="58" t="s">
        <v>4687</v>
      </c>
      <c r="T1724" s="118">
        <v>50</v>
      </c>
      <c r="U1724" s="18" t="s">
        <v>7113</v>
      </c>
      <c r="V1724" s="58" t="s">
        <v>7270</v>
      </c>
      <c r="W1724" s="58" t="s">
        <v>4688</v>
      </c>
      <c r="X1724" s="41" t="s">
        <v>48</v>
      </c>
      <c r="Y1724" s="58" t="s">
        <v>7288</v>
      </c>
      <c r="Z1724" s="58"/>
      <c r="AA1724" s="58"/>
      <c r="AB1724" s="97"/>
    </row>
    <row r="1725" spans="1:28" s="12" customFormat="1" ht="24.75" hidden="1" customHeight="1">
      <c r="A1725" s="43">
        <v>1721</v>
      </c>
      <c r="B1725" s="22" t="s">
        <v>9160</v>
      </c>
      <c r="C1725" s="58" t="s">
        <v>1763</v>
      </c>
      <c r="D1725" s="116" t="s">
        <v>149</v>
      </c>
      <c r="E1725" s="88" t="s">
        <v>9198</v>
      </c>
      <c r="F1725" s="116" t="s">
        <v>1330</v>
      </c>
      <c r="G1725" s="116">
        <v>2013</v>
      </c>
      <c r="H1725" s="116">
        <v>8</v>
      </c>
      <c r="I1725" s="116">
        <v>20</v>
      </c>
      <c r="J1725" s="116">
        <v>22</v>
      </c>
      <c r="K1725" s="116">
        <v>28</v>
      </c>
      <c r="L1725" s="116" t="s">
        <v>201</v>
      </c>
      <c r="M1725" s="116" t="s">
        <v>1327</v>
      </c>
      <c r="N1725" s="116" t="s">
        <v>7209</v>
      </c>
      <c r="O1725" s="52" t="s">
        <v>7161</v>
      </c>
      <c r="P1725" s="116" t="s">
        <v>1330</v>
      </c>
      <c r="Q1725" s="25" t="s">
        <v>7186</v>
      </c>
      <c r="R1725" s="116" t="s">
        <v>4689</v>
      </c>
      <c r="S1725" s="116" t="s">
        <v>155</v>
      </c>
      <c r="T1725" s="138">
        <v>62</v>
      </c>
      <c r="U1725" s="39" t="s">
        <v>9226</v>
      </c>
      <c r="V1725" s="116" t="s">
        <v>7228</v>
      </c>
      <c r="W1725" s="116" t="s">
        <v>4690</v>
      </c>
      <c r="X1725" s="41" t="s">
        <v>48</v>
      </c>
      <c r="Y1725" s="116" t="s">
        <v>7288</v>
      </c>
      <c r="Z1725" s="58"/>
      <c r="AA1725" s="58"/>
      <c r="AB1725" s="97"/>
    </row>
    <row r="1726" spans="1:28" s="12" customFormat="1" ht="24.75" hidden="1" customHeight="1">
      <c r="A1726" s="43">
        <v>1722</v>
      </c>
      <c r="B1726" s="22" t="s">
        <v>9160</v>
      </c>
      <c r="C1726" s="58" t="s">
        <v>1764</v>
      </c>
      <c r="D1726" s="58" t="s">
        <v>149</v>
      </c>
      <c r="E1726" s="58" t="s">
        <v>4337</v>
      </c>
      <c r="F1726" s="58" t="s">
        <v>1333</v>
      </c>
      <c r="G1726" s="58">
        <v>2013</v>
      </c>
      <c r="H1726" s="58">
        <v>8</v>
      </c>
      <c r="I1726" s="58">
        <v>22</v>
      </c>
      <c r="J1726" s="58">
        <v>0</v>
      </c>
      <c r="K1726" s="58">
        <v>1</v>
      </c>
      <c r="L1726" s="58" t="s">
        <v>201</v>
      </c>
      <c r="M1726" s="58" t="s">
        <v>1334</v>
      </c>
      <c r="N1726" s="58" t="s">
        <v>7209</v>
      </c>
      <c r="O1726" s="58" t="s">
        <v>7211</v>
      </c>
      <c r="P1726" s="58" t="s">
        <v>1333</v>
      </c>
      <c r="Q1726" s="52" t="s">
        <v>7174</v>
      </c>
      <c r="R1726" s="58" t="s">
        <v>4691</v>
      </c>
      <c r="S1726" s="58" t="s">
        <v>155</v>
      </c>
      <c r="T1726" s="118">
        <v>20</v>
      </c>
      <c r="U1726" s="39" t="s">
        <v>9226</v>
      </c>
      <c r="V1726" s="58" t="s">
        <v>7280</v>
      </c>
      <c r="W1726" s="58" t="s">
        <v>4290</v>
      </c>
      <c r="X1726" s="41" t="s">
        <v>48</v>
      </c>
      <c r="Y1726" s="58" t="s">
        <v>7288</v>
      </c>
      <c r="Z1726" s="58"/>
      <c r="AA1726" s="58"/>
      <c r="AB1726" s="97"/>
    </row>
    <row r="1727" spans="1:28" s="12" customFormat="1" ht="24.75" hidden="1" customHeight="1">
      <c r="A1727" s="43">
        <v>1723</v>
      </c>
      <c r="B1727" s="22" t="s">
        <v>9160</v>
      </c>
      <c r="C1727" s="58" t="s">
        <v>1765</v>
      </c>
      <c r="D1727" s="58" t="s">
        <v>149</v>
      </c>
      <c r="E1727" s="75" t="s">
        <v>9195</v>
      </c>
      <c r="F1727" s="58" t="s">
        <v>1336</v>
      </c>
      <c r="G1727" s="58">
        <v>2013</v>
      </c>
      <c r="H1727" s="58">
        <v>8</v>
      </c>
      <c r="I1727" s="58">
        <v>23</v>
      </c>
      <c r="J1727" s="58">
        <v>11</v>
      </c>
      <c r="K1727" s="58">
        <v>13</v>
      </c>
      <c r="L1727" s="58" t="s">
        <v>182</v>
      </c>
      <c r="M1727" s="58" t="s">
        <v>1331</v>
      </c>
      <c r="N1727" s="58" t="s">
        <v>7209</v>
      </c>
      <c r="O1727" s="52" t="s">
        <v>7161</v>
      </c>
      <c r="P1727" s="58" t="s">
        <v>1336</v>
      </c>
      <c r="Q1727" s="25" t="s">
        <v>7186</v>
      </c>
      <c r="R1727" s="58" t="s">
        <v>4692</v>
      </c>
      <c r="S1727" s="58" t="s">
        <v>147</v>
      </c>
      <c r="T1727" s="118">
        <v>41</v>
      </c>
      <c r="U1727" s="39" t="s">
        <v>9226</v>
      </c>
      <c r="V1727" s="58" t="s">
        <v>7265</v>
      </c>
      <c r="W1727" s="58" t="s">
        <v>4564</v>
      </c>
      <c r="X1727" s="41" t="s">
        <v>48</v>
      </c>
      <c r="Y1727" s="58" t="s">
        <v>7288</v>
      </c>
      <c r="Z1727" s="58"/>
      <c r="AA1727" s="58"/>
      <c r="AB1727" s="97"/>
    </row>
    <row r="1728" spans="1:28" s="12" customFormat="1" ht="24.75" hidden="1" customHeight="1">
      <c r="A1728" s="43">
        <v>1724</v>
      </c>
      <c r="B1728" s="22" t="s">
        <v>9160</v>
      </c>
      <c r="C1728" s="58" t="s">
        <v>1766</v>
      </c>
      <c r="D1728" s="58" t="s">
        <v>149</v>
      </c>
      <c r="E1728" s="58" t="s">
        <v>4288</v>
      </c>
      <c r="F1728" s="58" t="s">
        <v>1330</v>
      </c>
      <c r="G1728" s="58">
        <v>2013</v>
      </c>
      <c r="H1728" s="58">
        <v>8</v>
      </c>
      <c r="I1728" s="58">
        <v>24</v>
      </c>
      <c r="J1728" s="58">
        <v>20</v>
      </c>
      <c r="K1728" s="58">
        <v>36</v>
      </c>
      <c r="L1728" s="58" t="s">
        <v>185</v>
      </c>
      <c r="M1728" s="58" t="s">
        <v>1331</v>
      </c>
      <c r="N1728" s="58" t="s">
        <v>7209</v>
      </c>
      <c r="O1728" s="58" t="s">
        <v>7211</v>
      </c>
      <c r="P1728" s="58" t="s">
        <v>1330</v>
      </c>
      <c r="Q1728" s="52" t="s">
        <v>7174</v>
      </c>
      <c r="R1728" s="58" t="s">
        <v>4693</v>
      </c>
      <c r="S1728" s="58" t="s">
        <v>155</v>
      </c>
      <c r="T1728" s="118">
        <v>51</v>
      </c>
      <c r="U1728" s="39" t="s">
        <v>9226</v>
      </c>
      <c r="V1728" s="58" t="s">
        <v>7280</v>
      </c>
      <c r="W1728" s="58" t="s">
        <v>4290</v>
      </c>
      <c r="X1728" s="41" t="s">
        <v>48</v>
      </c>
      <c r="Y1728" s="58" t="s">
        <v>7288</v>
      </c>
      <c r="Z1728" s="58"/>
      <c r="AA1728" s="58"/>
      <c r="AB1728" s="97"/>
    </row>
    <row r="1729" spans="1:28" s="12" customFormat="1" ht="24.75" hidden="1" customHeight="1">
      <c r="A1729" s="43">
        <v>1725</v>
      </c>
      <c r="B1729" s="22" t="s">
        <v>9160</v>
      </c>
      <c r="C1729" s="58" t="s">
        <v>1767</v>
      </c>
      <c r="D1729" s="58" t="s">
        <v>149</v>
      </c>
      <c r="E1729" s="58" t="s">
        <v>4694</v>
      </c>
      <c r="F1729" s="58" t="s">
        <v>1333</v>
      </c>
      <c r="G1729" s="58">
        <v>2013</v>
      </c>
      <c r="H1729" s="58">
        <v>8</v>
      </c>
      <c r="I1729" s="58">
        <v>25</v>
      </c>
      <c r="J1729" s="58">
        <v>16</v>
      </c>
      <c r="K1729" s="58">
        <v>27</v>
      </c>
      <c r="L1729" s="58" t="s">
        <v>152</v>
      </c>
      <c r="M1729" s="58" t="s">
        <v>1334</v>
      </c>
      <c r="N1729" s="58" t="s">
        <v>7209</v>
      </c>
      <c r="O1729" s="58" t="s">
        <v>7211</v>
      </c>
      <c r="P1729" s="58" t="s">
        <v>1333</v>
      </c>
      <c r="Q1729" s="52" t="s">
        <v>7174</v>
      </c>
      <c r="R1729" s="58" t="s">
        <v>4695</v>
      </c>
      <c r="S1729" s="58" t="s">
        <v>147</v>
      </c>
      <c r="T1729" s="65" t="s">
        <v>7168</v>
      </c>
      <c r="U1729" s="39" t="s">
        <v>9226</v>
      </c>
      <c r="V1729" s="58" t="s">
        <v>7280</v>
      </c>
      <c r="W1729" s="58" t="s">
        <v>4290</v>
      </c>
      <c r="X1729" s="41" t="s">
        <v>48</v>
      </c>
      <c r="Y1729" s="58" t="s">
        <v>7288</v>
      </c>
      <c r="Z1729" s="58"/>
      <c r="AA1729" s="58"/>
      <c r="AB1729" s="97"/>
    </row>
    <row r="1730" spans="1:28" s="12" customFormat="1" ht="24.75" hidden="1" customHeight="1">
      <c r="A1730" s="43">
        <v>1726</v>
      </c>
      <c r="B1730" s="22" t="s">
        <v>9160</v>
      </c>
      <c r="C1730" s="58" t="s">
        <v>1768</v>
      </c>
      <c r="D1730" s="110" t="s">
        <v>149</v>
      </c>
      <c r="E1730" s="110" t="s">
        <v>4696</v>
      </c>
      <c r="F1730" s="110" t="s">
        <v>1340</v>
      </c>
      <c r="G1730" s="110">
        <v>2013</v>
      </c>
      <c r="H1730" s="110">
        <v>8</v>
      </c>
      <c r="I1730" s="110">
        <v>25</v>
      </c>
      <c r="J1730" s="110">
        <v>2</v>
      </c>
      <c r="K1730" s="110">
        <v>30</v>
      </c>
      <c r="L1730" s="110" t="s">
        <v>152</v>
      </c>
      <c r="M1730" s="110" t="s">
        <v>1329</v>
      </c>
      <c r="N1730" s="110" t="s">
        <v>7209</v>
      </c>
      <c r="O1730" s="58" t="s">
        <v>7211</v>
      </c>
      <c r="P1730" s="110" t="s">
        <v>1340</v>
      </c>
      <c r="Q1730" s="110" t="s">
        <v>7231</v>
      </c>
      <c r="R1730" s="110" t="s">
        <v>4697</v>
      </c>
      <c r="S1730" s="110" t="s">
        <v>155</v>
      </c>
      <c r="T1730" s="137">
        <v>28</v>
      </c>
      <c r="U1730" s="39" t="s">
        <v>9226</v>
      </c>
      <c r="V1730" s="22" t="s">
        <v>7272</v>
      </c>
      <c r="W1730" s="110" t="s">
        <v>4698</v>
      </c>
      <c r="X1730" s="110" t="s">
        <v>7298</v>
      </c>
      <c r="Y1730" s="110" t="s">
        <v>7288</v>
      </c>
      <c r="Z1730" s="58"/>
      <c r="AA1730" s="58"/>
      <c r="AB1730" s="97"/>
    </row>
    <row r="1731" spans="1:28" s="12" customFormat="1" ht="24.75" hidden="1" customHeight="1">
      <c r="A1731" s="43">
        <v>1727</v>
      </c>
      <c r="B1731" s="22" t="s">
        <v>9160</v>
      </c>
      <c r="C1731" s="58" t="s">
        <v>1769</v>
      </c>
      <c r="D1731" s="58" t="s">
        <v>149</v>
      </c>
      <c r="E1731" s="58" t="s">
        <v>4623</v>
      </c>
      <c r="F1731" s="58" t="s">
        <v>1328</v>
      </c>
      <c r="G1731" s="58">
        <v>2013</v>
      </c>
      <c r="H1731" s="58">
        <v>8</v>
      </c>
      <c r="I1731" s="58">
        <v>25</v>
      </c>
      <c r="J1731" s="58">
        <v>17</v>
      </c>
      <c r="K1731" s="58">
        <v>5</v>
      </c>
      <c r="L1731" s="58" t="s">
        <v>152</v>
      </c>
      <c r="M1731" s="58" t="s">
        <v>1329</v>
      </c>
      <c r="N1731" s="58" t="s">
        <v>7209</v>
      </c>
      <c r="O1731" s="58" t="s">
        <v>7211</v>
      </c>
      <c r="P1731" s="58" t="s">
        <v>1328</v>
      </c>
      <c r="Q1731" s="58" t="s">
        <v>7223</v>
      </c>
      <c r="R1731" s="58" t="s">
        <v>4699</v>
      </c>
      <c r="S1731" s="58" t="s">
        <v>147</v>
      </c>
      <c r="T1731" s="118">
        <v>63</v>
      </c>
      <c r="U1731" s="18" t="s">
        <v>7113</v>
      </c>
      <c r="V1731" s="58" t="s">
        <v>7280</v>
      </c>
      <c r="W1731" s="58" t="s">
        <v>4700</v>
      </c>
      <c r="X1731" s="41" t="s">
        <v>48</v>
      </c>
      <c r="Y1731" s="58" t="s">
        <v>7288</v>
      </c>
      <c r="Z1731" s="58"/>
      <c r="AA1731" s="58"/>
      <c r="AB1731" s="97"/>
    </row>
    <row r="1732" spans="1:28" s="12" customFormat="1" ht="24.75" hidden="1" customHeight="1">
      <c r="A1732" s="43">
        <v>1728</v>
      </c>
      <c r="B1732" s="22" t="s">
        <v>9160</v>
      </c>
      <c r="C1732" s="58" t="s">
        <v>1770</v>
      </c>
      <c r="D1732" s="58" t="s">
        <v>149</v>
      </c>
      <c r="E1732" s="58" t="s">
        <v>4556</v>
      </c>
      <c r="F1732" s="58" t="s">
        <v>1328</v>
      </c>
      <c r="G1732" s="58">
        <v>2013</v>
      </c>
      <c r="H1732" s="58">
        <v>8</v>
      </c>
      <c r="I1732" s="58">
        <v>25</v>
      </c>
      <c r="J1732" s="58">
        <v>7</v>
      </c>
      <c r="K1732" s="58">
        <v>5</v>
      </c>
      <c r="L1732" s="58" t="s">
        <v>152</v>
      </c>
      <c r="M1732" s="58" t="s">
        <v>1329</v>
      </c>
      <c r="N1732" s="58" t="s">
        <v>7209</v>
      </c>
      <c r="O1732" s="58" t="s">
        <v>7211</v>
      </c>
      <c r="P1732" s="58" t="s">
        <v>1328</v>
      </c>
      <c r="Q1732" s="52" t="s">
        <v>7174</v>
      </c>
      <c r="R1732" s="58" t="s">
        <v>4701</v>
      </c>
      <c r="S1732" s="58" t="s">
        <v>147</v>
      </c>
      <c r="T1732" s="118">
        <v>20</v>
      </c>
      <c r="U1732" s="39" t="s">
        <v>9226</v>
      </c>
      <c r="V1732" s="58" t="s">
        <v>7280</v>
      </c>
      <c r="W1732" s="58" t="s">
        <v>4702</v>
      </c>
      <c r="X1732" s="41" t="s">
        <v>48</v>
      </c>
      <c r="Y1732" s="58" t="s">
        <v>7288</v>
      </c>
      <c r="Z1732" s="58"/>
      <c r="AA1732" s="58"/>
      <c r="AB1732" s="97"/>
    </row>
    <row r="1733" spans="1:28" s="12" customFormat="1" ht="24.75" hidden="1" customHeight="1">
      <c r="A1733" s="43">
        <v>1729</v>
      </c>
      <c r="B1733" s="22" t="s">
        <v>9160</v>
      </c>
      <c r="C1733" s="58" t="s">
        <v>1771</v>
      </c>
      <c r="D1733" s="58" t="s">
        <v>149</v>
      </c>
      <c r="E1733" s="58" t="s">
        <v>4542</v>
      </c>
      <c r="F1733" s="58" t="s">
        <v>1332</v>
      </c>
      <c r="G1733" s="58">
        <v>2013</v>
      </c>
      <c r="H1733" s="58">
        <v>8</v>
      </c>
      <c r="I1733" s="58">
        <v>25</v>
      </c>
      <c r="J1733" s="58">
        <v>4</v>
      </c>
      <c r="K1733" s="58">
        <v>0</v>
      </c>
      <c r="L1733" s="58" t="s">
        <v>152</v>
      </c>
      <c r="M1733" s="58" t="s">
        <v>1334</v>
      </c>
      <c r="N1733" s="58" t="s">
        <v>7209</v>
      </c>
      <c r="O1733" s="58" t="s">
        <v>9146</v>
      </c>
      <c r="P1733" s="58" t="s">
        <v>1332</v>
      </c>
      <c r="Q1733" s="58" t="s">
        <v>7228</v>
      </c>
      <c r="R1733" s="58" t="s">
        <v>4703</v>
      </c>
      <c r="S1733" s="58" t="s">
        <v>155</v>
      </c>
      <c r="T1733" s="118">
        <v>40</v>
      </c>
      <c r="U1733" s="39" t="s">
        <v>9226</v>
      </c>
      <c r="V1733" s="58" t="s">
        <v>7280</v>
      </c>
      <c r="W1733" s="58" t="s">
        <v>4704</v>
      </c>
      <c r="X1733" s="41" t="s">
        <v>48</v>
      </c>
      <c r="Y1733" s="58" t="s">
        <v>7288</v>
      </c>
      <c r="Z1733" s="58"/>
      <c r="AA1733" s="58"/>
      <c r="AB1733" s="97"/>
    </row>
    <row r="1734" spans="1:28" s="12" customFormat="1" ht="24.75" hidden="1" customHeight="1">
      <c r="A1734" s="43">
        <v>1730</v>
      </c>
      <c r="B1734" s="22" t="s">
        <v>9160</v>
      </c>
      <c r="C1734" s="58" t="s">
        <v>1772</v>
      </c>
      <c r="D1734" s="58" t="s">
        <v>149</v>
      </c>
      <c r="E1734" s="58" t="s">
        <v>4705</v>
      </c>
      <c r="F1734" s="58" t="s">
        <v>1328</v>
      </c>
      <c r="G1734" s="58">
        <v>2013</v>
      </c>
      <c r="H1734" s="58">
        <v>8</v>
      </c>
      <c r="I1734" s="58">
        <v>25</v>
      </c>
      <c r="J1734" s="58">
        <v>23</v>
      </c>
      <c r="K1734" s="58">
        <v>32</v>
      </c>
      <c r="L1734" s="58" t="s">
        <v>152</v>
      </c>
      <c r="M1734" s="58" t="s">
        <v>1329</v>
      </c>
      <c r="N1734" s="58" t="s">
        <v>7209</v>
      </c>
      <c r="O1734" s="58" t="s">
        <v>7211</v>
      </c>
      <c r="P1734" s="58" t="s">
        <v>1340</v>
      </c>
      <c r="Q1734" s="58" t="s">
        <v>7208</v>
      </c>
      <c r="R1734" s="58" t="s">
        <v>4706</v>
      </c>
      <c r="S1734" s="58" t="s">
        <v>147</v>
      </c>
      <c r="T1734" s="65" t="s">
        <v>7168</v>
      </c>
      <c r="U1734" s="39" t="s">
        <v>9226</v>
      </c>
      <c r="V1734" s="58" t="s">
        <v>7280</v>
      </c>
      <c r="W1734" s="58" t="s">
        <v>4182</v>
      </c>
      <c r="X1734" s="41" t="s">
        <v>48</v>
      </c>
      <c r="Y1734" s="58" t="s">
        <v>7288</v>
      </c>
      <c r="Z1734" s="58"/>
      <c r="AA1734" s="58"/>
      <c r="AB1734" s="97"/>
    </row>
    <row r="1735" spans="1:28" s="12" customFormat="1" ht="24.75" hidden="1" customHeight="1">
      <c r="A1735" s="43">
        <v>1731</v>
      </c>
      <c r="B1735" s="22" t="s">
        <v>9160</v>
      </c>
      <c r="C1735" s="58" t="s">
        <v>1773</v>
      </c>
      <c r="D1735" s="58" t="s">
        <v>149</v>
      </c>
      <c r="E1735" s="58" t="s">
        <v>4410</v>
      </c>
      <c r="F1735" s="58" t="s">
        <v>1335</v>
      </c>
      <c r="G1735" s="58">
        <v>2013</v>
      </c>
      <c r="H1735" s="58">
        <v>8</v>
      </c>
      <c r="I1735" s="58">
        <v>25</v>
      </c>
      <c r="J1735" s="58">
        <v>11</v>
      </c>
      <c r="K1735" s="58">
        <v>59</v>
      </c>
      <c r="L1735" s="58" t="s">
        <v>152</v>
      </c>
      <c r="M1735" s="58" t="s">
        <v>1331</v>
      </c>
      <c r="N1735" s="58" t="s">
        <v>7209</v>
      </c>
      <c r="O1735" s="58" t="s">
        <v>7211</v>
      </c>
      <c r="P1735" s="58" t="s">
        <v>1335</v>
      </c>
      <c r="Q1735" s="52" t="s">
        <v>7174</v>
      </c>
      <c r="R1735" s="58" t="s">
        <v>4707</v>
      </c>
      <c r="S1735" s="58" t="s">
        <v>147</v>
      </c>
      <c r="T1735" s="118">
        <v>63</v>
      </c>
      <c r="U1735" s="39" t="s">
        <v>9226</v>
      </c>
      <c r="V1735" s="58" t="s">
        <v>7280</v>
      </c>
      <c r="W1735" s="58" t="s">
        <v>4290</v>
      </c>
      <c r="X1735" s="41" t="s">
        <v>48</v>
      </c>
      <c r="Y1735" s="58" t="s">
        <v>7288</v>
      </c>
      <c r="Z1735" s="58"/>
      <c r="AA1735" s="58"/>
      <c r="AB1735" s="97"/>
    </row>
    <row r="1736" spans="1:28" s="12" customFormat="1" ht="24.75" hidden="1" customHeight="1">
      <c r="A1736" s="43">
        <v>1732</v>
      </c>
      <c r="B1736" s="22" t="s">
        <v>9160</v>
      </c>
      <c r="C1736" s="58" t="s">
        <v>1774</v>
      </c>
      <c r="D1736" s="116" t="s">
        <v>149</v>
      </c>
      <c r="E1736" s="88" t="s">
        <v>9194</v>
      </c>
      <c r="F1736" s="116" t="s">
        <v>1332</v>
      </c>
      <c r="G1736" s="116">
        <v>2013</v>
      </c>
      <c r="H1736" s="116">
        <v>8</v>
      </c>
      <c r="I1736" s="116">
        <v>26</v>
      </c>
      <c r="J1736" s="116">
        <v>15</v>
      </c>
      <c r="K1736" s="116">
        <v>30</v>
      </c>
      <c r="L1736" s="116" t="s">
        <v>158</v>
      </c>
      <c r="M1736" s="116" t="s">
        <v>1334</v>
      </c>
      <c r="N1736" s="116" t="s">
        <v>7209</v>
      </c>
      <c r="O1736" s="52" t="s">
        <v>7161</v>
      </c>
      <c r="P1736" s="116" t="s">
        <v>1332</v>
      </c>
      <c r="Q1736" s="25" t="s">
        <v>7186</v>
      </c>
      <c r="R1736" s="116" t="s">
        <v>4708</v>
      </c>
      <c r="S1736" s="116" t="s">
        <v>155</v>
      </c>
      <c r="T1736" s="138">
        <v>74</v>
      </c>
      <c r="U1736" s="39" t="s">
        <v>9226</v>
      </c>
      <c r="V1736" s="116" t="s">
        <v>7265</v>
      </c>
      <c r="W1736" s="116" t="s">
        <v>4564</v>
      </c>
      <c r="X1736" s="41" t="s">
        <v>48</v>
      </c>
      <c r="Y1736" s="116" t="s">
        <v>7288</v>
      </c>
      <c r="Z1736" s="58"/>
      <c r="AA1736" s="58"/>
      <c r="AB1736" s="97"/>
    </row>
    <row r="1737" spans="1:28" s="12" customFormat="1" ht="24.75" hidden="1" customHeight="1">
      <c r="A1737" s="43">
        <v>1733</v>
      </c>
      <c r="B1737" s="22" t="s">
        <v>9160</v>
      </c>
      <c r="C1737" s="58" t="s">
        <v>1775</v>
      </c>
      <c r="D1737" s="58" t="s">
        <v>149</v>
      </c>
      <c r="E1737" s="88" t="s">
        <v>9198</v>
      </c>
      <c r="F1737" s="58" t="s">
        <v>1330</v>
      </c>
      <c r="G1737" s="58">
        <v>2013</v>
      </c>
      <c r="H1737" s="58">
        <v>8</v>
      </c>
      <c r="I1737" s="58">
        <v>28</v>
      </c>
      <c r="J1737" s="58">
        <v>12</v>
      </c>
      <c r="K1737" s="58">
        <v>3</v>
      </c>
      <c r="L1737" s="58" t="s">
        <v>175</v>
      </c>
      <c r="M1737" s="58" t="s">
        <v>1327</v>
      </c>
      <c r="N1737" s="58" t="s">
        <v>7209</v>
      </c>
      <c r="O1737" s="52" t="s">
        <v>7161</v>
      </c>
      <c r="P1737" s="58" t="s">
        <v>1330</v>
      </c>
      <c r="Q1737" s="25" t="s">
        <v>7186</v>
      </c>
      <c r="R1737" s="58" t="s">
        <v>4709</v>
      </c>
      <c r="S1737" s="58" t="s">
        <v>147</v>
      </c>
      <c r="T1737" s="118">
        <v>71</v>
      </c>
      <c r="U1737" s="39" t="s">
        <v>9226</v>
      </c>
      <c r="V1737" s="58" t="s">
        <v>7265</v>
      </c>
      <c r="W1737" s="58" t="s">
        <v>4564</v>
      </c>
      <c r="X1737" s="41" t="s">
        <v>48</v>
      </c>
      <c r="Y1737" s="58" t="s">
        <v>7288</v>
      </c>
      <c r="Z1737" s="58"/>
      <c r="AA1737" s="58"/>
      <c r="AB1737" s="97"/>
    </row>
    <row r="1738" spans="1:28" s="12" customFormat="1" ht="24.75" hidden="1" customHeight="1">
      <c r="A1738" s="43">
        <v>1734</v>
      </c>
      <c r="B1738" s="22" t="s">
        <v>9160</v>
      </c>
      <c r="C1738" s="58" t="s">
        <v>1776</v>
      </c>
      <c r="D1738" s="58" t="s">
        <v>149</v>
      </c>
      <c r="E1738" s="88" t="s">
        <v>9198</v>
      </c>
      <c r="F1738" s="58" t="s">
        <v>1330</v>
      </c>
      <c r="G1738" s="58">
        <v>2013</v>
      </c>
      <c r="H1738" s="58">
        <v>8</v>
      </c>
      <c r="I1738" s="58">
        <v>29</v>
      </c>
      <c r="J1738" s="58">
        <v>13</v>
      </c>
      <c r="K1738" s="58">
        <v>56</v>
      </c>
      <c r="L1738" s="58" t="s">
        <v>201</v>
      </c>
      <c r="M1738" s="58" t="s">
        <v>1331</v>
      </c>
      <c r="N1738" s="58" t="s">
        <v>7209</v>
      </c>
      <c r="O1738" s="52" t="s">
        <v>7161</v>
      </c>
      <c r="P1738" s="58" t="s">
        <v>1330</v>
      </c>
      <c r="Q1738" s="14" t="s">
        <v>7313</v>
      </c>
      <c r="R1738" s="58" t="s">
        <v>4710</v>
      </c>
      <c r="S1738" s="58" t="s">
        <v>147</v>
      </c>
      <c r="T1738" s="118">
        <v>62</v>
      </c>
      <c r="U1738" s="39" t="s">
        <v>9226</v>
      </c>
      <c r="V1738" s="58" t="s">
        <v>7280</v>
      </c>
      <c r="W1738" s="58" t="s">
        <v>4711</v>
      </c>
      <c r="X1738" s="41" t="s">
        <v>48</v>
      </c>
      <c r="Y1738" s="58" t="s">
        <v>7288</v>
      </c>
      <c r="Z1738" s="58"/>
      <c r="AA1738" s="58"/>
      <c r="AB1738" s="97"/>
    </row>
    <row r="1739" spans="1:28" s="12" customFormat="1" ht="24.75" hidden="1" customHeight="1">
      <c r="A1739" s="43">
        <v>1735</v>
      </c>
      <c r="B1739" s="22" t="s">
        <v>9160</v>
      </c>
      <c r="C1739" s="58" t="s">
        <v>1777</v>
      </c>
      <c r="D1739" s="58" t="s">
        <v>149</v>
      </c>
      <c r="E1739" s="58" t="s">
        <v>4371</v>
      </c>
      <c r="F1739" s="58" t="s">
        <v>1338</v>
      </c>
      <c r="G1739" s="58">
        <v>2013</v>
      </c>
      <c r="H1739" s="58">
        <v>8</v>
      </c>
      <c r="I1739" s="58">
        <v>29</v>
      </c>
      <c r="J1739" s="58">
        <v>21</v>
      </c>
      <c r="K1739" s="58">
        <v>52</v>
      </c>
      <c r="L1739" s="58" t="s">
        <v>201</v>
      </c>
      <c r="M1739" s="58" t="s">
        <v>1331</v>
      </c>
      <c r="N1739" s="58" t="s">
        <v>7209</v>
      </c>
      <c r="O1739" s="58" t="s">
        <v>7211</v>
      </c>
      <c r="P1739" s="58" t="s">
        <v>1338</v>
      </c>
      <c r="Q1739" s="52" t="s">
        <v>7174</v>
      </c>
      <c r="R1739" s="58" t="s">
        <v>4712</v>
      </c>
      <c r="S1739" s="58" t="s">
        <v>155</v>
      </c>
      <c r="T1739" s="118">
        <v>62</v>
      </c>
      <c r="U1739" s="18" t="s">
        <v>7113</v>
      </c>
      <c r="V1739" s="58" t="s">
        <v>7280</v>
      </c>
      <c r="W1739" s="58" t="s">
        <v>4290</v>
      </c>
      <c r="X1739" s="41" t="s">
        <v>48</v>
      </c>
      <c r="Y1739" s="58" t="s">
        <v>7288</v>
      </c>
      <c r="Z1739" s="58"/>
      <c r="AA1739" s="58"/>
      <c r="AB1739" s="97"/>
    </row>
    <row r="1740" spans="1:28" s="12" customFormat="1" ht="24.75" hidden="1" customHeight="1">
      <c r="A1740" s="43">
        <v>1736</v>
      </c>
      <c r="B1740" s="22" t="s">
        <v>9160</v>
      </c>
      <c r="C1740" s="58" t="s">
        <v>1778</v>
      </c>
      <c r="D1740" s="116" t="s">
        <v>149</v>
      </c>
      <c r="E1740" s="58" t="s">
        <v>4412</v>
      </c>
      <c r="F1740" s="58" t="s">
        <v>1335</v>
      </c>
      <c r="G1740" s="116">
        <v>2013</v>
      </c>
      <c r="H1740" s="116">
        <v>8</v>
      </c>
      <c r="I1740" s="116">
        <v>29</v>
      </c>
      <c r="J1740" s="116">
        <v>6</v>
      </c>
      <c r="K1740" s="116">
        <v>1</v>
      </c>
      <c r="L1740" s="116" t="s">
        <v>201</v>
      </c>
      <c r="M1740" s="116" t="s">
        <v>1331</v>
      </c>
      <c r="N1740" s="116" t="s">
        <v>7209</v>
      </c>
      <c r="O1740" s="58" t="s">
        <v>7211</v>
      </c>
      <c r="P1740" s="58" t="s">
        <v>1335</v>
      </c>
      <c r="Q1740" s="116" t="s">
        <v>947</v>
      </c>
      <c r="R1740" s="116" t="s">
        <v>4713</v>
      </c>
      <c r="S1740" s="116" t="s">
        <v>155</v>
      </c>
      <c r="T1740" s="138">
        <v>67</v>
      </c>
      <c r="U1740" s="39" t="s">
        <v>9226</v>
      </c>
      <c r="V1740" s="116" t="s">
        <v>7280</v>
      </c>
      <c r="W1740" s="116" t="s">
        <v>4714</v>
      </c>
      <c r="X1740" s="41" t="s">
        <v>48</v>
      </c>
      <c r="Y1740" s="116" t="s">
        <v>7288</v>
      </c>
      <c r="Z1740" s="58"/>
      <c r="AA1740" s="58"/>
      <c r="AB1740" s="97"/>
    </row>
    <row r="1741" spans="1:28" s="12" customFormat="1" ht="24.75" hidden="1" customHeight="1">
      <c r="A1741" s="43">
        <v>1737</v>
      </c>
      <c r="B1741" s="22" t="s">
        <v>9160</v>
      </c>
      <c r="C1741" s="58" t="s">
        <v>1779</v>
      </c>
      <c r="D1741" s="58" t="s">
        <v>149</v>
      </c>
      <c r="E1741" s="58" t="s">
        <v>4428</v>
      </c>
      <c r="F1741" s="58" t="s">
        <v>1337</v>
      </c>
      <c r="G1741" s="58">
        <v>2013</v>
      </c>
      <c r="H1741" s="58">
        <v>8</v>
      </c>
      <c r="I1741" s="58">
        <v>29</v>
      </c>
      <c r="J1741" s="58">
        <v>8</v>
      </c>
      <c r="K1741" s="58">
        <v>10</v>
      </c>
      <c r="L1741" s="58" t="s">
        <v>201</v>
      </c>
      <c r="M1741" s="58" t="s">
        <v>1331</v>
      </c>
      <c r="N1741" s="58" t="s">
        <v>7209</v>
      </c>
      <c r="O1741" s="58" t="s">
        <v>7211</v>
      </c>
      <c r="P1741" s="58" t="s">
        <v>1337</v>
      </c>
      <c r="Q1741" s="14" t="s">
        <v>947</v>
      </c>
      <c r="R1741" s="58" t="s">
        <v>4715</v>
      </c>
      <c r="S1741" s="58" t="s">
        <v>147</v>
      </c>
      <c r="T1741" s="118">
        <v>19</v>
      </c>
      <c r="U1741" s="39" t="s">
        <v>9226</v>
      </c>
      <c r="V1741" s="58" t="s">
        <v>7280</v>
      </c>
      <c r="W1741" s="58" t="s">
        <v>4716</v>
      </c>
      <c r="X1741" s="41" t="s">
        <v>48</v>
      </c>
      <c r="Y1741" s="58" t="s">
        <v>7288</v>
      </c>
      <c r="Z1741" s="58"/>
      <c r="AA1741" s="58"/>
      <c r="AB1741" s="97"/>
    </row>
    <row r="1742" spans="1:28" s="12" customFormat="1" ht="24.75" hidden="1" customHeight="1">
      <c r="A1742" s="43">
        <v>1738</v>
      </c>
      <c r="B1742" s="22" t="s">
        <v>9160</v>
      </c>
      <c r="C1742" s="58" t="s">
        <v>1780</v>
      </c>
      <c r="D1742" s="58" t="s">
        <v>149</v>
      </c>
      <c r="E1742" s="58" t="s">
        <v>4461</v>
      </c>
      <c r="F1742" s="58" t="s">
        <v>1333</v>
      </c>
      <c r="G1742" s="58">
        <v>2013</v>
      </c>
      <c r="H1742" s="58">
        <v>8</v>
      </c>
      <c r="I1742" s="58">
        <v>30</v>
      </c>
      <c r="J1742" s="58">
        <v>11</v>
      </c>
      <c r="K1742" s="58">
        <v>3</v>
      </c>
      <c r="L1742" s="58" t="s">
        <v>182</v>
      </c>
      <c r="M1742" s="58" t="s">
        <v>1334</v>
      </c>
      <c r="N1742" s="58" t="s">
        <v>7209</v>
      </c>
      <c r="O1742" s="58" t="s">
        <v>7211</v>
      </c>
      <c r="P1742" s="58" t="s">
        <v>1333</v>
      </c>
      <c r="Q1742" s="14" t="s">
        <v>947</v>
      </c>
      <c r="R1742" s="58" t="s">
        <v>4717</v>
      </c>
      <c r="S1742" s="58" t="s">
        <v>155</v>
      </c>
      <c r="T1742" s="118">
        <v>69</v>
      </c>
      <c r="U1742" s="39" t="s">
        <v>9226</v>
      </c>
      <c r="V1742" s="58" t="s">
        <v>7280</v>
      </c>
      <c r="W1742" s="58" t="s">
        <v>4718</v>
      </c>
      <c r="X1742" s="41" t="s">
        <v>48</v>
      </c>
      <c r="Y1742" s="58" t="s">
        <v>7288</v>
      </c>
      <c r="Z1742" s="58"/>
      <c r="AA1742" s="58"/>
      <c r="AB1742" s="97"/>
    </row>
    <row r="1743" spans="1:28" s="12" customFormat="1" ht="24.75" hidden="1" customHeight="1">
      <c r="A1743" s="43">
        <v>1739</v>
      </c>
      <c r="B1743" s="22" t="s">
        <v>9160</v>
      </c>
      <c r="C1743" s="58" t="s">
        <v>1781</v>
      </c>
      <c r="D1743" s="58" t="s">
        <v>149</v>
      </c>
      <c r="E1743" s="58" t="s">
        <v>4305</v>
      </c>
      <c r="F1743" s="58" t="s">
        <v>1330</v>
      </c>
      <c r="G1743" s="58">
        <v>2013</v>
      </c>
      <c r="H1743" s="58">
        <v>8</v>
      </c>
      <c r="I1743" s="58">
        <v>30</v>
      </c>
      <c r="J1743" s="58">
        <v>8</v>
      </c>
      <c r="K1743" s="58">
        <v>45</v>
      </c>
      <c r="L1743" s="58" t="s">
        <v>182</v>
      </c>
      <c r="M1743" s="58" t="s">
        <v>1327</v>
      </c>
      <c r="N1743" s="58" t="s">
        <v>7209</v>
      </c>
      <c r="O1743" s="58" t="s">
        <v>7211</v>
      </c>
      <c r="P1743" s="58" t="s">
        <v>1330</v>
      </c>
      <c r="Q1743" s="52" t="s">
        <v>7174</v>
      </c>
      <c r="R1743" s="58" t="s">
        <v>4719</v>
      </c>
      <c r="S1743" s="58" t="s">
        <v>147</v>
      </c>
      <c r="T1743" s="118">
        <v>95</v>
      </c>
      <c r="U1743" s="39" t="s">
        <v>9226</v>
      </c>
      <c r="V1743" s="58" t="s">
        <v>7280</v>
      </c>
      <c r="W1743" s="58" t="s">
        <v>4290</v>
      </c>
      <c r="X1743" s="41" t="s">
        <v>48</v>
      </c>
      <c r="Y1743" s="58" t="s">
        <v>7288</v>
      </c>
      <c r="Z1743" s="58"/>
      <c r="AA1743" s="58"/>
      <c r="AB1743" s="97"/>
    </row>
    <row r="1744" spans="1:28" s="12" customFormat="1" ht="24.75" hidden="1" customHeight="1">
      <c r="A1744" s="43">
        <v>1740</v>
      </c>
      <c r="B1744" s="22" t="s">
        <v>9160</v>
      </c>
      <c r="C1744" s="58" t="s">
        <v>1782</v>
      </c>
      <c r="D1744" s="58" t="s">
        <v>149</v>
      </c>
      <c r="E1744" s="58" t="s">
        <v>4339</v>
      </c>
      <c r="F1744" s="58" t="s">
        <v>1335</v>
      </c>
      <c r="G1744" s="58">
        <v>2013</v>
      </c>
      <c r="H1744" s="58">
        <v>8</v>
      </c>
      <c r="I1744" s="58">
        <v>30</v>
      </c>
      <c r="J1744" s="58">
        <v>18</v>
      </c>
      <c r="K1744" s="58">
        <v>20</v>
      </c>
      <c r="L1744" s="58" t="s">
        <v>182</v>
      </c>
      <c r="M1744" s="58" t="s">
        <v>1331</v>
      </c>
      <c r="N1744" s="58" t="s">
        <v>7209</v>
      </c>
      <c r="O1744" s="58" t="s">
        <v>7211</v>
      </c>
      <c r="P1744" s="58" t="s">
        <v>1335</v>
      </c>
      <c r="Q1744" s="52" t="s">
        <v>7174</v>
      </c>
      <c r="R1744" s="58" t="s">
        <v>4720</v>
      </c>
      <c r="S1744" s="58" t="s">
        <v>147</v>
      </c>
      <c r="T1744" s="118">
        <v>61</v>
      </c>
      <c r="U1744" s="18" t="s">
        <v>7113</v>
      </c>
      <c r="V1744" s="58" t="s">
        <v>7280</v>
      </c>
      <c r="W1744" s="58" t="s">
        <v>4290</v>
      </c>
      <c r="X1744" s="41" t="s">
        <v>48</v>
      </c>
      <c r="Y1744" s="58" t="s">
        <v>7288</v>
      </c>
      <c r="Z1744" s="58"/>
      <c r="AA1744" s="58"/>
      <c r="AB1744" s="97"/>
    </row>
    <row r="1745" spans="1:28" s="12" customFormat="1" ht="24.75" hidden="1" customHeight="1">
      <c r="A1745" s="43">
        <v>1741</v>
      </c>
      <c r="B1745" s="22" t="s">
        <v>9160</v>
      </c>
      <c r="C1745" s="58" t="s">
        <v>1783</v>
      </c>
      <c r="D1745" s="58" t="s">
        <v>149</v>
      </c>
      <c r="E1745" s="75" t="s">
        <v>9195</v>
      </c>
      <c r="F1745" s="58" t="s">
        <v>4469</v>
      </c>
      <c r="G1745" s="58">
        <v>2013</v>
      </c>
      <c r="H1745" s="58">
        <v>8</v>
      </c>
      <c r="I1745" s="58">
        <v>30</v>
      </c>
      <c r="J1745" s="58">
        <v>14</v>
      </c>
      <c r="K1745" s="58">
        <v>35</v>
      </c>
      <c r="L1745" s="58" t="s">
        <v>182</v>
      </c>
      <c r="M1745" s="58" t="e">
        <v>#N/A</v>
      </c>
      <c r="N1745" s="58" t="s">
        <v>7209</v>
      </c>
      <c r="O1745" s="52" t="s">
        <v>7161</v>
      </c>
      <c r="P1745" s="58" t="e">
        <v>#N/A</v>
      </c>
      <c r="Q1745" s="14" t="s">
        <v>7313</v>
      </c>
      <c r="R1745" s="58" t="s">
        <v>4721</v>
      </c>
      <c r="S1745" s="58" t="s">
        <v>155</v>
      </c>
      <c r="T1745" s="118">
        <v>37</v>
      </c>
      <c r="U1745" s="39" t="s">
        <v>9226</v>
      </c>
      <c r="V1745" s="58" t="s">
        <v>7265</v>
      </c>
      <c r="W1745" s="58" t="s">
        <v>4722</v>
      </c>
      <c r="X1745" s="41" t="s">
        <v>48</v>
      </c>
      <c r="Y1745" s="58" t="s">
        <v>7288</v>
      </c>
      <c r="Z1745" s="58"/>
      <c r="AA1745" s="58"/>
      <c r="AB1745" s="97"/>
    </row>
    <row r="1746" spans="1:28" s="12" customFormat="1" ht="24.75" hidden="1" customHeight="1">
      <c r="A1746" s="43">
        <v>1742</v>
      </c>
      <c r="B1746" s="22" t="s">
        <v>9160</v>
      </c>
      <c r="C1746" s="58" t="s">
        <v>1784</v>
      </c>
      <c r="D1746" s="58" t="s">
        <v>149</v>
      </c>
      <c r="E1746" s="58" t="s">
        <v>1344</v>
      </c>
      <c r="F1746" s="58" t="s">
        <v>1336</v>
      </c>
      <c r="G1746" s="58">
        <v>2013</v>
      </c>
      <c r="H1746" s="58">
        <v>8</v>
      </c>
      <c r="I1746" s="58">
        <v>30</v>
      </c>
      <c r="J1746" s="58">
        <v>22</v>
      </c>
      <c r="K1746" s="58">
        <v>5</v>
      </c>
      <c r="L1746" s="58" t="s">
        <v>182</v>
      </c>
      <c r="M1746" s="58" t="s">
        <v>1331</v>
      </c>
      <c r="N1746" s="58" t="s">
        <v>7209</v>
      </c>
      <c r="O1746" s="58" t="s">
        <v>7211</v>
      </c>
      <c r="P1746" s="58" t="s">
        <v>1336</v>
      </c>
      <c r="Q1746" s="14" t="s">
        <v>947</v>
      </c>
      <c r="R1746" s="58" t="s">
        <v>4723</v>
      </c>
      <c r="S1746" s="58" t="s">
        <v>155</v>
      </c>
      <c r="T1746" s="118">
        <v>54</v>
      </c>
      <c r="U1746" s="18" t="s">
        <v>7113</v>
      </c>
      <c r="V1746" s="58" t="s">
        <v>7280</v>
      </c>
      <c r="W1746" s="58" t="s">
        <v>4724</v>
      </c>
      <c r="X1746" s="41" t="s">
        <v>48</v>
      </c>
      <c r="Y1746" s="58" t="s">
        <v>7288</v>
      </c>
      <c r="Z1746" s="58"/>
      <c r="AA1746" s="58"/>
      <c r="AB1746" s="97"/>
    </row>
    <row r="1747" spans="1:28" s="12" customFormat="1" ht="24.75" hidden="1" customHeight="1">
      <c r="A1747" s="43">
        <v>1743</v>
      </c>
      <c r="B1747" s="22" t="s">
        <v>9160</v>
      </c>
      <c r="C1747" s="58" t="s">
        <v>1785</v>
      </c>
      <c r="D1747" s="58" t="s">
        <v>149</v>
      </c>
      <c r="E1747" s="58" t="s">
        <v>3946</v>
      </c>
      <c r="F1747" s="58" t="s">
        <v>1335</v>
      </c>
      <c r="G1747" s="58">
        <v>2013</v>
      </c>
      <c r="H1747" s="58">
        <v>8</v>
      </c>
      <c r="I1747" s="58">
        <v>31</v>
      </c>
      <c r="J1747" s="58">
        <v>10</v>
      </c>
      <c r="K1747" s="58">
        <v>15</v>
      </c>
      <c r="L1747" s="58" t="s">
        <v>185</v>
      </c>
      <c r="M1747" s="58" t="s">
        <v>1331</v>
      </c>
      <c r="N1747" s="58" t="s">
        <v>7209</v>
      </c>
      <c r="O1747" s="58" t="s">
        <v>7228</v>
      </c>
      <c r="P1747" s="58" t="s">
        <v>1335</v>
      </c>
      <c r="Q1747" s="58" t="s">
        <v>7228</v>
      </c>
      <c r="R1747" s="58" t="s">
        <v>4726</v>
      </c>
      <c r="S1747" s="58" t="s">
        <v>155</v>
      </c>
      <c r="T1747" s="118">
        <v>43</v>
      </c>
      <c r="U1747" s="39" t="s">
        <v>9226</v>
      </c>
      <c r="V1747" s="58" t="s">
        <v>7282</v>
      </c>
      <c r="W1747" s="58" t="s">
        <v>4727</v>
      </c>
      <c r="X1747" s="41" t="s">
        <v>48</v>
      </c>
      <c r="Y1747" s="58" t="s">
        <v>7288</v>
      </c>
      <c r="Z1747" s="58"/>
      <c r="AA1747" s="58"/>
      <c r="AB1747" s="97"/>
    </row>
    <row r="1748" spans="1:28" s="12" customFormat="1" ht="24.75" hidden="1" customHeight="1">
      <c r="A1748" s="43">
        <v>1744</v>
      </c>
      <c r="B1748" s="22" t="s">
        <v>9160</v>
      </c>
      <c r="C1748" s="58" t="s">
        <v>1786</v>
      </c>
      <c r="D1748" s="58" t="s">
        <v>149</v>
      </c>
      <c r="E1748" s="58" t="s">
        <v>4068</v>
      </c>
      <c r="F1748" s="58" t="s">
        <v>1326</v>
      </c>
      <c r="G1748" s="58">
        <v>2013</v>
      </c>
      <c r="H1748" s="58">
        <v>8</v>
      </c>
      <c r="I1748" s="58">
        <v>31</v>
      </c>
      <c r="J1748" s="58">
        <v>17</v>
      </c>
      <c r="K1748" s="58">
        <v>40</v>
      </c>
      <c r="L1748" s="58" t="s">
        <v>185</v>
      </c>
      <c r="M1748" s="58" t="s">
        <v>1327</v>
      </c>
      <c r="N1748" s="58" t="s">
        <v>7209</v>
      </c>
      <c r="O1748" s="58" t="s">
        <v>7211</v>
      </c>
      <c r="P1748" s="58" t="s">
        <v>1326</v>
      </c>
      <c r="Q1748" s="58" t="s">
        <v>7223</v>
      </c>
      <c r="R1748" s="58" t="s">
        <v>4728</v>
      </c>
      <c r="S1748" s="58" t="s">
        <v>155</v>
      </c>
      <c r="T1748" s="118">
        <v>76</v>
      </c>
      <c r="U1748" s="18" t="s">
        <v>7113</v>
      </c>
      <c r="V1748" s="58" t="s">
        <v>7280</v>
      </c>
      <c r="W1748" s="58" t="s">
        <v>4729</v>
      </c>
      <c r="X1748" s="41" t="s">
        <v>48</v>
      </c>
      <c r="Y1748" s="58" t="s">
        <v>7288</v>
      </c>
      <c r="Z1748" s="58"/>
      <c r="AA1748" s="58"/>
      <c r="AB1748" s="97"/>
    </row>
    <row r="1749" spans="1:28" s="12" customFormat="1" ht="24.75" hidden="1" customHeight="1">
      <c r="A1749" s="43">
        <v>1745</v>
      </c>
      <c r="B1749" s="22" t="s">
        <v>9160</v>
      </c>
      <c r="C1749" s="58" t="s">
        <v>1787</v>
      </c>
      <c r="D1749" s="58" t="s">
        <v>149</v>
      </c>
      <c r="E1749" s="58" t="s">
        <v>4068</v>
      </c>
      <c r="F1749" s="58" t="s">
        <v>1326</v>
      </c>
      <c r="G1749" s="58">
        <v>2013</v>
      </c>
      <c r="H1749" s="58">
        <v>8</v>
      </c>
      <c r="I1749" s="58">
        <v>31</v>
      </c>
      <c r="J1749" s="58">
        <v>17</v>
      </c>
      <c r="K1749" s="58">
        <v>47</v>
      </c>
      <c r="L1749" s="58" t="s">
        <v>185</v>
      </c>
      <c r="M1749" s="58" t="s">
        <v>1327</v>
      </c>
      <c r="N1749" s="58" t="s">
        <v>7209</v>
      </c>
      <c r="O1749" s="58" t="s">
        <v>7211</v>
      </c>
      <c r="P1749" s="58" t="s">
        <v>1326</v>
      </c>
      <c r="Q1749" s="25" t="s">
        <v>7176</v>
      </c>
      <c r="R1749" s="58" t="s">
        <v>4730</v>
      </c>
      <c r="S1749" s="58" t="s">
        <v>147</v>
      </c>
      <c r="T1749" s="118">
        <v>65</v>
      </c>
      <c r="U1749" s="39" t="s">
        <v>9226</v>
      </c>
      <c r="V1749" s="58" t="s">
        <v>7280</v>
      </c>
      <c r="W1749" s="58" t="s">
        <v>4731</v>
      </c>
      <c r="X1749" s="41" t="s">
        <v>48</v>
      </c>
      <c r="Y1749" s="58" t="s">
        <v>7288</v>
      </c>
      <c r="Z1749" s="58"/>
      <c r="AA1749" s="58"/>
      <c r="AB1749" s="97"/>
    </row>
    <row r="1750" spans="1:28" s="12" customFormat="1" ht="24.75" customHeight="1">
      <c r="A1750" s="43">
        <v>1746</v>
      </c>
      <c r="B1750" s="22" t="s">
        <v>9160</v>
      </c>
      <c r="C1750" s="58" t="s">
        <v>1788</v>
      </c>
      <c r="D1750" s="58" t="s">
        <v>149</v>
      </c>
      <c r="E1750" s="58" t="s">
        <v>4346</v>
      </c>
      <c r="F1750" s="58" t="str">
        <f>INDEX([23]기초자료!D$1:D$65536,MATCH(E1750,[23]기초자료!C$1:C$65536,0))</f>
        <v>의정부</v>
      </c>
      <c r="G1750" s="58">
        <v>2013</v>
      </c>
      <c r="H1750" s="58">
        <v>9</v>
      </c>
      <c r="I1750" s="58">
        <v>1</v>
      </c>
      <c r="J1750" s="58">
        <v>22</v>
      </c>
      <c r="K1750" s="58">
        <v>8</v>
      </c>
      <c r="L1750" s="58" t="s">
        <v>152</v>
      </c>
      <c r="M1750" s="58" t="str">
        <f>INDEX([23]기초자료!O$1:O$65536,MATCH(E1750,[23]기초자료!N$1:N$65536,0))</f>
        <v>경원</v>
      </c>
      <c r="N1750" s="58" t="s">
        <v>7209</v>
      </c>
      <c r="O1750" s="58" t="s">
        <v>7211</v>
      </c>
      <c r="P1750" s="58" t="e">
        <f>INDEX([23]기초자료!D$1:D$65536,MATCH(O1750,[23]기초자료!C$1:C$65536,0))</f>
        <v>#N/A</v>
      </c>
      <c r="Q1750" s="52" t="s">
        <v>7174</v>
      </c>
      <c r="R1750" s="58" t="s">
        <v>4732</v>
      </c>
      <c r="S1750" s="58" t="s">
        <v>147</v>
      </c>
      <c r="T1750" s="118">
        <v>57</v>
      </c>
      <c r="U1750" s="39" t="s">
        <v>9226</v>
      </c>
      <c r="V1750" s="58" t="s">
        <v>7280</v>
      </c>
      <c r="W1750" s="58" t="s">
        <v>4733</v>
      </c>
      <c r="X1750" s="41" t="s">
        <v>48</v>
      </c>
      <c r="Y1750" s="58" t="s">
        <v>7288</v>
      </c>
      <c r="Z1750" s="58"/>
      <c r="AA1750" s="58"/>
      <c r="AB1750" s="97"/>
    </row>
    <row r="1751" spans="1:28" s="12" customFormat="1" ht="24.75" hidden="1" customHeight="1">
      <c r="A1751" s="43">
        <v>1747</v>
      </c>
      <c r="B1751" s="22" t="s">
        <v>9160</v>
      </c>
      <c r="C1751" s="58" t="s">
        <v>1789</v>
      </c>
      <c r="D1751" s="58" t="s">
        <v>149</v>
      </c>
      <c r="E1751" s="22" t="s">
        <v>3933</v>
      </c>
      <c r="F1751" s="58" t="e">
        <f>INDEX([23]기초자료!D$1:D$65536,MATCH(E1751,[23]기초자료!C$1:C$65536,0))</f>
        <v>#N/A</v>
      </c>
      <c r="G1751" s="90">
        <v>2013</v>
      </c>
      <c r="H1751" s="90">
        <v>9</v>
      </c>
      <c r="I1751" s="90">
        <v>1</v>
      </c>
      <c r="J1751" s="90">
        <v>7</v>
      </c>
      <c r="K1751" s="90">
        <v>43</v>
      </c>
      <c r="L1751" s="90" t="s">
        <v>152</v>
      </c>
      <c r="M1751" s="58" t="e">
        <f>INDEX([23]기초자료!O$1:O$65536,MATCH(E1751,[23]기초자료!N$1:N$65536,0))</f>
        <v>#N/A</v>
      </c>
      <c r="N1751" s="90" t="s">
        <v>7209</v>
      </c>
      <c r="O1751" s="110" t="s">
        <v>7158</v>
      </c>
      <c r="P1751" s="58" t="e">
        <f>INDEX([23]기초자료!D$1:D$65536,MATCH(O1751,[23]기초자료!C$1:C$65536,0))</f>
        <v>#N/A</v>
      </c>
      <c r="Q1751" s="14" t="s">
        <v>7237</v>
      </c>
      <c r="R1751" s="90" t="s">
        <v>4734</v>
      </c>
      <c r="S1751" s="90" t="s">
        <v>147</v>
      </c>
      <c r="T1751" s="65" t="s">
        <v>7168</v>
      </c>
      <c r="U1751" s="39" t="s">
        <v>9226</v>
      </c>
      <c r="V1751" s="90" t="s">
        <v>7265</v>
      </c>
      <c r="W1751" s="90" t="s">
        <v>4735</v>
      </c>
      <c r="X1751" s="90" t="s">
        <v>7299</v>
      </c>
      <c r="Y1751" s="58" t="s">
        <v>7288</v>
      </c>
      <c r="Z1751" s="58"/>
      <c r="AA1751" s="58"/>
      <c r="AB1751" s="97"/>
    </row>
    <row r="1752" spans="1:28" s="12" customFormat="1" ht="24.75" hidden="1" customHeight="1">
      <c r="A1752" s="43">
        <v>1748</v>
      </c>
      <c r="B1752" s="22" t="s">
        <v>9160</v>
      </c>
      <c r="C1752" s="58" t="s">
        <v>1790</v>
      </c>
      <c r="D1752" s="58" t="s">
        <v>149</v>
      </c>
      <c r="E1752" s="58" t="s">
        <v>4428</v>
      </c>
      <c r="F1752" s="58" t="str">
        <f>INDEX([23]기초자료!D$1:D$65536,MATCH(E1752,[23]기초자료!C$1:C$65536,0))</f>
        <v>동두천</v>
      </c>
      <c r="G1752" s="58">
        <v>2013</v>
      </c>
      <c r="H1752" s="58">
        <v>9</v>
      </c>
      <c r="I1752" s="58">
        <v>2</v>
      </c>
      <c r="J1752" s="58">
        <v>8</v>
      </c>
      <c r="K1752" s="58">
        <v>30</v>
      </c>
      <c r="L1752" s="58" t="s">
        <v>158</v>
      </c>
      <c r="M1752" s="58" t="str">
        <f>INDEX([23]기초자료!O$1:O$65536,MATCH(E1752,[23]기초자료!N$1:N$65536,0))</f>
        <v>경원</v>
      </c>
      <c r="N1752" s="58" t="s">
        <v>7209</v>
      </c>
      <c r="O1752" s="58" t="s">
        <v>7211</v>
      </c>
      <c r="P1752" s="58" t="e">
        <f>INDEX([23]기초자료!D$1:D$65536,MATCH(O1752,[23]기초자료!C$1:C$65536,0))</f>
        <v>#N/A</v>
      </c>
      <c r="Q1752" s="58" t="s">
        <v>7231</v>
      </c>
      <c r="R1752" s="58" t="s">
        <v>4736</v>
      </c>
      <c r="S1752" s="58" t="s">
        <v>147</v>
      </c>
      <c r="T1752" s="118">
        <v>82</v>
      </c>
      <c r="U1752" s="39" t="s">
        <v>9226</v>
      </c>
      <c r="V1752" s="58" t="s">
        <v>7228</v>
      </c>
      <c r="W1752" s="58" t="s">
        <v>4737</v>
      </c>
      <c r="X1752" s="41" t="s">
        <v>48</v>
      </c>
      <c r="Y1752" s="58" t="s">
        <v>7288</v>
      </c>
      <c r="Z1752" s="58"/>
      <c r="AA1752" s="58"/>
      <c r="AB1752" s="97"/>
    </row>
    <row r="1753" spans="1:28" s="12" customFormat="1" ht="24.75" hidden="1" customHeight="1">
      <c r="A1753" s="43">
        <v>1749</v>
      </c>
      <c r="B1753" s="22" t="s">
        <v>9160</v>
      </c>
      <c r="C1753" s="58" t="s">
        <v>1791</v>
      </c>
      <c r="D1753" s="58" t="s">
        <v>149</v>
      </c>
      <c r="E1753" s="58" t="s">
        <v>4445</v>
      </c>
      <c r="F1753" s="58" t="str">
        <f>INDEX([23]기초자료!D$1:D$65536,MATCH(E1753,[23]기초자료!C$1:C$65536,0))</f>
        <v>양평</v>
      </c>
      <c r="G1753" s="58">
        <v>2013</v>
      </c>
      <c r="H1753" s="58">
        <v>9</v>
      </c>
      <c r="I1753" s="90">
        <v>3</v>
      </c>
      <c r="J1753" s="90">
        <v>8</v>
      </c>
      <c r="K1753" s="90">
        <v>57</v>
      </c>
      <c r="L1753" s="58" t="s">
        <v>144</v>
      </c>
      <c r="M1753" s="58" t="str">
        <f>INDEX([23]기초자료!O$1:O$65536,MATCH(E1753,[23]기초자료!N$1:N$65536,0))</f>
        <v>중앙</v>
      </c>
      <c r="N1753" s="90" t="s">
        <v>68</v>
      </c>
      <c r="O1753" s="58" t="s">
        <v>7211</v>
      </c>
      <c r="P1753" s="58" t="e">
        <f>INDEX([23]기초자료!D$1:D$65536,MATCH(O1753,[23]기초자료!C$1:C$65536,0))</f>
        <v>#N/A</v>
      </c>
      <c r="Q1753" s="52" t="s">
        <v>7174</v>
      </c>
      <c r="R1753" s="116" t="s">
        <v>4738</v>
      </c>
      <c r="S1753" s="90" t="s">
        <v>147</v>
      </c>
      <c r="T1753" s="117">
        <v>72</v>
      </c>
      <c r="U1753" s="39" t="s">
        <v>9226</v>
      </c>
      <c r="V1753" s="90" t="s">
        <v>7280</v>
      </c>
      <c r="W1753" s="90" t="s">
        <v>4739</v>
      </c>
      <c r="X1753" s="41" t="s">
        <v>48</v>
      </c>
      <c r="Y1753" s="58" t="s">
        <v>7288</v>
      </c>
      <c r="Z1753" s="58"/>
      <c r="AA1753" s="58"/>
      <c r="AB1753" s="97"/>
    </row>
    <row r="1754" spans="1:28" s="12" customFormat="1" ht="24.75" hidden="1" customHeight="1">
      <c r="A1754" s="43">
        <v>1750</v>
      </c>
      <c r="B1754" s="22" t="s">
        <v>9160</v>
      </c>
      <c r="C1754" s="58" t="s">
        <v>1792</v>
      </c>
      <c r="D1754" s="110" t="s">
        <v>149</v>
      </c>
      <c r="E1754" s="110" t="s">
        <v>4740</v>
      </c>
      <c r="F1754" s="110" t="str">
        <f>INDEX([23]기초자료!D$1:D$65536,MATCH(E1754,[23]기초자료!C$1:C$65536,0))</f>
        <v>수서</v>
      </c>
      <c r="G1754" s="110">
        <v>2013</v>
      </c>
      <c r="H1754" s="110">
        <v>9</v>
      </c>
      <c r="I1754" s="110">
        <v>3</v>
      </c>
      <c r="J1754" s="110">
        <v>15</v>
      </c>
      <c r="K1754" s="110">
        <v>5</v>
      </c>
      <c r="L1754" s="110" t="s">
        <v>144</v>
      </c>
      <c r="M1754" s="110" t="str">
        <f>INDEX([23]기초자료!O$1:O$65536,MATCH(E1754,[23]기초자료!N$1:N$65536,0))</f>
        <v>분당</v>
      </c>
      <c r="N1754" s="110" t="s">
        <v>7209</v>
      </c>
      <c r="O1754" s="58" t="s">
        <v>7211</v>
      </c>
      <c r="P1754" s="110" t="e">
        <f>INDEX([23]기초자료!D$1:D$65536,MATCH(O1754,[23]기초자료!C$1:C$65536,0))</f>
        <v>#N/A</v>
      </c>
      <c r="Q1754" s="14" t="s">
        <v>947</v>
      </c>
      <c r="R1754" s="110" t="s">
        <v>4741</v>
      </c>
      <c r="S1754" s="110" t="s">
        <v>155</v>
      </c>
      <c r="T1754" s="137">
        <v>21</v>
      </c>
      <c r="U1754" s="39" t="s">
        <v>9226</v>
      </c>
      <c r="V1754" s="22" t="s">
        <v>7275</v>
      </c>
      <c r="W1754" s="110" t="s">
        <v>4742</v>
      </c>
      <c r="X1754" s="110" t="s">
        <v>7298</v>
      </c>
      <c r="Y1754" s="110" t="s">
        <v>7288</v>
      </c>
      <c r="Z1754" s="58"/>
      <c r="AA1754" s="58"/>
      <c r="AB1754" s="97"/>
    </row>
    <row r="1755" spans="1:28" s="12" customFormat="1" ht="24.75" hidden="1" customHeight="1">
      <c r="A1755" s="43">
        <v>1751</v>
      </c>
      <c r="B1755" s="22" t="s">
        <v>9160</v>
      </c>
      <c r="C1755" s="58" t="s">
        <v>1793</v>
      </c>
      <c r="D1755" s="58" t="s">
        <v>149</v>
      </c>
      <c r="E1755" s="58" t="s">
        <v>4288</v>
      </c>
      <c r="F1755" s="58" t="str">
        <f>INDEX([23]기초자료!D$1:D$65536,MATCH(E1755,[23]기초자료!C$1:C$65536,0))</f>
        <v>망우</v>
      </c>
      <c r="G1755" s="58">
        <v>2013</v>
      </c>
      <c r="H1755" s="58">
        <v>9</v>
      </c>
      <c r="I1755" s="58">
        <v>3</v>
      </c>
      <c r="J1755" s="58">
        <v>9</v>
      </c>
      <c r="K1755" s="58">
        <v>55</v>
      </c>
      <c r="L1755" s="58" t="s">
        <v>144</v>
      </c>
      <c r="M1755" s="58" t="str">
        <f>INDEX([23]기초자료!O$1:O$65536,MATCH(E1755,[23]기초자료!N$1:N$65536,0))</f>
        <v>경원</v>
      </c>
      <c r="N1755" s="58" t="s">
        <v>7209</v>
      </c>
      <c r="O1755" s="58" t="s">
        <v>7211</v>
      </c>
      <c r="P1755" s="58" t="e">
        <f>INDEX([23]기초자료!D$1:D$65536,MATCH(O1755,[23]기초자료!C$1:C$65536,0))</f>
        <v>#N/A</v>
      </c>
      <c r="Q1755" s="58" t="s">
        <v>7223</v>
      </c>
      <c r="R1755" s="58" t="s">
        <v>4743</v>
      </c>
      <c r="S1755" s="58" t="s">
        <v>147</v>
      </c>
      <c r="T1755" s="118">
        <v>72</v>
      </c>
      <c r="U1755" s="39" t="s">
        <v>9226</v>
      </c>
      <c r="V1755" s="58" t="s">
        <v>7280</v>
      </c>
      <c r="W1755" s="58" t="s">
        <v>4744</v>
      </c>
      <c r="X1755" s="41" t="s">
        <v>48</v>
      </c>
      <c r="Y1755" s="58" t="s">
        <v>7288</v>
      </c>
      <c r="Z1755" s="58"/>
      <c r="AA1755" s="58"/>
      <c r="AB1755" s="97"/>
    </row>
    <row r="1756" spans="1:28" s="12" customFormat="1" ht="24.75" hidden="1" customHeight="1">
      <c r="A1756" s="43">
        <v>1752</v>
      </c>
      <c r="B1756" s="22" t="s">
        <v>9160</v>
      </c>
      <c r="C1756" s="58" t="s">
        <v>1794</v>
      </c>
      <c r="D1756" s="58" t="s">
        <v>149</v>
      </c>
      <c r="E1756" s="58" t="s">
        <v>4438</v>
      </c>
      <c r="F1756" s="58" t="str">
        <f>INDEX([23]기초자료!D$1:D$65536,MATCH(E1756,[23]기초자료!C$1:C$65536,0))</f>
        <v>수서</v>
      </c>
      <c r="G1756" s="58">
        <v>2013</v>
      </c>
      <c r="H1756" s="58">
        <v>9</v>
      </c>
      <c r="I1756" s="58">
        <v>4</v>
      </c>
      <c r="J1756" s="58">
        <v>15</v>
      </c>
      <c r="K1756" s="58">
        <v>0</v>
      </c>
      <c r="L1756" s="58" t="s">
        <v>175</v>
      </c>
      <c r="M1756" s="58" t="str">
        <f>INDEX([23]기초자료!O$1:O$65536,MATCH(E1756,[23]기초자료!N$1:N$65536,0))</f>
        <v>분당</v>
      </c>
      <c r="N1756" s="58" t="s">
        <v>7209</v>
      </c>
      <c r="O1756" s="58" t="s">
        <v>7211</v>
      </c>
      <c r="P1756" s="58" t="e">
        <f>INDEX([23]기초자료!D$1:D$65536,MATCH(O1756,[23]기초자료!C$1:C$65536,0))</f>
        <v>#N/A</v>
      </c>
      <c r="Q1756" s="52" t="s">
        <v>7174</v>
      </c>
      <c r="R1756" s="58" t="s">
        <v>4745</v>
      </c>
      <c r="S1756" s="58" t="s">
        <v>155</v>
      </c>
      <c r="T1756" s="118">
        <v>67</v>
      </c>
      <c r="U1756" s="18" t="s">
        <v>7113</v>
      </c>
      <c r="V1756" s="58" t="s">
        <v>7280</v>
      </c>
      <c r="W1756" s="58" t="s">
        <v>4733</v>
      </c>
      <c r="X1756" s="41" t="s">
        <v>48</v>
      </c>
      <c r="Y1756" s="58" t="s">
        <v>7288</v>
      </c>
      <c r="Z1756" s="58"/>
      <c r="AA1756" s="58"/>
      <c r="AB1756" s="97"/>
    </row>
    <row r="1757" spans="1:28" s="12" customFormat="1" ht="24.75" hidden="1" customHeight="1">
      <c r="A1757" s="43">
        <v>1753</v>
      </c>
      <c r="B1757" s="22" t="s">
        <v>9160</v>
      </c>
      <c r="C1757" s="58" t="s">
        <v>1795</v>
      </c>
      <c r="D1757" s="90" t="s">
        <v>149</v>
      </c>
      <c r="E1757" s="90" t="s">
        <v>4371</v>
      </c>
      <c r="F1757" s="90" t="str">
        <f>INDEX([23]기초자료!D$1:D$65536,MATCH(E1757,[23]기초자료!C$1:C$65536,0))</f>
        <v>청량리</v>
      </c>
      <c r="G1757" s="90">
        <v>2013</v>
      </c>
      <c r="H1757" s="90">
        <v>9</v>
      </c>
      <c r="I1757" s="90">
        <v>4</v>
      </c>
      <c r="J1757" s="90">
        <v>10</v>
      </c>
      <c r="K1757" s="90">
        <v>12</v>
      </c>
      <c r="L1757" s="90" t="s">
        <v>175</v>
      </c>
      <c r="M1757" s="90" t="str">
        <f>INDEX([23]기초자료!O$1:O$65536,MATCH(E1757,[23]기초자료!N$1:N$65536,0))</f>
        <v>경원</v>
      </c>
      <c r="N1757" s="90" t="s">
        <v>68</v>
      </c>
      <c r="O1757" s="58" t="s">
        <v>7211</v>
      </c>
      <c r="P1757" s="90" t="e">
        <f>INDEX([23]기초자료!D$1:D$65536,MATCH(O1757,[23]기초자료!C$1:C$65536,0))</f>
        <v>#N/A</v>
      </c>
      <c r="Q1757" s="52" t="s">
        <v>7174</v>
      </c>
      <c r="R1757" s="90" t="s">
        <v>4746</v>
      </c>
      <c r="S1757" s="90" t="s">
        <v>147</v>
      </c>
      <c r="T1757" s="117">
        <v>67</v>
      </c>
      <c r="U1757" s="39" t="s">
        <v>9226</v>
      </c>
      <c r="V1757" s="90" t="s">
        <v>7280</v>
      </c>
      <c r="W1757" s="90" t="s">
        <v>4747</v>
      </c>
      <c r="X1757" s="41" t="s">
        <v>48</v>
      </c>
      <c r="Y1757" s="90" t="s">
        <v>7288</v>
      </c>
      <c r="Z1757" s="58"/>
      <c r="AA1757" s="58"/>
      <c r="AB1757" s="97"/>
    </row>
    <row r="1758" spans="1:28" s="12" customFormat="1" ht="24.75" hidden="1" customHeight="1">
      <c r="A1758" s="43">
        <v>1754</v>
      </c>
      <c r="B1758" s="22" t="s">
        <v>9160</v>
      </c>
      <c r="C1758" s="58" t="s">
        <v>1796</v>
      </c>
      <c r="D1758" s="72" t="s">
        <v>9207</v>
      </c>
      <c r="E1758" s="22" t="s">
        <v>3933</v>
      </c>
      <c r="F1758" s="58" t="e">
        <f>INDEX([23]기초자료!D$1:D$65536,MATCH(E1758,[23]기초자료!C$1:C$65536,0))</f>
        <v>#N/A</v>
      </c>
      <c r="G1758" s="58">
        <v>2013</v>
      </c>
      <c r="H1758" s="58">
        <v>9</v>
      </c>
      <c r="I1758" s="90">
        <v>4</v>
      </c>
      <c r="J1758" s="90">
        <v>21</v>
      </c>
      <c r="K1758" s="90">
        <v>35</v>
      </c>
      <c r="L1758" s="58" t="s">
        <v>175</v>
      </c>
      <c r="M1758" s="58" t="e">
        <f>INDEX([23]기초자료!O$1:O$65536,MATCH(E1758,[23]기초자료!N$1:N$65536,0))</f>
        <v>#N/A</v>
      </c>
      <c r="N1758" s="90" t="s">
        <v>7213</v>
      </c>
      <c r="O1758" s="110" t="s">
        <v>7226</v>
      </c>
      <c r="P1758" s="58" t="e">
        <f>INDEX([23]기초자료!D$1:D$65536,MATCH(O1758,[23]기초자료!C$1:C$65536,0))</f>
        <v>#N/A</v>
      </c>
      <c r="Q1758" s="14" t="s">
        <v>7237</v>
      </c>
      <c r="R1758" s="116" t="s">
        <v>4748</v>
      </c>
      <c r="S1758" s="90" t="s">
        <v>155</v>
      </c>
      <c r="T1758" s="117">
        <v>3</v>
      </c>
      <c r="U1758" s="39" t="s">
        <v>9226</v>
      </c>
      <c r="V1758" s="90" t="s">
        <v>7265</v>
      </c>
      <c r="W1758" s="90" t="s">
        <v>4749</v>
      </c>
      <c r="X1758" s="41" t="s">
        <v>48</v>
      </c>
      <c r="Y1758" s="58" t="s">
        <v>7288</v>
      </c>
      <c r="Z1758" s="58"/>
      <c r="AA1758" s="58"/>
      <c r="AB1758" s="97"/>
    </row>
    <row r="1759" spans="1:28" s="12" customFormat="1" ht="24.75" hidden="1" customHeight="1">
      <c r="A1759" s="43">
        <v>1755</v>
      </c>
      <c r="B1759" s="22" t="s">
        <v>9160</v>
      </c>
      <c r="C1759" s="58" t="s">
        <v>1797</v>
      </c>
      <c r="D1759" s="58" t="s">
        <v>149</v>
      </c>
      <c r="E1759" s="88" t="s">
        <v>9194</v>
      </c>
      <c r="F1759" s="58" t="e">
        <f>INDEX([23]기초자료!D$1:D$65536,MATCH(E1759,[23]기초자료!C$1:C$65536,0))</f>
        <v>#N/A</v>
      </c>
      <c r="G1759" s="58">
        <v>2013</v>
      </c>
      <c r="H1759" s="58">
        <v>9</v>
      </c>
      <c r="I1759" s="90">
        <v>5</v>
      </c>
      <c r="J1759" s="90">
        <v>8</v>
      </c>
      <c r="K1759" s="90">
        <v>15</v>
      </c>
      <c r="L1759" s="58" t="s">
        <v>201</v>
      </c>
      <c r="M1759" s="58" t="s">
        <v>4750</v>
      </c>
      <c r="N1759" s="90" t="s">
        <v>7209</v>
      </c>
      <c r="O1759" s="52" t="s">
        <v>7161</v>
      </c>
      <c r="P1759" s="58" t="e">
        <f>INDEX([23]기초자료!D$1:D$65536,MATCH(O1759,[23]기초자료!C$1:C$65536,0))</f>
        <v>#N/A</v>
      </c>
      <c r="Q1759" s="14" t="s">
        <v>7313</v>
      </c>
      <c r="R1759" s="116" t="s">
        <v>4751</v>
      </c>
      <c r="S1759" s="90" t="s">
        <v>147</v>
      </c>
      <c r="T1759" s="117">
        <v>21</v>
      </c>
      <c r="U1759" s="39" t="s">
        <v>9226</v>
      </c>
      <c r="V1759" s="90" t="s">
        <v>7280</v>
      </c>
      <c r="W1759" s="90" t="s">
        <v>4752</v>
      </c>
      <c r="X1759" s="41" t="s">
        <v>48</v>
      </c>
      <c r="Y1759" s="58" t="s">
        <v>7288</v>
      </c>
      <c r="Z1759" s="58"/>
      <c r="AA1759" s="58"/>
      <c r="AB1759" s="97"/>
    </row>
    <row r="1760" spans="1:28" s="12" customFormat="1" ht="24.75" hidden="1" customHeight="1">
      <c r="A1760" s="43">
        <v>1756</v>
      </c>
      <c r="B1760" s="22" t="s">
        <v>9160</v>
      </c>
      <c r="C1760" s="58" t="s">
        <v>1798</v>
      </c>
      <c r="D1760" s="58" t="s">
        <v>149</v>
      </c>
      <c r="E1760" s="58" t="s">
        <v>4401</v>
      </c>
      <c r="F1760" s="58" t="str">
        <f>INDEX([23]기초자료!D$1:D$65536,MATCH(E1760,[23]기초자료!C$1:C$65536,0))</f>
        <v>가평</v>
      </c>
      <c r="G1760" s="58">
        <v>2013</v>
      </c>
      <c r="H1760" s="58">
        <v>9</v>
      </c>
      <c r="I1760" s="58">
        <v>6</v>
      </c>
      <c r="J1760" s="58">
        <v>21</v>
      </c>
      <c r="K1760" s="58">
        <v>50</v>
      </c>
      <c r="L1760" s="58" t="s">
        <v>182</v>
      </c>
      <c r="M1760" s="58" t="str">
        <f>INDEX([23]기초자료!O$1:O$65536,MATCH(E1760,[23]기초자료!N$1:N$65536,0))</f>
        <v>경춘</v>
      </c>
      <c r="N1760" s="58" t="s">
        <v>7209</v>
      </c>
      <c r="O1760" s="58" t="s">
        <v>7211</v>
      </c>
      <c r="P1760" s="58" t="e">
        <f>INDEX([23]기초자료!D$1:D$65536,MATCH(O1760,[23]기초자료!C$1:C$65536,0))</f>
        <v>#N/A</v>
      </c>
      <c r="Q1760" s="52" t="s">
        <v>7174</v>
      </c>
      <c r="R1760" s="58" t="s">
        <v>4753</v>
      </c>
      <c r="S1760" s="58" t="s">
        <v>155</v>
      </c>
      <c r="T1760" s="118">
        <v>42</v>
      </c>
      <c r="U1760" s="18" t="s">
        <v>7113</v>
      </c>
      <c r="V1760" s="58" t="s">
        <v>7280</v>
      </c>
      <c r="W1760" s="90" t="s">
        <v>4733</v>
      </c>
      <c r="X1760" s="41" t="s">
        <v>48</v>
      </c>
      <c r="Y1760" s="58" t="s">
        <v>7288</v>
      </c>
      <c r="Z1760" s="58"/>
      <c r="AA1760" s="58"/>
      <c r="AB1760" s="97"/>
    </row>
    <row r="1761" spans="1:28" s="12" customFormat="1" ht="24.75" hidden="1" customHeight="1">
      <c r="A1761" s="43">
        <v>1757</v>
      </c>
      <c r="B1761" s="22" t="s">
        <v>9160</v>
      </c>
      <c r="C1761" s="58" t="s">
        <v>1799</v>
      </c>
      <c r="D1761" s="58" t="s">
        <v>149</v>
      </c>
      <c r="E1761" s="58" t="s">
        <v>4754</v>
      </c>
      <c r="F1761" s="58" t="str">
        <f>INDEX([23]기초자료!D$1:D$65536,MATCH(E1761,[23]기초자료!C$1:C$65536,0))</f>
        <v>수서</v>
      </c>
      <c r="G1761" s="58">
        <v>2013</v>
      </c>
      <c r="H1761" s="58">
        <v>9</v>
      </c>
      <c r="I1761" s="58">
        <v>6</v>
      </c>
      <c r="J1761" s="58">
        <v>8</v>
      </c>
      <c r="K1761" s="58">
        <v>25</v>
      </c>
      <c r="L1761" s="58" t="s">
        <v>182</v>
      </c>
      <c r="M1761" s="58" t="str">
        <f>INDEX([23]기초자료!O$1:O$65536,MATCH(E1761,[23]기초자료!N$1:N$65536,0))</f>
        <v>분당</v>
      </c>
      <c r="N1761" s="58" t="s">
        <v>7209</v>
      </c>
      <c r="O1761" s="58" t="s">
        <v>7211</v>
      </c>
      <c r="P1761" s="58" t="e">
        <f>INDEX([23]기초자료!D$1:D$65536,MATCH(O1761,[23]기초자료!C$1:C$65536,0))</f>
        <v>#N/A</v>
      </c>
      <c r="Q1761" s="90" t="s">
        <v>7224</v>
      </c>
      <c r="R1761" s="58" t="s">
        <v>4755</v>
      </c>
      <c r="S1761" s="58" t="s">
        <v>155</v>
      </c>
      <c r="T1761" s="65" t="s">
        <v>7168</v>
      </c>
      <c r="U1761" s="39" t="s">
        <v>9226</v>
      </c>
      <c r="V1761" s="58" t="s">
        <v>7265</v>
      </c>
      <c r="W1761" s="90" t="s">
        <v>4756</v>
      </c>
      <c r="X1761" s="41" t="s">
        <v>48</v>
      </c>
      <c r="Y1761" s="58" t="s">
        <v>7288</v>
      </c>
      <c r="Z1761" s="58"/>
      <c r="AA1761" s="58"/>
      <c r="AB1761" s="97"/>
    </row>
    <row r="1762" spans="1:28" s="12" customFormat="1" ht="24.75" hidden="1" customHeight="1">
      <c r="A1762" s="43">
        <v>1758</v>
      </c>
      <c r="B1762" s="22" t="s">
        <v>9160</v>
      </c>
      <c r="C1762" s="58" t="s">
        <v>1800</v>
      </c>
      <c r="D1762" s="58" t="s">
        <v>149</v>
      </c>
      <c r="E1762" s="88" t="s">
        <v>9198</v>
      </c>
      <c r="F1762" s="58" t="e">
        <f>INDEX([23]기초자료!D$1:D$65536,MATCH(E1762,[23]기초자료!C$1:C$65536,0))</f>
        <v>#N/A</v>
      </c>
      <c r="G1762" s="58">
        <v>2013</v>
      </c>
      <c r="H1762" s="58">
        <v>9</v>
      </c>
      <c r="I1762" s="58">
        <v>7</v>
      </c>
      <c r="J1762" s="58">
        <v>14</v>
      </c>
      <c r="K1762" s="58">
        <v>51</v>
      </c>
      <c r="L1762" s="58" t="s">
        <v>185</v>
      </c>
      <c r="M1762" s="58" t="e">
        <f>INDEX([23]기초자료!O$1:O$65536,MATCH(E1762,[23]기초자료!N$1:N$65536,0))</f>
        <v>#N/A</v>
      </c>
      <c r="N1762" s="58" t="s">
        <v>7209</v>
      </c>
      <c r="O1762" s="52" t="s">
        <v>7161</v>
      </c>
      <c r="P1762" s="58" t="e">
        <f>INDEX([23]기초자료!D$1:D$65536,MATCH(O1762,[23]기초자료!C$1:C$65536,0))</f>
        <v>#N/A</v>
      </c>
      <c r="Q1762" s="25" t="s">
        <v>7186</v>
      </c>
      <c r="R1762" s="58" t="s">
        <v>4757</v>
      </c>
      <c r="S1762" s="58" t="s">
        <v>155</v>
      </c>
      <c r="T1762" s="118">
        <v>77</v>
      </c>
      <c r="U1762" s="39" t="s">
        <v>9226</v>
      </c>
      <c r="V1762" s="58" t="s">
        <v>7265</v>
      </c>
      <c r="W1762" s="90" t="s">
        <v>4758</v>
      </c>
      <c r="X1762" s="41" t="s">
        <v>48</v>
      </c>
      <c r="Y1762" s="58" t="s">
        <v>7288</v>
      </c>
      <c r="Z1762" s="58"/>
      <c r="AA1762" s="58"/>
      <c r="AB1762" s="97"/>
    </row>
    <row r="1763" spans="1:28" s="12" customFormat="1" ht="24.75" hidden="1" customHeight="1">
      <c r="A1763" s="43">
        <v>1759</v>
      </c>
      <c r="B1763" s="22" t="s">
        <v>9160</v>
      </c>
      <c r="C1763" s="58" t="s">
        <v>1801</v>
      </c>
      <c r="D1763" s="58" t="s">
        <v>149</v>
      </c>
      <c r="E1763" s="75" t="s">
        <v>9195</v>
      </c>
      <c r="F1763" s="58" t="e">
        <f>INDEX([23]기초자료!D$1:D$65536,MATCH(E1763,[23]기초자료!C$1:C$65536,0))</f>
        <v>#N/A</v>
      </c>
      <c r="G1763" s="58">
        <v>2013</v>
      </c>
      <c r="H1763" s="58">
        <v>9</v>
      </c>
      <c r="I1763" s="58">
        <v>7</v>
      </c>
      <c r="J1763" s="58">
        <v>12</v>
      </c>
      <c r="K1763" s="58">
        <v>59</v>
      </c>
      <c r="L1763" s="58" t="s">
        <v>185</v>
      </c>
      <c r="M1763" s="58" t="e">
        <f>INDEX([23]기초자료!O$1:O$65536,MATCH(E1763,[23]기초자료!N$1:N$65536,0))</f>
        <v>#N/A</v>
      </c>
      <c r="N1763" s="58" t="s">
        <v>7209</v>
      </c>
      <c r="O1763" s="52" t="s">
        <v>7161</v>
      </c>
      <c r="P1763" s="58" t="e">
        <f>INDEX([23]기초자료!D$1:D$65536,MATCH(O1763,[23]기초자료!C$1:C$65536,0))</f>
        <v>#N/A</v>
      </c>
      <c r="Q1763" s="14" t="s">
        <v>7313</v>
      </c>
      <c r="R1763" s="58" t="s">
        <v>4759</v>
      </c>
      <c r="S1763" s="58" t="s">
        <v>147</v>
      </c>
      <c r="T1763" s="118">
        <v>73</v>
      </c>
      <c r="U1763" s="39" t="s">
        <v>9226</v>
      </c>
      <c r="V1763" s="58" t="s">
        <v>7280</v>
      </c>
      <c r="W1763" s="58" t="s">
        <v>4760</v>
      </c>
      <c r="X1763" s="41" t="s">
        <v>48</v>
      </c>
      <c r="Y1763" s="58" t="s">
        <v>7288</v>
      </c>
      <c r="Z1763" s="58"/>
      <c r="AA1763" s="58"/>
      <c r="AB1763" s="97"/>
    </row>
    <row r="1764" spans="1:28" s="12" customFormat="1" ht="24.75" hidden="1" customHeight="1">
      <c r="A1764" s="43">
        <v>1760</v>
      </c>
      <c r="B1764" s="22" t="s">
        <v>9160</v>
      </c>
      <c r="C1764" s="58" t="s">
        <v>1802</v>
      </c>
      <c r="D1764" s="58" t="s">
        <v>149</v>
      </c>
      <c r="E1764" s="58" t="s">
        <v>4761</v>
      </c>
      <c r="F1764" s="58" t="str">
        <f>INDEX([23]기초자료!D$1:D$65536,MATCH(E1764,[23]기초자료!C$1:C$65536,0))</f>
        <v>가평</v>
      </c>
      <c r="G1764" s="58">
        <v>2013</v>
      </c>
      <c r="H1764" s="58">
        <v>9</v>
      </c>
      <c r="I1764" s="58">
        <v>8</v>
      </c>
      <c r="J1764" s="58">
        <v>9</v>
      </c>
      <c r="K1764" s="58">
        <v>27</v>
      </c>
      <c r="L1764" s="58" t="s">
        <v>152</v>
      </c>
      <c r="M1764" s="58" t="str">
        <f>INDEX([23]기초자료!O$1:O$65536,MATCH(E1764,[23]기초자료!N$1:N$65536,0))</f>
        <v>경춘</v>
      </c>
      <c r="N1764" s="58" t="s">
        <v>7209</v>
      </c>
      <c r="O1764" s="58" t="s">
        <v>7211</v>
      </c>
      <c r="P1764" s="58" t="e">
        <f>INDEX([23]기초자료!D$1:D$65536,MATCH(O1764,[23]기초자료!C$1:C$65536,0))</f>
        <v>#N/A</v>
      </c>
      <c r="Q1764" s="52" t="s">
        <v>7174</v>
      </c>
      <c r="R1764" s="58" t="s">
        <v>4762</v>
      </c>
      <c r="S1764" s="58" t="s">
        <v>147</v>
      </c>
      <c r="T1764" s="118">
        <v>60</v>
      </c>
      <c r="U1764" s="39" t="s">
        <v>9226</v>
      </c>
      <c r="V1764" s="58" t="s">
        <v>7280</v>
      </c>
      <c r="W1764" s="90" t="s">
        <v>4733</v>
      </c>
      <c r="X1764" s="41" t="s">
        <v>48</v>
      </c>
      <c r="Y1764" s="58" t="s">
        <v>7288</v>
      </c>
      <c r="Z1764" s="58"/>
      <c r="AA1764" s="58"/>
      <c r="AB1764" s="97"/>
    </row>
    <row r="1765" spans="1:28" s="12" customFormat="1" ht="24.75" hidden="1" customHeight="1">
      <c r="A1765" s="43">
        <v>1761</v>
      </c>
      <c r="B1765" s="22" t="s">
        <v>9160</v>
      </c>
      <c r="C1765" s="58" t="s">
        <v>1803</v>
      </c>
      <c r="D1765" s="72" t="s">
        <v>9207</v>
      </c>
      <c r="E1765" s="22" t="s">
        <v>3933</v>
      </c>
      <c r="F1765" s="58" t="e">
        <f>INDEX([23]기초자료!D$1:D$65536,MATCH(E1765,[23]기초자료!C$1:C$65536,0))</f>
        <v>#N/A</v>
      </c>
      <c r="G1765" s="58">
        <v>2013</v>
      </c>
      <c r="H1765" s="58">
        <v>9</v>
      </c>
      <c r="I1765" s="58">
        <v>8</v>
      </c>
      <c r="J1765" s="58"/>
      <c r="K1765" s="58"/>
      <c r="L1765" s="58" t="s">
        <v>152</v>
      </c>
      <c r="M1765" s="58" t="e">
        <f>INDEX([23]기초자료!O$1:O$65536,MATCH(E1765,[23]기초자료!N$1:N$65536,0))</f>
        <v>#N/A</v>
      </c>
      <c r="N1765" s="58" t="s">
        <v>7213</v>
      </c>
      <c r="O1765" s="110" t="s">
        <v>7226</v>
      </c>
      <c r="P1765" s="58" t="e">
        <f>INDEX([23]기초자료!D$1:D$65536,MATCH(O1765,[23]기초자료!C$1:C$65536,0))</f>
        <v>#N/A</v>
      </c>
      <c r="Q1765" s="14" t="s">
        <v>7308</v>
      </c>
      <c r="R1765" s="58" t="s">
        <v>4763</v>
      </c>
      <c r="S1765" s="58" t="s">
        <v>147</v>
      </c>
      <c r="T1765" s="118">
        <v>4</v>
      </c>
      <c r="U1765" s="39" t="s">
        <v>9226</v>
      </c>
      <c r="V1765" s="58" t="s">
        <v>7265</v>
      </c>
      <c r="W1765" s="58" t="s">
        <v>4764</v>
      </c>
      <c r="X1765" s="41" t="s">
        <v>48</v>
      </c>
      <c r="Y1765" s="58" t="s">
        <v>7288</v>
      </c>
      <c r="Z1765" s="58"/>
      <c r="AA1765" s="58"/>
      <c r="AB1765" s="97"/>
    </row>
    <row r="1766" spans="1:28" s="12" customFormat="1" ht="24.75" hidden="1" customHeight="1">
      <c r="A1766" s="43">
        <v>1762</v>
      </c>
      <c r="B1766" s="22" t="s">
        <v>9160</v>
      </c>
      <c r="C1766" s="58" t="s">
        <v>1804</v>
      </c>
      <c r="D1766" s="58" t="s">
        <v>149</v>
      </c>
      <c r="E1766" s="58" t="s">
        <v>4705</v>
      </c>
      <c r="F1766" s="58" t="str">
        <f>INDEX([23]기초자료!D$1:D$65536,MATCH(E1766,[23]기초자료!C$1:C$65536,0))</f>
        <v>가평</v>
      </c>
      <c r="G1766" s="58">
        <v>2013</v>
      </c>
      <c r="H1766" s="58">
        <v>9</v>
      </c>
      <c r="I1766" s="58">
        <v>9</v>
      </c>
      <c r="J1766" s="58">
        <v>15</v>
      </c>
      <c r="K1766" s="58">
        <v>10</v>
      </c>
      <c r="L1766" s="58" t="s">
        <v>158</v>
      </c>
      <c r="M1766" s="58" t="str">
        <f>INDEX([23]기초자료!O$1:O$65536,MATCH(E1766,[23]기초자료!N$1:N$65536,0))</f>
        <v>경춘</v>
      </c>
      <c r="N1766" s="58" t="s">
        <v>7209</v>
      </c>
      <c r="O1766" s="58" t="s">
        <v>7211</v>
      </c>
      <c r="P1766" s="58" t="e">
        <f>INDEX([23]기초자료!D$1:D$65536,MATCH(O1766,[23]기초자료!C$1:C$65536,0))</f>
        <v>#N/A</v>
      </c>
      <c r="Q1766" s="52" t="s">
        <v>7174</v>
      </c>
      <c r="R1766" s="58" t="s">
        <v>4765</v>
      </c>
      <c r="S1766" s="58" t="s">
        <v>4766</v>
      </c>
      <c r="T1766" s="118">
        <v>58</v>
      </c>
      <c r="U1766" s="39" t="s">
        <v>9226</v>
      </c>
      <c r="V1766" s="58" t="s">
        <v>7280</v>
      </c>
      <c r="W1766" s="58" t="s">
        <v>4767</v>
      </c>
      <c r="X1766" s="41" t="s">
        <v>48</v>
      </c>
      <c r="Y1766" s="58" t="s">
        <v>7288</v>
      </c>
      <c r="Z1766" s="58"/>
      <c r="AA1766" s="58"/>
      <c r="AB1766" s="97"/>
    </row>
    <row r="1767" spans="1:28" s="12" customFormat="1" ht="24.75" hidden="1" customHeight="1">
      <c r="A1767" s="43">
        <v>1763</v>
      </c>
      <c r="B1767" s="22" t="s">
        <v>9160</v>
      </c>
      <c r="C1767" s="58" t="s">
        <v>1805</v>
      </c>
      <c r="D1767" s="58" t="s">
        <v>149</v>
      </c>
      <c r="E1767" s="58" t="s">
        <v>4768</v>
      </c>
      <c r="F1767" s="58" t="str">
        <f>INDEX([23]기초자료!D$1:D$65536,MATCH(E1767,[23]기초자료!C$1:C$65536,0))</f>
        <v>의정부</v>
      </c>
      <c r="G1767" s="58">
        <v>2013</v>
      </c>
      <c r="H1767" s="58">
        <v>9</v>
      </c>
      <c r="I1767" s="58">
        <v>10</v>
      </c>
      <c r="J1767" s="58">
        <v>13</v>
      </c>
      <c r="K1767" s="58">
        <v>40</v>
      </c>
      <c r="L1767" s="58" t="s">
        <v>144</v>
      </c>
      <c r="M1767" s="58" t="str">
        <f>INDEX([23]기초자료!O$1:O$65536,MATCH(E1767,[23]기초자료!N$1:N$65536,0))</f>
        <v>경원</v>
      </c>
      <c r="N1767" s="58" t="s">
        <v>7209</v>
      </c>
      <c r="O1767" s="58" t="s">
        <v>7211</v>
      </c>
      <c r="P1767" s="58" t="e">
        <f>INDEX([23]기초자료!D$1:D$65536,MATCH(O1767,[23]기초자료!C$1:C$65536,0))</f>
        <v>#N/A</v>
      </c>
      <c r="Q1767" s="58" t="s">
        <v>7208</v>
      </c>
      <c r="R1767" s="58" t="s">
        <v>4769</v>
      </c>
      <c r="S1767" s="58" t="s">
        <v>147</v>
      </c>
      <c r="T1767" s="65" t="s">
        <v>7168</v>
      </c>
      <c r="U1767" s="39" t="s">
        <v>9226</v>
      </c>
      <c r="V1767" s="58" t="s">
        <v>7280</v>
      </c>
      <c r="W1767" s="58" t="s">
        <v>4770</v>
      </c>
      <c r="X1767" s="41" t="s">
        <v>48</v>
      </c>
      <c r="Y1767" s="58" t="s">
        <v>7288</v>
      </c>
      <c r="Z1767" s="58"/>
      <c r="AA1767" s="58"/>
      <c r="AB1767" s="97"/>
    </row>
    <row r="1768" spans="1:28" s="12" customFormat="1" ht="24.75" hidden="1" customHeight="1">
      <c r="A1768" s="43">
        <v>1764</v>
      </c>
      <c r="B1768" s="22" t="s">
        <v>9160</v>
      </c>
      <c r="C1768" s="58" t="s">
        <v>1806</v>
      </c>
      <c r="D1768" s="58" t="s">
        <v>149</v>
      </c>
      <c r="E1768" s="22" t="s">
        <v>9192</v>
      </c>
      <c r="F1768" s="58" t="e">
        <f>INDEX([23]기초자료!D$1:D$65536,MATCH(E1768,[23]기초자료!C$1:C$65536,0))</f>
        <v>#N/A</v>
      </c>
      <c r="G1768" s="58">
        <v>2013</v>
      </c>
      <c r="H1768" s="58">
        <v>9</v>
      </c>
      <c r="I1768" s="58">
        <v>11</v>
      </c>
      <c r="J1768" s="58">
        <v>18</v>
      </c>
      <c r="K1768" s="58">
        <v>50</v>
      </c>
      <c r="L1768" s="58" t="s">
        <v>175</v>
      </c>
      <c r="M1768" s="58" t="e">
        <f>INDEX([23]기초자료!O$1:O$65536,MATCH(E1768,[23]기초자료!N$1:N$65536,0))</f>
        <v>#N/A</v>
      </c>
      <c r="N1768" s="58" t="s">
        <v>7209</v>
      </c>
      <c r="O1768" s="52" t="s">
        <v>7161</v>
      </c>
      <c r="P1768" s="58" t="e">
        <f>INDEX([23]기초자료!D$1:D$65536,MATCH(O1768,[23]기초자료!C$1:C$65536,0))</f>
        <v>#N/A</v>
      </c>
      <c r="Q1768" s="25" t="s">
        <v>7186</v>
      </c>
      <c r="R1768" s="58" t="s">
        <v>4771</v>
      </c>
      <c r="S1768" s="58" t="s">
        <v>155</v>
      </c>
      <c r="T1768" s="118">
        <v>37</v>
      </c>
      <c r="U1768" s="39" t="s">
        <v>9226</v>
      </c>
      <c r="V1768" s="58" t="s">
        <v>54</v>
      </c>
      <c r="W1768" s="58" t="s">
        <v>4758</v>
      </c>
      <c r="X1768" s="41" t="s">
        <v>48</v>
      </c>
      <c r="Y1768" s="58" t="s">
        <v>7288</v>
      </c>
      <c r="Z1768" s="58"/>
      <c r="AA1768" s="58"/>
      <c r="AB1768" s="97"/>
    </row>
    <row r="1769" spans="1:28" s="12" customFormat="1" ht="24.75" hidden="1" customHeight="1">
      <c r="A1769" s="43">
        <v>1765</v>
      </c>
      <c r="B1769" s="22" t="s">
        <v>9160</v>
      </c>
      <c r="C1769" s="58" t="s">
        <v>1807</v>
      </c>
      <c r="D1769" s="58" t="s">
        <v>149</v>
      </c>
      <c r="E1769" s="58" t="s">
        <v>4357</v>
      </c>
      <c r="F1769" s="58" t="str">
        <f>INDEX([23]기초자료!D$1:D$65536,MATCH(E1769,[23]기초자료!C$1:C$65536,0))</f>
        <v>의정부</v>
      </c>
      <c r="G1769" s="58">
        <v>2013</v>
      </c>
      <c r="H1769" s="58">
        <v>9</v>
      </c>
      <c r="I1769" s="58">
        <v>12</v>
      </c>
      <c r="J1769" s="58">
        <v>14</v>
      </c>
      <c r="K1769" s="58">
        <v>35</v>
      </c>
      <c r="L1769" s="58" t="s">
        <v>201</v>
      </c>
      <c r="M1769" s="58" t="str">
        <f>INDEX([23]기초자료!O$1:O$65536,MATCH(E1769,[23]기초자료!N$1:N$65536,0))</f>
        <v>경원</v>
      </c>
      <c r="N1769" s="58" t="s">
        <v>7209</v>
      </c>
      <c r="O1769" s="58" t="s">
        <v>7211</v>
      </c>
      <c r="P1769" s="58" t="e">
        <f>INDEX([23]기초자료!D$1:D$65536,MATCH(O1769,[23]기초자료!C$1:C$65536,0))</f>
        <v>#N/A</v>
      </c>
      <c r="Q1769" s="58" t="s">
        <v>7208</v>
      </c>
      <c r="R1769" s="58" t="s">
        <v>4772</v>
      </c>
      <c r="S1769" s="58" t="s">
        <v>147</v>
      </c>
      <c r="T1769" s="118">
        <v>71</v>
      </c>
      <c r="U1769" s="39" t="s">
        <v>9226</v>
      </c>
      <c r="V1769" s="58" t="s">
        <v>7280</v>
      </c>
      <c r="W1769" s="58" t="s">
        <v>4773</v>
      </c>
      <c r="X1769" s="41" t="s">
        <v>48</v>
      </c>
      <c r="Y1769" s="58" t="s">
        <v>7288</v>
      </c>
      <c r="Z1769" s="58"/>
      <c r="AA1769" s="58"/>
      <c r="AB1769" s="97"/>
    </row>
    <row r="1770" spans="1:28" s="12" customFormat="1" ht="24.75" hidden="1" customHeight="1">
      <c r="A1770" s="43">
        <v>1766</v>
      </c>
      <c r="B1770" s="22" t="s">
        <v>9160</v>
      </c>
      <c r="C1770" s="58" t="s">
        <v>1808</v>
      </c>
      <c r="D1770" s="58" t="s">
        <v>149</v>
      </c>
      <c r="E1770" s="58" t="s">
        <v>4774</v>
      </c>
      <c r="F1770" s="58" t="str">
        <f>INDEX([23]기초자료!D$1:D$65536,MATCH(E1770,[23]기초자료!C$1:C$65536,0))</f>
        <v>수서</v>
      </c>
      <c r="G1770" s="58">
        <v>2013</v>
      </c>
      <c r="H1770" s="58">
        <v>9</v>
      </c>
      <c r="I1770" s="58">
        <v>13</v>
      </c>
      <c r="J1770" s="58">
        <v>22</v>
      </c>
      <c r="K1770" s="58">
        <v>20</v>
      </c>
      <c r="L1770" s="58" t="s">
        <v>182</v>
      </c>
      <c r="M1770" s="58" t="str">
        <f>INDEX([23]기초자료!O$1:O$65536,MATCH(E1770,[23]기초자료!N$1:N$65536,0))</f>
        <v>분당</v>
      </c>
      <c r="N1770" s="58" t="s">
        <v>7209</v>
      </c>
      <c r="O1770" s="58" t="s">
        <v>7211</v>
      </c>
      <c r="P1770" s="58" t="e">
        <f>INDEX([23]기초자료!D$1:D$65536,MATCH(O1770,[23]기초자료!C$1:C$65536,0))</f>
        <v>#N/A</v>
      </c>
      <c r="Q1770" s="52" t="s">
        <v>7174</v>
      </c>
      <c r="R1770" s="58" t="s">
        <v>4775</v>
      </c>
      <c r="S1770" s="58" t="s">
        <v>155</v>
      </c>
      <c r="T1770" s="118">
        <v>41</v>
      </c>
      <c r="U1770" s="18" t="s">
        <v>7113</v>
      </c>
      <c r="V1770" s="58" t="s">
        <v>61</v>
      </c>
      <c r="W1770" s="58" t="s">
        <v>4733</v>
      </c>
      <c r="X1770" s="41" t="s">
        <v>48</v>
      </c>
      <c r="Y1770" s="58" t="s">
        <v>7288</v>
      </c>
      <c r="Z1770" s="58"/>
      <c r="AA1770" s="58"/>
      <c r="AB1770" s="97"/>
    </row>
    <row r="1771" spans="1:28" s="12" customFormat="1" ht="24.75" hidden="1" customHeight="1">
      <c r="A1771" s="43">
        <v>1767</v>
      </c>
      <c r="B1771" s="22" t="s">
        <v>9160</v>
      </c>
      <c r="C1771" s="58" t="s">
        <v>1809</v>
      </c>
      <c r="D1771" s="58" t="s">
        <v>149</v>
      </c>
      <c r="E1771" s="75" t="s">
        <v>9195</v>
      </c>
      <c r="F1771" s="58" t="e">
        <f>INDEX([23]기초자료!D$1:D$65536,MATCH(E1771,[23]기초자료!C$1:C$65536,0))</f>
        <v>#N/A</v>
      </c>
      <c r="G1771" s="58">
        <v>2013</v>
      </c>
      <c r="H1771" s="58">
        <v>9</v>
      </c>
      <c r="I1771" s="58">
        <v>13</v>
      </c>
      <c r="J1771" s="58">
        <v>13</v>
      </c>
      <c r="K1771" s="58">
        <v>42</v>
      </c>
      <c r="L1771" s="58" t="s">
        <v>182</v>
      </c>
      <c r="M1771" s="58" t="e">
        <f>INDEX([23]기초자료!O$1:O$65536,MATCH(E1771,[23]기초자료!N$1:N$65536,0))</f>
        <v>#N/A</v>
      </c>
      <c r="N1771" s="58" t="s">
        <v>7209</v>
      </c>
      <c r="O1771" s="52" t="s">
        <v>7161</v>
      </c>
      <c r="P1771" s="58" t="e">
        <f>INDEX([23]기초자료!D$1:D$65536,MATCH(O1771,[23]기초자료!C$1:C$65536,0))</f>
        <v>#N/A</v>
      </c>
      <c r="Q1771" s="14" t="s">
        <v>7313</v>
      </c>
      <c r="R1771" s="58" t="s">
        <v>4452</v>
      </c>
      <c r="S1771" s="58" t="s">
        <v>69</v>
      </c>
      <c r="T1771" s="118">
        <v>53</v>
      </c>
      <c r="U1771" s="39" t="s">
        <v>9226</v>
      </c>
      <c r="V1771" s="58" t="s">
        <v>54</v>
      </c>
      <c r="W1771" s="58" t="s">
        <v>4776</v>
      </c>
      <c r="X1771" s="41" t="s">
        <v>48</v>
      </c>
      <c r="Y1771" s="58" t="s">
        <v>7288</v>
      </c>
      <c r="Z1771" s="58"/>
      <c r="AA1771" s="58"/>
      <c r="AB1771" s="97"/>
    </row>
    <row r="1772" spans="1:28" s="12" customFormat="1" ht="24.75" hidden="1" customHeight="1">
      <c r="A1772" s="43">
        <v>1768</v>
      </c>
      <c r="B1772" s="22" t="s">
        <v>9160</v>
      </c>
      <c r="C1772" s="58" t="s">
        <v>1810</v>
      </c>
      <c r="D1772" s="58" t="s">
        <v>149</v>
      </c>
      <c r="E1772" s="58" t="s">
        <v>4305</v>
      </c>
      <c r="F1772" s="58" t="str">
        <f>INDEX([23]기초자료!D$1:D$65536,MATCH(E1772,[23]기초자료!C$1:C$65536,0))</f>
        <v>망우</v>
      </c>
      <c r="G1772" s="58">
        <v>2013</v>
      </c>
      <c r="H1772" s="58">
        <v>9</v>
      </c>
      <c r="I1772" s="58">
        <v>13</v>
      </c>
      <c r="J1772" s="58">
        <v>18</v>
      </c>
      <c r="K1772" s="58">
        <v>4</v>
      </c>
      <c r="L1772" s="58" t="s">
        <v>182</v>
      </c>
      <c r="M1772" s="58" t="str">
        <f>INDEX([23]기초자료!O$1:O$65536,MATCH(E1772,[23]기초자료!N$1:N$65536,0))</f>
        <v>중앙</v>
      </c>
      <c r="N1772" s="58" t="s">
        <v>7209</v>
      </c>
      <c r="O1772" s="58" t="s">
        <v>7211</v>
      </c>
      <c r="P1772" s="58" t="e">
        <f>INDEX([23]기초자료!D$1:D$65536,MATCH(O1772,[23]기초자료!C$1:C$65536,0))</f>
        <v>#N/A</v>
      </c>
      <c r="Q1772" s="14" t="s">
        <v>7208</v>
      </c>
      <c r="R1772" s="58" t="s">
        <v>4777</v>
      </c>
      <c r="S1772" s="58" t="s">
        <v>155</v>
      </c>
      <c r="T1772" s="118">
        <v>67</v>
      </c>
      <c r="U1772" s="39" t="s">
        <v>9226</v>
      </c>
      <c r="V1772" s="58" t="s">
        <v>7280</v>
      </c>
      <c r="W1772" s="58" t="s">
        <v>4778</v>
      </c>
      <c r="X1772" s="41" t="s">
        <v>48</v>
      </c>
      <c r="Y1772" s="58" t="s">
        <v>7288</v>
      </c>
      <c r="Z1772" s="58"/>
      <c r="AA1772" s="58"/>
      <c r="AB1772" s="97"/>
    </row>
    <row r="1773" spans="1:28" s="12" customFormat="1" ht="24.75" hidden="1" customHeight="1">
      <c r="A1773" s="43">
        <v>1769</v>
      </c>
      <c r="B1773" s="22" t="s">
        <v>9160</v>
      </c>
      <c r="C1773" s="58" t="s">
        <v>1811</v>
      </c>
      <c r="D1773" s="58" t="s">
        <v>149</v>
      </c>
      <c r="E1773" s="58" t="s">
        <v>4768</v>
      </c>
      <c r="F1773" s="58" t="str">
        <f>INDEX([23]기초자료!D$1:D$65536,MATCH(E1773,[23]기초자료!C$1:C$65536,0))</f>
        <v>의정부</v>
      </c>
      <c r="G1773" s="58">
        <v>2013</v>
      </c>
      <c r="H1773" s="58">
        <v>9</v>
      </c>
      <c r="I1773" s="58">
        <v>13</v>
      </c>
      <c r="J1773" s="58">
        <v>17</v>
      </c>
      <c r="K1773" s="58">
        <v>2</v>
      </c>
      <c r="L1773" s="58" t="s">
        <v>182</v>
      </c>
      <c r="M1773" s="58" t="str">
        <f>INDEX([23]기초자료!O$1:O$65536,MATCH(E1773,[23]기초자료!N$1:N$65536,0))</f>
        <v>경원</v>
      </c>
      <c r="N1773" s="58" t="s">
        <v>7209</v>
      </c>
      <c r="O1773" s="58" t="s">
        <v>7211</v>
      </c>
      <c r="P1773" s="58" t="e">
        <f>INDEX([23]기초자료!D$1:D$65536,MATCH(O1773,[23]기초자료!C$1:C$65536,0))</f>
        <v>#N/A</v>
      </c>
      <c r="Q1773" s="58" t="s">
        <v>7208</v>
      </c>
      <c r="R1773" s="58" t="s">
        <v>4779</v>
      </c>
      <c r="S1773" s="58" t="s">
        <v>147</v>
      </c>
      <c r="T1773" s="118">
        <v>72</v>
      </c>
      <c r="U1773" s="39" t="s">
        <v>9226</v>
      </c>
      <c r="V1773" s="58" t="s">
        <v>7280</v>
      </c>
      <c r="W1773" s="58" t="s">
        <v>4780</v>
      </c>
      <c r="X1773" s="41" t="s">
        <v>48</v>
      </c>
      <c r="Y1773" s="58" t="s">
        <v>7288</v>
      </c>
      <c r="Z1773" s="58"/>
      <c r="AA1773" s="58"/>
      <c r="AB1773" s="97"/>
    </row>
    <row r="1774" spans="1:28" s="12" customFormat="1" ht="24.75" hidden="1" customHeight="1">
      <c r="A1774" s="43">
        <v>1770</v>
      </c>
      <c r="B1774" s="22" t="s">
        <v>9160</v>
      </c>
      <c r="C1774" s="58" t="s">
        <v>1812</v>
      </c>
      <c r="D1774" s="58" t="s">
        <v>149</v>
      </c>
      <c r="E1774" s="58" t="s">
        <v>4455</v>
      </c>
      <c r="F1774" s="58" t="str">
        <f>INDEX([23]기초자료!D$1:D$65536,MATCH(E1774,[23]기초자료!C$1:C$65536,0))</f>
        <v>원주</v>
      </c>
      <c r="G1774" s="58">
        <v>2013</v>
      </c>
      <c r="H1774" s="58">
        <v>9</v>
      </c>
      <c r="I1774" s="58">
        <v>14</v>
      </c>
      <c r="J1774" s="58">
        <v>9</v>
      </c>
      <c r="K1774" s="58">
        <v>33</v>
      </c>
      <c r="L1774" s="58" t="s">
        <v>185</v>
      </c>
      <c r="M1774" s="58" t="str">
        <f>INDEX([23]기초자료!O$1:O$65536,MATCH(E1774,[23]기초자료!N$1:N$65536,0))</f>
        <v>중앙</v>
      </c>
      <c r="N1774" s="58" t="s">
        <v>7209</v>
      </c>
      <c r="O1774" s="58" t="s">
        <v>7211</v>
      </c>
      <c r="P1774" s="58" t="e">
        <f>INDEX([23]기초자료!D$1:D$65536,MATCH(O1774,[23]기초자료!C$1:C$65536,0))</f>
        <v>#N/A</v>
      </c>
      <c r="Q1774" s="25" t="s">
        <v>7178</v>
      </c>
      <c r="R1774" s="58" t="s">
        <v>4781</v>
      </c>
      <c r="S1774" s="58"/>
      <c r="T1774" s="65" t="s">
        <v>7168</v>
      </c>
      <c r="U1774" s="39" t="s">
        <v>9226</v>
      </c>
      <c r="V1774" s="58" t="s">
        <v>7228</v>
      </c>
      <c r="W1774" s="58" t="s">
        <v>4782</v>
      </c>
      <c r="X1774" s="41" t="s">
        <v>48</v>
      </c>
      <c r="Y1774" s="58" t="s">
        <v>7288</v>
      </c>
      <c r="Z1774" s="58"/>
      <c r="AA1774" s="58"/>
      <c r="AB1774" s="97"/>
    </row>
    <row r="1775" spans="1:28" s="12" customFormat="1" ht="24.75" hidden="1" customHeight="1">
      <c r="A1775" s="43">
        <v>1771</v>
      </c>
      <c r="B1775" s="22" t="s">
        <v>9160</v>
      </c>
      <c r="C1775" s="58" t="s">
        <v>1813</v>
      </c>
      <c r="D1775" s="58" t="s">
        <v>149</v>
      </c>
      <c r="E1775" s="58" t="s">
        <v>4305</v>
      </c>
      <c r="F1775" s="58" t="str">
        <f>INDEX([23]기초자료!D$1:D$65536,MATCH(E1775,[23]기초자료!C$1:C$65536,0))</f>
        <v>망우</v>
      </c>
      <c r="G1775" s="58">
        <v>2013</v>
      </c>
      <c r="H1775" s="58">
        <v>9</v>
      </c>
      <c r="I1775" s="58">
        <v>16</v>
      </c>
      <c r="J1775" s="58">
        <v>1</v>
      </c>
      <c r="K1775" s="58">
        <v>10</v>
      </c>
      <c r="L1775" s="58" t="s">
        <v>158</v>
      </c>
      <c r="M1775" s="58" t="str">
        <f>INDEX([23]기초자료!O$1:O$65536,MATCH(E1775,[23]기초자료!N$1:N$65536,0))</f>
        <v>중앙</v>
      </c>
      <c r="N1775" s="58" t="s">
        <v>7209</v>
      </c>
      <c r="O1775" s="58" t="s">
        <v>7211</v>
      </c>
      <c r="P1775" s="58" t="e">
        <f>INDEX([23]기초자료!D$1:D$65536,MATCH(O1775,[23]기초자료!C$1:C$65536,0))</f>
        <v>#N/A</v>
      </c>
      <c r="Q1775" s="58" t="s">
        <v>7223</v>
      </c>
      <c r="R1775" s="58" t="s">
        <v>4783</v>
      </c>
      <c r="S1775" s="58" t="s">
        <v>147</v>
      </c>
      <c r="T1775" s="118">
        <v>22</v>
      </c>
      <c r="U1775" s="39" t="s">
        <v>9226</v>
      </c>
      <c r="V1775" s="58" t="s">
        <v>7280</v>
      </c>
      <c r="W1775" s="58" t="s">
        <v>4784</v>
      </c>
      <c r="X1775" s="41" t="s">
        <v>48</v>
      </c>
      <c r="Y1775" s="58" t="s">
        <v>7288</v>
      </c>
      <c r="Z1775" s="58"/>
      <c r="AA1775" s="58"/>
      <c r="AB1775" s="97"/>
    </row>
    <row r="1776" spans="1:28" s="12" customFormat="1" ht="24.75" hidden="1" customHeight="1">
      <c r="A1776" s="43">
        <v>1772</v>
      </c>
      <c r="B1776" s="22" t="s">
        <v>9160</v>
      </c>
      <c r="C1776" s="58" t="s">
        <v>1814</v>
      </c>
      <c r="D1776" s="58" t="s">
        <v>149</v>
      </c>
      <c r="E1776" s="58" t="s">
        <v>4337</v>
      </c>
      <c r="F1776" s="58" t="str">
        <f>INDEX([23]기초자료!D$1:D$65536,MATCH(E1776,[23]기초자료!C$1:C$65536,0))</f>
        <v>죽전</v>
      </c>
      <c r="G1776" s="58">
        <v>2013</v>
      </c>
      <c r="H1776" s="58">
        <v>9</v>
      </c>
      <c r="I1776" s="58">
        <v>16</v>
      </c>
      <c r="J1776" s="58">
        <v>19</v>
      </c>
      <c r="K1776" s="58">
        <v>46</v>
      </c>
      <c r="L1776" s="58" t="s">
        <v>158</v>
      </c>
      <c r="M1776" s="58" t="str">
        <f>INDEX([23]기초자료!O$1:O$65536,MATCH(E1776,[23]기초자료!N$1:N$65536,0))</f>
        <v>분당</v>
      </c>
      <c r="N1776" s="58" t="s">
        <v>7209</v>
      </c>
      <c r="O1776" s="58" t="s">
        <v>7211</v>
      </c>
      <c r="P1776" s="58" t="e">
        <f>INDEX([23]기초자료!D$1:D$65536,MATCH(O1776,[23]기초자료!C$1:C$65536,0))</f>
        <v>#N/A</v>
      </c>
      <c r="Q1776" s="58" t="s">
        <v>7208</v>
      </c>
      <c r="R1776" s="58" t="s">
        <v>4785</v>
      </c>
      <c r="S1776" s="58" t="s">
        <v>155</v>
      </c>
      <c r="T1776" s="118">
        <v>68</v>
      </c>
      <c r="U1776" s="39" t="s">
        <v>9226</v>
      </c>
      <c r="V1776" s="58" t="s">
        <v>7280</v>
      </c>
      <c r="W1776" s="58" t="s">
        <v>4786</v>
      </c>
      <c r="X1776" s="41" t="s">
        <v>48</v>
      </c>
      <c r="Y1776" s="58" t="s">
        <v>7288</v>
      </c>
      <c r="Z1776" s="58"/>
      <c r="AA1776" s="58"/>
      <c r="AB1776" s="97"/>
    </row>
    <row r="1777" spans="1:28" s="12" customFormat="1" ht="24.75" hidden="1" customHeight="1">
      <c r="A1777" s="43">
        <v>1773</v>
      </c>
      <c r="B1777" s="22" t="s">
        <v>9160</v>
      </c>
      <c r="C1777" s="58" t="s">
        <v>1815</v>
      </c>
      <c r="D1777" s="72" t="s">
        <v>9207</v>
      </c>
      <c r="E1777" s="22" t="s">
        <v>3933</v>
      </c>
      <c r="F1777" s="58" t="e">
        <f>INDEX([23]기초자료!D$1:D$65536,MATCH(E1777,[23]기초자료!C$1:C$65536,0))</f>
        <v>#N/A</v>
      </c>
      <c r="G1777" s="58">
        <v>2013</v>
      </c>
      <c r="H1777" s="58">
        <v>9</v>
      </c>
      <c r="I1777" s="58">
        <v>16</v>
      </c>
      <c r="J1777" s="58">
        <v>13</v>
      </c>
      <c r="K1777" s="58">
        <v>0</v>
      </c>
      <c r="L1777" s="58" t="s">
        <v>158</v>
      </c>
      <c r="M1777" s="58" t="s">
        <v>3980</v>
      </c>
      <c r="N1777" s="58" t="s">
        <v>7209</v>
      </c>
      <c r="O1777" s="110" t="s">
        <v>7226</v>
      </c>
      <c r="P1777" s="58" t="e">
        <f>INDEX([23]기초자료!D$1:D$65536,MATCH(O1777,[23]기초자료!C$1:C$65536,0))</f>
        <v>#N/A</v>
      </c>
      <c r="Q1777" s="14" t="s">
        <v>7237</v>
      </c>
      <c r="R1777" s="58" t="s">
        <v>4787</v>
      </c>
      <c r="S1777" s="58" t="s">
        <v>155</v>
      </c>
      <c r="T1777" s="118">
        <v>38</v>
      </c>
      <c r="U1777" s="39" t="s">
        <v>9226</v>
      </c>
      <c r="V1777" s="58" t="s">
        <v>7265</v>
      </c>
      <c r="W1777" s="58" t="s">
        <v>4749</v>
      </c>
      <c r="X1777" s="41" t="s">
        <v>48</v>
      </c>
      <c r="Y1777" s="58" t="s">
        <v>7288</v>
      </c>
      <c r="Z1777" s="58"/>
      <c r="AA1777" s="58"/>
      <c r="AB1777" s="97"/>
    </row>
    <row r="1778" spans="1:28" s="12" customFormat="1" ht="24.75" hidden="1" customHeight="1">
      <c r="A1778" s="43">
        <v>1774</v>
      </c>
      <c r="B1778" s="22" t="s">
        <v>9160</v>
      </c>
      <c r="C1778" s="58" t="s">
        <v>1816</v>
      </c>
      <c r="D1778" s="58" t="s">
        <v>149</v>
      </c>
      <c r="E1778" s="58" t="s">
        <v>4359</v>
      </c>
      <c r="F1778" s="58" t="str">
        <f>INDEX([23]기초자료!D$1:D$65536,MATCH(E1778,[23]기초자료!C$1:C$65536,0))</f>
        <v>망우</v>
      </c>
      <c r="G1778" s="58">
        <v>2013</v>
      </c>
      <c r="H1778" s="58">
        <v>9</v>
      </c>
      <c r="I1778" s="58">
        <v>17</v>
      </c>
      <c r="J1778" s="58">
        <v>16</v>
      </c>
      <c r="K1778" s="58">
        <v>23</v>
      </c>
      <c r="L1778" s="58" t="s">
        <v>144</v>
      </c>
      <c r="M1778" s="58" t="str">
        <f>INDEX([23]기초자료!O$1:O$65536,MATCH(E1778,[23]기초자료!N$1:N$65536,0))</f>
        <v>중앙</v>
      </c>
      <c r="N1778" s="58" t="s">
        <v>7209</v>
      </c>
      <c r="O1778" s="58" t="s">
        <v>7211</v>
      </c>
      <c r="P1778" s="58" t="e">
        <f>INDEX([23]기초자료!D$1:D$65536,MATCH(O1778,[23]기초자료!C$1:C$65536,0))</f>
        <v>#N/A</v>
      </c>
      <c r="Q1778" s="58" t="s">
        <v>7208</v>
      </c>
      <c r="R1778" s="58" t="s">
        <v>4788</v>
      </c>
      <c r="S1778" s="58" t="s">
        <v>147</v>
      </c>
      <c r="T1778" s="118">
        <v>68</v>
      </c>
      <c r="U1778" s="39" t="s">
        <v>9226</v>
      </c>
      <c r="V1778" s="58" t="s">
        <v>7280</v>
      </c>
      <c r="W1778" s="58" t="s">
        <v>4789</v>
      </c>
      <c r="X1778" s="41" t="s">
        <v>48</v>
      </c>
      <c r="Y1778" s="58" t="s">
        <v>7288</v>
      </c>
      <c r="Z1778" s="58"/>
      <c r="AA1778" s="58"/>
      <c r="AB1778" s="97"/>
    </row>
    <row r="1779" spans="1:28" s="12" customFormat="1" ht="24.75" hidden="1" customHeight="1">
      <c r="A1779" s="43">
        <v>1775</v>
      </c>
      <c r="B1779" s="22" t="s">
        <v>9160</v>
      </c>
      <c r="C1779" s="58" t="s">
        <v>1817</v>
      </c>
      <c r="D1779" s="58" t="s">
        <v>149</v>
      </c>
      <c r="E1779" s="58" t="s">
        <v>4790</v>
      </c>
      <c r="F1779" s="58" t="e">
        <f>INDEX([23]기초자료!D$1:D$65536,MATCH(E1779,[23]기초자료!C$1:C$65536,0))</f>
        <v>#N/A</v>
      </c>
      <c r="G1779" s="58">
        <v>2013</v>
      </c>
      <c r="H1779" s="58">
        <v>9</v>
      </c>
      <c r="I1779" s="58">
        <v>17</v>
      </c>
      <c r="J1779" s="58">
        <v>14</v>
      </c>
      <c r="K1779" s="58">
        <v>22</v>
      </c>
      <c r="L1779" s="58" t="s">
        <v>144</v>
      </c>
      <c r="M1779" s="58" t="e">
        <f>INDEX([23]기초자료!O$1:O$65536,MATCH(E1779,[23]기초자료!N$1:N$65536,0))</f>
        <v>#N/A</v>
      </c>
      <c r="N1779" s="58" t="s">
        <v>7209</v>
      </c>
      <c r="O1779" s="58" t="s">
        <v>7211</v>
      </c>
      <c r="P1779" s="58" t="e">
        <f>INDEX([23]기초자료!D$1:D$65536,MATCH(O1779,[23]기초자료!C$1:C$65536,0))</f>
        <v>#N/A</v>
      </c>
      <c r="Q1779" s="14" t="s">
        <v>947</v>
      </c>
      <c r="R1779" s="58" t="s">
        <v>4791</v>
      </c>
      <c r="S1779" s="58" t="s">
        <v>155</v>
      </c>
      <c r="T1779" s="118">
        <v>78</v>
      </c>
      <c r="U1779" s="39" t="s">
        <v>9226</v>
      </c>
      <c r="V1779" s="58" t="s">
        <v>7265</v>
      </c>
      <c r="W1779" s="58" t="s">
        <v>4792</v>
      </c>
      <c r="X1779" s="41" t="s">
        <v>48</v>
      </c>
      <c r="Y1779" s="58" t="s">
        <v>7288</v>
      </c>
      <c r="Z1779" s="58"/>
      <c r="AA1779" s="58"/>
      <c r="AB1779" s="97"/>
    </row>
    <row r="1780" spans="1:28" s="12" customFormat="1" ht="24.75" hidden="1" customHeight="1">
      <c r="A1780" s="43">
        <v>1776</v>
      </c>
      <c r="B1780" s="22" t="s">
        <v>9160</v>
      </c>
      <c r="C1780" s="58" t="s">
        <v>1818</v>
      </c>
      <c r="D1780" s="58" t="s">
        <v>149</v>
      </c>
      <c r="E1780" s="22" t="s">
        <v>3933</v>
      </c>
      <c r="F1780" s="58" t="e">
        <f>INDEX([23]기초자료!D$1:D$65536,MATCH(E1780,[23]기초자료!C$1:C$65536,0))</f>
        <v>#N/A</v>
      </c>
      <c r="G1780" s="58">
        <v>2013</v>
      </c>
      <c r="H1780" s="58">
        <v>9</v>
      </c>
      <c r="I1780" s="58">
        <v>18</v>
      </c>
      <c r="J1780" s="58">
        <v>8</v>
      </c>
      <c r="K1780" s="58">
        <v>50</v>
      </c>
      <c r="L1780" s="58" t="s">
        <v>175</v>
      </c>
      <c r="M1780" s="58" t="s">
        <v>3930</v>
      </c>
      <c r="N1780" s="58" t="s">
        <v>7209</v>
      </c>
      <c r="O1780" s="110" t="s">
        <v>7158</v>
      </c>
      <c r="P1780" s="58" t="e">
        <f>INDEX([23]기초자료!D$1:D$65536,MATCH(O1780,[23]기초자료!C$1:C$65536,0))</f>
        <v>#N/A</v>
      </c>
      <c r="Q1780" s="14" t="s">
        <v>7308</v>
      </c>
      <c r="R1780" s="58" t="s">
        <v>4793</v>
      </c>
      <c r="S1780" s="58"/>
      <c r="T1780" s="65" t="s">
        <v>7168</v>
      </c>
      <c r="U1780" s="39" t="s">
        <v>9226</v>
      </c>
      <c r="V1780" s="58" t="s">
        <v>7228</v>
      </c>
      <c r="W1780" s="58" t="s">
        <v>4794</v>
      </c>
      <c r="X1780" s="41" t="s">
        <v>48</v>
      </c>
      <c r="Y1780" s="58" t="s">
        <v>7288</v>
      </c>
      <c r="Z1780" s="58"/>
      <c r="AA1780" s="58"/>
      <c r="AB1780" s="97"/>
    </row>
    <row r="1781" spans="1:28" s="12" customFormat="1" ht="24.75" hidden="1" customHeight="1">
      <c r="A1781" s="43">
        <v>1777</v>
      </c>
      <c r="B1781" s="22" t="s">
        <v>9160</v>
      </c>
      <c r="C1781" s="58" t="s">
        <v>1819</v>
      </c>
      <c r="D1781" s="72" t="s">
        <v>9207</v>
      </c>
      <c r="E1781" s="22" t="s">
        <v>3933</v>
      </c>
      <c r="F1781" s="58" t="e">
        <f>INDEX([23]기초자료!D$1:D$65536,MATCH(E1781,[23]기초자료!C$1:C$65536,0))</f>
        <v>#N/A</v>
      </c>
      <c r="G1781" s="58">
        <v>2013</v>
      </c>
      <c r="H1781" s="58">
        <v>9</v>
      </c>
      <c r="I1781" s="58">
        <v>19</v>
      </c>
      <c r="J1781" s="58">
        <v>22</v>
      </c>
      <c r="K1781" s="58">
        <v>0</v>
      </c>
      <c r="L1781" s="58" t="s">
        <v>201</v>
      </c>
      <c r="M1781" s="58" t="e">
        <f>INDEX([23]기초자료!O$1:O$65536,MATCH(E1781,[23]기초자료!N$1:N$65536,0))</f>
        <v>#N/A</v>
      </c>
      <c r="N1781" s="58" t="s">
        <v>7209</v>
      </c>
      <c r="O1781" s="110" t="s">
        <v>7226</v>
      </c>
      <c r="P1781" s="58" t="e">
        <f>INDEX([23]기초자료!D$1:D$65536,MATCH(O1781,[23]기초자료!C$1:C$65536,0))</f>
        <v>#N/A</v>
      </c>
      <c r="Q1781" s="14" t="s">
        <v>7237</v>
      </c>
      <c r="R1781" s="58" t="s">
        <v>4795</v>
      </c>
      <c r="S1781" s="58" t="s">
        <v>155</v>
      </c>
      <c r="T1781" s="118">
        <v>54</v>
      </c>
      <c r="U1781" s="39" t="s">
        <v>9226</v>
      </c>
      <c r="V1781" s="58" t="s">
        <v>7265</v>
      </c>
      <c r="W1781" s="58" t="s">
        <v>4796</v>
      </c>
      <c r="X1781" s="41" t="s">
        <v>48</v>
      </c>
      <c r="Y1781" s="58" t="s">
        <v>7288</v>
      </c>
      <c r="Z1781" s="58"/>
      <c r="AA1781" s="58"/>
      <c r="AB1781" s="97"/>
    </row>
    <row r="1782" spans="1:28" s="12" customFormat="1" ht="24.75" hidden="1" customHeight="1">
      <c r="A1782" s="43">
        <v>1778</v>
      </c>
      <c r="B1782" s="22" t="s">
        <v>9160</v>
      </c>
      <c r="C1782" s="58" t="s">
        <v>1820</v>
      </c>
      <c r="D1782" s="72" t="s">
        <v>9207</v>
      </c>
      <c r="E1782" s="22" t="s">
        <v>3933</v>
      </c>
      <c r="F1782" s="58" t="e">
        <f>INDEX([23]기초자료!D$1:D$65536,MATCH(E1782,[23]기초자료!C$1:C$65536,0))</f>
        <v>#N/A</v>
      </c>
      <c r="G1782" s="58">
        <v>2013</v>
      </c>
      <c r="H1782" s="58">
        <v>9</v>
      </c>
      <c r="I1782" s="58">
        <v>20</v>
      </c>
      <c r="J1782" s="58">
        <v>15</v>
      </c>
      <c r="K1782" s="58">
        <v>16</v>
      </c>
      <c r="L1782" s="58" t="s">
        <v>182</v>
      </c>
      <c r="M1782" s="58" t="e">
        <f>INDEX([23]기초자료!O$1:O$65536,MATCH(E1782,[23]기초자료!N$1:N$65536,0))</f>
        <v>#N/A</v>
      </c>
      <c r="N1782" s="58" t="s">
        <v>7209</v>
      </c>
      <c r="O1782" s="110" t="s">
        <v>7226</v>
      </c>
      <c r="P1782" s="58" t="e">
        <f>INDEX([23]기초자료!D$1:D$65536,MATCH(O1782,[23]기초자료!C$1:C$65536,0))</f>
        <v>#N/A</v>
      </c>
      <c r="Q1782" s="14" t="s">
        <v>7237</v>
      </c>
      <c r="R1782" s="58" t="s">
        <v>4797</v>
      </c>
      <c r="S1782" s="58" t="s">
        <v>147</v>
      </c>
      <c r="T1782" s="118">
        <v>34</v>
      </c>
      <c r="U1782" s="39" t="s">
        <v>9226</v>
      </c>
      <c r="V1782" s="58" t="s">
        <v>7265</v>
      </c>
      <c r="W1782" s="58" t="s">
        <v>4796</v>
      </c>
      <c r="X1782" s="41" t="s">
        <v>48</v>
      </c>
      <c r="Y1782" s="58" t="s">
        <v>7288</v>
      </c>
      <c r="Z1782" s="58"/>
      <c r="AA1782" s="58"/>
      <c r="AB1782" s="97"/>
    </row>
    <row r="1783" spans="1:28" s="12" customFormat="1" ht="24.75" hidden="1" customHeight="1">
      <c r="A1783" s="43">
        <v>1779</v>
      </c>
      <c r="B1783" s="22" t="s">
        <v>9160</v>
      </c>
      <c r="C1783" s="58" t="s">
        <v>1821</v>
      </c>
      <c r="D1783" s="72" t="s">
        <v>9207</v>
      </c>
      <c r="E1783" s="22" t="s">
        <v>3933</v>
      </c>
      <c r="F1783" s="58" t="e">
        <f>INDEX([23]기초자료!D$1:D$65536,MATCH(E1783,[23]기초자료!C$1:C$65536,0))</f>
        <v>#N/A</v>
      </c>
      <c r="G1783" s="58">
        <v>2013</v>
      </c>
      <c r="H1783" s="58">
        <v>9</v>
      </c>
      <c r="I1783" s="58">
        <v>20</v>
      </c>
      <c r="J1783" s="58">
        <v>15</v>
      </c>
      <c r="K1783" s="58">
        <v>56</v>
      </c>
      <c r="L1783" s="58" t="s">
        <v>182</v>
      </c>
      <c r="M1783" s="58" t="e">
        <f>INDEX([23]기초자료!O$1:O$65536,MATCH(E1783,[23]기초자료!N$1:N$65536,0))</f>
        <v>#N/A</v>
      </c>
      <c r="N1783" s="58" t="s">
        <v>7209</v>
      </c>
      <c r="O1783" s="110" t="s">
        <v>7226</v>
      </c>
      <c r="P1783" s="58" t="e">
        <f>INDEX([23]기초자료!D$1:D$65536,MATCH(O1783,[23]기초자료!C$1:C$65536,0))</f>
        <v>#N/A</v>
      </c>
      <c r="Q1783" s="14" t="s">
        <v>7237</v>
      </c>
      <c r="R1783" s="58" t="s">
        <v>4798</v>
      </c>
      <c r="S1783" s="58" t="s">
        <v>147</v>
      </c>
      <c r="T1783" s="118">
        <v>68</v>
      </c>
      <c r="U1783" s="39" t="s">
        <v>9226</v>
      </c>
      <c r="V1783" s="58" t="s">
        <v>7265</v>
      </c>
      <c r="W1783" s="58" t="s">
        <v>4796</v>
      </c>
      <c r="X1783" s="41" t="s">
        <v>48</v>
      </c>
      <c r="Y1783" s="58" t="s">
        <v>7288</v>
      </c>
      <c r="Z1783" s="58"/>
      <c r="AA1783" s="58"/>
      <c r="AB1783" s="97"/>
    </row>
    <row r="1784" spans="1:28" s="12" customFormat="1" ht="24.75" hidden="1" customHeight="1">
      <c r="A1784" s="43">
        <v>1780</v>
      </c>
      <c r="B1784" s="22" t="s">
        <v>9160</v>
      </c>
      <c r="C1784" s="58" t="s">
        <v>1822</v>
      </c>
      <c r="D1784" s="72" t="s">
        <v>9207</v>
      </c>
      <c r="E1784" s="22" t="s">
        <v>3933</v>
      </c>
      <c r="F1784" s="90" t="e">
        <f>INDEX([23]기초자료!D$1:D$65536,MATCH(E1784,[23]기초자료!C$1:C$65536,0))</f>
        <v>#N/A</v>
      </c>
      <c r="G1784" s="90">
        <v>2013</v>
      </c>
      <c r="H1784" s="90">
        <v>9</v>
      </c>
      <c r="I1784" s="90">
        <v>20</v>
      </c>
      <c r="J1784" s="90">
        <v>9</v>
      </c>
      <c r="K1784" s="90">
        <v>50</v>
      </c>
      <c r="L1784" s="90" t="s">
        <v>182</v>
      </c>
      <c r="M1784" s="90" t="e">
        <f>INDEX([23]기초자료!O$1:O$65536,MATCH(E1784,[23]기초자료!N$1:N$65536,0))</f>
        <v>#N/A</v>
      </c>
      <c r="N1784" s="90" t="s">
        <v>7213</v>
      </c>
      <c r="O1784" s="110" t="s">
        <v>7226</v>
      </c>
      <c r="P1784" s="90" t="e">
        <f>INDEX([23]기초자료!D$1:D$65536,MATCH(O1784,[23]기초자료!C$1:C$65536,0))</f>
        <v>#N/A</v>
      </c>
      <c r="Q1784" s="14" t="s">
        <v>7308</v>
      </c>
      <c r="R1784" s="90" t="s">
        <v>4799</v>
      </c>
      <c r="S1784" s="90" t="s">
        <v>147</v>
      </c>
      <c r="T1784" s="117">
        <v>3</v>
      </c>
      <c r="U1784" s="39" t="s">
        <v>9226</v>
      </c>
      <c r="V1784" s="90" t="s">
        <v>7265</v>
      </c>
      <c r="W1784" s="90" t="s">
        <v>4800</v>
      </c>
      <c r="X1784" s="41" t="s">
        <v>48</v>
      </c>
      <c r="Y1784" s="90" t="s">
        <v>7288</v>
      </c>
      <c r="Z1784" s="58"/>
      <c r="AA1784" s="58"/>
      <c r="AB1784" s="97"/>
    </row>
    <row r="1785" spans="1:28" s="12" customFormat="1" ht="24.75" hidden="1" customHeight="1">
      <c r="A1785" s="43">
        <v>1781</v>
      </c>
      <c r="B1785" s="22" t="s">
        <v>9160</v>
      </c>
      <c r="C1785" s="58" t="s">
        <v>1823</v>
      </c>
      <c r="D1785" s="58" t="s">
        <v>149</v>
      </c>
      <c r="E1785" s="58" t="s">
        <v>4359</v>
      </c>
      <c r="F1785" s="58" t="str">
        <f>INDEX([23]기초자료!D$1:D$65536,MATCH(E1785,[23]기초자료!C$1:C$65536,0))</f>
        <v>망우</v>
      </c>
      <c r="G1785" s="58">
        <v>2013</v>
      </c>
      <c r="H1785" s="58">
        <v>9</v>
      </c>
      <c r="I1785" s="58">
        <v>20</v>
      </c>
      <c r="J1785" s="58">
        <v>11</v>
      </c>
      <c r="K1785" s="58">
        <v>20</v>
      </c>
      <c r="L1785" s="58" t="s">
        <v>182</v>
      </c>
      <c r="M1785" s="58" t="str">
        <f>INDEX([23]기초자료!O$1:O$65536,MATCH(E1785,[23]기초자료!N$1:N$65536,0))</f>
        <v>중앙</v>
      </c>
      <c r="N1785" s="58" t="s">
        <v>7209</v>
      </c>
      <c r="O1785" s="58" t="s">
        <v>7211</v>
      </c>
      <c r="P1785" s="58" t="e">
        <f>INDEX([23]기초자료!D$1:D$65536,MATCH(O1785,[23]기초자료!C$1:C$65536,0))</f>
        <v>#N/A</v>
      </c>
      <c r="Q1785" s="14" t="s">
        <v>947</v>
      </c>
      <c r="R1785" s="58" t="s">
        <v>4801</v>
      </c>
      <c r="S1785" s="58" t="s">
        <v>147</v>
      </c>
      <c r="T1785" s="118">
        <v>72</v>
      </c>
      <c r="U1785" s="39" t="s">
        <v>9226</v>
      </c>
      <c r="V1785" s="58" t="s">
        <v>7265</v>
      </c>
      <c r="W1785" s="58" t="s">
        <v>4792</v>
      </c>
      <c r="X1785" s="41" t="s">
        <v>48</v>
      </c>
      <c r="Y1785" s="58" t="s">
        <v>7288</v>
      </c>
      <c r="Z1785" s="58"/>
      <c r="AA1785" s="58"/>
      <c r="AB1785" s="97"/>
    </row>
    <row r="1786" spans="1:28" s="12" customFormat="1" ht="24.75" hidden="1" customHeight="1">
      <c r="A1786" s="43">
        <v>1782</v>
      </c>
      <c r="B1786" s="22" t="s">
        <v>9160</v>
      </c>
      <c r="C1786" s="58" t="s">
        <v>1824</v>
      </c>
      <c r="D1786" s="58" t="s">
        <v>149</v>
      </c>
      <c r="E1786" s="58" t="s">
        <v>4425</v>
      </c>
      <c r="F1786" s="58" t="str">
        <f>INDEX([23]기초자료!D$1:D$65536,MATCH(E1786,[23]기초자료!C$1:C$65536,0))</f>
        <v>죽전</v>
      </c>
      <c r="G1786" s="58">
        <v>2013</v>
      </c>
      <c r="H1786" s="58">
        <v>9</v>
      </c>
      <c r="I1786" s="58">
        <v>21</v>
      </c>
      <c r="J1786" s="58">
        <v>20</v>
      </c>
      <c r="K1786" s="58">
        <v>46</v>
      </c>
      <c r="L1786" s="58" t="s">
        <v>185</v>
      </c>
      <c r="M1786" s="58" t="str">
        <f>INDEX([23]기초자료!O$1:O$65536,MATCH(E1786,[23]기초자료!N$1:N$65536,0))</f>
        <v>분당</v>
      </c>
      <c r="N1786" s="58" t="s">
        <v>7209</v>
      </c>
      <c r="O1786" s="58" t="s">
        <v>7211</v>
      </c>
      <c r="P1786" s="58" t="e">
        <f>INDEX([23]기초자료!D$1:D$65536,MATCH(O1786,[23]기초자료!C$1:C$65536,0))</f>
        <v>#N/A</v>
      </c>
      <c r="Q1786" s="58" t="s">
        <v>7223</v>
      </c>
      <c r="R1786" s="58" t="s">
        <v>4802</v>
      </c>
      <c r="S1786" s="58" t="s">
        <v>147</v>
      </c>
      <c r="T1786" s="65" t="s">
        <v>7168</v>
      </c>
      <c r="U1786" s="39" t="s">
        <v>9226</v>
      </c>
      <c r="V1786" s="58" t="s">
        <v>7280</v>
      </c>
      <c r="W1786" s="58" t="s">
        <v>4803</v>
      </c>
      <c r="X1786" s="41" t="s">
        <v>48</v>
      </c>
      <c r="Y1786" s="58" t="s">
        <v>7288</v>
      </c>
      <c r="Z1786" s="58"/>
      <c r="AA1786" s="58"/>
      <c r="AB1786" s="97"/>
    </row>
    <row r="1787" spans="1:28" s="12" customFormat="1" ht="24.75" hidden="1" customHeight="1">
      <c r="A1787" s="43">
        <v>1783</v>
      </c>
      <c r="B1787" s="22" t="s">
        <v>9160</v>
      </c>
      <c r="C1787" s="58" t="s">
        <v>1825</v>
      </c>
      <c r="D1787" s="58" t="s">
        <v>149</v>
      </c>
      <c r="E1787" s="58" t="s">
        <v>4288</v>
      </c>
      <c r="F1787" s="58" t="str">
        <f>INDEX([23]기초자료!D$1:D$65536,MATCH(E1787,[23]기초자료!C$1:C$65536,0))</f>
        <v>망우</v>
      </c>
      <c r="G1787" s="58">
        <v>2013</v>
      </c>
      <c r="H1787" s="58">
        <v>9</v>
      </c>
      <c r="I1787" s="58">
        <v>21</v>
      </c>
      <c r="J1787" s="58">
        <v>7</v>
      </c>
      <c r="K1787" s="58">
        <v>48</v>
      </c>
      <c r="L1787" s="58" t="s">
        <v>185</v>
      </c>
      <c r="M1787" s="58" t="str">
        <f>INDEX([23]기초자료!O$1:O$65536,MATCH(E1787,[23]기초자료!N$1:N$65536,0))</f>
        <v>경원</v>
      </c>
      <c r="N1787" s="58" t="s">
        <v>7213</v>
      </c>
      <c r="O1787" s="58" t="s">
        <v>7211</v>
      </c>
      <c r="P1787" s="58" t="e">
        <f>INDEX([23]기초자료!D$1:D$65536,MATCH(O1787,[23]기초자료!C$1:C$65536,0))</f>
        <v>#N/A</v>
      </c>
      <c r="Q1787" s="14" t="s">
        <v>947</v>
      </c>
      <c r="R1787" s="58" t="s">
        <v>4804</v>
      </c>
      <c r="S1787" s="58" t="s">
        <v>155</v>
      </c>
      <c r="T1787" s="118">
        <v>75</v>
      </c>
      <c r="U1787" s="39" t="s">
        <v>9226</v>
      </c>
      <c r="V1787" s="58" t="s">
        <v>7265</v>
      </c>
      <c r="W1787" s="58" t="s">
        <v>4792</v>
      </c>
      <c r="X1787" s="41" t="s">
        <v>48</v>
      </c>
      <c r="Y1787" s="58" t="s">
        <v>7288</v>
      </c>
      <c r="Z1787" s="58"/>
      <c r="AA1787" s="58"/>
      <c r="AB1787" s="97"/>
    </row>
    <row r="1788" spans="1:28" s="12" customFormat="1" ht="24.75" hidden="1" customHeight="1">
      <c r="A1788" s="43">
        <v>1784</v>
      </c>
      <c r="B1788" s="22" t="s">
        <v>9160</v>
      </c>
      <c r="C1788" s="58" t="s">
        <v>1826</v>
      </c>
      <c r="D1788" s="110" t="s">
        <v>149</v>
      </c>
      <c r="E1788" s="110" t="s">
        <v>4496</v>
      </c>
      <c r="F1788" s="110" t="str">
        <f>INDEX([23]기초자료!D$1:D$65536,MATCH(E1788,[23]기초자료!C$1:C$65536,0))</f>
        <v>의정부</v>
      </c>
      <c r="G1788" s="110">
        <v>2013</v>
      </c>
      <c r="H1788" s="110">
        <v>9</v>
      </c>
      <c r="I1788" s="110">
        <v>22</v>
      </c>
      <c r="J1788" s="110">
        <v>13</v>
      </c>
      <c r="K1788" s="110">
        <v>45</v>
      </c>
      <c r="L1788" s="110" t="s">
        <v>152</v>
      </c>
      <c r="M1788" s="110" t="str">
        <f>INDEX([23]기초자료!O$1:O$65536,MATCH(E1788,[23]기초자료!N$1:N$65536,0))</f>
        <v>경원</v>
      </c>
      <c r="N1788" s="110" t="s">
        <v>7209</v>
      </c>
      <c r="O1788" s="58" t="s">
        <v>7211</v>
      </c>
      <c r="P1788" s="110" t="e">
        <f>INDEX([23]기초자료!D$1:D$65536,MATCH(O1788,[23]기초자료!C$1:C$65536,0))</f>
        <v>#N/A</v>
      </c>
      <c r="Q1788" s="14" t="s">
        <v>947</v>
      </c>
      <c r="R1788" s="110" t="s">
        <v>4805</v>
      </c>
      <c r="S1788" s="110" t="s">
        <v>155</v>
      </c>
      <c r="T1788" s="137">
        <v>49</v>
      </c>
      <c r="U1788" s="39" t="s">
        <v>9226</v>
      </c>
      <c r="V1788" s="22" t="s">
        <v>7275</v>
      </c>
      <c r="W1788" s="110" t="s">
        <v>4806</v>
      </c>
      <c r="X1788" s="110" t="s">
        <v>78</v>
      </c>
      <c r="Y1788" s="110" t="s">
        <v>7288</v>
      </c>
      <c r="Z1788" s="58"/>
      <c r="AA1788" s="58"/>
      <c r="AB1788" s="97"/>
    </row>
    <row r="1789" spans="1:28" s="12" customFormat="1" ht="24.75" hidden="1" customHeight="1">
      <c r="A1789" s="43">
        <v>1785</v>
      </c>
      <c r="B1789" s="22" t="s">
        <v>9160</v>
      </c>
      <c r="C1789" s="58" t="s">
        <v>1827</v>
      </c>
      <c r="D1789" s="58" t="s">
        <v>149</v>
      </c>
      <c r="E1789" s="58" t="s">
        <v>4288</v>
      </c>
      <c r="F1789" s="58" t="str">
        <f>INDEX([23]기초자료!D$1:D$65536,MATCH(E1789,[23]기초자료!C$1:C$65536,0))</f>
        <v>망우</v>
      </c>
      <c r="G1789" s="58">
        <v>2013</v>
      </c>
      <c r="H1789" s="58">
        <v>9</v>
      </c>
      <c r="I1789" s="58">
        <v>22</v>
      </c>
      <c r="J1789" s="58">
        <v>18</v>
      </c>
      <c r="K1789" s="58">
        <v>30</v>
      </c>
      <c r="L1789" s="58" t="s">
        <v>152</v>
      </c>
      <c r="M1789" s="58" t="str">
        <f>INDEX([23]기초자료!O$1:O$65536,MATCH(E1789,[23]기초자료!N$1:N$65536,0))</f>
        <v>경원</v>
      </c>
      <c r="N1789" s="58" t="s">
        <v>7209</v>
      </c>
      <c r="O1789" s="58" t="s">
        <v>7211</v>
      </c>
      <c r="P1789" s="58" t="e">
        <f>INDEX([23]기초자료!D$1:D$65536,MATCH(O1789,[23]기초자료!C$1:C$65536,0))</f>
        <v>#N/A</v>
      </c>
      <c r="Q1789" s="14" t="s">
        <v>947</v>
      </c>
      <c r="R1789" s="58" t="s">
        <v>4807</v>
      </c>
      <c r="S1789" s="58" t="s">
        <v>147</v>
      </c>
      <c r="T1789" s="118">
        <v>78</v>
      </c>
      <c r="U1789" s="39" t="s">
        <v>9226</v>
      </c>
      <c r="V1789" s="58" t="s">
        <v>7265</v>
      </c>
      <c r="W1789" s="58" t="s">
        <v>4792</v>
      </c>
      <c r="X1789" s="41" t="s">
        <v>48</v>
      </c>
      <c r="Y1789" s="58" t="s">
        <v>7288</v>
      </c>
      <c r="Z1789" s="58"/>
      <c r="AA1789" s="58"/>
      <c r="AB1789" s="97"/>
    </row>
    <row r="1790" spans="1:28" s="12" customFormat="1" ht="24.75" hidden="1" customHeight="1">
      <c r="A1790" s="43">
        <v>1786</v>
      </c>
      <c r="B1790" s="22" t="s">
        <v>9160</v>
      </c>
      <c r="C1790" s="58" t="s">
        <v>1828</v>
      </c>
      <c r="D1790" s="58" t="s">
        <v>149</v>
      </c>
      <c r="E1790" s="58" t="s">
        <v>4808</v>
      </c>
      <c r="F1790" s="58" t="e">
        <f>INDEX([23]기초자료!D$1:D$65536,MATCH(E1790,[23]기초자료!C$1:C$65536,0))</f>
        <v>#N/A</v>
      </c>
      <c r="G1790" s="58">
        <v>2013</v>
      </c>
      <c r="H1790" s="58">
        <v>9</v>
      </c>
      <c r="I1790" s="58">
        <v>23</v>
      </c>
      <c r="J1790" s="58">
        <v>8</v>
      </c>
      <c r="K1790" s="58">
        <v>31</v>
      </c>
      <c r="L1790" s="58" t="s">
        <v>158</v>
      </c>
      <c r="M1790" s="58" t="e">
        <f>INDEX([23]기초자료!O$1:O$65536,MATCH(E1790,[23]기초자료!N$1:N$65536,0))</f>
        <v>#N/A</v>
      </c>
      <c r="N1790" s="58" t="s">
        <v>7209</v>
      </c>
      <c r="O1790" s="58" t="s">
        <v>7211</v>
      </c>
      <c r="P1790" s="58" t="e">
        <f>INDEX([23]기초자료!D$1:D$65536,MATCH(O1790,[23]기초자료!C$1:C$65536,0))</f>
        <v>#N/A</v>
      </c>
      <c r="Q1790" s="14" t="s">
        <v>947</v>
      </c>
      <c r="R1790" s="58" t="s">
        <v>4809</v>
      </c>
      <c r="S1790" s="58" t="s">
        <v>147</v>
      </c>
      <c r="T1790" s="65" t="s">
        <v>7168</v>
      </c>
      <c r="U1790" s="39" t="s">
        <v>9226</v>
      </c>
      <c r="V1790" s="58" t="s">
        <v>7270</v>
      </c>
      <c r="W1790" s="58" t="s">
        <v>4810</v>
      </c>
      <c r="X1790" s="41" t="s">
        <v>48</v>
      </c>
      <c r="Y1790" s="58" t="s">
        <v>7288</v>
      </c>
      <c r="Z1790" s="58"/>
      <c r="AA1790" s="58"/>
      <c r="AB1790" s="97"/>
    </row>
    <row r="1791" spans="1:28" s="12" customFormat="1" ht="24.75" hidden="1" customHeight="1">
      <c r="A1791" s="43">
        <v>1787</v>
      </c>
      <c r="B1791" s="22" t="s">
        <v>9160</v>
      </c>
      <c r="C1791" s="58" t="s">
        <v>1829</v>
      </c>
      <c r="D1791" s="58" t="s">
        <v>149</v>
      </c>
      <c r="E1791" s="58" t="s">
        <v>4379</v>
      </c>
      <c r="F1791" s="58" t="str">
        <f>INDEX([23]기초자료!D$1:D$65536,MATCH(E1791,[23]기초자료!C$1:C$65536,0))</f>
        <v>청량리</v>
      </c>
      <c r="G1791" s="58">
        <v>2013</v>
      </c>
      <c r="H1791" s="58">
        <v>9</v>
      </c>
      <c r="I1791" s="58">
        <v>24</v>
      </c>
      <c r="J1791" s="58">
        <v>17</v>
      </c>
      <c r="K1791" s="58">
        <v>16</v>
      </c>
      <c r="L1791" s="58" t="s">
        <v>144</v>
      </c>
      <c r="M1791" s="58" t="str">
        <f>INDEX([23]기초자료!O$1:O$65536,MATCH(E1791,[23]기초자료!N$1:N$65536,0))</f>
        <v>경원</v>
      </c>
      <c r="N1791" s="58" t="s">
        <v>7209</v>
      </c>
      <c r="O1791" s="58" t="s">
        <v>7211</v>
      </c>
      <c r="P1791" s="58" t="e">
        <f>INDEX([23]기초자료!D$1:D$65536,MATCH(O1791,[23]기초자료!C$1:C$65536,0))</f>
        <v>#N/A</v>
      </c>
      <c r="Q1791" s="14" t="s">
        <v>947</v>
      </c>
      <c r="R1791" s="58" t="s">
        <v>4811</v>
      </c>
      <c r="S1791" s="58" t="s">
        <v>147</v>
      </c>
      <c r="T1791" s="118">
        <v>68</v>
      </c>
      <c r="U1791" s="39" t="s">
        <v>9226</v>
      </c>
      <c r="V1791" s="58" t="s">
        <v>7265</v>
      </c>
      <c r="W1791" s="58" t="s">
        <v>4756</v>
      </c>
      <c r="X1791" s="41" t="s">
        <v>48</v>
      </c>
      <c r="Y1791" s="58" t="s">
        <v>7288</v>
      </c>
      <c r="Z1791" s="58"/>
      <c r="AA1791" s="58"/>
      <c r="AB1791" s="97"/>
    </row>
    <row r="1792" spans="1:28" s="12" customFormat="1" ht="24.75" hidden="1" customHeight="1">
      <c r="A1792" s="43">
        <v>1788</v>
      </c>
      <c r="B1792" s="22" t="s">
        <v>9160</v>
      </c>
      <c r="C1792" s="58" t="s">
        <v>1830</v>
      </c>
      <c r="D1792" s="58" t="s">
        <v>149</v>
      </c>
      <c r="E1792" s="58" t="s">
        <v>4371</v>
      </c>
      <c r="F1792" s="58" t="str">
        <f>INDEX([23]기초자료!D$1:D$65536,MATCH(E1792,[23]기초자료!C$1:C$65536,0))</f>
        <v>청량리</v>
      </c>
      <c r="G1792" s="58">
        <v>2013</v>
      </c>
      <c r="H1792" s="58">
        <v>9</v>
      </c>
      <c r="I1792" s="58">
        <v>24</v>
      </c>
      <c r="J1792" s="58">
        <v>8</v>
      </c>
      <c r="K1792" s="58">
        <v>40</v>
      </c>
      <c r="L1792" s="58" t="s">
        <v>144</v>
      </c>
      <c r="M1792" s="58" t="str">
        <f>INDEX([23]기초자료!O$1:O$65536,MATCH(E1792,[23]기초자료!N$1:N$65536,0))</f>
        <v>경원</v>
      </c>
      <c r="N1792" s="58" t="s">
        <v>7209</v>
      </c>
      <c r="O1792" s="58" t="s">
        <v>7211</v>
      </c>
      <c r="P1792" s="58" t="e">
        <f>INDEX([23]기초자료!D$1:D$65536,MATCH(O1792,[23]기초자료!C$1:C$65536,0))</f>
        <v>#N/A</v>
      </c>
      <c r="Q1792" s="52" t="s">
        <v>7174</v>
      </c>
      <c r="R1792" s="58" t="s">
        <v>4812</v>
      </c>
      <c r="S1792" s="58" t="s">
        <v>147</v>
      </c>
      <c r="T1792" s="118">
        <v>22</v>
      </c>
      <c r="U1792" s="39" t="s">
        <v>9226</v>
      </c>
      <c r="V1792" s="58" t="s">
        <v>7280</v>
      </c>
      <c r="W1792" s="58" t="s">
        <v>4813</v>
      </c>
      <c r="X1792" s="41" t="s">
        <v>48</v>
      </c>
      <c r="Y1792" s="58" t="s">
        <v>7288</v>
      </c>
      <c r="Z1792" s="58"/>
      <c r="AA1792" s="58"/>
      <c r="AB1792" s="97"/>
    </row>
    <row r="1793" spans="1:28" s="12" customFormat="1" ht="24.75" hidden="1" customHeight="1">
      <c r="A1793" s="43">
        <v>1789</v>
      </c>
      <c r="B1793" s="22" t="s">
        <v>9160</v>
      </c>
      <c r="C1793" s="58" t="s">
        <v>1831</v>
      </c>
      <c r="D1793" s="58" t="s">
        <v>149</v>
      </c>
      <c r="E1793" s="58" t="s">
        <v>4371</v>
      </c>
      <c r="F1793" s="58" t="str">
        <f>INDEX([23]기초자료!D$1:D$65536,MATCH(E1793,[23]기초자료!C$1:C$65536,0))</f>
        <v>청량리</v>
      </c>
      <c r="G1793" s="58">
        <v>2013</v>
      </c>
      <c r="H1793" s="58">
        <v>9</v>
      </c>
      <c r="I1793" s="58">
        <v>24</v>
      </c>
      <c r="J1793" s="58">
        <v>8</v>
      </c>
      <c r="K1793" s="58">
        <v>40</v>
      </c>
      <c r="L1793" s="58" t="s">
        <v>144</v>
      </c>
      <c r="M1793" s="58" t="str">
        <f>INDEX([23]기초자료!O$1:O$65536,MATCH(E1793,[23]기초자료!N$1:N$65536,0))</f>
        <v>경원</v>
      </c>
      <c r="N1793" s="58" t="s">
        <v>7209</v>
      </c>
      <c r="O1793" s="58" t="s">
        <v>7211</v>
      </c>
      <c r="P1793" s="58" t="e">
        <f>INDEX([23]기초자료!D$1:D$65536,MATCH(O1793,[23]기초자료!C$1:C$65536,0))</f>
        <v>#N/A</v>
      </c>
      <c r="Q1793" s="52" t="s">
        <v>7174</v>
      </c>
      <c r="R1793" s="58" t="s">
        <v>4814</v>
      </c>
      <c r="S1793" s="58" t="s">
        <v>147</v>
      </c>
      <c r="T1793" s="118">
        <v>59</v>
      </c>
      <c r="U1793" s="39" t="s">
        <v>9226</v>
      </c>
      <c r="V1793" s="58" t="s">
        <v>7280</v>
      </c>
      <c r="W1793" s="58" t="s">
        <v>4815</v>
      </c>
      <c r="X1793" s="41" t="s">
        <v>48</v>
      </c>
      <c r="Y1793" s="58" t="s">
        <v>7288</v>
      </c>
      <c r="Z1793" s="58"/>
      <c r="AA1793" s="58"/>
      <c r="AB1793" s="97"/>
    </row>
    <row r="1794" spans="1:28" s="12" customFormat="1" ht="24.75" hidden="1" customHeight="1">
      <c r="A1794" s="43">
        <v>1790</v>
      </c>
      <c r="B1794" s="22" t="s">
        <v>9160</v>
      </c>
      <c r="C1794" s="58" t="s">
        <v>1832</v>
      </c>
      <c r="D1794" s="58" t="s">
        <v>149</v>
      </c>
      <c r="E1794" s="88" t="s">
        <v>9194</v>
      </c>
      <c r="F1794" s="58" t="s">
        <v>1333</v>
      </c>
      <c r="G1794" s="58">
        <v>2013</v>
      </c>
      <c r="H1794" s="58">
        <v>9</v>
      </c>
      <c r="I1794" s="58">
        <v>24</v>
      </c>
      <c r="J1794" s="58">
        <v>14</v>
      </c>
      <c r="K1794" s="58">
        <v>28</v>
      </c>
      <c r="L1794" s="58" t="s">
        <v>144</v>
      </c>
      <c r="M1794" s="58" t="s">
        <v>1334</v>
      </c>
      <c r="N1794" s="58" t="s">
        <v>7209</v>
      </c>
      <c r="O1794" s="52" t="s">
        <v>7161</v>
      </c>
      <c r="P1794" s="58" t="s">
        <v>1333</v>
      </c>
      <c r="Q1794" s="14" t="s">
        <v>7313</v>
      </c>
      <c r="R1794" s="58" t="s">
        <v>4816</v>
      </c>
      <c r="S1794" s="90" t="s">
        <v>147</v>
      </c>
      <c r="T1794" s="118">
        <v>59</v>
      </c>
      <c r="U1794" s="39" t="s">
        <v>9226</v>
      </c>
      <c r="V1794" s="58" t="s">
        <v>7280</v>
      </c>
      <c r="W1794" s="58" t="s">
        <v>4817</v>
      </c>
      <c r="X1794" s="41" t="s">
        <v>48</v>
      </c>
      <c r="Y1794" s="58" t="s">
        <v>7288</v>
      </c>
      <c r="Z1794" s="58"/>
      <c r="AA1794" s="58"/>
      <c r="AB1794" s="97"/>
    </row>
    <row r="1795" spans="1:28" s="12" customFormat="1" ht="24.75" hidden="1" customHeight="1">
      <c r="A1795" s="43">
        <v>1791</v>
      </c>
      <c r="B1795" s="22" t="s">
        <v>9160</v>
      </c>
      <c r="C1795" s="58" t="s">
        <v>1833</v>
      </c>
      <c r="D1795" s="58" t="s">
        <v>149</v>
      </c>
      <c r="E1795" s="58" t="s">
        <v>4573</v>
      </c>
      <c r="F1795" s="58" t="str">
        <f>INDEX([23]기초자료!D$1:D$65536,MATCH(E1795,[23]기초자료!C$1:C$65536,0))</f>
        <v>동두천</v>
      </c>
      <c r="G1795" s="58">
        <v>2013</v>
      </c>
      <c r="H1795" s="58">
        <v>9</v>
      </c>
      <c r="I1795" s="58">
        <v>25</v>
      </c>
      <c r="J1795" s="58">
        <v>0</v>
      </c>
      <c r="K1795" s="58">
        <v>5</v>
      </c>
      <c r="L1795" s="58" t="s">
        <v>175</v>
      </c>
      <c r="M1795" s="58" t="str">
        <f>INDEX([23]기초자료!O$1:O$65536,MATCH(E1795,[23]기초자료!N$1:N$65536,0))</f>
        <v>경원</v>
      </c>
      <c r="N1795" s="58" t="s">
        <v>7209</v>
      </c>
      <c r="O1795" s="58" t="s">
        <v>7211</v>
      </c>
      <c r="P1795" s="58" t="e">
        <f>INDEX([23]기초자료!D$1:D$65536,MATCH(O1795,[23]기초자료!C$1:C$65536,0))</f>
        <v>#N/A</v>
      </c>
      <c r="Q1795" s="52" t="s">
        <v>7174</v>
      </c>
      <c r="R1795" s="58" t="s">
        <v>4818</v>
      </c>
      <c r="S1795" s="58" t="s">
        <v>155</v>
      </c>
      <c r="T1795" s="118">
        <v>72</v>
      </c>
      <c r="U1795" s="39" t="s">
        <v>9226</v>
      </c>
      <c r="V1795" s="58" t="s">
        <v>7280</v>
      </c>
      <c r="W1795" s="58" t="s">
        <v>4819</v>
      </c>
      <c r="X1795" s="41" t="s">
        <v>48</v>
      </c>
      <c r="Y1795" s="58" t="s">
        <v>7288</v>
      </c>
      <c r="Z1795" s="58"/>
      <c r="AA1795" s="58"/>
      <c r="AB1795" s="97"/>
    </row>
    <row r="1796" spans="1:28" s="12" customFormat="1" ht="24.75" hidden="1" customHeight="1">
      <c r="A1796" s="43">
        <v>1792</v>
      </c>
      <c r="B1796" s="22" t="s">
        <v>9160</v>
      </c>
      <c r="C1796" s="58" t="s">
        <v>1834</v>
      </c>
      <c r="D1796" s="58" t="s">
        <v>149</v>
      </c>
      <c r="E1796" s="58" t="s">
        <v>4371</v>
      </c>
      <c r="F1796" s="58" t="str">
        <f>INDEX([23]기초자료!D$1:D$65536,MATCH(E1796,[23]기초자료!C$1:C$65536,0))</f>
        <v>청량리</v>
      </c>
      <c r="G1796" s="58">
        <v>2013</v>
      </c>
      <c r="H1796" s="58">
        <v>9</v>
      </c>
      <c r="I1796" s="58">
        <v>25</v>
      </c>
      <c r="J1796" s="58">
        <v>13</v>
      </c>
      <c r="K1796" s="58">
        <v>35</v>
      </c>
      <c r="L1796" s="58" t="s">
        <v>175</v>
      </c>
      <c r="M1796" s="58" t="str">
        <f>INDEX([23]기초자료!O$1:O$65536,MATCH(E1796,[23]기초자료!N$1:N$65536,0))</f>
        <v>경원</v>
      </c>
      <c r="N1796" s="58" t="s">
        <v>7209</v>
      </c>
      <c r="O1796" s="58" t="s">
        <v>7211</v>
      </c>
      <c r="P1796" s="58" t="e">
        <f>INDEX([23]기초자료!D$1:D$65536,MATCH(O1796,[23]기초자료!C$1:C$65536,0))</f>
        <v>#N/A</v>
      </c>
      <c r="Q1796" s="14" t="s">
        <v>947</v>
      </c>
      <c r="R1796" s="58" t="s">
        <v>4820</v>
      </c>
      <c r="S1796" s="58" t="s">
        <v>155</v>
      </c>
      <c r="T1796" s="118">
        <v>68</v>
      </c>
      <c r="U1796" s="39" t="s">
        <v>9226</v>
      </c>
      <c r="V1796" s="58" t="s">
        <v>7280</v>
      </c>
      <c r="W1796" s="58" t="s">
        <v>4821</v>
      </c>
      <c r="X1796" s="41" t="s">
        <v>48</v>
      </c>
      <c r="Y1796" s="58" t="s">
        <v>7288</v>
      </c>
      <c r="Z1796" s="58"/>
      <c r="AA1796" s="58"/>
      <c r="AB1796" s="97"/>
    </row>
    <row r="1797" spans="1:28" s="12" customFormat="1" ht="24.75" hidden="1" customHeight="1">
      <c r="A1797" s="43">
        <v>1793</v>
      </c>
      <c r="B1797" s="22" t="s">
        <v>9160</v>
      </c>
      <c r="C1797" s="58" t="s">
        <v>1835</v>
      </c>
      <c r="D1797" s="58" t="s">
        <v>149</v>
      </c>
      <c r="E1797" s="58" t="s">
        <v>4542</v>
      </c>
      <c r="F1797" s="58" t="s">
        <v>1332</v>
      </c>
      <c r="G1797" s="58">
        <v>2013</v>
      </c>
      <c r="H1797" s="58">
        <v>9</v>
      </c>
      <c r="I1797" s="58">
        <v>25</v>
      </c>
      <c r="J1797" s="58">
        <v>19</v>
      </c>
      <c r="K1797" s="58">
        <v>0</v>
      </c>
      <c r="L1797" s="58" t="s">
        <v>175</v>
      </c>
      <c r="M1797" s="58" t="s">
        <v>1334</v>
      </c>
      <c r="N1797" s="58" t="s">
        <v>7209</v>
      </c>
      <c r="O1797" s="58" t="s">
        <v>7211</v>
      </c>
      <c r="P1797" s="58" t="s">
        <v>1332</v>
      </c>
      <c r="Q1797" s="52" t="s">
        <v>7174</v>
      </c>
      <c r="R1797" s="58" t="s">
        <v>4822</v>
      </c>
      <c r="S1797" s="90" t="s">
        <v>147</v>
      </c>
      <c r="T1797" s="118">
        <v>74</v>
      </c>
      <c r="U1797" s="39" t="s">
        <v>9226</v>
      </c>
      <c r="V1797" s="58" t="s">
        <v>7280</v>
      </c>
      <c r="W1797" s="58" t="s">
        <v>4823</v>
      </c>
      <c r="X1797" s="41" t="s">
        <v>48</v>
      </c>
      <c r="Y1797" s="58" t="s">
        <v>7288</v>
      </c>
      <c r="Z1797" s="58"/>
      <c r="AA1797" s="58"/>
      <c r="AB1797" s="97"/>
    </row>
    <row r="1798" spans="1:28" s="12" customFormat="1" ht="24.75" hidden="1" customHeight="1">
      <c r="A1798" s="43">
        <v>1794</v>
      </c>
      <c r="B1798" s="22" t="s">
        <v>9160</v>
      </c>
      <c r="C1798" s="58" t="s">
        <v>1836</v>
      </c>
      <c r="D1798" s="58" t="s">
        <v>149</v>
      </c>
      <c r="E1798" s="58" t="s">
        <v>4542</v>
      </c>
      <c r="F1798" s="58" t="s">
        <v>1332</v>
      </c>
      <c r="G1798" s="58">
        <v>2013</v>
      </c>
      <c r="H1798" s="58">
        <v>9</v>
      </c>
      <c r="I1798" s="58">
        <v>25</v>
      </c>
      <c r="J1798" s="58">
        <v>19</v>
      </c>
      <c r="K1798" s="58">
        <v>0</v>
      </c>
      <c r="L1798" s="58" t="s">
        <v>175</v>
      </c>
      <c r="M1798" s="58" t="s">
        <v>1334</v>
      </c>
      <c r="N1798" s="58" t="s">
        <v>7209</v>
      </c>
      <c r="O1798" s="58" t="s">
        <v>7211</v>
      </c>
      <c r="P1798" s="58" t="s">
        <v>1332</v>
      </c>
      <c r="Q1798" s="52" t="s">
        <v>7174</v>
      </c>
      <c r="R1798" s="58" t="s">
        <v>4822</v>
      </c>
      <c r="S1798" s="58" t="s">
        <v>147</v>
      </c>
      <c r="T1798" s="118">
        <v>74</v>
      </c>
      <c r="U1798" s="39" t="s">
        <v>9226</v>
      </c>
      <c r="V1798" s="58" t="s">
        <v>7280</v>
      </c>
      <c r="W1798" s="58" t="s">
        <v>4824</v>
      </c>
      <c r="X1798" s="41" t="s">
        <v>48</v>
      </c>
      <c r="Y1798" s="58" t="s">
        <v>7288</v>
      </c>
      <c r="Z1798" s="58"/>
      <c r="AA1798" s="58"/>
      <c r="AB1798" s="97"/>
    </row>
    <row r="1799" spans="1:28" s="12" customFormat="1" ht="24.75" hidden="1" customHeight="1">
      <c r="A1799" s="43">
        <v>1795</v>
      </c>
      <c r="B1799" s="22" t="s">
        <v>9160</v>
      </c>
      <c r="C1799" s="58" t="s">
        <v>1837</v>
      </c>
      <c r="D1799" s="58" t="s">
        <v>149</v>
      </c>
      <c r="E1799" s="116" t="s">
        <v>4288</v>
      </c>
      <c r="F1799" s="58" t="str">
        <f>INDEX([23]기초자료!D$1:D$65536,MATCH(E1799,[23]기초자료!C$1:C$65536,0))</f>
        <v>망우</v>
      </c>
      <c r="G1799" s="116">
        <v>2013</v>
      </c>
      <c r="H1799" s="116">
        <v>9</v>
      </c>
      <c r="I1799" s="116">
        <v>26</v>
      </c>
      <c r="J1799" s="116">
        <v>8</v>
      </c>
      <c r="K1799" s="116">
        <v>10</v>
      </c>
      <c r="L1799" s="116" t="s">
        <v>201</v>
      </c>
      <c r="M1799" s="58" t="str">
        <f>INDEX([23]기초자료!O$1:O$65536,MATCH(E1799,[23]기초자료!N$1:N$65536,0))</f>
        <v>경원</v>
      </c>
      <c r="N1799" s="116" t="s">
        <v>7209</v>
      </c>
      <c r="O1799" s="58" t="s">
        <v>7211</v>
      </c>
      <c r="P1799" s="58" t="e">
        <f>INDEX([23]기초자료!D$1:D$65536,MATCH(O1799,[23]기초자료!C$1:C$65536,0))</f>
        <v>#N/A</v>
      </c>
      <c r="Q1799" s="58" t="s">
        <v>7208</v>
      </c>
      <c r="R1799" s="116" t="s">
        <v>4825</v>
      </c>
      <c r="S1799" s="116" t="s">
        <v>155</v>
      </c>
      <c r="T1799" s="118">
        <v>54</v>
      </c>
      <c r="U1799" s="39" t="s">
        <v>9226</v>
      </c>
      <c r="V1799" s="58" t="s">
        <v>7280</v>
      </c>
      <c r="W1799" s="116" t="s">
        <v>4826</v>
      </c>
      <c r="X1799" s="41" t="s">
        <v>48</v>
      </c>
      <c r="Y1799" s="58" t="s">
        <v>7288</v>
      </c>
      <c r="Z1799" s="58"/>
      <c r="AA1799" s="58"/>
      <c r="AB1799" s="97"/>
    </row>
    <row r="1800" spans="1:28" s="12" customFormat="1" ht="24.75" hidden="1" customHeight="1">
      <c r="A1800" s="43">
        <v>1796</v>
      </c>
      <c r="B1800" s="22" t="s">
        <v>9160</v>
      </c>
      <c r="C1800" s="58" t="s">
        <v>1838</v>
      </c>
      <c r="D1800" s="58" t="s">
        <v>149</v>
      </c>
      <c r="E1800" s="58" t="s">
        <v>4313</v>
      </c>
      <c r="F1800" s="58" t="str">
        <f>INDEX([23]기초자료!D$1:D$65536,MATCH(E1800,[23]기초자료!C$1:C$65536,0))</f>
        <v>망우</v>
      </c>
      <c r="G1800" s="58">
        <v>2013</v>
      </c>
      <c r="H1800" s="58">
        <v>9</v>
      </c>
      <c r="I1800" s="58">
        <v>26</v>
      </c>
      <c r="J1800" s="58">
        <v>8</v>
      </c>
      <c r="K1800" s="58">
        <v>40</v>
      </c>
      <c r="L1800" s="58" t="s">
        <v>201</v>
      </c>
      <c r="M1800" s="58" t="str">
        <f>INDEX([23]기초자료!O$1:O$65536,MATCH(E1800,[23]기초자료!N$1:N$65536,0))</f>
        <v>중앙</v>
      </c>
      <c r="N1800" s="58" t="s">
        <v>7209</v>
      </c>
      <c r="O1800" s="58" t="s">
        <v>7211</v>
      </c>
      <c r="P1800" s="58" t="e">
        <f>INDEX([23]기초자료!D$1:D$65536,MATCH(O1800,[23]기초자료!C$1:C$65536,0))</f>
        <v>#N/A</v>
      </c>
      <c r="Q1800" s="58" t="s">
        <v>7231</v>
      </c>
      <c r="R1800" s="58" t="s">
        <v>4827</v>
      </c>
      <c r="S1800" s="58" t="s">
        <v>155</v>
      </c>
      <c r="T1800" s="118">
        <v>32</v>
      </c>
      <c r="U1800" s="18" t="s">
        <v>7113</v>
      </c>
      <c r="V1800" s="58" t="s">
        <v>7270</v>
      </c>
      <c r="W1800" s="58" t="s">
        <v>4828</v>
      </c>
      <c r="X1800" s="41" t="s">
        <v>48</v>
      </c>
      <c r="Y1800" s="58" t="s">
        <v>7288</v>
      </c>
      <c r="Z1800" s="58"/>
      <c r="AA1800" s="58"/>
      <c r="AB1800" s="97"/>
    </row>
    <row r="1801" spans="1:28" s="12" customFormat="1" ht="24.75" hidden="1" customHeight="1">
      <c r="A1801" s="43">
        <v>1797</v>
      </c>
      <c r="B1801" s="22" t="s">
        <v>9160</v>
      </c>
      <c r="C1801" s="58" t="s">
        <v>1839</v>
      </c>
      <c r="D1801" s="58" t="s">
        <v>149</v>
      </c>
      <c r="E1801" s="58" t="s">
        <v>4496</v>
      </c>
      <c r="F1801" s="58" t="str">
        <f>INDEX([23]기초자료!D$1:D$65536,MATCH(E1801,[23]기초자료!C$1:C$65536,0))</f>
        <v>의정부</v>
      </c>
      <c r="G1801" s="58">
        <v>2013</v>
      </c>
      <c r="H1801" s="58">
        <v>9</v>
      </c>
      <c r="I1801" s="58">
        <v>26</v>
      </c>
      <c r="J1801" s="58">
        <v>23</v>
      </c>
      <c r="K1801" s="58">
        <v>47</v>
      </c>
      <c r="L1801" s="58" t="s">
        <v>201</v>
      </c>
      <c r="M1801" s="58" t="str">
        <f>INDEX([23]기초자료!O$1:O$65536,MATCH(E1801,[23]기초자료!N$1:N$65536,0))</f>
        <v>경원</v>
      </c>
      <c r="N1801" s="58" t="s">
        <v>7209</v>
      </c>
      <c r="O1801" s="58" t="s">
        <v>7211</v>
      </c>
      <c r="P1801" s="58" t="e">
        <f>INDEX([23]기초자료!D$1:D$65536,MATCH(O1801,[23]기초자료!C$1:C$65536,0))</f>
        <v>#N/A</v>
      </c>
      <c r="Q1801" s="58" t="s">
        <v>7227</v>
      </c>
      <c r="R1801" s="58" t="s">
        <v>4829</v>
      </c>
      <c r="S1801" s="58" t="s">
        <v>155</v>
      </c>
      <c r="T1801" s="118">
        <v>24</v>
      </c>
      <c r="U1801" s="18" t="s">
        <v>7113</v>
      </c>
      <c r="V1801" s="58" t="s">
        <v>7280</v>
      </c>
      <c r="W1801" s="58" t="s">
        <v>4830</v>
      </c>
      <c r="X1801" s="41" t="s">
        <v>48</v>
      </c>
      <c r="Y1801" s="58" t="s">
        <v>7288</v>
      </c>
      <c r="Z1801" s="58"/>
      <c r="AA1801" s="58"/>
      <c r="AB1801" s="97"/>
    </row>
    <row r="1802" spans="1:28" s="12" customFormat="1" ht="24.75" hidden="1" customHeight="1">
      <c r="A1802" s="43">
        <v>1798</v>
      </c>
      <c r="B1802" s="22" t="s">
        <v>9160</v>
      </c>
      <c r="C1802" s="58" t="s">
        <v>1840</v>
      </c>
      <c r="D1802" s="58" t="s">
        <v>149</v>
      </c>
      <c r="E1802" s="58" t="s">
        <v>4573</v>
      </c>
      <c r="F1802" s="58" t="s">
        <v>1337</v>
      </c>
      <c r="G1802" s="58">
        <v>2013</v>
      </c>
      <c r="H1802" s="58">
        <v>9</v>
      </c>
      <c r="I1802" s="58">
        <v>26</v>
      </c>
      <c r="J1802" s="58">
        <v>14</v>
      </c>
      <c r="K1802" s="58">
        <v>30</v>
      </c>
      <c r="L1802" s="58" t="s">
        <v>201</v>
      </c>
      <c r="M1802" s="58" t="s">
        <v>1331</v>
      </c>
      <c r="N1802" s="58" t="s">
        <v>7209</v>
      </c>
      <c r="O1802" s="58" t="s">
        <v>7211</v>
      </c>
      <c r="P1802" s="58" t="s">
        <v>1337</v>
      </c>
      <c r="Q1802" s="52" t="s">
        <v>7174</v>
      </c>
      <c r="R1802" s="58" t="s">
        <v>4831</v>
      </c>
      <c r="S1802" s="58" t="s">
        <v>69</v>
      </c>
      <c r="T1802" s="118">
        <v>80</v>
      </c>
      <c r="U1802" s="39" t="s">
        <v>9226</v>
      </c>
      <c r="V1802" s="58" t="s">
        <v>7280</v>
      </c>
      <c r="W1802" s="58" t="s">
        <v>4733</v>
      </c>
      <c r="X1802" s="41" t="s">
        <v>48</v>
      </c>
      <c r="Y1802" s="58" t="s">
        <v>7288</v>
      </c>
      <c r="Z1802" s="58"/>
      <c r="AA1802" s="58"/>
      <c r="AB1802" s="97"/>
    </row>
    <row r="1803" spans="1:28" s="12" customFormat="1" ht="24.75" hidden="1" customHeight="1">
      <c r="A1803" s="43">
        <v>1799</v>
      </c>
      <c r="B1803" s="22" t="s">
        <v>9160</v>
      </c>
      <c r="C1803" s="58" t="s">
        <v>1841</v>
      </c>
      <c r="D1803" s="58" t="s">
        <v>149</v>
      </c>
      <c r="E1803" s="58" t="s">
        <v>4725</v>
      </c>
      <c r="F1803" s="58" t="str">
        <f>INDEX([23]기초자료!D$1:D$65536,MATCH(E1803,[23]기초자료!C$1:C$65536,0))</f>
        <v>의정부</v>
      </c>
      <c r="G1803" s="58">
        <v>2013</v>
      </c>
      <c r="H1803" s="58">
        <v>9</v>
      </c>
      <c r="I1803" s="58">
        <v>27</v>
      </c>
      <c r="J1803" s="58">
        <v>19</v>
      </c>
      <c r="K1803" s="58">
        <v>9</v>
      </c>
      <c r="L1803" s="58" t="s">
        <v>182</v>
      </c>
      <c r="M1803" s="58" t="str">
        <f>INDEX([23]기초자료!O$1:O$65536,MATCH(E1803,[23]기초자료!N$1:N$65536,0))</f>
        <v>경원</v>
      </c>
      <c r="N1803" s="58" t="s">
        <v>7209</v>
      </c>
      <c r="O1803" s="58" t="s">
        <v>7211</v>
      </c>
      <c r="P1803" s="58" t="e">
        <f>INDEX([23]기초자료!D$1:D$65536,MATCH(O1803,[23]기초자료!C$1:C$65536,0))</f>
        <v>#N/A</v>
      </c>
      <c r="Q1803" s="58" t="s">
        <v>7227</v>
      </c>
      <c r="R1803" s="58" t="s">
        <v>4832</v>
      </c>
      <c r="S1803" s="58" t="s">
        <v>147</v>
      </c>
      <c r="T1803" s="118">
        <v>6</v>
      </c>
      <c r="U1803" s="39" t="s">
        <v>9226</v>
      </c>
      <c r="V1803" s="58" t="s">
        <v>7265</v>
      </c>
      <c r="W1803" s="58" t="s">
        <v>4833</v>
      </c>
      <c r="X1803" s="41" t="s">
        <v>48</v>
      </c>
      <c r="Y1803" s="58" t="s">
        <v>7288</v>
      </c>
      <c r="Z1803" s="58"/>
      <c r="AA1803" s="58"/>
      <c r="AB1803" s="97"/>
    </row>
    <row r="1804" spans="1:28" s="12" customFormat="1" ht="24.75" hidden="1" customHeight="1">
      <c r="A1804" s="43">
        <v>1800</v>
      </c>
      <c r="B1804" s="22" t="s">
        <v>9160</v>
      </c>
      <c r="C1804" s="58" t="s">
        <v>1842</v>
      </c>
      <c r="D1804" s="58" t="s">
        <v>149</v>
      </c>
      <c r="E1804" s="58" t="s">
        <v>4551</v>
      </c>
      <c r="F1804" s="58" t="str">
        <f>INDEX([23]기초자료!D$1:D$65536,MATCH(E1804,[23]기초자료!C$1:C$65536,0))</f>
        <v>죽전</v>
      </c>
      <c r="G1804" s="58">
        <v>2013</v>
      </c>
      <c r="H1804" s="58">
        <v>9</v>
      </c>
      <c r="I1804" s="58">
        <v>27</v>
      </c>
      <c r="J1804" s="58">
        <v>11</v>
      </c>
      <c r="K1804" s="58">
        <v>0</v>
      </c>
      <c r="L1804" s="58" t="s">
        <v>182</v>
      </c>
      <c r="M1804" s="58" t="str">
        <f>INDEX([23]기초자료!O$1:O$65536,MATCH(E1804,[23]기초자료!N$1:N$65536,0))</f>
        <v>분당</v>
      </c>
      <c r="N1804" s="58" t="s">
        <v>7209</v>
      </c>
      <c r="O1804" s="58" t="s">
        <v>7211</v>
      </c>
      <c r="P1804" s="58" t="e">
        <f>INDEX([23]기초자료!D$1:D$65536,MATCH(O1804,[23]기초자료!C$1:C$65536,0))</f>
        <v>#N/A</v>
      </c>
      <c r="Q1804" s="52" t="s">
        <v>7174</v>
      </c>
      <c r="R1804" s="58" t="s">
        <v>4834</v>
      </c>
      <c r="S1804" s="58" t="s">
        <v>147</v>
      </c>
      <c r="T1804" s="118">
        <v>24</v>
      </c>
      <c r="U1804" s="39" t="s">
        <v>9226</v>
      </c>
      <c r="V1804" s="58" t="s">
        <v>7280</v>
      </c>
      <c r="W1804" s="58" t="s">
        <v>4835</v>
      </c>
      <c r="X1804" s="41" t="s">
        <v>48</v>
      </c>
      <c r="Y1804" s="58" t="s">
        <v>7288</v>
      </c>
      <c r="Z1804" s="58"/>
      <c r="AA1804" s="58"/>
      <c r="AB1804" s="97"/>
    </row>
    <row r="1805" spans="1:28" s="12" customFormat="1" ht="24.75" hidden="1" customHeight="1">
      <c r="A1805" s="43">
        <v>1801</v>
      </c>
      <c r="B1805" s="22" t="s">
        <v>9160</v>
      </c>
      <c r="C1805" s="58" t="s">
        <v>1843</v>
      </c>
      <c r="D1805" s="58" t="s">
        <v>149</v>
      </c>
      <c r="E1805" s="75" t="s">
        <v>9195</v>
      </c>
      <c r="F1805" s="58" t="s">
        <v>1336</v>
      </c>
      <c r="G1805" s="58">
        <v>2013</v>
      </c>
      <c r="H1805" s="58">
        <v>9</v>
      </c>
      <c r="I1805" s="58">
        <v>27</v>
      </c>
      <c r="J1805" s="58">
        <v>19</v>
      </c>
      <c r="K1805" s="58">
        <v>6</v>
      </c>
      <c r="L1805" s="58" t="s">
        <v>182</v>
      </c>
      <c r="M1805" s="58" t="s">
        <v>1331</v>
      </c>
      <c r="N1805" s="58" t="s">
        <v>7209</v>
      </c>
      <c r="O1805" s="52" t="s">
        <v>7161</v>
      </c>
      <c r="P1805" s="58" t="s">
        <v>1336</v>
      </c>
      <c r="Q1805" s="14" t="s">
        <v>7313</v>
      </c>
      <c r="R1805" s="58" t="s">
        <v>4836</v>
      </c>
      <c r="S1805" s="90" t="s">
        <v>155</v>
      </c>
      <c r="T1805" s="117">
        <v>52</v>
      </c>
      <c r="U1805" s="39" t="s">
        <v>9226</v>
      </c>
      <c r="V1805" s="58" t="s">
        <v>7228</v>
      </c>
      <c r="W1805" s="58" t="s">
        <v>4837</v>
      </c>
      <c r="X1805" s="41" t="s">
        <v>48</v>
      </c>
      <c r="Y1805" s="58" t="s">
        <v>7288</v>
      </c>
      <c r="Z1805" s="58"/>
      <c r="AA1805" s="58"/>
      <c r="AB1805" s="97"/>
    </row>
    <row r="1806" spans="1:28" s="12" customFormat="1" ht="24.75" hidden="1" customHeight="1">
      <c r="A1806" s="43">
        <v>1802</v>
      </c>
      <c r="B1806" s="22" t="s">
        <v>9160</v>
      </c>
      <c r="C1806" s="58" t="s">
        <v>1844</v>
      </c>
      <c r="D1806" s="58" t="s">
        <v>149</v>
      </c>
      <c r="E1806" s="58" t="s">
        <v>4838</v>
      </c>
      <c r="F1806" s="58" t="s">
        <v>1330</v>
      </c>
      <c r="G1806" s="58">
        <v>2013</v>
      </c>
      <c r="H1806" s="58">
        <v>9</v>
      </c>
      <c r="I1806" s="58">
        <v>27</v>
      </c>
      <c r="J1806" s="58">
        <v>19</v>
      </c>
      <c r="K1806" s="58">
        <v>41</v>
      </c>
      <c r="L1806" s="58" t="s">
        <v>182</v>
      </c>
      <c r="M1806" s="58" t="s">
        <v>1327</v>
      </c>
      <c r="N1806" s="58" t="s">
        <v>7209</v>
      </c>
      <c r="O1806" s="58" t="s">
        <v>7211</v>
      </c>
      <c r="P1806" s="58" t="s">
        <v>1330</v>
      </c>
      <c r="Q1806" s="58" t="s">
        <v>7208</v>
      </c>
      <c r="R1806" s="58" t="s">
        <v>4839</v>
      </c>
      <c r="S1806" s="90" t="s">
        <v>147</v>
      </c>
      <c r="T1806" s="117">
        <v>20</v>
      </c>
      <c r="U1806" s="39" t="s">
        <v>9226</v>
      </c>
      <c r="V1806" s="58" t="s">
        <v>7280</v>
      </c>
      <c r="W1806" s="90" t="s">
        <v>4840</v>
      </c>
      <c r="X1806" s="41" t="s">
        <v>48</v>
      </c>
      <c r="Y1806" s="58" t="s">
        <v>7288</v>
      </c>
      <c r="Z1806" s="58"/>
      <c r="AA1806" s="58"/>
      <c r="AB1806" s="97"/>
    </row>
    <row r="1807" spans="1:28" s="12" customFormat="1" ht="24.75" hidden="1" customHeight="1">
      <c r="A1807" s="43">
        <v>1803</v>
      </c>
      <c r="B1807" s="22" t="s">
        <v>9160</v>
      </c>
      <c r="C1807" s="58" t="s">
        <v>1845</v>
      </c>
      <c r="D1807" s="58" t="s">
        <v>149</v>
      </c>
      <c r="E1807" s="90" t="s">
        <v>4068</v>
      </c>
      <c r="F1807" s="58" t="str">
        <f>INDEX([23]기초자료!D$1:D$65536,MATCH(E1807,[23]기초자료!C$1:C$65536,0))</f>
        <v>양평</v>
      </c>
      <c r="G1807" s="90">
        <v>2013</v>
      </c>
      <c r="H1807" s="90">
        <v>9</v>
      </c>
      <c r="I1807" s="90">
        <v>28</v>
      </c>
      <c r="J1807" s="90">
        <v>10</v>
      </c>
      <c r="K1807" s="90">
        <v>31</v>
      </c>
      <c r="L1807" s="90" t="s">
        <v>185</v>
      </c>
      <c r="M1807" s="58" t="str">
        <f>INDEX([23]기초자료!O$1:O$65536,MATCH(E1807,[23]기초자료!N$1:N$65536,0))</f>
        <v>중앙</v>
      </c>
      <c r="N1807" s="58" t="s">
        <v>7209</v>
      </c>
      <c r="O1807" s="58" t="s">
        <v>7211</v>
      </c>
      <c r="P1807" s="58" t="e">
        <f>INDEX([23]기초자료!D$1:D$65536,MATCH(O1807,[23]기초자료!C$1:C$65536,0))</f>
        <v>#N/A</v>
      </c>
      <c r="Q1807" s="52" t="s">
        <v>7174</v>
      </c>
      <c r="R1807" s="90" t="s">
        <v>4841</v>
      </c>
      <c r="S1807" s="90" t="s">
        <v>155</v>
      </c>
      <c r="T1807" s="117">
        <v>17</v>
      </c>
      <c r="U1807" s="39" t="s">
        <v>9226</v>
      </c>
      <c r="V1807" s="58" t="s">
        <v>7280</v>
      </c>
      <c r="W1807" s="90" t="s">
        <v>4835</v>
      </c>
      <c r="X1807" s="90" t="s">
        <v>7299</v>
      </c>
      <c r="Y1807" s="58" t="s">
        <v>7288</v>
      </c>
      <c r="Z1807" s="58"/>
      <c r="AA1807" s="58"/>
      <c r="AB1807" s="97"/>
    </row>
    <row r="1808" spans="1:28" s="12" customFormat="1" ht="24.75" hidden="1" customHeight="1">
      <c r="A1808" s="43">
        <v>1804</v>
      </c>
      <c r="B1808" s="22" t="s">
        <v>9160</v>
      </c>
      <c r="C1808" s="58" t="s">
        <v>1846</v>
      </c>
      <c r="D1808" s="72" t="s">
        <v>9207</v>
      </c>
      <c r="E1808" s="22" t="s">
        <v>3933</v>
      </c>
      <c r="F1808" s="58" t="e">
        <f>INDEX([23]기초자료!D$1:D$65536,MATCH(E1808,[23]기초자료!C$1:C$65536,0))</f>
        <v>#N/A</v>
      </c>
      <c r="G1808" s="58">
        <v>2013</v>
      </c>
      <c r="H1808" s="58">
        <v>9</v>
      </c>
      <c r="I1808" s="58">
        <v>28</v>
      </c>
      <c r="J1808" s="58">
        <v>14</v>
      </c>
      <c r="K1808" s="58">
        <v>20</v>
      </c>
      <c r="L1808" s="58" t="s">
        <v>185</v>
      </c>
      <c r="M1808" s="58" t="e">
        <f>INDEX([23]기초자료!O$1:O$65536,MATCH(E1808,[23]기초자료!N$1:N$65536,0))</f>
        <v>#N/A</v>
      </c>
      <c r="N1808" s="58" t="s">
        <v>7209</v>
      </c>
      <c r="O1808" s="110" t="s">
        <v>7226</v>
      </c>
      <c r="P1808" s="58" t="e">
        <f>INDEX([23]기초자료!D$1:D$65536,MATCH(O1808,[23]기초자료!C$1:C$65536,0))</f>
        <v>#N/A</v>
      </c>
      <c r="Q1808" s="14" t="s">
        <v>7308</v>
      </c>
      <c r="R1808" s="58" t="s">
        <v>4842</v>
      </c>
      <c r="S1808" s="58" t="s">
        <v>155</v>
      </c>
      <c r="T1808" s="118">
        <v>2</v>
      </c>
      <c r="U1808" s="39" t="s">
        <v>9226</v>
      </c>
      <c r="V1808" s="58" t="s">
        <v>7265</v>
      </c>
      <c r="W1808" s="58" t="s">
        <v>4843</v>
      </c>
      <c r="X1808" s="41" t="s">
        <v>48</v>
      </c>
      <c r="Y1808" s="58" t="s">
        <v>7288</v>
      </c>
      <c r="Z1808" s="58"/>
      <c r="AA1808" s="58"/>
      <c r="AB1808" s="97"/>
    </row>
    <row r="1809" spans="1:28" s="12" customFormat="1" ht="24.75" hidden="1" customHeight="1">
      <c r="A1809" s="43">
        <v>1805</v>
      </c>
      <c r="B1809" s="22" t="s">
        <v>9160</v>
      </c>
      <c r="C1809" s="58" t="s">
        <v>1847</v>
      </c>
      <c r="D1809" s="58" t="s">
        <v>149</v>
      </c>
      <c r="E1809" s="58" t="s">
        <v>4844</v>
      </c>
      <c r="F1809" s="58" t="str">
        <f>INDEX([23]기초자료!D$1:D$65536,MATCH(E1809,[23]기초자료!C$1:C$65536,0))</f>
        <v>의정부</v>
      </c>
      <c r="G1809" s="58">
        <v>2013</v>
      </c>
      <c r="H1809" s="58">
        <v>9</v>
      </c>
      <c r="I1809" s="58">
        <v>28</v>
      </c>
      <c r="J1809" s="58">
        <v>18</v>
      </c>
      <c r="K1809" s="58">
        <v>40</v>
      </c>
      <c r="L1809" s="58" t="s">
        <v>185</v>
      </c>
      <c r="M1809" s="58" t="str">
        <f>INDEX([23]기초자료!O$1:O$65536,MATCH(E1809,[23]기초자료!N$1:N$65536,0))</f>
        <v>경원</v>
      </c>
      <c r="N1809" s="58" t="s">
        <v>7209</v>
      </c>
      <c r="O1809" s="58" t="s">
        <v>7211</v>
      </c>
      <c r="P1809" s="58" t="e">
        <f>INDEX([23]기초자료!D$1:D$65536,MATCH(O1809,[23]기초자료!C$1:C$65536,0))</f>
        <v>#N/A</v>
      </c>
      <c r="Q1809" s="58" t="s">
        <v>7223</v>
      </c>
      <c r="R1809" s="58" t="s">
        <v>4845</v>
      </c>
      <c r="S1809" s="58" t="s">
        <v>155</v>
      </c>
      <c r="T1809" s="65" t="s">
        <v>7168</v>
      </c>
      <c r="U1809" s="18" t="s">
        <v>7113</v>
      </c>
      <c r="V1809" s="58" t="s">
        <v>7280</v>
      </c>
      <c r="W1809" s="58" t="s">
        <v>4846</v>
      </c>
      <c r="X1809" s="41" t="s">
        <v>48</v>
      </c>
      <c r="Y1809" s="58" t="s">
        <v>7288</v>
      </c>
      <c r="Z1809" s="58"/>
      <c r="AA1809" s="58"/>
      <c r="AB1809" s="97"/>
    </row>
    <row r="1810" spans="1:28" s="12" customFormat="1" ht="24.75" hidden="1" customHeight="1">
      <c r="A1810" s="43">
        <v>1806</v>
      </c>
      <c r="B1810" s="22" t="s">
        <v>9160</v>
      </c>
      <c r="C1810" s="58" t="s">
        <v>1848</v>
      </c>
      <c r="D1810" s="58" t="s">
        <v>149</v>
      </c>
      <c r="E1810" s="58" t="s">
        <v>4660</v>
      </c>
      <c r="F1810" s="58" t="str">
        <f>INDEX([23]기초자료!D$1:D$65536,MATCH(E1810,[23]기초자료!C$1:C$65536,0))</f>
        <v>죽전</v>
      </c>
      <c r="G1810" s="58">
        <v>2013</v>
      </c>
      <c r="H1810" s="58">
        <v>9</v>
      </c>
      <c r="I1810" s="58">
        <v>28</v>
      </c>
      <c r="J1810" s="58">
        <v>15</v>
      </c>
      <c r="K1810" s="58">
        <v>40</v>
      </c>
      <c r="L1810" s="58" t="s">
        <v>185</v>
      </c>
      <c r="M1810" s="58" t="str">
        <f>INDEX([23]기초자료!O$1:O$65536,MATCH(E1810,[23]기초자료!N$1:N$65536,0))</f>
        <v>분당</v>
      </c>
      <c r="N1810" s="58" t="s">
        <v>7209</v>
      </c>
      <c r="O1810" s="58" t="s">
        <v>7211</v>
      </c>
      <c r="P1810" s="58" t="e">
        <f>INDEX([23]기초자료!D$1:D$65536,MATCH(O1810,[23]기초자료!C$1:C$65536,0))</f>
        <v>#N/A</v>
      </c>
      <c r="Q1810" s="58" t="s">
        <v>7208</v>
      </c>
      <c r="R1810" s="58" t="s">
        <v>4847</v>
      </c>
      <c r="S1810" s="58" t="s">
        <v>147</v>
      </c>
      <c r="T1810" s="118">
        <v>19</v>
      </c>
      <c r="U1810" s="39" t="s">
        <v>9226</v>
      </c>
      <c r="V1810" s="58" t="s">
        <v>7280</v>
      </c>
      <c r="W1810" s="58" t="s">
        <v>4848</v>
      </c>
      <c r="X1810" s="41" t="s">
        <v>48</v>
      </c>
      <c r="Y1810" s="58" t="s">
        <v>7288</v>
      </c>
      <c r="Z1810" s="58"/>
      <c r="AA1810" s="58"/>
      <c r="AB1810" s="97"/>
    </row>
    <row r="1811" spans="1:28" s="12" customFormat="1" ht="24.75" hidden="1" customHeight="1">
      <c r="A1811" s="43">
        <v>1807</v>
      </c>
      <c r="B1811" s="22" t="s">
        <v>9160</v>
      </c>
      <c r="C1811" s="58" t="s">
        <v>1849</v>
      </c>
      <c r="D1811" s="58" t="s">
        <v>149</v>
      </c>
      <c r="E1811" s="58" t="s">
        <v>4379</v>
      </c>
      <c r="F1811" s="58" t="s">
        <v>1338</v>
      </c>
      <c r="G1811" s="58">
        <v>2013</v>
      </c>
      <c r="H1811" s="58">
        <v>9</v>
      </c>
      <c r="I1811" s="90">
        <v>28</v>
      </c>
      <c r="J1811" s="90">
        <v>19</v>
      </c>
      <c r="K1811" s="90">
        <v>0</v>
      </c>
      <c r="L1811" s="58" t="s">
        <v>185</v>
      </c>
      <c r="M1811" s="58" t="s">
        <v>1331</v>
      </c>
      <c r="N1811" s="90" t="s">
        <v>7209</v>
      </c>
      <c r="O1811" s="58" t="s">
        <v>7211</v>
      </c>
      <c r="P1811" s="58" t="s">
        <v>1338</v>
      </c>
      <c r="Q1811" s="14" t="s">
        <v>947</v>
      </c>
      <c r="R1811" s="116" t="s">
        <v>4849</v>
      </c>
      <c r="S1811" s="90" t="s">
        <v>147</v>
      </c>
      <c r="T1811" s="117">
        <v>71</v>
      </c>
      <c r="U1811" s="39" t="s">
        <v>9226</v>
      </c>
      <c r="V1811" s="90" t="s">
        <v>7265</v>
      </c>
      <c r="W1811" s="90" t="s">
        <v>4850</v>
      </c>
      <c r="X1811" s="41" t="s">
        <v>48</v>
      </c>
      <c r="Y1811" s="58" t="s">
        <v>7288</v>
      </c>
      <c r="Z1811" s="58"/>
      <c r="AA1811" s="58"/>
      <c r="AB1811" s="97"/>
    </row>
    <row r="1812" spans="1:28" s="12" customFormat="1" ht="24.75" hidden="1" customHeight="1">
      <c r="A1812" s="43">
        <v>1808</v>
      </c>
      <c r="B1812" s="22" t="s">
        <v>9160</v>
      </c>
      <c r="C1812" s="58" t="s">
        <v>1850</v>
      </c>
      <c r="D1812" s="58" t="s">
        <v>149</v>
      </c>
      <c r="E1812" s="58" t="s">
        <v>4357</v>
      </c>
      <c r="F1812" s="58" t="str">
        <f>INDEX([23]기초자료!D$1:D$65536,MATCH(E1812,[23]기초자료!C$1:C$65536,0))</f>
        <v>의정부</v>
      </c>
      <c r="G1812" s="58">
        <v>2013</v>
      </c>
      <c r="H1812" s="58">
        <v>9</v>
      </c>
      <c r="I1812" s="58">
        <v>29</v>
      </c>
      <c r="J1812" s="58">
        <v>8</v>
      </c>
      <c r="K1812" s="58">
        <v>46</v>
      </c>
      <c r="L1812" s="58" t="s">
        <v>152</v>
      </c>
      <c r="M1812" s="58" t="str">
        <f>INDEX([23]기초자료!O$1:O$65536,MATCH(E1812,[23]기초자료!N$1:N$65536,0))</f>
        <v>경원</v>
      </c>
      <c r="N1812" s="58" t="s">
        <v>7209</v>
      </c>
      <c r="O1812" s="58" t="s">
        <v>7211</v>
      </c>
      <c r="P1812" s="58" t="e">
        <f>INDEX([23]기초자료!D$1:D$65536,MATCH(O1812,[23]기초자료!C$1:C$65536,0))</f>
        <v>#N/A</v>
      </c>
      <c r="Q1812" s="58" t="s">
        <v>7223</v>
      </c>
      <c r="R1812" s="58" t="s">
        <v>4851</v>
      </c>
      <c r="S1812" s="58" t="s">
        <v>155</v>
      </c>
      <c r="T1812" s="118">
        <v>59</v>
      </c>
      <c r="U1812" s="39" t="s">
        <v>9226</v>
      </c>
      <c r="V1812" s="58" t="s">
        <v>7280</v>
      </c>
      <c r="W1812" s="58" t="s">
        <v>4852</v>
      </c>
      <c r="X1812" s="41" t="s">
        <v>48</v>
      </c>
      <c r="Y1812" s="58" t="s">
        <v>7288</v>
      </c>
      <c r="Z1812" s="58"/>
      <c r="AA1812" s="58"/>
      <c r="AB1812" s="97"/>
    </row>
    <row r="1813" spans="1:28" s="12" customFormat="1" ht="24.75" hidden="1" customHeight="1">
      <c r="A1813" s="43">
        <v>1809</v>
      </c>
      <c r="B1813" s="22" t="s">
        <v>9160</v>
      </c>
      <c r="C1813" s="58" t="s">
        <v>1851</v>
      </c>
      <c r="D1813" s="58" t="s">
        <v>149</v>
      </c>
      <c r="E1813" s="88" t="s">
        <v>9198</v>
      </c>
      <c r="F1813" s="58" t="s">
        <v>1330</v>
      </c>
      <c r="G1813" s="90">
        <v>2013</v>
      </c>
      <c r="H1813" s="90">
        <v>9</v>
      </c>
      <c r="I1813" s="90">
        <v>29</v>
      </c>
      <c r="J1813" s="90">
        <v>17</v>
      </c>
      <c r="K1813" s="90">
        <v>10</v>
      </c>
      <c r="L1813" s="90" t="s">
        <v>152</v>
      </c>
      <c r="M1813" s="58" t="s">
        <v>1327</v>
      </c>
      <c r="N1813" s="58" t="s">
        <v>7209</v>
      </c>
      <c r="O1813" s="52" t="s">
        <v>7161</v>
      </c>
      <c r="P1813" s="58" t="s">
        <v>1330</v>
      </c>
      <c r="Q1813" s="25" t="s">
        <v>7186</v>
      </c>
      <c r="R1813" s="90" t="s">
        <v>4853</v>
      </c>
      <c r="S1813" s="90" t="s">
        <v>155</v>
      </c>
      <c r="T1813" s="117">
        <v>40</v>
      </c>
      <c r="U1813" s="39" t="s">
        <v>9226</v>
      </c>
      <c r="V1813" s="90" t="s">
        <v>7265</v>
      </c>
      <c r="W1813" s="90" t="s">
        <v>4854</v>
      </c>
      <c r="X1813" s="41" t="s">
        <v>48</v>
      </c>
      <c r="Y1813" s="58" t="s">
        <v>7288</v>
      </c>
      <c r="Z1813" s="58"/>
      <c r="AA1813" s="58"/>
      <c r="AB1813" s="97"/>
    </row>
    <row r="1814" spans="1:28" s="12" customFormat="1" ht="24.75" hidden="1" customHeight="1">
      <c r="A1814" s="43">
        <v>1810</v>
      </c>
      <c r="B1814" s="22" t="s">
        <v>9160</v>
      </c>
      <c r="C1814" s="58" t="s">
        <v>1852</v>
      </c>
      <c r="D1814" s="58" t="s">
        <v>149</v>
      </c>
      <c r="E1814" s="58" t="s">
        <v>4387</v>
      </c>
      <c r="F1814" s="58" t="s">
        <v>1337</v>
      </c>
      <c r="G1814" s="58">
        <v>2013</v>
      </c>
      <c r="H1814" s="58">
        <v>9</v>
      </c>
      <c r="I1814" s="58">
        <v>29</v>
      </c>
      <c r="J1814" s="58">
        <v>16</v>
      </c>
      <c r="K1814" s="58">
        <v>55</v>
      </c>
      <c r="L1814" s="58" t="s">
        <v>175</v>
      </c>
      <c r="M1814" s="58" t="s">
        <v>1331</v>
      </c>
      <c r="N1814" s="58" t="s">
        <v>7209</v>
      </c>
      <c r="O1814" s="58" t="s">
        <v>7211</v>
      </c>
      <c r="P1814" s="58" t="s">
        <v>1337</v>
      </c>
      <c r="Q1814" s="58" t="s">
        <v>7208</v>
      </c>
      <c r="R1814" s="58" t="s">
        <v>4855</v>
      </c>
      <c r="S1814" s="90" t="s">
        <v>155</v>
      </c>
      <c r="T1814" s="117">
        <v>86</v>
      </c>
      <c r="U1814" s="39" t="s">
        <v>9226</v>
      </c>
      <c r="V1814" s="58" t="s">
        <v>7280</v>
      </c>
      <c r="W1814" s="90" t="s">
        <v>4856</v>
      </c>
      <c r="X1814" s="41" t="s">
        <v>48</v>
      </c>
      <c r="Y1814" s="58" t="s">
        <v>7288</v>
      </c>
      <c r="Z1814" s="58"/>
      <c r="AA1814" s="58"/>
      <c r="AB1814" s="97"/>
    </row>
    <row r="1815" spans="1:28" s="12" customFormat="1" ht="24.75" hidden="1" customHeight="1">
      <c r="A1815" s="43">
        <v>1811</v>
      </c>
      <c r="B1815" s="22" t="s">
        <v>9160</v>
      </c>
      <c r="C1815" s="58" t="s">
        <v>1853</v>
      </c>
      <c r="D1815" s="90" t="s">
        <v>149</v>
      </c>
      <c r="E1815" s="90" t="s">
        <v>4305</v>
      </c>
      <c r="F1815" s="90" t="s">
        <v>1330</v>
      </c>
      <c r="G1815" s="90">
        <v>2013</v>
      </c>
      <c r="H1815" s="90">
        <v>10</v>
      </c>
      <c r="I1815" s="90">
        <v>2</v>
      </c>
      <c r="J1815" s="90">
        <v>18</v>
      </c>
      <c r="K1815" s="90">
        <v>35</v>
      </c>
      <c r="L1815" s="90" t="s">
        <v>175</v>
      </c>
      <c r="M1815" s="90" t="s">
        <v>1327</v>
      </c>
      <c r="N1815" s="90" t="s">
        <v>7209</v>
      </c>
      <c r="O1815" s="58" t="s">
        <v>7211</v>
      </c>
      <c r="P1815" s="90" t="s">
        <v>1330</v>
      </c>
      <c r="Q1815" s="14" t="s">
        <v>947</v>
      </c>
      <c r="R1815" s="90" t="s">
        <v>4857</v>
      </c>
      <c r="S1815" s="90" t="s">
        <v>155</v>
      </c>
      <c r="T1815" s="117">
        <v>50</v>
      </c>
      <c r="U1815" s="18" t="s">
        <v>7113</v>
      </c>
      <c r="V1815" s="90" t="s">
        <v>7280</v>
      </c>
      <c r="W1815" s="90" t="s">
        <v>4858</v>
      </c>
      <c r="X1815" s="41" t="s">
        <v>48</v>
      </c>
      <c r="Y1815" s="58" t="s">
        <v>7288</v>
      </c>
      <c r="Z1815" s="58"/>
      <c r="AA1815" s="58"/>
      <c r="AB1815" s="97"/>
    </row>
    <row r="1816" spans="1:28" s="12" customFormat="1" ht="24.75" hidden="1" customHeight="1">
      <c r="A1816" s="43">
        <v>1812</v>
      </c>
      <c r="B1816" s="22" t="s">
        <v>9160</v>
      </c>
      <c r="C1816" s="58" t="s">
        <v>1854</v>
      </c>
      <c r="D1816" s="58" t="s">
        <v>149</v>
      </c>
      <c r="E1816" s="58" t="s">
        <v>4859</v>
      </c>
      <c r="F1816" s="58" t="e">
        <v>#N/A</v>
      </c>
      <c r="G1816" s="58">
        <v>2013</v>
      </c>
      <c r="H1816" s="58">
        <v>10</v>
      </c>
      <c r="I1816" s="58">
        <v>2</v>
      </c>
      <c r="J1816" s="58">
        <v>19</v>
      </c>
      <c r="K1816" s="58">
        <v>17</v>
      </c>
      <c r="L1816" s="58" t="s">
        <v>175</v>
      </c>
      <c r="M1816" s="58" t="e">
        <v>#N/A</v>
      </c>
      <c r="N1816" s="58" t="s">
        <v>7219</v>
      </c>
      <c r="O1816" s="58" t="s">
        <v>7211</v>
      </c>
      <c r="P1816" s="58" t="e">
        <v>#N/A</v>
      </c>
      <c r="Q1816" s="14" t="s">
        <v>947</v>
      </c>
      <c r="R1816" s="58" t="s">
        <v>4860</v>
      </c>
      <c r="S1816" s="90" t="s">
        <v>147</v>
      </c>
      <c r="T1816" s="65" t="s">
        <v>7168</v>
      </c>
      <c r="U1816" s="39" t="s">
        <v>9226</v>
      </c>
      <c r="V1816" s="58" t="s">
        <v>7268</v>
      </c>
      <c r="W1816" s="58" t="s">
        <v>4861</v>
      </c>
      <c r="X1816" s="41" t="s">
        <v>48</v>
      </c>
      <c r="Y1816" s="58" t="s">
        <v>7288</v>
      </c>
      <c r="Z1816" s="58"/>
      <c r="AA1816" s="58"/>
      <c r="AB1816" s="97"/>
    </row>
    <row r="1817" spans="1:28" s="12" customFormat="1" ht="24.75" hidden="1" customHeight="1">
      <c r="A1817" s="43">
        <v>1813</v>
      </c>
      <c r="B1817" s="22" t="s">
        <v>9160</v>
      </c>
      <c r="C1817" s="58" t="s">
        <v>1855</v>
      </c>
      <c r="D1817" s="58" t="s">
        <v>149</v>
      </c>
      <c r="E1817" s="58" t="s">
        <v>4337</v>
      </c>
      <c r="F1817" s="58" t="s">
        <v>1333</v>
      </c>
      <c r="G1817" s="58">
        <v>2013</v>
      </c>
      <c r="H1817" s="58">
        <v>10</v>
      </c>
      <c r="I1817" s="58">
        <v>3</v>
      </c>
      <c r="J1817" s="58">
        <v>14</v>
      </c>
      <c r="K1817" s="58">
        <v>55</v>
      </c>
      <c r="L1817" s="58" t="s">
        <v>201</v>
      </c>
      <c r="M1817" s="58" t="s">
        <v>1334</v>
      </c>
      <c r="N1817" s="90" t="s">
        <v>7209</v>
      </c>
      <c r="O1817" s="58" t="s">
        <v>7211</v>
      </c>
      <c r="P1817" s="58" t="s">
        <v>1333</v>
      </c>
      <c r="Q1817" s="52" t="s">
        <v>7174</v>
      </c>
      <c r="R1817" s="58" t="s">
        <v>4862</v>
      </c>
      <c r="S1817" s="90" t="s">
        <v>147</v>
      </c>
      <c r="T1817" s="117">
        <v>87</v>
      </c>
      <c r="U1817" s="39" t="s">
        <v>9226</v>
      </c>
      <c r="V1817" s="58" t="s">
        <v>7280</v>
      </c>
      <c r="W1817" s="58" t="s">
        <v>4733</v>
      </c>
      <c r="X1817" s="41" t="s">
        <v>48</v>
      </c>
      <c r="Y1817" s="58" t="s">
        <v>7288</v>
      </c>
      <c r="Z1817" s="58"/>
      <c r="AA1817" s="58"/>
      <c r="AB1817" s="97"/>
    </row>
    <row r="1818" spans="1:28" s="12" customFormat="1" ht="24.75" hidden="1" customHeight="1">
      <c r="A1818" s="43">
        <v>1814</v>
      </c>
      <c r="B1818" s="22" t="s">
        <v>9160</v>
      </c>
      <c r="C1818" s="58" t="s">
        <v>1856</v>
      </c>
      <c r="D1818" s="90" t="s">
        <v>149</v>
      </c>
      <c r="E1818" s="90" t="s">
        <v>4364</v>
      </c>
      <c r="F1818" s="58" t="s">
        <v>1330</v>
      </c>
      <c r="G1818" s="90">
        <v>2013</v>
      </c>
      <c r="H1818" s="90">
        <v>10</v>
      </c>
      <c r="I1818" s="90">
        <v>3</v>
      </c>
      <c r="J1818" s="90">
        <v>16</v>
      </c>
      <c r="K1818" s="90">
        <v>22</v>
      </c>
      <c r="L1818" s="90" t="s">
        <v>201</v>
      </c>
      <c r="M1818" s="58" t="s">
        <v>1327</v>
      </c>
      <c r="N1818" s="90" t="s">
        <v>7209</v>
      </c>
      <c r="O1818" s="58" t="s">
        <v>7211</v>
      </c>
      <c r="P1818" s="58" t="s">
        <v>1330</v>
      </c>
      <c r="Q1818" s="52" t="s">
        <v>7174</v>
      </c>
      <c r="R1818" s="90" t="s">
        <v>4863</v>
      </c>
      <c r="S1818" s="90" t="s">
        <v>147</v>
      </c>
      <c r="T1818" s="117">
        <v>67</v>
      </c>
      <c r="U1818" s="39" t="s">
        <v>9226</v>
      </c>
      <c r="V1818" s="90" t="s">
        <v>7280</v>
      </c>
      <c r="W1818" s="90" t="s">
        <v>4864</v>
      </c>
      <c r="X1818" s="41" t="s">
        <v>48</v>
      </c>
      <c r="Y1818" s="58" t="s">
        <v>7288</v>
      </c>
      <c r="Z1818" s="58"/>
      <c r="AA1818" s="58"/>
      <c r="AB1818" s="97"/>
    </row>
    <row r="1819" spans="1:28" s="12" customFormat="1" ht="24.75" hidden="1" customHeight="1">
      <c r="A1819" s="43">
        <v>1815</v>
      </c>
      <c r="B1819" s="22" t="s">
        <v>9160</v>
      </c>
      <c r="C1819" s="58" t="s">
        <v>1857</v>
      </c>
      <c r="D1819" s="58" t="s">
        <v>149</v>
      </c>
      <c r="E1819" s="58" t="s">
        <v>4344</v>
      </c>
      <c r="F1819" s="58" t="s">
        <v>1337</v>
      </c>
      <c r="G1819" s="58">
        <v>2013</v>
      </c>
      <c r="H1819" s="58">
        <v>10</v>
      </c>
      <c r="I1819" s="90">
        <v>4</v>
      </c>
      <c r="J1819" s="90">
        <v>14</v>
      </c>
      <c r="K1819" s="90">
        <v>48</v>
      </c>
      <c r="L1819" s="58" t="s">
        <v>182</v>
      </c>
      <c r="M1819" s="58" t="s">
        <v>1331</v>
      </c>
      <c r="N1819" s="90" t="s">
        <v>7209</v>
      </c>
      <c r="O1819" s="58" t="s">
        <v>7211</v>
      </c>
      <c r="P1819" s="58" t="s">
        <v>1337</v>
      </c>
      <c r="Q1819" s="52" t="s">
        <v>7174</v>
      </c>
      <c r="R1819" s="116" t="s">
        <v>4865</v>
      </c>
      <c r="S1819" s="90" t="s">
        <v>155</v>
      </c>
      <c r="T1819" s="117">
        <v>84</v>
      </c>
      <c r="U1819" s="39" t="s">
        <v>9226</v>
      </c>
      <c r="V1819" s="90" t="s">
        <v>7280</v>
      </c>
      <c r="W1819" s="90" t="s">
        <v>4866</v>
      </c>
      <c r="X1819" s="41" t="s">
        <v>48</v>
      </c>
      <c r="Y1819" s="58" t="s">
        <v>7288</v>
      </c>
      <c r="Z1819" s="58"/>
      <c r="AA1819" s="58"/>
      <c r="AB1819" s="97"/>
    </row>
    <row r="1820" spans="1:28" s="12" customFormat="1" ht="24.75" hidden="1" customHeight="1">
      <c r="A1820" s="43">
        <v>1816</v>
      </c>
      <c r="B1820" s="22" t="s">
        <v>9160</v>
      </c>
      <c r="C1820" s="58" t="s">
        <v>1858</v>
      </c>
      <c r="D1820" s="58" t="s">
        <v>149</v>
      </c>
      <c r="E1820" s="58" t="s">
        <v>4371</v>
      </c>
      <c r="F1820" s="58" t="s">
        <v>1338</v>
      </c>
      <c r="G1820" s="58">
        <v>2013</v>
      </c>
      <c r="H1820" s="58">
        <v>10</v>
      </c>
      <c r="I1820" s="90">
        <v>4</v>
      </c>
      <c r="J1820" s="90">
        <v>19</v>
      </c>
      <c r="K1820" s="90">
        <v>58</v>
      </c>
      <c r="L1820" s="58" t="s">
        <v>182</v>
      </c>
      <c r="M1820" s="58" t="s">
        <v>1331</v>
      </c>
      <c r="N1820" s="90" t="s">
        <v>7209</v>
      </c>
      <c r="O1820" s="58" t="s">
        <v>7211</v>
      </c>
      <c r="P1820" s="58" t="s">
        <v>1338</v>
      </c>
      <c r="Q1820" s="14" t="s">
        <v>947</v>
      </c>
      <c r="R1820" s="116" t="s">
        <v>4867</v>
      </c>
      <c r="S1820" s="90" t="s">
        <v>155</v>
      </c>
      <c r="T1820" s="117">
        <v>74</v>
      </c>
      <c r="U1820" s="39" t="s">
        <v>9226</v>
      </c>
      <c r="V1820" s="90" t="s">
        <v>7164</v>
      </c>
      <c r="W1820" s="90" t="s">
        <v>4868</v>
      </c>
      <c r="X1820" s="41" t="s">
        <v>48</v>
      </c>
      <c r="Y1820" s="58" t="s">
        <v>7288</v>
      </c>
      <c r="Z1820" s="58"/>
      <c r="AA1820" s="58"/>
      <c r="AB1820" s="97"/>
    </row>
    <row r="1821" spans="1:28" s="12" customFormat="1" ht="24.75" hidden="1" customHeight="1">
      <c r="A1821" s="43">
        <v>1817</v>
      </c>
      <c r="B1821" s="22" t="s">
        <v>9160</v>
      </c>
      <c r="C1821" s="58" t="s">
        <v>1859</v>
      </c>
      <c r="D1821" s="58" t="s">
        <v>149</v>
      </c>
      <c r="E1821" s="58" t="s">
        <v>4774</v>
      </c>
      <c r="F1821" s="58" t="s">
        <v>1332</v>
      </c>
      <c r="G1821" s="58">
        <v>2013</v>
      </c>
      <c r="H1821" s="58">
        <v>10</v>
      </c>
      <c r="I1821" s="58">
        <v>4</v>
      </c>
      <c r="J1821" s="58">
        <v>19</v>
      </c>
      <c r="K1821" s="58">
        <v>30</v>
      </c>
      <c r="L1821" s="58" t="s">
        <v>182</v>
      </c>
      <c r="M1821" s="58" t="s">
        <v>1334</v>
      </c>
      <c r="N1821" s="58" t="s">
        <v>7209</v>
      </c>
      <c r="O1821" s="58" t="s">
        <v>7211</v>
      </c>
      <c r="P1821" s="58" t="s">
        <v>1332</v>
      </c>
      <c r="Q1821" s="14" t="s">
        <v>947</v>
      </c>
      <c r="R1821" s="58" t="s">
        <v>4869</v>
      </c>
      <c r="S1821" s="90" t="s">
        <v>147</v>
      </c>
      <c r="T1821" s="117">
        <v>42</v>
      </c>
      <c r="U1821" s="39" t="s">
        <v>9226</v>
      </c>
      <c r="V1821" s="58" t="s">
        <v>7280</v>
      </c>
      <c r="W1821" s="90" t="s">
        <v>4870</v>
      </c>
      <c r="X1821" s="41" t="s">
        <v>48</v>
      </c>
      <c r="Y1821" s="58" t="s">
        <v>7288</v>
      </c>
      <c r="Z1821" s="58"/>
      <c r="AA1821" s="58"/>
      <c r="AB1821" s="97"/>
    </row>
    <row r="1822" spans="1:28" s="12" customFormat="1" ht="24.75" hidden="1" customHeight="1">
      <c r="A1822" s="43">
        <v>1818</v>
      </c>
      <c r="B1822" s="22" t="s">
        <v>9160</v>
      </c>
      <c r="C1822" s="58" t="s">
        <v>1860</v>
      </c>
      <c r="D1822" s="58" t="s">
        <v>149</v>
      </c>
      <c r="E1822" s="58" t="s">
        <v>4382</v>
      </c>
      <c r="F1822" s="58" t="s">
        <v>1332</v>
      </c>
      <c r="G1822" s="58">
        <v>2013</v>
      </c>
      <c r="H1822" s="58">
        <v>10</v>
      </c>
      <c r="I1822" s="58">
        <v>4</v>
      </c>
      <c r="J1822" s="58">
        <v>18</v>
      </c>
      <c r="K1822" s="58">
        <v>15</v>
      </c>
      <c r="L1822" s="58" t="s">
        <v>182</v>
      </c>
      <c r="M1822" s="58" t="s">
        <v>1334</v>
      </c>
      <c r="N1822" s="58" t="s">
        <v>7209</v>
      </c>
      <c r="O1822" s="58" t="s">
        <v>7211</v>
      </c>
      <c r="P1822" s="58" t="s">
        <v>1332</v>
      </c>
      <c r="Q1822" s="58" t="s">
        <v>7208</v>
      </c>
      <c r="R1822" s="58" t="s">
        <v>4871</v>
      </c>
      <c r="S1822" s="90" t="s">
        <v>147</v>
      </c>
      <c r="T1822" s="117">
        <v>38</v>
      </c>
      <c r="U1822" s="39" t="s">
        <v>9226</v>
      </c>
      <c r="V1822" s="58" t="s">
        <v>7280</v>
      </c>
      <c r="W1822" s="58" t="s">
        <v>4872</v>
      </c>
      <c r="X1822" s="41" t="s">
        <v>48</v>
      </c>
      <c r="Y1822" s="58" t="s">
        <v>7288</v>
      </c>
      <c r="Z1822" s="58"/>
      <c r="AA1822" s="58"/>
      <c r="AB1822" s="97"/>
    </row>
    <row r="1823" spans="1:28" s="12" customFormat="1" ht="24.75" hidden="1" customHeight="1">
      <c r="A1823" s="43">
        <v>1819</v>
      </c>
      <c r="B1823" s="22" t="s">
        <v>9160</v>
      </c>
      <c r="C1823" s="58" t="s">
        <v>1861</v>
      </c>
      <c r="D1823" s="58" t="s">
        <v>149</v>
      </c>
      <c r="E1823" s="58" t="s">
        <v>4873</v>
      </c>
      <c r="F1823" s="58" t="s">
        <v>1332</v>
      </c>
      <c r="G1823" s="58">
        <v>2013</v>
      </c>
      <c r="H1823" s="58">
        <v>10</v>
      </c>
      <c r="I1823" s="58">
        <v>4</v>
      </c>
      <c r="J1823" s="58">
        <v>8</v>
      </c>
      <c r="K1823" s="58">
        <v>50</v>
      </c>
      <c r="L1823" s="58" t="s">
        <v>182</v>
      </c>
      <c r="M1823" s="58" t="s">
        <v>1334</v>
      </c>
      <c r="N1823" s="58" t="s">
        <v>7209</v>
      </c>
      <c r="O1823" s="58" t="s">
        <v>7211</v>
      </c>
      <c r="P1823" s="58" t="s">
        <v>1332</v>
      </c>
      <c r="Q1823" s="25" t="s">
        <v>34</v>
      </c>
      <c r="R1823" s="58" t="s">
        <v>3968</v>
      </c>
      <c r="S1823" s="90" t="s">
        <v>147</v>
      </c>
      <c r="T1823" s="118">
        <v>51</v>
      </c>
      <c r="U1823" s="39" t="s">
        <v>9226</v>
      </c>
      <c r="V1823" s="58" t="s">
        <v>7280</v>
      </c>
      <c r="W1823" s="58" t="s">
        <v>4874</v>
      </c>
      <c r="X1823" s="41" t="s">
        <v>48</v>
      </c>
      <c r="Y1823" s="58" t="s">
        <v>7288</v>
      </c>
      <c r="Z1823" s="58"/>
      <c r="AA1823" s="58"/>
      <c r="AB1823" s="97"/>
    </row>
    <row r="1824" spans="1:28" s="12" customFormat="1" ht="24.75" hidden="1" customHeight="1">
      <c r="A1824" s="43">
        <v>1820</v>
      </c>
      <c r="B1824" s="22" t="s">
        <v>9160</v>
      </c>
      <c r="C1824" s="58" t="s">
        <v>1862</v>
      </c>
      <c r="D1824" s="58" t="s">
        <v>149</v>
      </c>
      <c r="E1824" s="22" t="s">
        <v>3933</v>
      </c>
      <c r="F1824" s="58" t="s">
        <v>1338</v>
      </c>
      <c r="G1824" s="58">
        <v>2013</v>
      </c>
      <c r="H1824" s="58">
        <v>10</v>
      </c>
      <c r="I1824" s="58">
        <v>5</v>
      </c>
      <c r="J1824" s="58">
        <v>22</v>
      </c>
      <c r="K1824" s="58">
        <v>20</v>
      </c>
      <c r="L1824" s="58" t="s">
        <v>185</v>
      </c>
      <c r="M1824" s="58" t="s">
        <v>1331</v>
      </c>
      <c r="N1824" s="58" t="s">
        <v>7213</v>
      </c>
      <c r="O1824" s="110" t="s">
        <v>946</v>
      </c>
      <c r="P1824" s="58" t="e">
        <v>#REF!</v>
      </c>
      <c r="Q1824" s="58" t="s">
        <v>7237</v>
      </c>
      <c r="R1824" s="58" t="s">
        <v>4875</v>
      </c>
      <c r="S1824" s="90" t="s">
        <v>147</v>
      </c>
      <c r="T1824" s="65" t="s">
        <v>7168</v>
      </c>
      <c r="U1824" s="39" t="s">
        <v>9226</v>
      </c>
      <c r="V1824" s="58" t="s">
        <v>7265</v>
      </c>
      <c r="W1824" s="58" t="s">
        <v>4876</v>
      </c>
      <c r="X1824" s="41" t="s">
        <v>48</v>
      </c>
      <c r="Y1824" s="58" t="s">
        <v>7288</v>
      </c>
      <c r="Z1824" s="58"/>
      <c r="AA1824" s="58"/>
      <c r="AB1824" s="97"/>
    </row>
    <row r="1825" spans="1:28" s="12" customFormat="1" ht="24.75" hidden="1" customHeight="1">
      <c r="A1825" s="43">
        <v>1821</v>
      </c>
      <c r="B1825" s="22" t="s">
        <v>9160</v>
      </c>
      <c r="C1825" s="58" t="s">
        <v>1863</v>
      </c>
      <c r="D1825" s="58" t="s">
        <v>149</v>
      </c>
      <c r="E1825" s="88" t="s">
        <v>9198</v>
      </c>
      <c r="F1825" s="58" t="s">
        <v>1330</v>
      </c>
      <c r="G1825" s="58">
        <v>2013</v>
      </c>
      <c r="H1825" s="58">
        <v>10</v>
      </c>
      <c r="I1825" s="58">
        <v>6</v>
      </c>
      <c r="J1825" s="58">
        <v>9</v>
      </c>
      <c r="K1825" s="58">
        <v>28</v>
      </c>
      <c r="L1825" s="58" t="s">
        <v>152</v>
      </c>
      <c r="M1825" s="58" t="s">
        <v>1327</v>
      </c>
      <c r="N1825" s="58" t="s">
        <v>7209</v>
      </c>
      <c r="O1825" s="52" t="s">
        <v>7161</v>
      </c>
      <c r="P1825" s="58" t="s">
        <v>1330</v>
      </c>
      <c r="Q1825" s="25" t="s">
        <v>7186</v>
      </c>
      <c r="R1825" s="58" t="s">
        <v>4877</v>
      </c>
      <c r="S1825" s="90" t="s">
        <v>155</v>
      </c>
      <c r="T1825" s="117">
        <v>70</v>
      </c>
      <c r="U1825" s="39" t="s">
        <v>9226</v>
      </c>
      <c r="V1825" s="58" t="s">
        <v>7265</v>
      </c>
      <c r="W1825" s="90" t="s">
        <v>4878</v>
      </c>
      <c r="X1825" s="41" t="s">
        <v>48</v>
      </c>
      <c r="Y1825" s="58" t="s">
        <v>7288</v>
      </c>
      <c r="Z1825" s="58"/>
      <c r="AA1825" s="58"/>
      <c r="AB1825" s="97"/>
    </row>
    <row r="1826" spans="1:28" s="12" customFormat="1" ht="24.75" hidden="1" customHeight="1">
      <c r="A1826" s="43">
        <v>1822</v>
      </c>
      <c r="B1826" s="22" t="s">
        <v>9160</v>
      </c>
      <c r="C1826" s="58" t="s">
        <v>1864</v>
      </c>
      <c r="D1826" s="58" t="s">
        <v>149</v>
      </c>
      <c r="E1826" s="58" t="s">
        <v>4546</v>
      </c>
      <c r="F1826" s="58" t="s">
        <v>1332</v>
      </c>
      <c r="G1826" s="58">
        <v>2013</v>
      </c>
      <c r="H1826" s="58">
        <v>10</v>
      </c>
      <c r="I1826" s="58">
        <v>6</v>
      </c>
      <c r="J1826" s="58">
        <v>14</v>
      </c>
      <c r="K1826" s="58">
        <v>10</v>
      </c>
      <c r="L1826" s="58" t="s">
        <v>152</v>
      </c>
      <c r="M1826" s="58" t="s">
        <v>1334</v>
      </c>
      <c r="N1826" s="58" t="s">
        <v>7209</v>
      </c>
      <c r="O1826" s="58" t="s">
        <v>7211</v>
      </c>
      <c r="P1826" s="58" t="s">
        <v>1332</v>
      </c>
      <c r="Q1826" s="52" t="s">
        <v>7174</v>
      </c>
      <c r="R1826" s="58" t="s">
        <v>4879</v>
      </c>
      <c r="S1826" s="90" t="s">
        <v>155</v>
      </c>
      <c r="T1826" s="65" t="s">
        <v>7168</v>
      </c>
      <c r="U1826" s="39" t="s">
        <v>9226</v>
      </c>
      <c r="V1826" s="58" t="s">
        <v>7280</v>
      </c>
      <c r="W1826" s="58" t="s">
        <v>4733</v>
      </c>
      <c r="X1826" s="41" t="s">
        <v>48</v>
      </c>
      <c r="Y1826" s="58" t="s">
        <v>7288</v>
      </c>
      <c r="Z1826" s="58"/>
      <c r="AA1826" s="58"/>
      <c r="AB1826" s="97"/>
    </row>
    <row r="1827" spans="1:28" s="12" customFormat="1" ht="24.75" hidden="1" customHeight="1">
      <c r="A1827" s="43">
        <v>1823</v>
      </c>
      <c r="B1827" s="22" t="s">
        <v>9160</v>
      </c>
      <c r="C1827" s="58" t="s">
        <v>1865</v>
      </c>
      <c r="D1827" s="58" t="s">
        <v>149</v>
      </c>
      <c r="E1827" s="110" t="s">
        <v>4838</v>
      </c>
      <c r="F1827" s="58" t="s">
        <v>1330</v>
      </c>
      <c r="G1827" s="58">
        <v>2013</v>
      </c>
      <c r="H1827" s="58">
        <v>10</v>
      </c>
      <c r="I1827" s="58">
        <v>6</v>
      </c>
      <c r="J1827" s="58">
        <v>17</v>
      </c>
      <c r="K1827" s="58">
        <v>40</v>
      </c>
      <c r="L1827" s="58" t="s">
        <v>152</v>
      </c>
      <c r="M1827" s="58" t="s">
        <v>1327</v>
      </c>
      <c r="N1827" s="58" t="s">
        <v>7209</v>
      </c>
      <c r="O1827" s="110" t="s">
        <v>7211</v>
      </c>
      <c r="P1827" s="58" t="s">
        <v>1330</v>
      </c>
      <c r="Q1827" s="58" t="s">
        <v>947</v>
      </c>
      <c r="R1827" s="58" t="s">
        <v>4880</v>
      </c>
      <c r="S1827" s="90" t="s">
        <v>147</v>
      </c>
      <c r="T1827" s="118">
        <v>68</v>
      </c>
      <c r="U1827" s="39" t="s">
        <v>9226</v>
      </c>
      <c r="V1827" s="58" t="s">
        <v>7265</v>
      </c>
      <c r="W1827" s="58" t="s">
        <v>4881</v>
      </c>
      <c r="X1827" s="41" t="s">
        <v>48</v>
      </c>
      <c r="Y1827" s="58" t="s">
        <v>7288</v>
      </c>
      <c r="Z1827" s="58"/>
      <c r="AA1827" s="58"/>
      <c r="AB1827" s="97"/>
    </row>
    <row r="1828" spans="1:28" s="12" customFormat="1" ht="24.75" hidden="1" customHeight="1">
      <c r="A1828" s="43">
        <v>1824</v>
      </c>
      <c r="B1828" s="22" t="s">
        <v>9160</v>
      </c>
      <c r="C1828" s="58" t="s">
        <v>1866</v>
      </c>
      <c r="D1828" s="58" t="s">
        <v>149</v>
      </c>
      <c r="E1828" s="88" t="s">
        <v>9198</v>
      </c>
      <c r="F1828" s="58" t="s">
        <v>1340</v>
      </c>
      <c r="G1828" s="58">
        <v>2013</v>
      </c>
      <c r="H1828" s="58">
        <v>10</v>
      </c>
      <c r="I1828" s="58">
        <v>7</v>
      </c>
      <c r="J1828" s="58">
        <v>16</v>
      </c>
      <c r="K1828" s="58">
        <v>55</v>
      </c>
      <c r="L1828" s="58" t="s">
        <v>158</v>
      </c>
      <c r="M1828" s="58" t="s">
        <v>1329</v>
      </c>
      <c r="N1828" s="58" t="s">
        <v>7209</v>
      </c>
      <c r="O1828" s="52" t="s">
        <v>7161</v>
      </c>
      <c r="P1828" s="58" t="s">
        <v>1340</v>
      </c>
      <c r="Q1828" s="25" t="s">
        <v>7186</v>
      </c>
      <c r="R1828" s="58" t="s">
        <v>4882</v>
      </c>
      <c r="S1828" s="90" t="s">
        <v>155</v>
      </c>
      <c r="T1828" s="117">
        <v>75</v>
      </c>
      <c r="U1828" s="39" t="s">
        <v>9226</v>
      </c>
      <c r="V1828" s="58" t="s">
        <v>7265</v>
      </c>
      <c r="W1828" s="58" t="s">
        <v>4883</v>
      </c>
      <c r="X1828" s="41" t="s">
        <v>48</v>
      </c>
      <c r="Y1828" s="58" t="s">
        <v>7288</v>
      </c>
      <c r="Z1828" s="58"/>
      <c r="AA1828" s="58"/>
      <c r="AB1828" s="97"/>
    </row>
    <row r="1829" spans="1:28" s="12" customFormat="1" ht="24.75" hidden="1" customHeight="1">
      <c r="A1829" s="43">
        <v>1825</v>
      </c>
      <c r="B1829" s="22" t="s">
        <v>9160</v>
      </c>
      <c r="C1829" s="58" t="s">
        <v>1867</v>
      </c>
      <c r="D1829" s="58" t="s">
        <v>149</v>
      </c>
      <c r="E1829" s="88" t="s">
        <v>9198</v>
      </c>
      <c r="F1829" s="58" t="e">
        <v>#N/A</v>
      </c>
      <c r="G1829" s="58">
        <v>2013</v>
      </c>
      <c r="H1829" s="58">
        <v>10</v>
      </c>
      <c r="I1829" s="58">
        <v>7</v>
      </c>
      <c r="J1829" s="58">
        <v>8</v>
      </c>
      <c r="K1829" s="58">
        <v>40</v>
      </c>
      <c r="L1829" s="58" t="s">
        <v>158</v>
      </c>
      <c r="M1829" s="58" t="e">
        <v>#N/A</v>
      </c>
      <c r="N1829" s="58" t="s">
        <v>7209</v>
      </c>
      <c r="O1829" s="52" t="s">
        <v>7161</v>
      </c>
      <c r="P1829" s="58" t="e">
        <v>#N/A</v>
      </c>
      <c r="Q1829" s="14" t="s">
        <v>7313</v>
      </c>
      <c r="R1829" s="58" t="s">
        <v>4884</v>
      </c>
      <c r="S1829" s="90" t="s">
        <v>147</v>
      </c>
      <c r="T1829" s="118">
        <v>31</v>
      </c>
      <c r="U1829" s="39" t="s">
        <v>9226</v>
      </c>
      <c r="V1829" s="58" t="s">
        <v>7280</v>
      </c>
      <c r="W1829" s="58" t="s">
        <v>4885</v>
      </c>
      <c r="X1829" s="41" t="s">
        <v>48</v>
      </c>
      <c r="Y1829" s="58" t="s">
        <v>7288</v>
      </c>
      <c r="Z1829" s="58"/>
      <c r="AA1829" s="58"/>
      <c r="AB1829" s="97"/>
    </row>
    <row r="1830" spans="1:28" s="12" customFormat="1" ht="24.75" hidden="1" customHeight="1">
      <c r="A1830" s="43">
        <v>1826</v>
      </c>
      <c r="B1830" s="22" t="s">
        <v>9160</v>
      </c>
      <c r="C1830" s="58" t="s">
        <v>1868</v>
      </c>
      <c r="D1830" s="58" t="s">
        <v>149</v>
      </c>
      <c r="E1830" s="58" t="s">
        <v>4288</v>
      </c>
      <c r="F1830" s="58" t="s">
        <v>1330</v>
      </c>
      <c r="G1830" s="58">
        <v>2013</v>
      </c>
      <c r="H1830" s="58">
        <v>10</v>
      </c>
      <c r="I1830" s="58">
        <v>8</v>
      </c>
      <c r="J1830" s="58">
        <v>15</v>
      </c>
      <c r="K1830" s="58">
        <v>50</v>
      </c>
      <c r="L1830" s="58" t="s">
        <v>144</v>
      </c>
      <c r="M1830" s="58" t="s">
        <v>1331</v>
      </c>
      <c r="N1830" s="58" t="s">
        <v>7209</v>
      </c>
      <c r="O1830" s="58" t="s">
        <v>7211</v>
      </c>
      <c r="P1830" s="58" t="s">
        <v>1330</v>
      </c>
      <c r="Q1830" s="52" t="s">
        <v>7174</v>
      </c>
      <c r="R1830" s="58" t="s">
        <v>4886</v>
      </c>
      <c r="S1830" s="90" t="s">
        <v>155</v>
      </c>
      <c r="T1830" s="117">
        <v>69</v>
      </c>
      <c r="U1830" s="18" t="s">
        <v>7113</v>
      </c>
      <c r="V1830" s="58" t="s">
        <v>7280</v>
      </c>
      <c r="W1830" s="58" t="s">
        <v>4887</v>
      </c>
      <c r="X1830" s="41" t="s">
        <v>48</v>
      </c>
      <c r="Y1830" s="58" t="s">
        <v>7288</v>
      </c>
      <c r="Z1830" s="58"/>
      <c r="AA1830" s="58"/>
      <c r="AB1830" s="97"/>
    </row>
    <row r="1831" spans="1:28" s="12" customFormat="1" ht="24.75" hidden="1" customHeight="1">
      <c r="A1831" s="43">
        <v>1827</v>
      </c>
      <c r="B1831" s="22" t="s">
        <v>9160</v>
      </c>
      <c r="C1831" s="58" t="s">
        <v>1869</v>
      </c>
      <c r="D1831" s="58" t="s">
        <v>149</v>
      </c>
      <c r="E1831" s="75" t="s">
        <v>9195</v>
      </c>
      <c r="F1831" s="58" t="e">
        <v>#N/A</v>
      </c>
      <c r="G1831" s="58">
        <v>2013</v>
      </c>
      <c r="H1831" s="58">
        <v>10</v>
      </c>
      <c r="I1831" s="58">
        <v>8</v>
      </c>
      <c r="J1831" s="58">
        <v>12</v>
      </c>
      <c r="K1831" s="58">
        <v>30</v>
      </c>
      <c r="L1831" s="58" t="s">
        <v>144</v>
      </c>
      <c r="M1831" s="58" t="e">
        <v>#N/A</v>
      </c>
      <c r="N1831" s="58" t="s">
        <v>7209</v>
      </c>
      <c r="O1831" s="52" t="s">
        <v>7161</v>
      </c>
      <c r="P1831" s="58" t="e">
        <v>#N/A</v>
      </c>
      <c r="Q1831" s="25" t="s">
        <v>7186</v>
      </c>
      <c r="R1831" s="58" t="s">
        <v>4888</v>
      </c>
      <c r="S1831" s="90" t="s">
        <v>147</v>
      </c>
      <c r="T1831" s="118">
        <v>54</v>
      </c>
      <c r="U1831" s="39" t="s">
        <v>9226</v>
      </c>
      <c r="V1831" s="58" t="s">
        <v>7265</v>
      </c>
      <c r="W1831" s="58" t="s">
        <v>4443</v>
      </c>
      <c r="X1831" s="41" t="s">
        <v>48</v>
      </c>
      <c r="Y1831" s="58" t="s">
        <v>7288</v>
      </c>
      <c r="Z1831" s="58"/>
      <c r="AA1831" s="58"/>
      <c r="AB1831" s="97"/>
    </row>
    <row r="1832" spans="1:28" s="12" customFormat="1" ht="24.75" hidden="1" customHeight="1">
      <c r="A1832" s="43">
        <v>1828</v>
      </c>
      <c r="B1832" s="22" t="s">
        <v>9160</v>
      </c>
      <c r="C1832" s="58" t="s">
        <v>1870</v>
      </c>
      <c r="D1832" s="58" t="s">
        <v>149</v>
      </c>
      <c r="E1832" s="88" t="s">
        <v>9194</v>
      </c>
      <c r="F1832" s="58" t="s">
        <v>1332</v>
      </c>
      <c r="G1832" s="58">
        <v>2013</v>
      </c>
      <c r="H1832" s="58">
        <v>10</v>
      </c>
      <c r="I1832" s="58">
        <v>9</v>
      </c>
      <c r="J1832" s="58">
        <v>13</v>
      </c>
      <c r="K1832" s="58">
        <v>43</v>
      </c>
      <c r="L1832" s="58" t="s">
        <v>175</v>
      </c>
      <c r="M1832" s="58" t="s">
        <v>1334</v>
      </c>
      <c r="N1832" s="58" t="s">
        <v>7209</v>
      </c>
      <c r="O1832" s="52" t="s">
        <v>7161</v>
      </c>
      <c r="P1832" s="58" t="s">
        <v>1332</v>
      </c>
      <c r="Q1832" s="25" t="s">
        <v>7186</v>
      </c>
      <c r="R1832" s="58" t="s">
        <v>4889</v>
      </c>
      <c r="S1832" s="90" t="s">
        <v>147</v>
      </c>
      <c r="T1832" s="118">
        <v>78</v>
      </c>
      <c r="U1832" s="39" t="s">
        <v>9226</v>
      </c>
      <c r="V1832" s="58" t="s">
        <v>7265</v>
      </c>
      <c r="W1832" s="58" t="s">
        <v>4443</v>
      </c>
      <c r="X1832" s="41" t="s">
        <v>48</v>
      </c>
      <c r="Y1832" s="58" t="s">
        <v>7288</v>
      </c>
      <c r="Z1832" s="58"/>
      <c r="AA1832" s="58"/>
      <c r="AB1832" s="97"/>
    </row>
    <row r="1833" spans="1:28" s="12" customFormat="1" ht="24.75" hidden="1" customHeight="1">
      <c r="A1833" s="43">
        <v>1829</v>
      </c>
      <c r="B1833" s="22" t="s">
        <v>9160</v>
      </c>
      <c r="C1833" s="58" t="s">
        <v>1871</v>
      </c>
      <c r="D1833" s="58" t="s">
        <v>149</v>
      </c>
      <c r="E1833" s="58" t="s">
        <v>4330</v>
      </c>
      <c r="F1833" s="58" t="s">
        <v>1332</v>
      </c>
      <c r="G1833" s="58">
        <v>2013</v>
      </c>
      <c r="H1833" s="58">
        <v>10</v>
      </c>
      <c r="I1833" s="58">
        <v>10</v>
      </c>
      <c r="J1833" s="58">
        <v>12</v>
      </c>
      <c r="K1833" s="58">
        <v>40</v>
      </c>
      <c r="L1833" s="58" t="s">
        <v>201</v>
      </c>
      <c r="M1833" s="58" t="s">
        <v>1334</v>
      </c>
      <c r="N1833" s="58" t="s">
        <v>7209</v>
      </c>
      <c r="O1833" s="58" t="s">
        <v>7211</v>
      </c>
      <c r="P1833" s="58" t="s">
        <v>1332</v>
      </c>
      <c r="Q1833" s="58" t="s">
        <v>7208</v>
      </c>
      <c r="R1833" s="58" t="s">
        <v>4890</v>
      </c>
      <c r="S1833" s="90" t="s">
        <v>155</v>
      </c>
      <c r="T1833" s="118">
        <v>76</v>
      </c>
      <c r="U1833" s="39" t="s">
        <v>9226</v>
      </c>
      <c r="V1833" s="58" t="s">
        <v>7280</v>
      </c>
      <c r="W1833" s="58" t="s">
        <v>4891</v>
      </c>
      <c r="X1833" s="41" t="s">
        <v>48</v>
      </c>
      <c r="Y1833" s="58" t="s">
        <v>7288</v>
      </c>
      <c r="Z1833" s="58"/>
      <c r="AA1833" s="58"/>
      <c r="AB1833" s="97"/>
    </row>
    <row r="1834" spans="1:28" s="12" customFormat="1" ht="24.75" hidden="1" customHeight="1">
      <c r="A1834" s="43">
        <v>1830</v>
      </c>
      <c r="B1834" s="22" t="s">
        <v>9160</v>
      </c>
      <c r="C1834" s="58" t="s">
        <v>1872</v>
      </c>
      <c r="D1834" s="58" t="s">
        <v>149</v>
      </c>
      <c r="E1834" s="58" t="s">
        <v>4305</v>
      </c>
      <c r="F1834" s="58" t="s">
        <v>1330</v>
      </c>
      <c r="G1834" s="58">
        <v>2013</v>
      </c>
      <c r="H1834" s="58">
        <v>10</v>
      </c>
      <c r="I1834" s="58">
        <v>11</v>
      </c>
      <c r="J1834" s="58">
        <v>7</v>
      </c>
      <c r="K1834" s="58">
        <v>30</v>
      </c>
      <c r="L1834" s="58" t="s">
        <v>182</v>
      </c>
      <c r="M1834" s="58" t="s">
        <v>1327</v>
      </c>
      <c r="N1834" s="58" t="s">
        <v>7209</v>
      </c>
      <c r="O1834" s="58" t="s">
        <v>7211</v>
      </c>
      <c r="P1834" s="58" t="s">
        <v>1330</v>
      </c>
      <c r="Q1834" s="52" t="s">
        <v>7174</v>
      </c>
      <c r="R1834" s="58" t="s">
        <v>4892</v>
      </c>
      <c r="S1834" s="90" t="s">
        <v>147</v>
      </c>
      <c r="T1834" s="118">
        <v>17</v>
      </c>
      <c r="U1834" s="39" t="s">
        <v>9226</v>
      </c>
      <c r="V1834" s="58" t="s">
        <v>7280</v>
      </c>
      <c r="W1834" s="58" t="s">
        <v>4733</v>
      </c>
      <c r="X1834" s="41" t="s">
        <v>48</v>
      </c>
      <c r="Y1834" s="58" t="s">
        <v>7288</v>
      </c>
      <c r="Z1834" s="58"/>
      <c r="AA1834" s="58"/>
      <c r="AB1834" s="97"/>
    </row>
    <row r="1835" spans="1:28" s="12" customFormat="1" ht="24.75" hidden="1" customHeight="1">
      <c r="A1835" s="43">
        <v>1831</v>
      </c>
      <c r="B1835" s="22" t="s">
        <v>9160</v>
      </c>
      <c r="C1835" s="58" t="s">
        <v>1873</v>
      </c>
      <c r="D1835" s="58" t="s">
        <v>149</v>
      </c>
      <c r="E1835" s="58" t="s">
        <v>4288</v>
      </c>
      <c r="F1835" s="58" t="s">
        <v>1330</v>
      </c>
      <c r="G1835" s="58">
        <v>2013</v>
      </c>
      <c r="H1835" s="58">
        <v>10</v>
      </c>
      <c r="I1835" s="58">
        <v>11</v>
      </c>
      <c r="J1835" s="58">
        <v>18</v>
      </c>
      <c r="K1835" s="58">
        <v>10</v>
      </c>
      <c r="L1835" s="58" t="s">
        <v>182</v>
      </c>
      <c r="M1835" s="58" t="s">
        <v>1331</v>
      </c>
      <c r="N1835" s="58" t="s">
        <v>7209</v>
      </c>
      <c r="O1835" s="58" t="s">
        <v>7211</v>
      </c>
      <c r="P1835" s="58" t="s">
        <v>1330</v>
      </c>
      <c r="Q1835" s="58" t="s">
        <v>7208</v>
      </c>
      <c r="R1835" s="58" t="s">
        <v>4893</v>
      </c>
      <c r="S1835" s="90"/>
      <c r="T1835" s="65" t="s">
        <v>7168</v>
      </c>
      <c r="U1835" s="18" t="s">
        <v>7113</v>
      </c>
      <c r="V1835" s="58" t="s">
        <v>7280</v>
      </c>
      <c r="W1835" s="58" t="s">
        <v>4894</v>
      </c>
      <c r="X1835" s="41" t="s">
        <v>48</v>
      </c>
      <c r="Y1835" s="58" t="s">
        <v>7288</v>
      </c>
      <c r="Z1835" s="58"/>
      <c r="AA1835" s="58"/>
      <c r="AB1835" s="97"/>
    </row>
    <row r="1836" spans="1:28" s="12" customFormat="1" ht="24.75" hidden="1" customHeight="1">
      <c r="A1836" s="43">
        <v>1832</v>
      </c>
      <c r="B1836" s="22" t="s">
        <v>9160</v>
      </c>
      <c r="C1836" s="58" t="s">
        <v>1874</v>
      </c>
      <c r="D1836" s="58" t="s">
        <v>149</v>
      </c>
      <c r="E1836" s="88" t="s">
        <v>9198</v>
      </c>
      <c r="F1836" s="58" t="s">
        <v>1330</v>
      </c>
      <c r="G1836" s="58">
        <v>2013</v>
      </c>
      <c r="H1836" s="58">
        <v>10</v>
      </c>
      <c r="I1836" s="58">
        <v>12</v>
      </c>
      <c r="J1836" s="58">
        <v>10</v>
      </c>
      <c r="K1836" s="58">
        <v>50</v>
      </c>
      <c r="L1836" s="58" t="s">
        <v>185</v>
      </c>
      <c r="M1836" s="58" t="s">
        <v>1327</v>
      </c>
      <c r="N1836" s="58" t="s">
        <v>7209</v>
      </c>
      <c r="O1836" s="52" t="s">
        <v>7161</v>
      </c>
      <c r="P1836" s="58" t="s">
        <v>1330</v>
      </c>
      <c r="Q1836" s="25" t="s">
        <v>7186</v>
      </c>
      <c r="R1836" s="58" t="s">
        <v>4895</v>
      </c>
      <c r="S1836" s="90" t="s">
        <v>147</v>
      </c>
      <c r="T1836" s="118">
        <v>67</v>
      </c>
      <c r="U1836" s="39" t="s">
        <v>9226</v>
      </c>
      <c r="V1836" s="58" t="s">
        <v>7265</v>
      </c>
      <c r="W1836" s="58" t="s">
        <v>4878</v>
      </c>
      <c r="X1836" s="41" t="s">
        <v>48</v>
      </c>
      <c r="Y1836" s="58" t="s">
        <v>7288</v>
      </c>
      <c r="Z1836" s="58"/>
      <c r="AA1836" s="58"/>
      <c r="AB1836" s="97"/>
    </row>
    <row r="1837" spans="1:28" s="12" customFormat="1" ht="24.75" hidden="1" customHeight="1">
      <c r="A1837" s="43">
        <v>1833</v>
      </c>
      <c r="B1837" s="22" t="s">
        <v>9160</v>
      </c>
      <c r="C1837" s="58" t="s">
        <v>1875</v>
      </c>
      <c r="D1837" s="58" t="s">
        <v>149</v>
      </c>
      <c r="E1837" s="58" t="s">
        <v>4478</v>
      </c>
      <c r="F1837" s="58" t="s">
        <v>1336</v>
      </c>
      <c r="G1837" s="58">
        <v>2013</v>
      </c>
      <c r="H1837" s="58">
        <v>10</v>
      </c>
      <c r="I1837" s="58">
        <v>12</v>
      </c>
      <c r="J1837" s="58">
        <v>21</v>
      </c>
      <c r="K1837" s="58">
        <v>22</v>
      </c>
      <c r="L1837" s="58" t="s">
        <v>185</v>
      </c>
      <c r="M1837" s="58" t="s">
        <v>1331</v>
      </c>
      <c r="N1837" s="58" t="s">
        <v>7209</v>
      </c>
      <c r="O1837" s="58" t="s">
        <v>7211</v>
      </c>
      <c r="P1837" s="58" t="s">
        <v>1336</v>
      </c>
      <c r="Q1837" s="14" t="s">
        <v>947</v>
      </c>
      <c r="R1837" s="58" t="s">
        <v>4896</v>
      </c>
      <c r="S1837" s="90" t="s">
        <v>155</v>
      </c>
      <c r="T1837" s="118">
        <v>76</v>
      </c>
      <c r="U1837" s="39" t="s">
        <v>9226</v>
      </c>
      <c r="V1837" s="58" t="s">
        <v>7280</v>
      </c>
      <c r="W1837" s="58" t="s">
        <v>4897</v>
      </c>
      <c r="X1837" s="41" t="s">
        <v>48</v>
      </c>
      <c r="Y1837" s="58" t="s">
        <v>7288</v>
      </c>
      <c r="Z1837" s="58"/>
      <c r="AA1837" s="58"/>
      <c r="AB1837" s="97"/>
    </row>
    <row r="1838" spans="1:28" s="12" customFormat="1" ht="24.75" hidden="1" customHeight="1">
      <c r="A1838" s="43">
        <v>1834</v>
      </c>
      <c r="B1838" s="22" t="s">
        <v>9160</v>
      </c>
      <c r="C1838" s="58" t="s">
        <v>1876</v>
      </c>
      <c r="D1838" s="58" t="s">
        <v>149</v>
      </c>
      <c r="E1838" s="75" t="s">
        <v>9195</v>
      </c>
      <c r="F1838" s="58" t="e">
        <v>#N/A</v>
      </c>
      <c r="G1838" s="58">
        <v>2013</v>
      </c>
      <c r="H1838" s="58">
        <v>10</v>
      </c>
      <c r="I1838" s="58">
        <v>13</v>
      </c>
      <c r="J1838" s="58">
        <v>17</v>
      </c>
      <c r="K1838" s="58">
        <v>17</v>
      </c>
      <c r="L1838" s="58" t="s">
        <v>152</v>
      </c>
      <c r="M1838" s="58" t="e">
        <v>#N/A</v>
      </c>
      <c r="N1838" s="58" t="s">
        <v>7209</v>
      </c>
      <c r="O1838" s="52" t="s">
        <v>7161</v>
      </c>
      <c r="P1838" s="58" t="s">
        <v>1335</v>
      </c>
      <c r="Q1838" s="25" t="s">
        <v>7186</v>
      </c>
      <c r="R1838" s="58" t="s">
        <v>4898</v>
      </c>
      <c r="S1838" s="90" t="s">
        <v>155</v>
      </c>
      <c r="T1838" s="118">
        <v>63</v>
      </c>
      <c r="U1838" s="39" t="s">
        <v>9226</v>
      </c>
      <c r="V1838" s="58" t="s">
        <v>7265</v>
      </c>
      <c r="W1838" s="58" t="s">
        <v>4883</v>
      </c>
      <c r="X1838" s="41" t="s">
        <v>48</v>
      </c>
      <c r="Y1838" s="58" t="s">
        <v>7288</v>
      </c>
      <c r="Z1838" s="58"/>
      <c r="AA1838" s="58"/>
      <c r="AB1838" s="97"/>
    </row>
    <row r="1839" spans="1:28" s="12" customFormat="1" ht="24.75" hidden="1" customHeight="1">
      <c r="A1839" s="43">
        <v>1835</v>
      </c>
      <c r="B1839" s="22" t="s">
        <v>9160</v>
      </c>
      <c r="C1839" s="58" t="s">
        <v>9156</v>
      </c>
      <c r="D1839" s="58" t="s">
        <v>149</v>
      </c>
      <c r="E1839" s="88" t="s">
        <v>9194</v>
      </c>
      <c r="F1839" s="58" t="s">
        <v>1333</v>
      </c>
      <c r="G1839" s="58">
        <v>2013</v>
      </c>
      <c r="H1839" s="58">
        <v>10</v>
      </c>
      <c r="I1839" s="58">
        <v>14</v>
      </c>
      <c r="J1839" s="58">
        <v>12</v>
      </c>
      <c r="K1839" s="58">
        <v>50</v>
      </c>
      <c r="L1839" s="58" t="s">
        <v>158</v>
      </c>
      <c r="M1839" s="58" t="s">
        <v>1334</v>
      </c>
      <c r="N1839" s="58" t="s">
        <v>7209</v>
      </c>
      <c r="O1839" s="52" t="s">
        <v>7161</v>
      </c>
      <c r="P1839" s="58" t="s">
        <v>1333</v>
      </c>
      <c r="Q1839" s="58" t="s">
        <v>7237</v>
      </c>
      <c r="R1839" s="58" t="s">
        <v>4899</v>
      </c>
      <c r="S1839" s="90" t="s">
        <v>155</v>
      </c>
      <c r="T1839" s="118">
        <v>50</v>
      </c>
      <c r="U1839" s="39" t="s">
        <v>9226</v>
      </c>
      <c r="V1839" s="58" t="s">
        <v>7265</v>
      </c>
      <c r="W1839" s="58" t="s">
        <v>4900</v>
      </c>
      <c r="X1839" s="41" t="s">
        <v>48</v>
      </c>
      <c r="Y1839" s="58" t="s">
        <v>7288</v>
      </c>
      <c r="Z1839" s="58"/>
      <c r="AA1839" s="58"/>
      <c r="AB1839" s="97"/>
    </row>
    <row r="1840" spans="1:28" s="12" customFormat="1" ht="24.75" hidden="1" customHeight="1">
      <c r="A1840" s="43">
        <v>1836</v>
      </c>
      <c r="B1840" s="22" t="s">
        <v>9160</v>
      </c>
      <c r="C1840" s="58" t="s">
        <v>1877</v>
      </c>
      <c r="D1840" s="58" t="s">
        <v>149</v>
      </c>
      <c r="E1840" s="75" t="s">
        <v>9195</v>
      </c>
      <c r="F1840" s="58" t="s">
        <v>1335</v>
      </c>
      <c r="G1840" s="58">
        <v>2013</v>
      </c>
      <c r="H1840" s="58">
        <v>10</v>
      </c>
      <c r="I1840" s="58">
        <v>15</v>
      </c>
      <c r="J1840" s="58">
        <v>15</v>
      </c>
      <c r="K1840" s="58">
        <v>8</v>
      </c>
      <c r="L1840" s="58" t="s">
        <v>144</v>
      </c>
      <c r="M1840" s="58" t="s">
        <v>1331</v>
      </c>
      <c r="N1840" s="58" t="s">
        <v>7209</v>
      </c>
      <c r="O1840" s="52" t="s">
        <v>7161</v>
      </c>
      <c r="P1840" s="58" t="s">
        <v>1335</v>
      </c>
      <c r="Q1840" s="14" t="s">
        <v>7313</v>
      </c>
      <c r="R1840" s="58" t="s">
        <v>4901</v>
      </c>
      <c r="S1840" s="58" t="s">
        <v>147</v>
      </c>
      <c r="T1840" s="118">
        <v>81</v>
      </c>
      <c r="U1840" s="39" t="s">
        <v>9226</v>
      </c>
      <c r="V1840" s="58" t="s">
        <v>7280</v>
      </c>
      <c r="W1840" s="58" t="s">
        <v>4348</v>
      </c>
      <c r="X1840" s="41" t="s">
        <v>48</v>
      </c>
      <c r="Y1840" s="58" t="s">
        <v>7288</v>
      </c>
      <c r="Z1840" s="58"/>
      <c r="AA1840" s="58"/>
      <c r="AB1840" s="97"/>
    </row>
    <row r="1841" spans="1:28" s="12" customFormat="1" ht="24.75" hidden="1" customHeight="1">
      <c r="A1841" s="43">
        <v>1837</v>
      </c>
      <c r="B1841" s="22" t="s">
        <v>9160</v>
      </c>
      <c r="C1841" s="58" t="s">
        <v>1878</v>
      </c>
      <c r="D1841" s="58" t="s">
        <v>149</v>
      </c>
      <c r="E1841" s="58" t="s">
        <v>4873</v>
      </c>
      <c r="F1841" s="58" t="s">
        <v>1332</v>
      </c>
      <c r="G1841" s="58">
        <v>2013</v>
      </c>
      <c r="H1841" s="58">
        <v>10</v>
      </c>
      <c r="I1841" s="58">
        <v>16</v>
      </c>
      <c r="J1841" s="58">
        <v>21</v>
      </c>
      <c r="K1841" s="58">
        <v>50</v>
      </c>
      <c r="L1841" s="58" t="s">
        <v>175</v>
      </c>
      <c r="M1841" s="58" t="s">
        <v>1334</v>
      </c>
      <c r="N1841" s="58" t="s">
        <v>7209</v>
      </c>
      <c r="O1841" s="58" t="s">
        <v>7211</v>
      </c>
      <c r="P1841" s="58" t="s">
        <v>1332</v>
      </c>
      <c r="Q1841" s="52" t="s">
        <v>7174</v>
      </c>
      <c r="R1841" s="58" t="s">
        <v>4902</v>
      </c>
      <c r="S1841" s="90" t="s">
        <v>147</v>
      </c>
      <c r="T1841" s="118">
        <v>56</v>
      </c>
      <c r="U1841" s="39" t="s">
        <v>9226</v>
      </c>
      <c r="V1841" s="58" t="s">
        <v>7280</v>
      </c>
      <c r="W1841" s="58" t="s">
        <v>4903</v>
      </c>
      <c r="X1841" s="41" t="s">
        <v>48</v>
      </c>
      <c r="Y1841" s="58" t="s">
        <v>7288</v>
      </c>
      <c r="Z1841" s="58"/>
      <c r="AA1841" s="58"/>
      <c r="AB1841" s="97"/>
    </row>
    <row r="1842" spans="1:28" s="12" customFormat="1" ht="24.75" hidden="1" customHeight="1">
      <c r="A1842" s="43">
        <v>1838</v>
      </c>
      <c r="B1842" s="22" t="s">
        <v>9160</v>
      </c>
      <c r="C1842" s="58" t="s">
        <v>1879</v>
      </c>
      <c r="D1842" s="58" t="s">
        <v>149</v>
      </c>
      <c r="E1842" s="58" t="s">
        <v>4288</v>
      </c>
      <c r="F1842" s="58" t="s">
        <v>1330</v>
      </c>
      <c r="G1842" s="58">
        <v>2013</v>
      </c>
      <c r="H1842" s="58">
        <v>10</v>
      </c>
      <c r="I1842" s="58">
        <v>16</v>
      </c>
      <c r="J1842" s="58">
        <v>8</v>
      </c>
      <c r="K1842" s="58">
        <v>36</v>
      </c>
      <c r="L1842" s="58" t="s">
        <v>175</v>
      </c>
      <c r="M1842" s="58" t="s">
        <v>1331</v>
      </c>
      <c r="N1842" s="58" t="s">
        <v>7209</v>
      </c>
      <c r="O1842" s="58" t="s">
        <v>7211</v>
      </c>
      <c r="P1842" s="58" t="s">
        <v>1338</v>
      </c>
      <c r="Q1842" s="14" t="s">
        <v>947</v>
      </c>
      <c r="R1842" s="58" t="s">
        <v>4904</v>
      </c>
      <c r="S1842" s="90" t="s">
        <v>147</v>
      </c>
      <c r="T1842" s="65" t="s">
        <v>7168</v>
      </c>
      <c r="U1842" s="39" t="s">
        <v>9226</v>
      </c>
      <c r="V1842" s="58" t="s">
        <v>7228</v>
      </c>
      <c r="W1842" s="58" t="s">
        <v>4905</v>
      </c>
      <c r="X1842" s="41" t="s">
        <v>48</v>
      </c>
      <c r="Y1842" s="58" t="s">
        <v>7288</v>
      </c>
      <c r="Z1842" s="58"/>
      <c r="AA1842" s="58"/>
      <c r="AB1842" s="97"/>
    </row>
    <row r="1843" spans="1:28" s="12" customFormat="1" ht="24.75" hidden="1" customHeight="1">
      <c r="A1843" s="43">
        <v>1839</v>
      </c>
      <c r="B1843" s="22" t="s">
        <v>9160</v>
      </c>
      <c r="C1843" s="58" t="s">
        <v>1880</v>
      </c>
      <c r="D1843" s="58" t="s">
        <v>149</v>
      </c>
      <c r="E1843" s="88" t="s">
        <v>9198</v>
      </c>
      <c r="F1843" s="58" t="s">
        <v>1330</v>
      </c>
      <c r="G1843" s="58">
        <v>2013</v>
      </c>
      <c r="H1843" s="58">
        <v>10</v>
      </c>
      <c r="I1843" s="58">
        <v>16</v>
      </c>
      <c r="J1843" s="58">
        <v>8</v>
      </c>
      <c r="K1843" s="58">
        <v>14</v>
      </c>
      <c r="L1843" s="58" t="s">
        <v>175</v>
      </c>
      <c r="M1843" s="58" t="s">
        <v>1327</v>
      </c>
      <c r="N1843" s="58" t="s">
        <v>7209</v>
      </c>
      <c r="O1843" s="52" t="s">
        <v>7161</v>
      </c>
      <c r="P1843" s="58" t="s">
        <v>1330</v>
      </c>
      <c r="Q1843" s="25" t="s">
        <v>7186</v>
      </c>
      <c r="R1843" s="58" t="s">
        <v>4906</v>
      </c>
      <c r="S1843" s="58" t="s">
        <v>147</v>
      </c>
      <c r="T1843" s="118">
        <v>41</v>
      </c>
      <c r="U1843" s="39" t="s">
        <v>9226</v>
      </c>
      <c r="V1843" s="58" t="s">
        <v>7265</v>
      </c>
      <c r="W1843" s="58" t="s">
        <v>4758</v>
      </c>
      <c r="X1843" s="41" t="s">
        <v>48</v>
      </c>
      <c r="Y1843" s="58" t="s">
        <v>7288</v>
      </c>
      <c r="Z1843" s="58"/>
      <c r="AA1843" s="58"/>
      <c r="AB1843" s="97"/>
    </row>
    <row r="1844" spans="1:28" s="12" customFormat="1" ht="24.75" hidden="1" customHeight="1">
      <c r="A1844" s="43">
        <v>1840</v>
      </c>
      <c r="B1844" s="22" t="s">
        <v>9160</v>
      </c>
      <c r="C1844" s="58" t="s">
        <v>1881</v>
      </c>
      <c r="D1844" s="90" t="s">
        <v>149</v>
      </c>
      <c r="E1844" s="75" t="s">
        <v>9195</v>
      </c>
      <c r="F1844" s="58" t="s">
        <v>1338</v>
      </c>
      <c r="G1844" s="90">
        <v>2013</v>
      </c>
      <c r="H1844" s="90">
        <v>10</v>
      </c>
      <c r="I1844" s="90">
        <v>19</v>
      </c>
      <c r="J1844" s="90">
        <v>12</v>
      </c>
      <c r="K1844" s="90">
        <v>30</v>
      </c>
      <c r="L1844" s="90" t="s">
        <v>185</v>
      </c>
      <c r="M1844" s="58" t="s">
        <v>1331</v>
      </c>
      <c r="N1844" s="90" t="s">
        <v>7209</v>
      </c>
      <c r="O1844" s="52" t="s">
        <v>7161</v>
      </c>
      <c r="P1844" s="58" t="s">
        <v>1338</v>
      </c>
      <c r="Q1844" s="58" t="s">
        <v>7237</v>
      </c>
      <c r="R1844" s="90" t="s">
        <v>4907</v>
      </c>
      <c r="S1844" s="90" t="s">
        <v>155</v>
      </c>
      <c r="T1844" s="65" t="s">
        <v>7168</v>
      </c>
      <c r="U1844" s="39" t="s">
        <v>9226</v>
      </c>
      <c r="V1844" s="90" t="s">
        <v>7265</v>
      </c>
      <c r="W1844" s="90" t="s">
        <v>4908</v>
      </c>
      <c r="X1844" s="41" t="s">
        <v>48</v>
      </c>
      <c r="Y1844" s="90" t="s">
        <v>7288</v>
      </c>
      <c r="Z1844" s="58"/>
      <c r="AA1844" s="58"/>
      <c r="AB1844" s="97"/>
    </row>
    <row r="1845" spans="1:28" s="12" customFormat="1" ht="24.75" hidden="1" customHeight="1">
      <c r="A1845" s="43">
        <v>1841</v>
      </c>
      <c r="B1845" s="22" t="s">
        <v>9160</v>
      </c>
      <c r="C1845" s="58" t="s">
        <v>1882</v>
      </c>
      <c r="D1845" s="72" t="s">
        <v>9207</v>
      </c>
      <c r="E1845" s="22" t="s">
        <v>3933</v>
      </c>
      <c r="F1845" s="58" t="e">
        <v>#N/A</v>
      </c>
      <c r="G1845" s="90">
        <v>2013</v>
      </c>
      <c r="H1845" s="90">
        <v>10</v>
      </c>
      <c r="I1845" s="90">
        <v>19</v>
      </c>
      <c r="J1845" s="90">
        <v>22</v>
      </c>
      <c r="K1845" s="90">
        <v>20</v>
      </c>
      <c r="L1845" s="90" t="s">
        <v>185</v>
      </c>
      <c r="M1845" s="58" t="e">
        <v>#N/A</v>
      </c>
      <c r="N1845" s="58" t="s">
        <v>7209</v>
      </c>
      <c r="O1845" s="110" t="s">
        <v>7226</v>
      </c>
      <c r="P1845" s="58" t="e">
        <v>#N/A</v>
      </c>
      <c r="Q1845" s="14" t="s">
        <v>7308</v>
      </c>
      <c r="R1845" s="90" t="s">
        <v>4909</v>
      </c>
      <c r="S1845" s="90" t="s">
        <v>147</v>
      </c>
      <c r="T1845" s="117">
        <v>57</v>
      </c>
      <c r="U1845" s="39" t="s">
        <v>9226</v>
      </c>
      <c r="V1845" s="58" t="s">
        <v>7280</v>
      </c>
      <c r="W1845" s="90" t="s">
        <v>4348</v>
      </c>
      <c r="X1845" s="41" t="s">
        <v>48</v>
      </c>
      <c r="Y1845" s="58" t="s">
        <v>7288</v>
      </c>
      <c r="Z1845" s="58"/>
      <c r="AA1845" s="58"/>
      <c r="AB1845" s="97"/>
    </row>
    <row r="1846" spans="1:28" s="12" customFormat="1" ht="24.75" hidden="1" customHeight="1">
      <c r="A1846" s="43">
        <v>1842</v>
      </c>
      <c r="B1846" s="22" t="s">
        <v>9160</v>
      </c>
      <c r="C1846" s="58" t="s">
        <v>1883</v>
      </c>
      <c r="D1846" s="58" t="s">
        <v>149</v>
      </c>
      <c r="E1846" s="75" t="s">
        <v>9195</v>
      </c>
      <c r="F1846" s="58" t="e">
        <v>#N/A</v>
      </c>
      <c r="G1846" s="58">
        <v>2013</v>
      </c>
      <c r="H1846" s="58">
        <v>10</v>
      </c>
      <c r="I1846" s="58">
        <v>20</v>
      </c>
      <c r="J1846" s="58">
        <v>14</v>
      </c>
      <c r="K1846" s="58">
        <v>29</v>
      </c>
      <c r="L1846" s="58" t="s">
        <v>152</v>
      </c>
      <c r="M1846" s="58" t="e">
        <v>#N/A</v>
      </c>
      <c r="N1846" s="58" t="s">
        <v>7209</v>
      </c>
      <c r="O1846" s="52" t="s">
        <v>7161</v>
      </c>
      <c r="P1846" s="58" t="s">
        <v>1335</v>
      </c>
      <c r="Q1846" s="58" t="s">
        <v>7233</v>
      </c>
      <c r="R1846" s="58" t="s">
        <v>4910</v>
      </c>
      <c r="S1846" s="90" t="s">
        <v>155</v>
      </c>
      <c r="T1846" s="118">
        <v>74</v>
      </c>
      <c r="U1846" s="39" t="s">
        <v>9226</v>
      </c>
      <c r="V1846" s="58" t="s">
        <v>7265</v>
      </c>
      <c r="W1846" s="58" t="s">
        <v>4443</v>
      </c>
      <c r="X1846" s="41" t="s">
        <v>48</v>
      </c>
      <c r="Y1846" s="58" t="s">
        <v>7288</v>
      </c>
      <c r="Z1846" s="58"/>
      <c r="AA1846" s="58"/>
      <c r="AB1846" s="97"/>
    </row>
    <row r="1847" spans="1:28" s="12" customFormat="1" ht="24.75" hidden="1" customHeight="1">
      <c r="A1847" s="43">
        <v>1843</v>
      </c>
      <c r="B1847" s="22" t="s">
        <v>9160</v>
      </c>
      <c r="C1847" s="58" t="s">
        <v>1884</v>
      </c>
      <c r="D1847" s="58" t="s">
        <v>149</v>
      </c>
      <c r="E1847" s="58" t="s">
        <v>4911</v>
      </c>
      <c r="F1847" s="58" t="s">
        <v>1340</v>
      </c>
      <c r="G1847" s="58">
        <v>2013</v>
      </c>
      <c r="H1847" s="58">
        <v>10</v>
      </c>
      <c r="I1847" s="58">
        <v>20</v>
      </c>
      <c r="J1847" s="58">
        <v>15</v>
      </c>
      <c r="K1847" s="58">
        <v>30</v>
      </c>
      <c r="L1847" s="58" t="s">
        <v>152</v>
      </c>
      <c r="M1847" s="58" t="s">
        <v>1329</v>
      </c>
      <c r="N1847" s="58" t="s">
        <v>7213</v>
      </c>
      <c r="O1847" s="58" t="s">
        <v>7211</v>
      </c>
      <c r="P1847" s="58" t="s">
        <v>1340</v>
      </c>
      <c r="Q1847" s="25" t="s">
        <v>950</v>
      </c>
      <c r="R1847" s="58" t="s">
        <v>4912</v>
      </c>
      <c r="S1847" s="90" t="s">
        <v>155</v>
      </c>
      <c r="T1847" s="118">
        <v>3</v>
      </c>
      <c r="U1847" s="39" t="s">
        <v>9226</v>
      </c>
      <c r="V1847" s="58" t="s">
        <v>7280</v>
      </c>
      <c r="W1847" s="58" t="s">
        <v>4913</v>
      </c>
      <c r="X1847" s="41" t="s">
        <v>48</v>
      </c>
      <c r="Y1847" s="58" t="s">
        <v>7288</v>
      </c>
      <c r="Z1847" s="58"/>
      <c r="AA1847" s="58"/>
      <c r="AB1847" s="97"/>
    </row>
    <row r="1848" spans="1:28" s="12" customFormat="1" ht="24.75" hidden="1" customHeight="1">
      <c r="A1848" s="43">
        <v>1844</v>
      </c>
      <c r="B1848" s="22" t="s">
        <v>9160</v>
      </c>
      <c r="C1848" s="58" t="s">
        <v>1885</v>
      </c>
      <c r="D1848" s="58" t="s">
        <v>149</v>
      </c>
      <c r="E1848" s="22" t="s">
        <v>9193</v>
      </c>
      <c r="F1848" s="58" t="s">
        <v>1336</v>
      </c>
      <c r="G1848" s="58">
        <v>2013</v>
      </c>
      <c r="H1848" s="58">
        <v>10</v>
      </c>
      <c r="I1848" s="58">
        <v>20</v>
      </c>
      <c r="J1848" s="58">
        <v>10</v>
      </c>
      <c r="K1848" s="58">
        <v>22</v>
      </c>
      <c r="L1848" s="58" t="s">
        <v>152</v>
      </c>
      <c r="M1848" s="58" t="s">
        <v>1331</v>
      </c>
      <c r="N1848" s="58" t="s">
        <v>7209</v>
      </c>
      <c r="O1848" s="52" t="s">
        <v>7161</v>
      </c>
      <c r="P1848" s="58" t="s">
        <v>1336</v>
      </c>
      <c r="Q1848" s="25" t="s">
        <v>7186</v>
      </c>
      <c r="R1848" s="58" t="s">
        <v>4914</v>
      </c>
      <c r="S1848" s="90" t="s">
        <v>147</v>
      </c>
      <c r="T1848" s="118">
        <v>55</v>
      </c>
      <c r="U1848" s="39" t="s">
        <v>9226</v>
      </c>
      <c r="V1848" s="58" t="s">
        <v>7265</v>
      </c>
      <c r="W1848" s="58" t="s">
        <v>4443</v>
      </c>
      <c r="X1848" s="41" t="s">
        <v>48</v>
      </c>
      <c r="Y1848" s="58" t="s">
        <v>7288</v>
      </c>
      <c r="Z1848" s="58"/>
      <c r="AA1848" s="58"/>
      <c r="AB1848" s="97"/>
    </row>
    <row r="1849" spans="1:28" s="12" customFormat="1" ht="24.75" hidden="1" customHeight="1">
      <c r="A1849" s="43">
        <v>1845</v>
      </c>
      <c r="B1849" s="22" t="s">
        <v>9160</v>
      </c>
      <c r="C1849" s="58" t="s">
        <v>1886</v>
      </c>
      <c r="D1849" s="90" t="s">
        <v>149</v>
      </c>
      <c r="E1849" s="90" t="s">
        <v>4915</v>
      </c>
      <c r="F1849" s="90" t="s">
        <v>1337</v>
      </c>
      <c r="G1849" s="90">
        <v>2013</v>
      </c>
      <c r="H1849" s="90">
        <v>10</v>
      </c>
      <c r="I1849" s="90">
        <v>20</v>
      </c>
      <c r="J1849" s="90">
        <v>11</v>
      </c>
      <c r="K1849" s="90">
        <v>29</v>
      </c>
      <c r="L1849" s="90" t="s">
        <v>152</v>
      </c>
      <c r="M1849" s="90" t="s">
        <v>1331</v>
      </c>
      <c r="N1849" s="90" t="s">
        <v>7209</v>
      </c>
      <c r="O1849" s="90" t="s">
        <v>7211</v>
      </c>
      <c r="P1849" s="90" t="s">
        <v>1337</v>
      </c>
      <c r="Q1849" s="14" t="s">
        <v>947</v>
      </c>
      <c r="R1849" s="90" t="s">
        <v>4916</v>
      </c>
      <c r="S1849" s="90" t="s">
        <v>155</v>
      </c>
      <c r="T1849" s="65" t="s">
        <v>7168</v>
      </c>
      <c r="U1849" s="18" t="s">
        <v>7113</v>
      </c>
      <c r="V1849" s="90" t="s">
        <v>7280</v>
      </c>
      <c r="W1849" s="90" t="s">
        <v>4917</v>
      </c>
      <c r="X1849" s="41" t="s">
        <v>48</v>
      </c>
      <c r="Y1849" s="58" t="s">
        <v>7288</v>
      </c>
      <c r="Z1849" s="58"/>
      <c r="AA1849" s="58"/>
      <c r="AB1849" s="97"/>
    </row>
    <row r="1850" spans="1:28" s="12" customFormat="1" ht="24.75" hidden="1" customHeight="1">
      <c r="A1850" s="43">
        <v>1846</v>
      </c>
      <c r="B1850" s="22" t="s">
        <v>9160</v>
      </c>
      <c r="C1850" s="58" t="s">
        <v>1887</v>
      </c>
      <c r="D1850" s="58" t="s">
        <v>149</v>
      </c>
      <c r="E1850" s="58" t="s">
        <v>4403</v>
      </c>
      <c r="F1850" s="58" t="s">
        <v>1330</v>
      </c>
      <c r="G1850" s="58">
        <v>2013</v>
      </c>
      <c r="H1850" s="58">
        <v>10</v>
      </c>
      <c r="I1850" s="58">
        <v>20</v>
      </c>
      <c r="J1850" s="58">
        <v>17</v>
      </c>
      <c r="K1850" s="58">
        <v>2</v>
      </c>
      <c r="L1850" s="58" t="s">
        <v>152</v>
      </c>
      <c r="M1850" s="90" t="s">
        <v>1327</v>
      </c>
      <c r="N1850" s="58" t="s">
        <v>7209</v>
      </c>
      <c r="O1850" s="58" t="s">
        <v>7211</v>
      </c>
      <c r="P1850" s="58" t="s">
        <v>1330</v>
      </c>
      <c r="Q1850" s="14" t="s">
        <v>947</v>
      </c>
      <c r="R1850" s="58" t="s">
        <v>4918</v>
      </c>
      <c r="S1850" s="90" t="s">
        <v>147</v>
      </c>
      <c r="T1850" s="118">
        <v>48</v>
      </c>
      <c r="U1850" s="18" t="s">
        <v>7113</v>
      </c>
      <c r="V1850" s="58" t="s">
        <v>7270</v>
      </c>
      <c r="W1850" s="58" t="s">
        <v>4919</v>
      </c>
      <c r="X1850" s="41" t="s">
        <v>48</v>
      </c>
      <c r="Y1850" s="58" t="s">
        <v>7288</v>
      </c>
      <c r="Z1850" s="58"/>
      <c r="AA1850" s="58"/>
      <c r="AB1850" s="97"/>
    </row>
    <row r="1851" spans="1:28" s="12" customFormat="1" ht="24.75" hidden="1" customHeight="1">
      <c r="A1851" s="43">
        <v>1847</v>
      </c>
      <c r="B1851" s="22" t="s">
        <v>9160</v>
      </c>
      <c r="C1851" s="58" t="s">
        <v>1888</v>
      </c>
      <c r="D1851" s="58" t="s">
        <v>149</v>
      </c>
      <c r="E1851" s="139" t="s">
        <v>7165</v>
      </c>
      <c r="F1851" s="58" t="s">
        <v>1335</v>
      </c>
      <c r="G1851" s="58">
        <v>2013</v>
      </c>
      <c r="H1851" s="58">
        <v>10</v>
      </c>
      <c r="I1851" s="58">
        <v>20</v>
      </c>
      <c r="J1851" s="58">
        <v>14</v>
      </c>
      <c r="K1851" s="58">
        <v>25</v>
      </c>
      <c r="L1851" s="58" t="s">
        <v>152</v>
      </c>
      <c r="M1851" s="90" t="s">
        <v>1331</v>
      </c>
      <c r="N1851" s="58" t="s">
        <v>7209</v>
      </c>
      <c r="O1851" s="52" t="s">
        <v>7161</v>
      </c>
      <c r="P1851" s="58" t="s">
        <v>1335</v>
      </c>
      <c r="Q1851" s="58" t="s">
        <v>7237</v>
      </c>
      <c r="R1851" s="58" t="s">
        <v>4920</v>
      </c>
      <c r="S1851" s="90" t="s">
        <v>155</v>
      </c>
      <c r="T1851" s="118">
        <v>80</v>
      </c>
      <c r="U1851" s="39" t="s">
        <v>9226</v>
      </c>
      <c r="V1851" s="58" t="s">
        <v>7265</v>
      </c>
      <c r="W1851" s="58" t="s">
        <v>4921</v>
      </c>
      <c r="X1851" s="41" t="s">
        <v>48</v>
      </c>
      <c r="Y1851" s="58" t="s">
        <v>7288</v>
      </c>
      <c r="Z1851" s="58"/>
      <c r="AA1851" s="58"/>
      <c r="AB1851" s="97"/>
    </row>
    <row r="1852" spans="1:28" s="12" customFormat="1" ht="24.75" hidden="1" customHeight="1">
      <c r="A1852" s="43">
        <v>1848</v>
      </c>
      <c r="B1852" s="22" t="s">
        <v>9160</v>
      </c>
      <c r="C1852" s="58" t="s">
        <v>1889</v>
      </c>
      <c r="D1852" s="58" t="s">
        <v>149</v>
      </c>
      <c r="E1852" s="75" t="s">
        <v>9195</v>
      </c>
      <c r="F1852" s="58" t="s">
        <v>1335</v>
      </c>
      <c r="G1852" s="58">
        <v>2013</v>
      </c>
      <c r="H1852" s="58">
        <v>10</v>
      </c>
      <c r="I1852" s="58">
        <v>21</v>
      </c>
      <c r="J1852" s="58">
        <v>10</v>
      </c>
      <c r="K1852" s="58">
        <v>10</v>
      </c>
      <c r="L1852" s="58" t="s">
        <v>158</v>
      </c>
      <c r="M1852" s="90" t="s">
        <v>1331</v>
      </c>
      <c r="N1852" s="58" t="s">
        <v>7209</v>
      </c>
      <c r="O1852" s="52" t="s">
        <v>7161</v>
      </c>
      <c r="P1852" s="58" t="s">
        <v>1335</v>
      </c>
      <c r="Q1852" s="25" t="s">
        <v>7186</v>
      </c>
      <c r="R1852" s="58" t="s">
        <v>4922</v>
      </c>
      <c r="S1852" s="90" t="s">
        <v>147</v>
      </c>
      <c r="T1852" s="118">
        <v>69</v>
      </c>
      <c r="U1852" s="39" t="s">
        <v>9226</v>
      </c>
      <c r="V1852" s="58" t="s">
        <v>7265</v>
      </c>
      <c r="W1852" s="58" t="s">
        <v>4443</v>
      </c>
      <c r="X1852" s="41" t="s">
        <v>48</v>
      </c>
      <c r="Y1852" s="58" t="s">
        <v>7288</v>
      </c>
      <c r="Z1852" s="58"/>
      <c r="AA1852" s="58"/>
      <c r="AB1852" s="97"/>
    </row>
    <row r="1853" spans="1:28" s="12" customFormat="1" ht="24.75" hidden="1" customHeight="1">
      <c r="A1853" s="43">
        <v>1849</v>
      </c>
      <c r="B1853" s="22" t="s">
        <v>9160</v>
      </c>
      <c r="C1853" s="58" t="s">
        <v>1890</v>
      </c>
      <c r="D1853" s="72" t="s">
        <v>9207</v>
      </c>
      <c r="E1853" s="22" t="s">
        <v>3933</v>
      </c>
      <c r="F1853" s="58" t="e">
        <v>#N/A</v>
      </c>
      <c r="G1853" s="58">
        <v>2013</v>
      </c>
      <c r="H1853" s="58">
        <v>10</v>
      </c>
      <c r="I1853" s="58">
        <v>21</v>
      </c>
      <c r="J1853" s="58">
        <v>9</v>
      </c>
      <c r="K1853" s="58">
        <v>50</v>
      </c>
      <c r="L1853" s="58" t="s">
        <v>158</v>
      </c>
      <c r="M1853" s="90" t="e">
        <v>#N/A</v>
      </c>
      <c r="N1853" s="58" t="s">
        <v>7209</v>
      </c>
      <c r="O1853" s="110" t="s">
        <v>7226</v>
      </c>
      <c r="P1853" s="58" t="e">
        <v>#N/A</v>
      </c>
      <c r="Q1853" s="14" t="s">
        <v>7308</v>
      </c>
      <c r="R1853" s="58" t="s">
        <v>4923</v>
      </c>
      <c r="S1853" s="58" t="s">
        <v>155</v>
      </c>
      <c r="T1853" s="118">
        <v>61</v>
      </c>
      <c r="U1853" s="39" t="s">
        <v>9226</v>
      </c>
      <c r="V1853" s="58" t="s">
        <v>7280</v>
      </c>
      <c r="W1853" s="58" t="s">
        <v>4924</v>
      </c>
      <c r="X1853" s="41" t="s">
        <v>48</v>
      </c>
      <c r="Y1853" s="58" t="s">
        <v>7288</v>
      </c>
      <c r="Z1853" s="58"/>
      <c r="AA1853" s="58"/>
      <c r="AB1853" s="97"/>
    </row>
    <row r="1854" spans="1:28" s="12" customFormat="1" ht="24.75" hidden="1" customHeight="1">
      <c r="A1854" s="43">
        <v>1850</v>
      </c>
      <c r="B1854" s="22" t="s">
        <v>9160</v>
      </c>
      <c r="C1854" s="58" t="s">
        <v>1891</v>
      </c>
      <c r="D1854" s="58" t="s">
        <v>149</v>
      </c>
      <c r="E1854" s="75" t="s">
        <v>9195</v>
      </c>
      <c r="F1854" s="58" t="e">
        <v>#N/A</v>
      </c>
      <c r="G1854" s="58">
        <v>2013</v>
      </c>
      <c r="H1854" s="58">
        <v>10</v>
      </c>
      <c r="I1854" s="58">
        <v>21</v>
      </c>
      <c r="J1854" s="58"/>
      <c r="K1854" s="58"/>
      <c r="L1854" s="58" t="s">
        <v>158</v>
      </c>
      <c r="M1854" s="90" t="e">
        <v>#N/A</v>
      </c>
      <c r="N1854" s="58" t="s">
        <v>7209</v>
      </c>
      <c r="O1854" s="52" t="s">
        <v>7161</v>
      </c>
      <c r="P1854" s="58" t="e">
        <v>#N/A</v>
      </c>
      <c r="Q1854" s="14" t="s">
        <v>7313</v>
      </c>
      <c r="R1854" s="58" t="s">
        <v>4925</v>
      </c>
      <c r="S1854" s="58" t="s">
        <v>155</v>
      </c>
      <c r="T1854" s="118">
        <v>73</v>
      </c>
      <c r="U1854" s="39" t="s">
        <v>9226</v>
      </c>
      <c r="V1854" s="58" t="s">
        <v>7228</v>
      </c>
      <c r="W1854" s="58" t="s">
        <v>4926</v>
      </c>
      <c r="X1854" s="41" t="s">
        <v>48</v>
      </c>
      <c r="Y1854" s="58" t="s">
        <v>7288</v>
      </c>
      <c r="Z1854" s="58"/>
      <c r="AA1854" s="58"/>
      <c r="AB1854" s="97"/>
    </row>
    <row r="1855" spans="1:28" s="12" customFormat="1" ht="24.75" hidden="1" customHeight="1">
      <c r="A1855" s="43">
        <v>1851</v>
      </c>
      <c r="B1855" s="22" t="s">
        <v>9160</v>
      </c>
      <c r="C1855" s="58" t="s">
        <v>1892</v>
      </c>
      <c r="D1855" s="58" t="s">
        <v>149</v>
      </c>
      <c r="E1855" s="22" t="s">
        <v>9192</v>
      </c>
      <c r="F1855" s="58" t="s">
        <v>1336</v>
      </c>
      <c r="G1855" s="58">
        <v>2013</v>
      </c>
      <c r="H1855" s="58">
        <v>10</v>
      </c>
      <c r="I1855" s="58">
        <v>21</v>
      </c>
      <c r="J1855" s="58">
        <v>14</v>
      </c>
      <c r="K1855" s="58">
        <v>51</v>
      </c>
      <c r="L1855" s="58" t="s">
        <v>158</v>
      </c>
      <c r="M1855" s="90" t="s">
        <v>1331</v>
      </c>
      <c r="N1855" s="58" t="s">
        <v>7209</v>
      </c>
      <c r="O1855" s="52" t="s">
        <v>7161</v>
      </c>
      <c r="P1855" s="58" t="s">
        <v>1336</v>
      </c>
      <c r="Q1855" s="25" t="s">
        <v>7186</v>
      </c>
      <c r="R1855" s="58" t="s">
        <v>4927</v>
      </c>
      <c r="S1855" s="58" t="s">
        <v>147</v>
      </c>
      <c r="T1855" s="118">
        <v>56</v>
      </c>
      <c r="U1855" s="39" t="s">
        <v>9226</v>
      </c>
      <c r="V1855" s="58" t="s">
        <v>7265</v>
      </c>
      <c r="W1855" s="58" t="s">
        <v>4443</v>
      </c>
      <c r="X1855" s="41" t="s">
        <v>48</v>
      </c>
      <c r="Y1855" s="58" t="s">
        <v>7288</v>
      </c>
      <c r="Z1855" s="58"/>
      <c r="AA1855" s="58"/>
      <c r="AB1855" s="97"/>
    </row>
    <row r="1856" spans="1:28" s="12" customFormat="1" ht="24.75" hidden="1" customHeight="1">
      <c r="A1856" s="43">
        <v>1852</v>
      </c>
      <c r="B1856" s="22" t="s">
        <v>9160</v>
      </c>
      <c r="C1856" s="58" t="s">
        <v>1893</v>
      </c>
      <c r="D1856" s="72" t="s">
        <v>9207</v>
      </c>
      <c r="E1856" s="22" t="s">
        <v>3933</v>
      </c>
      <c r="F1856" s="58" t="s">
        <v>1328</v>
      </c>
      <c r="G1856" s="58">
        <v>2013</v>
      </c>
      <c r="H1856" s="58">
        <v>10</v>
      </c>
      <c r="I1856" s="58">
        <v>22</v>
      </c>
      <c r="J1856" s="58">
        <v>8</v>
      </c>
      <c r="K1856" s="58">
        <v>14</v>
      </c>
      <c r="L1856" s="58" t="s">
        <v>144</v>
      </c>
      <c r="M1856" s="90" t="s">
        <v>1329</v>
      </c>
      <c r="N1856" s="58" t="s">
        <v>7209</v>
      </c>
      <c r="O1856" s="110" t="s">
        <v>7226</v>
      </c>
      <c r="P1856" s="58" t="s">
        <v>1328</v>
      </c>
      <c r="Q1856" s="14" t="s">
        <v>7308</v>
      </c>
      <c r="R1856" s="58" t="s">
        <v>4928</v>
      </c>
      <c r="S1856" s="58" t="s">
        <v>147</v>
      </c>
      <c r="T1856" s="118">
        <v>24</v>
      </c>
      <c r="U1856" s="39" t="s">
        <v>9226</v>
      </c>
      <c r="V1856" s="58" t="s">
        <v>7269</v>
      </c>
      <c r="W1856" s="58" t="s">
        <v>4929</v>
      </c>
      <c r="X1856" s="41" t="s">
        <v>48</v>
      </c>
      <c r="Y1856" s="58" t="s">
        <v>7288</v>
      </c>
      <c r="Z1856" s="58"/>
      <c r="AA1856" s="58"/>
      <c r="AB1856" s="97"/>
    </row>
    <row r="1857" spans="1:28" s="12" customFormat="1" ht="24.75" hidden="1" customHeight="1">
      <c r="A1857" s="43">
        <v>1853</v>
      </c>
      <c r="B1857" s="22" t="s">
        <v>9160</v>
      </c>
      <c r="C1857" s="58" t="s">
        <v>1894</v>
      </c>
      <c r="D1857" s="58" t="s">
        <v>149</v>
      </c>
      <c r="E1857" s="88" t="s">
        <v>9194</v>
      </c>
      <c r="F1857" s="58" t="s">
        <v>1332</v>
      </c>
      <c r="G1857" s="58">
        <v>2013</v>
      </c>
      <c r="H1857" s="58">
        <v>10</v>
      </c>
      <c r="I1857" s="58">
        <v>22</v>
      </c>
      <c r="J1857" s="58">
        <v>11</v>
      </c>
      <c r="K1857" s="58">
        <v>10</v>
      </c>
      <c r="L1857" s="58" t="s">
        <v>144</v>
      </c>
      <c r="M1857" s="90" t="s">
        <v>1334</v>
      </c>
      <c r="N1857" s="58" t="s">
        <v>7209</v>
      </c>
      <c r="O1857" s="52" t="s">
        <v>7161</v>
      </c>
      <c r="P1857" s="58" t="s">
        <v>1332</v>
      </c>
      <c r="Q1857" s="25" t="s">
        <v>7186</v>
      </c>
      <c r="R1857" s="58" t="s">
        <v>4930</v>
      </c>
      <c r="S1857" s="58" t="s">
        <v>147</v>
      </c>
      <c r="T1857" s="118">
        <v>58</v>
      </c>
      <c r="U1857" s="39" t="s">
        <v>9226</v>
      </c>
      <c r="V1857" s="58" t="s">
        <v>7265</v>
      </c>
      <c r="W1857" s="58" t="s">
        <v>4443</v>
      </c>
      <c r="X1857" s="41" t="s">
        <v>48</v>
      </c>
      <c r="Y1857" s="58" t="s">
        <v>7288</v>
      </c>
      <c r="Z1857" s="58"/>
      <c r="AA1857" s="58"/>
      <c r="AB1857" s="97"/>
    </row>
    <row r="1858" spans="1:28" s="12" customFormat="1" ht="24.75" hidden="1" customHeight="1">
      <c r="A1858" s="43">
        <v>1854</v>
      </c>
      <c r="B1858" s="22" t="s">
        <v>9160</v>
      </c>
      <c r="C1858" s="58" t="s">
        <v>1895</v>
      </c>
      <c r="D1858" s="58" t="s">
        <v>149</v>
      </c>
      <c r="E1858" s="110" t="s">
        <v>1343</v>
      </c>
      <c r="F1858" s="58" t="s">
        <v>1338</v>
      </c>
      <c r="G1858" s="58">
        <v>2013</v>
      </c>
      <c r="H1858" s="58">
        <v>10</v>
      </c>
      <c r="I1858" s="58">
        <v>24</v>
      </c>
      <c r="J1858" s="58">
        <v>17</v>
      </c>
      <c r="K1858" s="58">
        <v>0</v>
      </c>
      <c r="L1858" s="58" t="s">
        <v>201</v>
      </c>
      <c r="M1858" s="90" t="s">
        <v>1331</v>
      </c>
      <c r="N1858" s="58" t="s">
        <v>7209</v>
      </c>
      <c r="O1858" s="110" t="s">
        <v>7211</v>
      </c>
      <c r="P1858" s="58" t="s">
        <v>1338</v>
      </c>
      <c r="Q1858" s="52" t="s">
        <v>7174</v>
      </c>
      <c r="R1858" s="58" t="s">
        <v>4931</v>
      </c>
      <c r="S1858" s="58" t="s">
        <v>147</v>
      </c>
      <c r="T1858" s="118">
        <v>43</v>
      </c>
      <c r="U1858" s="39" t="s">
        <v>9226</v>
      </c>
      <c r="V1858" s="58" t="s">
        <v>7280</v>
      </c>
      <c r="W1858" s="58" t="s">
        <v>4290</v>
      </c>
      <c r="X1858" s="41" t="s">
        <v>48</v>
      </c>
      <c r="Y1858" s="58" t="s">
        <v>7288</v>
      </c>
      <c r="Z1858" s="58"/>
      <c r="AA1858" s="58"/>
      <c r="AB1858" s="97"/>
    </row>
    <row r="1859" spans="1:28" s="12" customFormat="1" ht="24.75" hidden="1" customHeight="1">
      <c r="A1859" s="43">
        <v>1855</v>
      </c>
      <c r="B1859" s="22" t="s">
        <v>9160</v>
      </c>
      <c r="C1859" s="58" t="s">
        <v>1896</v>
      </c>
      <c r="D1859" s="58" t="s">
        <v>149</v>
      </c>
      <c r="E1859" s="140" t="s">
        <v>9200</v>
      </c>
      <c r="F1859" s="58" t="s">
        <v>1330</v>
      </c>
      <c r="G1859" s="58">
        <v>2013</v>
      </c>
      <c r="H1859" s="58">
        <v>10</v>
      </c>
      <c r="I1859" s="58">
        <v>25</v>
      </c>
      <c r="J1859" s="58">
        <v>20</v>
      </c>
      <c r="K1859" s="58">
        <v>0</v>
      </c>
      <c r="L1859" s="58" t="s">
        <v>182</v>
      </c>
      <c r="M1859" s="90" t="s">
        <v>1331</v>
      </c>
      <c r="N1859" s="58" t="s">
        <v>7209</v>
      </c>
      <c r="O1859" s="52" t="s">
        <v>7161</v>
      </c>
      <c r="P1859" s="58" t="s">
        <v>1330</v>
      </c>
      <c r="Q1859" s="14" t="s">
        <v>7313</v>
      </c>
      <c r="R1859" s="58" t="s">
        <v>4932</v>
      </c>
      <c r="S1859" s="58" t="s">
        <v>147</v>
      </c>
      <c r="T1859" s="118">
        <v>61</v>
      </c>
      <c r="U1859" s="39" t="s">
        <v>9226</v>
      </c>
      <c r="V1859" s="58" t="s">
        <v>7280</v>
      </c>
      <c r="W1859" s="58" t="s">
        <v>4933</v>
      </c>
      <c r="X1859" s="41" t="s">
        <v>48</v>
      </c>
      <c r="Y1859" s="58" t="s">
        <v>7288</v>
      </c>
      <c r="Z1859" s="58"/>
      <c r="AA1859" s="58"/>
      <c r="AB1859" s="97"/>
    </row>
    <row r="1860" spans="1:28" s="12" customFormat="1" ht="24.75" hidden="1" customHeight="1">
      <c r="A1860" s="43">
        <v>1856</v>
      </c>
      <c r="B1860" s="22" t="s">
        <v>9160</v>
      </c>
      <c r="C1860" s="58" t="s">
        <v>1897</v>
      </c>
      <c r="D1860" s="58" t="s">
        <v>149</v>
      </c>
      <c r="E1860" s="140" t="s">
        <v>7305</v>
      </c>
      <c r="F1860" s="58" t="s">
        <v>1335</v>
      </c>
      <c r="G1860" s="58">
        <v>2013</v>
      </c>
      <c r="H1860" s="58">
        <v>10</v>
      </c>
      <c r="I1860" s="58">
        <v>26</v>
      </c>
      <c r="J1860" s="58">
        <v>13</v>
      </c>
      <c r="K1860" s="58">
        <v>23</v>
      </c>
      <c r="L1860" s="58" t="s">
        <v>185</v>
      </c>
      <c r="M1860" s="90" t="s">
        <v>1331</v>
      </c>
      <c r="N1860" s="58" t="s">
        <v>7209</v>
      </c>
      <c r="O1860" s="110" t="s">
        <v>7228</v>
      </c>
      <c r="P1860" s="58" t="s">
        <v>1335</v>
      </c>
      <c r="Q1860" s="58" t="s">
        <v>7228</v>
      </c>
      <c r="R1860" s="58"/>
      <c r="S1860" s="58"/>
      <c r="T1860" s="65" t="s">
        <v>7168</v>
      </c>
      <c r="U1860" s="39" t="s">
        <v>9226</v>
      </c>
      <c r="V1860" s="58" t="s">
        <v>7228</v>
      </c>
      <c r="W1860" s="58" t="s">
        <v>4934</v>
      </c>
      <c r="X1860" s="41" t="s">
        <v>48</v>
      </c>
      <c r="Y1860" s="58" t="s">
        <v>7288</v>
      </c>
      <c r="Z1860" s="58"/>
      <c r="AA1860" s="58"/>
      <c r="AB1860" s="97"/>
    </row>
    <row r="1861" spans="1:28" s="12" customFormat="1" ht="24.75" hidden="1" customHeight="1">
      <c r="A1861" s="43">
        <v>1857</v>
      </c>
      <c r="B1861" s="22" t="s">
        <v>9160</v>
      </c>
      <c r="C1861" s="58" t="s">
        <v>1898</v>
      </c>
      <c r="D1861" s="58" t="s">
        <v>149</v>
      </c>
      <c r="E1861" s="58" t="s">
        <v>1343</v>
      </c>
      <c r="F1861" s="58" t="s">
        <v>1338</v>
      </c>
      <c r="G1861" s="58">
        <v>2013</v>
      </c>
      <c r="H1861" s="58">
        <v>10</v>
      </c>
      <c r="I1861" s="58">
        <v>26</v>
      </c>
      <c r="J1861" s="58">
        <v>7</v>
      </c>
      <c r="K1861" s="58">
        <v>55</v>
      </c>
      <c r="L1861" s="58" t="s">
        <v>185</v>
      </c>
      <c r="M1861" s="90" t="s">
        <v>1331</v>
      </c>
      <c r="N1861" s="58" t="s">
        <v>7209</v>
      </c>
      <c r="O1861" s="58" t="s">
        <v>7211</v>
      </c>
      <c r="P1861" s="58" t="s">
        <v>1338</v>
      </c>
      <c r="Q1861" s="14" t="s">
        <v>947</v>
      </c>
      <c r="R1861" s="58" t="s">
        <v>4935</v>
      </c>
      <c r="S1861" s="58" t="s">
        <v>147</v>
      </c>
      <c r="T1861" s="118">
        <v>24</v>
      </c>
      <c r="U1861" s="39" t="s">
        <v>9226</v>
      </c>
      <c r="V1861" s="58" t="s">
        <v>7270</v>
      </c>
      <c r="W1861" s="58" t="s">
        <v>4936</v>
      </c>
      <c r="X1861" s="41" t="s">
        <v>48</v>
      </c>
      <c r="Y1861" s="58" t="s">
        <v>7288</v>
      </c>
      <c r="Z1861" s="58"/>
      <c r="AA1861" s="58"/>
      <c r="AB1861" s="97"/>
    </row>
    <row r="1862" spans="1:28" s="12" customFormat="1" ht="24.75" hidden="1" customHeight="1">
      <c r="A1862" s="43">
        <v>1858</v>
      </c>
      <c r="B1862" s="22" t="s">
        <v>9160</v>
      </c>
      <c r="C1862" s="58" t="s">
        <v>1899</v>
      </c>
      <c r="D1862" s="58" t="s">
        <v>149</v>
      </c>
      <c r="E1862" s="58" t="s">
        <v>4438</v>
      </c>
      <c r="F1862" s="58" t="s">
        <v>1332</v>
      </c>
      <c r="G1862" s="58">
        <v>2013</v>
      </c>
      <c r="H1862" s="58">
        <v>10</v>
      </c>
      <c r="I1862" s="58">
        <v>26</v>
      </c>
      <c r="J1862" s="58">
        <v>18</v>
      </c>
      <c r="K1862" s="58">
        <v>0</v>
      </c>
      <c r="L1862" s="58" t="s">
        <v>185</v>
      </c>
      <c r="M1862" s="90" t="s">
        <v>1334</v>
      </c>
      <c r="N1862" s="58" t="s">
        <v>7209</v>
      </c>
      <c r="O1862" s="58" t="s">
        <v>7211</v>
      </c>
      <c r="P1862" s="58" t="s">
        <v>1332</v>
      </c>
      <c r="Q1862" s="52" t="s">
        <v>7174</v>
      </c>
      <c r="R1862" s="58" t="s">
        <v>4137</v>
      </c>
      <c r="S1862" s="58" t="s">
        <v>155</v>
      </c>
      <c r="T1862" s="118">
        <v>58</v>
      </c>
      <c r="U1862" s="18" t="s">
        <v>7113</v>
      </c>
      <c r="V1862" s="58" t="s">
        <v>7280</v>
      </c>
      <c r="W1862" s="58" t="s">
        <v>4937</v>
      </c>
      <c r="X1862" s="41" t="s">
        <v>48</v>
      </c>
      <c r="Y1862" s="58" t="s">
        <v>7288</v>
      </c>
      <c r="Z1862" s="58"/>
      <c r="AA1862" s="58"/>
      <c r="AB1862" s="97"/>
    </row>
    <row r="1863" spans="1:28" s="12" customFormat="1" ht="24.75" hidden="1" customHeight="1">
      <c r="A1863" s="43">
        <v>1859</v>
      </c>
      <c r="B1863" s="22" t="s">
        <v>9160</v>
      </c>
      <c r="C1863" s="58" t="s">
        <v>1900</v>
      </c>
      <c r="D1863" s="58" t="s">
        <v>149</v>
      </c>
      <c r="E1863" s="58" t="s">
        <v>4288</v>
      </c>
      <c r="F1863" s="58" t="s">
        <v>1330</v>
      </c>
      <c r="G1863" s="58">
        <v>2013</v>
      </c>
      <c r="H1863" s="58">
        <v>10</v>
      </c>
      <c r="I1863" s="58">
        <v>28</v>
      </c>
      <c r="J1863" s="58">
        <v>12</v>
      </c>
      <c r="K1863" s="58">
        <v>20</v>
      </c>
      <c r="L1863" s="58" t="s">
        <v>158</v>
      </c>
      <c r="M1863" s="90" t="s">
        <v>1331</v>
      </c>
      <c r="N1863" s="58" t="s">
        <v>7209</v>
      </c>
      <c r="O1863" s="58" t="s">
        <v>7211</v>
      </c>
      <c r="P1863" s="58" t="s">
        <v>1330</v>
      </c>
      <c r="Q1863" s="25" t="s">
        <v>7178</v>
      </c>
      <c r="R1863" s="58" t="s">
        <v>4938</v>
      </c>
      <c r="S1863" s="58" t="s">
        <v>147</v>
      </c>
      <c r="T1863" s="118">
        <v>92</v>
      </c>
      <c r="U1863" s="39" t="s">
        <v>9226</v>
      </c>
      <c r="V1863" s="58" t="s">
        <v>7280</v>
      </c>
      <c r="W1863" s="58" t="s">
        <v>4939</v>
      </c>
      <c r="X1863" s="41" t="s">
        <v>48</v>
      </c>
      <c r="Y1863" s="58" t="s">
        <v>7288</v>
      </c>
      <c r="Z1863" s="58"/>
      <c r="AA1863" s="58"/>
      <c r="AB1863" s="97"/>
    </row>
    <row r="1864" spans="1:28" s="12" customFormat="1" ht="24.75" hidden="1" customHeight="1">
      <c r="A1864" s="43">
        <v>1860</v>
      </c>
      <c r="B1864" s="22" t="s">
        <v>9160</v>
      </c>
      <c r="C1864" s="58" t="s">
        <v>1901</v>
      </c>
      <c r="D1864" s="58" t="s">
        <v>149</v>
      </c>
      <c r="E1864" s="58" t="s">
        <v>4410</v>
      </c>
      <c r="F1864" s="58" t="s">
        <v>1335</v>
      </c>
      <c r="G1864" s="58">
        <v>2013</v>
      </c>
      <c r="H1864" s="58">
        <v>10</v>
      </c>
      <c r="I1864" s="58">
        <v>28</v>
      </c>
      <c r="J1864" s="58">
        <v>17</v>
      </c>
      <c r="K1864" s="58">
        <v>0</v>
      </c>
      <c r="L1864" s="58" t="s">
        <v>158</v>
      </c>
      <c r="M1864" s="90" t="s">
        <v>1331</v>
      </c>
      <c r="N1864" s="58" t="s">
        <v>7209</v>
      </c>
      <c r="O1864" s="58" t="s">
        <v>7211</v>
      </c>
      <c r="P1864" s="58" t="s">
        <v>1335</v>
      </c>
      <c r="Q1864" s="52" t="s">
        <v>7174</v>
      </c>
      <c r="R1864" s="58" t="s">
        <v>4940</v>
      </c>
      <c r="S1864" s="58"/>
      <c r="T1864" s="65" t="s">
        <v>7168</v>
      </c>
      <c r="U1864" s="39" t="s">
        <v>9226</v>
      </c>
      <c r="V1864" s="58" t="s">
        <v>7280</v>
      </c>
      <c r="W1864" s="58" t="s">
        <v>4941</v>
      </c>
      <c r="X1864" s="41" t="s">
        <v>48</v>
      </c>
      <c r="Y1864" s="58" t="s">
        <v>7288</v>
      </c>
      <c r="Z1864" s="58"/>
      <c r="AA1864" s="58"/>
      <c r="AB1864" s="97"/>
    </row>
    <row r="1865" spans="1:28" s="12" customFormat="1" ht="24.75" hidden="1" customHeight="1">
      <c r="A1865" s="43">
        <v>1861</v>
      </c>
      <c r="B1865" s="22" t="s">
        <v>9160</v>
      </c>
      <c r="C1865" s="58" t="s">
        <v>1902</v>
      </c>
      <c r="D1865" s="58" t="s">
        <v>149</v>
      </c>
      <c r="E1865" s="58" t="s">
        <v>4942</v>
      </c>
      <c r="F1865" s="58" t="s">
        <v>1328</v>
      </c>
      <c r="G1865" s="58">
        <v>2013</v>
      </c>
      <c r="H1865" s="58">
        <v>10</v>
      </c>
      <c r="I1865" s="58">
        <v>28</v>
      </c>
      <c r="J1865" s="58">
        <v>15</v>
      </c>
      <c r="K1865" s="58">
        <v>15</v>
      </c>
      <c r="L1865" s="58" t="s">
        <v>158</v>
      </c>
      <c r="M1865" s="90" t="s">
        <v>1329</v>
      </c>
      <c r="N1865" s="58" t="s">
        <v>7209</v>
      </c>
      <c r="O1865" s="58" t="s">
        <v>7211</v>
      </c>
      <c r="P1865" s="58" t="s">
        <v>1328</v>
      </c>
      <c r="Q1865" s="52" t="s">
        <v>7174</v>
      </c>
      <c r="R1865" s="58" t="s">
        <v>4943</v>
      </c>
      <c r="S1865" s="58" t="s">
        <v>155</v>
      </c>
      <c r="T1865" s="118">
        <v>74</v>
      </c>
      <c r="U1865" s="39" t="s">
        <v>9226</v>
      </c>
      <c r="V1865" s="58" t="s">
        <v>7280</v>
      </c>
      <c r="W1865" s="58" t="s">
        <v>4290</v>
      </c>
      <c r="X1865" s="41" t="s">
        <v>48</v>
      </c>
      <c r="Y1865" s="58" t="s">
        <v>7288</v>
      </c>
      <c r="Z1865" s="58"/>
      <c r="AA1865" s="58"/>
      <c r="AB1865" s="97"/>
    </row>
    <row r="1866" spans="1:28" s="12" customFormat="1" ht="24.75" hidden="1" customHeight="1">
      <c r="A1866" s="43">
        <v>1862</v>
      </c>
      <c r="B1866" s="22" t="s">
        <v>9160</v>
      </c>
      <c r="C1866" s="58" t="s">
        <v>1903</v>
      </c>
      <c r="D1866" s="58" t="s">
        <v>149</v>
      </c>
      <c r="E1866" s="58" t="s">
        <v>4382</v>
      </c>
      <c r="F1866" s="58" t="s">
        <v>1332</v>
      </c>
      <c r="G1866" s="58">
        <v>2013</v>
      </c>
      <c r="H1866" s="58">
        <v>10</v>
      </c>
      <c r="I1866" s="58">
        <v>29</v>
      </c>
      <c r="J1866" s="58">
        <v>10</v>
      </c>
      <c r="K1866" s="58">
        <v>7</v>
      </c>
      <c r="L1866" s="58" t="s">
        <v>144</v>
      </c>
      <c r="M1866" s="90" t="s">
        <v>1334</v>
      </c>
      <c r="N1866" s="58" t="s">
        <v>7209</v>
      </c>
      <c r="O1866" s="58" t="s">
        <v>7211</v>
      </c>
      <c r="P1866" s="58" t="s">
        <v>1332</v>
      </c>
      <c r="Q1866" s="58" t="s">
        <v>7208</v>
      </c>
      <c r="R1866" s="58" t="s">
        <v>4944</v>
      </c>
      <c r="S1866" s="58" t="s">
        <v>155</v>
      </c>
      <c r="T1866" s="118">
        <v>72</v>
      </c>
      <c r="U1866" s="39" t="s">
        <v>9226</v>
      </c>
      <c r="V1866" s="58" t="s">
        <v>7280</v>
      </c>
      <c r="W1866" s="58" t="s">
        <v>4945</v>
      </c>
      <c r="X1866" s="41" t="s">
        <v>48</v>
      </c>
      <c r="Y1866" s="58" t="s">
        <v>7288</v>
      </c>
      <c r="Z1866" s="58"/>
      <c r="AA1866" s="58"/>
      <c r="AB1866" s="97"/>
    </row>
    <row r="1867" spans="1:28" s="12" customFormat="1" ht="24.75" hidden="1" customHeight="1">
      <c r="A1867" s="43">
        <v>1863</v>
      </c>
      <c r="B1867" s="22" t="s">
        <v>9160</v>
      </c>
      <c r="C1867" s="58" t="s">
        <v>1904</v>
      </c>
      <c r="D1867" s="58" t="s">
        <v>149</v>
      </c>
      <c r="E1867" s="58" t="s">
        <v>4371</v>
      </c>
      <c r="F1867" s="58" t="s">
        <v>1338</v>
      </c>
      <c r="G1867" s="58">
        <v>2013</v>
      </c>
      <c r="H1867" s="58">
        <v>10</v>
      </c>
      <c r="I1867" s="58">
        <v>29</v>
      </c>
      <c r="J1867" s="58">
        <v>12</v>
      </c>
      <c r="K1867" s="58">
        <v>48</v>
      </c>
      <c r="L1867" s="58" t="s">
        <v>144</v>
      </c>
      <c r="M1867" s="90" t="s">
        <v>1331</v>
      </c>
      <c r="N1867" s="58" t="s">
        <v>7209</v>
      </c>
      <c r="O1867" s="58" t="s">
        <v>7211</v>
      </c>
      <c r="P1867" s="58" t="s">
        <v>1338</v>
      </c>
      <c r="Q1867" s="52" t="s">
        <v>7174</v>
      </c>
      <c r="R1867" s="58" t="s">
        <v>4946</v>
      </c>
      <c r="S1867" s="58" t="s">
        <v>155</v>
      </c>
      <c r="T1867" s="118">
        <v>89</v>
      </c>
      <c r="U1867" s="39" t="s">
        <v>9226</v>
      </c>
      <c r="V1867" s="58" t="s">
        <v>7280</v>
      </c>
      <c r="W1867" s="58" t="s">
        <v>4290</v>
      </c>
      <c r="X1867" s="41" t="s">
        <v>48</v>
      </c>
      <c r="Y1867" s="58" t="s">
        <v>7288</v>
      </c>
      <c r="Z1867" s="58"/>
      <c r="AA1867" s="58"/>
      <c r="AB1867" s="97"/>
    </row>
    <row r="1868" spans="1:28" s="12" customFormat="1" ht="24.75" hidden="1" customHeight="1">
      <c r="A1868" s="43">
        <v>1864</v>
      </c>
      <c r="B1868" s="22" t="s">
        <v>9160</v>
      </c>
      <c r="C1868" s="58" t="s">
        <v>1905</v>
      </c>
      <c r="D1868" s="58" t="s">
        <v>149</v>
      </c>
      <c r="E1868" s="75" t="s">
        <v>9195</v>
      </c>
      <c r="F1868" s="58"/>
      <c r="G1868" s="58">
        <v>2013</v>
      </c>
      <c r="H1868" s="58">
        <v>10</v>
      </c>
      <c r="I1868" s="58">
        <v>30</v>
      </c>
      <c r="J1868" s="58">
        <v>11</v>
      </c>
      <c r="K1868" s="58">
        <v>6</v>
      </c>
      <c r="L1868" s="58" t="s">
        <v>175</v>
      </c>
      <c r="M1868" s="90" t="e">
        <f>INDEX([24]기초자료!O$1:O$65536,MATCH(E1868,[24]기초자료!N$1:N$65536,0))</f>
        <v>#N/A</v>
      </c>
      <c r="N1868" s="58" t="s">
        <v>7209</v>
      </c>
      <c r="O1868" s="52" t="s">
        <v>7161</v>
      </c>
      <c r="P1868" s="58" t="e">
        <f>INDEX([24]기초자료!D$1:D$65536,MATCH(O1868,[24]기초자료!C$1:C$65536,0))</f>
        <v>#N/A</v>
      </c>
      <c r="Q1868" s="14" t="s">
        <v>7313</v>
      </c>
      <c r="R1868" s="58" t="s">
        <v>4947</v>
      </c>
      <c r="S1868" s="58" t="s">
        <v>147</v>
      </c>
      <c r="T1868" s="118">
        <v>74</v>
      </c>
      <c r="U1868" s="39" t="s">
        <v>9226</v>
      </c>
      <c r="V1868" s="58" t="s">
        <v>7228</v>
      </c>
      <c r="W1868" s="58" t="s">
        <v>4948</v>
      </c>
      <c r="X1868" s="41" t="s">
        <v>48</v>
      </c>
      <c r="Y1868" s="58" t="s">
        <v>7288</v>
      </c>
      <c r="Z1868" s="58"/>
      <c r="AA1868" s="58"/>
      <c r="AB1868" s="97"/>
    </row>
    <row r="1869" spans="1:28" s="12" customFormat="1" ht="24.75" hidden="1" customHeight="1">
      <c r="A1869" s="43">
        <v>1865</v>
      </c>
      <c r="B1869" s="22" t="s">
        <v>9160</v>
      </c>
      <c r="C1869" s="58" t="s">
        <v>1906</v>
      </c>
      <c r="D1869" s="58" t="s">
        <v>149</v>
      </c>
      <c r="E1869" s="58" t="s">
        <v>1344</v>
      </c>
      <c r="F1869" s="58" t="str">
        <f>INDEX([24]기초자료!D$1:D$65536,MATCH(E1869,[24]기초자료!C$1:C$65536,0))</f>
        <v>광운대</v>
      </c>
      <c r="G1869" s="58">
        <v>2013</v>
      </c>
      <c r="H1869" s="58">
        <v>10</v>
      </c>
      <c r="I1869" s="58">
        <v>31</v>
      </c>
      <c r="J1869" s="58">
        <v>23</v>
      </c>
      <c r="K1869" s="58">
        <v>59</v>
      </c>
      <c r="L1869" s="58" t="s">
        <v>201</v>
      </c>
      <c r="M1869" s="90" t="str">
        <f>INDEX([24]기초자료!O$1:O$65536,MATCH(E1869,[24]기초자료!N$1:N$65536,0))</f>
        <v>경원</v>
      </c>
      <c r="N1869" s="58" t="s">
        <v>7209</v>
      </c>
      <c r="O1869" s="58" t="s">
        <v>7211</v>
      </c>
      <c r="P1869" s="58" t="e">
        <f>INDEX([24]기초자료!D$1:D$65536,MATCH(O1869,[24]기초자료!C$1:C$65536,0))</f>
        <v>#N/A</v>
      </c>
      <c r="Q1869" s="58" t="s">
        <v>7208</v>
      </c>
      <c r="R1869" s="58" t="s">
        <v>1345</v>
      </c>
      <c r="S1869" s="58" t="s">
        <v>147</v>
      </c>
      <c r="T1869" s="118">
        <v>44</v>
      </c>
      <c r="U1869" s="39" t="s">
        <v>9226</v>
      </c>
      <c r="V1869" s="58" t="s">
        <v>7280</v>
      </c>
      <c r="W1869" s="58" t="s">
        <v>1346</v>
      </c>
      <c r="X1869" s="41" t="s">
        <v>48</v>
      </c>
      <c r="Y1869" s="58" t="s">
        <v>7288</v>
      </c>
      <c r="Z1869" s="58"/>
      <c r="AA1869" s="58"/>
      <c r="AB1869" s="97"/>
    </row>
    <row r="1870" spans="1:28" s="12" customFormat="1" ht="24.75" hidden="1" customHeight="1">
      <c r="A1870" s="43">
        <v>1866</v>
      </c>
      <c r="B1870" s="22" t="s">
        <v>9160</v>
      </c>
      <c r="C1870" s="58" t="s">
        <v>1907</v>
      </c>
      <c r="D1870" s="58" t="s">
        <v>149</v>
      </c>
      <c r="E1870" s="58" t="s">
        <v>1342</v>
      </c>
      <c r="F1870" s="58" t="str">
        <f>INDEX([24]기초자료!D$1:D$65536,MATCH(E1870,[24]기초자료!C$1:C$65536,0))</f>
        <v>죽전</v>
      </c>
      <c r="G1870" s="58">
        <v>2013</v>
      </c>
      <c r="H1870" s="58">
        <v>10</v>
      </c>
      <c r="I1870" s="58">
        <v>31</v>
      </c>
      <c r="J1870" s="58">
        <v>0</v>
      </c>
      <c r="K1870" s="58">
        <v>5</v>
      </c>
      <c r="L1870" s="58" t="s">
        <v>201</v>
      </c>
      <c r="M1870" s="90" t="str">
        <f>INDEX([24]기초자료!O$1:O$65536,MATCH(E1870,[24]기초자료!N$1:N$65536,0))</f>
        <v>분당</v>
      </c>
      <c r="N1870" s="58" t="s">
        <v>7209</v>
      </c>
      <c r="O1870" s="58" t="s">
        <v>7211</v>
      </c>
      <c r="P1870" s="58" t="e">
        <f>INDEX([24]기초자료!D$1:D$65536,MATCH(O1870,[24]기초자료!C$1:C$65536,0))</f>
        <v>#N/A</v>
      </c>
      <c r="Q1870" s="58" t="s">
        <v>7223</v>
      </c>
      <c r="R1870" s="90" t="s">
        <v>1347</v>
      </c>
      <c r="S1870" s="58" t="s">
        <v>155</v>
      </c>
      <c r="T1870" s="118">
        <v>35</v>
      </c>
      <c r="U1870" s="18" t="s">
        <v>7113</v>
      </c>
      <c r="V1870" s="58" t="s">
        <v>7280</v>
      </c>
      <c r="W1870" s="58" t="s">
        <v>1348</v>
      </c>
      <c r="X1870" s="41" t="s">
        <v>48</v>
      </c>
      <c r="Y1870" s="58" t="s">
        <v>7288</v>
      </c>
      <c r="Z1870" s="58"/>
      <c r="AA1870" s="58"/>
      <c r="AB1870" s="97"/>
    </row>
    <row r="1871" spans="1:28" s="12" customFormat="1" ht="24.75" hidden="1" customHeight="1">
      <c r="A1871" s="43">
        <v>1867</v>
      </c>
      <c r="B1871" s="22" t="s">
        <v>9160</v>
      </c>
      <c r="C1871" s="58" t="s">
        <v>1908</v>
      </c>
      <c r="D1871" s="58" t="s">
        <v>149</v>
      </c>
      <c r="E1871" s="58" t="s">
        <v>1343</v>
      </c>
      <c r="F1871" s="58" t="str">
        <f>INDEX([24]기초자료!D$1:D$65536,MATCH(E1871,[24]기초자료!C$1:C$65536,0))</f>
        <v>청량리</v>
      </c>
      <c r="G1871" s="58">
        <v>2013</v>
      </c>
      <c r="H1871" s="58">
        <v>10</v>
      </c>
      <c r="I1871" s="58">
        <v>31</v>
      </c>
      <c r="J1871" s="58">
        <v>16</v>
      </c>
      <c r="K1871" s="58">
        <v>10</v>
      </c>
      <c r="L1871" s="58" t="s">
        <v>201</v>
      </c>
      <c r="M1871" s="90" t="str">
        <f>INDEX([24]기초자료!O$1:O$65536,MATCH(E1871,[24]기초자료!N$1:N$65536,0))</f>
        <v>경원</v>
      </c>
      <c r="N1871" s="58" t="s">
        <v>7209</v>
      </c>
      <c r="O1871" s="58" t="s">
        <v>7211</v>
      </c>
      <c r="P1871" s="58" t="e">
        <f>INDEX([24]기초자료!D$1:D$65536,MATCH(O1871,[24]기초자료!C$1:C$65536,0))</f>
        <v>#N/A</v>
      </c>
      <c r="Q1871" s="14" t="s">
        <v>947</v>
      </c>
      <c r="R1871" s="90"/>
      <c r="S1871" s="58" t="s">
        <v>147</v>
      </c>
      <c r="T1871" s="65" t="s">
        <v>7168</v>
      </c>
      <c r="U1871" s="39" t="s">
        <v>9226</v>
      </c>
      <c r="V1871" s="58" t="s">
        <v>7280</v>
      </c>
      <c r="W1871" s="58" t="s">
        <v>1349</v>
      </c>
      <c r="X1871" s="41" t="s">
        <v>48</v>
      </c>
      <c r="Y1871" s="58" t="s">
        <v>7288</v>
      </c>
      <c r="Z1871" s="58"/>
      <c r="AA1871" s="58"/>
      <c r="AB1871" s="97"/>
    </row>
    <row r="1872" spans="1:28" s="12" customFormat="1" ht="24.75" hidden="1" customHeight="1">
      <c r="A1872" s="43">
        <v>1868</v>
      </c>
      <c r="B1872" s="22" t="s">
        <v>9160</v>
      </c>
      <c r="C1872" s="58" t="s">
        <v>1909</v>
      </c>
      <c r="D1872" s="58" t="s">
        <v>149</v>
      </c>
      <c r="E1872" s="58" t="s">
        <v>9199</v>
      </c>
      <c r="F1872" s="58" t="s">
        <v>4942</v>
      </c>
      <c r="G1872" s="58">
        <v>2013</v>
      </c>
      <c r="H1872" s="58">
        <v>11</v>
      </c>
      <c r="I1872" s="58">
        <v>1</v>
      </c>
      <c r="J1872" s="58">
        <v>12</v>
      </c>
      <c r="K1872" s="58">
        <v>35</v>
      </c>
      <c r="L1872" s="58" t="s">
        <v>182</v>
      </c>
      <c r="M1872" s="90" t="s">
        <v>3980</v>
      </c>
      <c r="N1872" s="58" t="s">
        <v>7213</v>
      </c>
      <c r="O1872" s="52" t="s">
        <v>7161</v>
      </c>
      <c r="P1872" s="58" t="s">
        <v>4942</v>
      </c>
      <c r="Q1872" s="14" t="s">
        <v>7163</v>
      </c>
      <c r="R1872" s="90" t="s">
        <v>7691</v>
      </c>
      <c r="S1872" s="58" t="s">
        <v>155</v>
      </c>
      <c r="T1872" s="141">
        <v>3</v>
      </c>
      <c r="U1872" s="39" t="s">
        <v>9226</v>
      </c>
      <c r="V1872" s="58" t="s">
        <v>7692</v>
      </c>
      <c r="W1872" s="58" t="s">
        <v>7693</v>
      </c>
      <c r="X1872" s="41" t="s">
        <v>48</v>
      </c>
      <c r="Y1872" s="58" t="s">
        <v>7288</v>
      </c>
      <c r="Z1872" s="58"/>
      <c r="AA1872" s="58"/>
      <c r="AB1872" s="97"/>
    </row>
    <row r="1873" spans="1:28" s="12" customFormat="1" ht="24.75" hidden="1" customHeight="1">
      <c r="A1873" s="43">
        <v>1869</v>
      </c>
      <c r="B1873" s="22" t="s">
        <v>9160</v>
      </c>
      <c r="C1873" s="58" t="s">
        <v>8719</v>
      </c>
      <c r="D1873" s="58" t="s">
        <v>149</v>
      </c>
      <c r="E1873" s="58" t="s">
        <v>4476</v>
      </c>
      <c r="F1873" s="58" t="s">
        <v>4330</v>
      </c>
      <c r="G1873" s="58">
        <v>2013</v>
      </c>
      <c r="H1873" s="58">
        <v>11</v>
      </c>
      <c r="I1873" s="58">
        <v>3</v>
      </c>
      <c r="J1873" s="58">
        <v>9</v>
      </c>
      <c r="K1873" s="58">
        <v>50</v>
      </c>
      <c r="L1873" s="58" t="s">
        <v>152</v>
      </c>
      <c r="M1873" s="90" t="s">
        <v>3937</v>
      </c>
      <c r="N1873" s="58" t="s">
        <v>7209</v>
      </c>
      <c r="O1873" s="58" t="s">
        <v>7211</v>
      </c>
      <c r="P1873" s="58" t="s">
        <v>4330</v>
      </c>
      <c r="Q1873" s="52" t="s">
        <v>7174</v>
      </c>
      <c r="R1873" s="90" t="s">
        <v>7694</v>
      </c>
      <c r="S1873" s="58" t="s">
        <v>147</v>
      </c>
      <c r="T1873" s="141">
        <v>71</v>
      </c>
      <c r="U1873" s="39" t="s">
        <v>9226</v>
      </c>
      <c r="V1873" s="58" t="s">
        <v>7280</v>
      </c>
      <c r="W1873" s="58" t="s">
        <v>7695</v>
      </c>
      <c r="X1873" s="41" t="s">
        <v>48</v>
      </c>
      <c r="Y1873" s="58" t="s">
        <v>7288</v>
      </c>
      <c r="Z1873" s="58"/>
      <c r="AA1873" s="58"/>
      <c r="AB1873" s="97"/>
    </row>
    <row r="1874" spans="1:28" s="12" customFormat="1" ht="24.75" hidden="1" customHeight="1">
      <c r="A1874" s="43">
        <v>1870</v>
      </c>
      <c r="B1874" s="22" t="s">
        <v>9160</v>
      </c>
      <c r="C1874" s="58" t="s">
        <v>8720</v>
      </c>
      <c r="D1874" s="58" t="s">
        <v>149</v>
      </c>
      <c r="E1874" s="58" t="s">
        <v>4376</v>
      </c>
      <c r="F1874" s="58" t="s">
        <v>1344</v>
      </c>
      <c r="G1874" s="58">
        <v>2013</v>
      </c>
      <c r="H1874" s="58">
        <v>11</v>
      </c>
      <c r="I1874" s="58">
        <v>3</v>
      </c>
      <c r="J1874" s="58">
        <v>17</v>
      </c>
      <c r="K1874" s="58">
        <v>0</v>
      </c>
      <c r="L1874" s="58" t="s">
        <v>152</v>
      </c>
      <c r="M1874" s="90" t="s">
        <v>3930</v>
      </c>
      <c r="N1874" s="58" t="s">
        <v>7209</v>
      </c>
      <c r="O1874" s="58" t="s">
        <v>7211</v>
      </c>
      <c r="P1874" s="58" t="s">
        <v>1344</v>
      </c>
      <c r="Q1874" s="14" t="s">
        <v>7696</v>
      </c>
      <c r="R1874" s="90" t="s">
        <v>7697</v>
      </c>
      <c r="S1874" s="58" t="s">
        <v>147</v>
      </c>
      <c r="T1874" s="141">
        <v>79</v>
      </c>
      <c r="U1874" s="39" t="s">
        <v>9226</v>
      </c>
      <c r="V1874" s="58" t="s">
        <v>7698</v>
      </c>
      <c r="W1874" s="58" t="s">
        <v>7699</v>
      </c>
      <c r="X1874" s="41" t="s">
        <v>48</v>
      </c>
      <c r="Y1874" s="58" t="s">
        <v>7288</v>
      </c>
      <c r="Z1874" s="58"/>
      <c r="AA1874" s="58"/>
      <c r="AB1874" s="97"/>
    </row>
    <row r="1875" spans="1:28" s="12" customFormat="1" ht="24.75" hidden="1" customHeight="1">
      <c r="A1875" s="43">
        <v>1871</v>
      </c>
      <c r="B1875" s="22" t="s">
        <v>9160</v>
      </c>
      <c r="C1875" s="58" t="s">
        <v>8721</v>
      </c>
      <c r="D1875" s="58" t="s">
        <v>9187</v>
      </c>
      <c r="E1875" s="58" t="s">
        <v>9199</v>
      </c>
      <c r="F1875" s="58" t="s">
        <v>1343</v>
      </c>
      <c r="G1875" s="58">
        <v>2013</v>
      </c>
      <c r="H1875" s="58">
        <v>11</v>
      </c>
      <c r="I1875" s="58">
        <v>3</v>
      </c>
      <c r="J1875" s="58">
        <v>20</v>
      </c>
      <c r="K1875" s="58">
        <v>40</v>
      </c>
      <c r="L1875" s="58" t="s">
        <v>152</v>
      </c>
      <c r="M1875" s="90" t="s">
        <v>3980</v>
      </c>
      <c r="N1875" s="58" t="s">
        <v>7213</v>
      </c>
      <c r="O1875" s="52" t="s">
        <v>7161</v>
      </c>
      <c r="P1875" s="58" t="s">
        <v>1343</v>
      </c>
      <c r="Q1875" s="14" t="s">
        <v>7163</v>
      </c>
      <c r="R1875" s="90" t="s">
        <v>7700</v>
      </c>
      <c r="S1875" s="58" t="s">
        <v>155</v>
      </c>
      <c r="T1875" s="141">
        <v>65</v>
      </c>
      <c r="U1875" s="39" t="s">
        <v>9226</v>
      </c>
      <c r="V1875" s="58" t="s">
        <v>7265</v>
      </c>
      <c r="W1875" s="58" t="s">
        <v>7701</v>
      </c>
      <c r="X1875" s="41" t="s">
        <v>48</v>
      </c>
      <c r="Y1875" s="58" t="s">
        <v>7288</v>
      </c>
      <c r="Z1875" s="58"/>
      <c r="AA1875" s="58"/>
      <c r="AB1875" s="97"/>
    </row>
    <row r="1876" spans="1:28" s="12" customFormat="1" ht="24.75" hidden="1" customHeight="1">
      <c r="A1876" s="43">
        <v>1872</v>
      </c>
      <c r="B1876" s="22" t="s">
        <v>9160</v>
      </c>
      <c r="C1876" s="58" t="s">
        <v>8722</v>
      </c>
      <c r="D1876" s="58" t="s">
        <v>149</v>
      </c>
      <c r="E1876" s="58" t="s">
        <v>4705</v>
      </c>
      <c r="F1876" s="58" t="s">
        <v>4942</v>
      </c>
      <c r="G1876" s="58">
        <v>2013</v>
      </c>
      <c r="H1876" s="58">
        <v>11</v>
      </c>
      <c r="I1876" s="58">
        <v>3</v>
      </c>
      <c r="J1876" s="58">
        <v>16</v>
      </c>
      <c r="K1876" s="58">
        <v>0</v>
      </c>
      <c r="L1876" s="58" t="s">
        <v>152</v>
      </c>
      <c r="M1876" s="90" t="s">
        <v>3980</v>
      </c>
      <c r="N1876" s="58" t="s">
        <v>7209</v>
      </c>
      <c r="O1876" s="58" t="s">
        <v>7211</v>
      </c>
      <c r="P1876" s="58" t="s">
        <v>4942</v>
      </c>
      <c r="Q1876" s="52" t="s">
        <v>7174</v>
      </c>
      <c r="R1876" s="90" t="s">
        <v>7702</v>
      </c>
      <c r="S1876" s="58" t="s">
        <v>147</v>
      </c>
      <c r="T1876" s="141">
        <v>70</v>
      </c>
      <c r="U1876" s="39" t="s">
        <v>9226</v>
      </c>
      <c r="V1876" s="58" t="s">
        <v>7280</v>
      </c>
      <c r="W1876" s="58" t="s">
        <v>7703</v>
      </c>
      <c r="X1876" s="41" t="s">
        <v>48</v>
      </c>
      <c r="Y1876" s="58" t="s">
        <v>7288</v>
      </c>
      <c r="Z1876" s="58"/>
      <c r="AA1876" s="58"/>
      <c r="AB1876" s="97"/>
    </row>
    <row r="1877" spans="1:28" s="12" customFormat="1" ht="24.75" hidden="1" customHeight="1">
      <c r="A1877" s="43">
        <v>1873</v>
      </c>
      <c r="B1877" s="22" t="s">
        <v>9160</v>
      </c>
      <c r="C1877" s="58" t="s">
        <v>8723</v>
      </c>
      <c r="D1877" s="58" t="s">
        <v>149</v>
      </c>
      <c r="E1877" s="75" t="s">
        <v>9195</v>
      </c>
      <c r="F1877" s="58" t="s">
        <v>4274</v>
      </c>
      <c r="G1877" s="58">
        <v>2013</v>
      </c>
      <c r="H1877" s="58">
        <v>11</v>
      </c>
      <c r="I1877" s="58">
        <v>3</v>
      </c>
      <c r="J1877" s="58">
        <v>16</v>
      </c>
      <c r="K1877" s="58">
        <v>0</v>
      </c>
      <c r="L1877" s="58" t="s">
        <v>152</v>
      </c>
      <c r="M1877" s="90" t="s">
        <v>3930</v>
      </c>
      <c r="N1877" s="58" t="s">
        <v>7209</v>
      </c>
      <c r="O1877" s="52" t="s">
        <v>7161</v>
      </c>
      <c r="P1877" s="58" t="s">
        <v>4339</v>
      </c>
      <c r="Q1877" s="14" t="s">
        <v>7167</v>
      </c>
      <c r="R1877" s="90" t="s">
        <v>7704</v>
      </c>
      <c r="S1877" s="58" t="s">
        <v>147</v>
      </c>
      <c r="T1877" s="141">
        <v>72</v>
      </c>
      <c r="U1877" s="39" t="s">
        <v>9226</v>
      </c>
      <c r="V1877" s="58" t="s">
        <v>7265</v>
      </c>
      <c r="W1877" s="58" t="s">
        <v>7705</v>
      </c>
      <c r="X1877" s="41" t="s">
        <v>48</v>
      </c>
      <c r="Y1877" s="58" t="s">
        <v>7288</v>
      </c>
      <c r="Z1877" s="58"/>
      <c r="AA1877" s="58"/>
      <c r="AB1877" s="97"/>
    </row>
    <row r="1878" spans="1:28" s="12" customFormat="1" ht="24.75" hidden="1" customHeight="1">
      <c r="A1878" s="43">
        <v>1874</v>
      </c>
      <c r="B1878" s="22" t="s">
        <v>9160</v>
      </c>
      <c r="C1878" s="58" t="s">
        <v>8724</v>
      </c>
      <c r="D1878" s="58" t="s">
        <v>149</v>
      </c>
      <c r="E1878" s="58" t="s">
        <v>7706</v>
      </c>
      <c r="F1878" s="58" t="s">
        <v>4339</v>
      </c>
      <c r="G1878" s="58">
        <v>2013</v>
      </c>
      <c r="H1878" s="58">
        <v>11</v>
      </c>
      <c r="I1878" s="58">
        <v>4</v>
      </c>
      <c r="J1878" s="58">
        <v>20</v>
      </c>
      <c r="K1878" s="58">
        <v>2</v>
      </c>
      <c r="L1878" s="58" t="s">
        <v>158</v>
      </c>
      <c r="M1878" s="90" t="s">
        <v>3930</v>
      </c>
      <c r="N1878" s="58" t="s">
        <v>7209</v>
      </c>
      <c r="O1878" s="58" t="s">
        <v>7211</v>
      </c>
      <c r="P1878" s="58" t="s">
        <v>4339</v>
      </c>
      <c r="Q1878" s="14" t="s">
        <v>25</v>
      </c>
      <c r="R1878" s="90" t="s">
        <v>7707</v>
      </c>
      <c r="S1878" s="58" t="s">
        <v>155</v>
      </c>
      <c r="T1878" s="141">
        <v>72</v>
      </c>
      <c r="U1878" s="39" t="s">
        <v>9226</v>
      </c>
      <c r="V1878" s="58" t="s">
        <v>7280</v>
      </c>
      <c r="W1878" s="58" t="s">
        <v>7708</v>
      </c>
      <c r="X1878" s="41" t="s">
        <v>48</v>
      </c>
      <c r="Y1878" s="58" t="s">
        <v>7288</v>
      </c>
      <c r="Z1878" s="58"/>
      <c r="AA1878" s="58"/>
      <c r="AB1878" s="97"/>
    </row>
    <row r="1879" spans="1:28" s="12" customFormat="1" ht="24.75" hidden="1" customHeight="1">
      <c r="A1879" s="43">
        <v>1875</v>
      </c>
      <c r="B1879" s="22" t="s">
        <v>9160</v>
      </c>
      <c r="C1879" s="58" t="s">
        <v>8725</v>
      </c>
      <c r="D1879" s="58" t="s">
        <v>149</v>
      </c>
      <c r="E1879" s="58" t="s">
        <v>4573</v>
      </c>
      <c r="F1879" s="58" t="s">
        <v>7709</v>
      </c>
      <c r="G1879" s="58">
        <v>2013</v>
      </c>
      <c r="H1879" s="58">
        <v>11</v>
      </c>
      <c r="I1879" s="58">
        <v>4</v>
      </c>
      <c r="J1879" s="58">
        <v>20</v>
      </c>
      <c r="K1879" s="58">
        <v>40</v>
      </c>
      <c r="L1879" s="58" t="s">
        <v>158</v>
      </c>
      <c r="M1879" s="90" t="s">
        <v>3930</v>
      </c>
      <c r="N1879" s="58" t="s">
        <v>7209</v>
      </c>
      <c r="O1879" s="58" t="s">
        <v>7211</v>
      </c>
      <c r="P1879" s="58" t="s">
        <v>4573</v>
      </c>
      <c r="Q1879" s="52" t="s">
        <v>7174</v>
      </c>
      <c r="R1879" s="90" t="s">
        <v>7710</v>
      </c>
      <c r="S1879" s="58" t="s">
        <v>155</v>
      </c>
      <c r="T1879" s="141">
        <v>53</v>
      </c>
      <c r="U1879" s="18" t="s">
        <v>7113</v>
      </c>
      <c r="V1879" s="58" t="s">
        <v>7280</v>
      </c>
      <c r="W1879" s="58" t="s">
        <v>7711</v>
      </c>
      <c r="X1879" s="41" t="s">
        <v>48</v>
      </c>
      <c r="Y1879" s="58" t="s">
        <v>7288</v>
      </c>
      <c r="Z1879" s="58"/>
      <c r="AA1879" s="58"/>
      <c r="AB1879" s="97"/>
    </row>
    <row r="1880" spans="1:28" s="12" customFormat="1" ht="24.75" hidden="1" customHeight="1">
      <c r="A1880" s="43">
        <v>1876</v>
      </c>
      <c r="B1880" s="22" t="s">
        <v>9160</v>
      </c>
      <c r="C1880" s="58" t="s">
        <v>8726</v>
      </c>
      <c r="D1880" s="58" t="s">
        <v>149</v>
      </c>
      <c r="E1880" s="58" t="s">
        <v>4873</v>
      </c>
      <c r="F1880" s="58" t="s">
        <v>4330</v>
      </c>
      <c r="G1880" s="58">
        <v>2013</v>
      </c>
      <c r="H1880" s="58">
        <v>11</v>
      </c>
      <c r="I1880" s="58">
        <v>4</v>
      </c>
      <c r="J1880" s="58">
        <v>7</v>
      </c>
      <c r="K1880" s="58">
        <v>30</v>
      </c>
      <c r="L1880" s="58" t="s">
        <v>158</v>
      </c>
      <c r="M1880" s="90" t="s">
        <v>3937</v>
      </c>
      <c r="N1880" s="58" t="s">
        <v>7209</v>
      </c>
      <c r="O1880" s="58" t="s">
        <v>7211</v>
      </c>
      <c r="P1880" s="58" t="s">
        <v>4330</v>
      </c>
      <c r="Q1880" s="52" t="s">
        <v>7174</v>
      </c>
      <c r="R1880" s="90" t="s">
        <v>7712</v>
      </c>
      <c r="S1880" s="58" t="s">
        <v>147</v>
      </c>
      <c r="T1880" s="141">
        <v>49</v>
      </c>
      <c r="U1880" s="39" t="s">
        <v>9226</v>
      </c>
      <c r="V1880" s="58" t="s">
        <v>7228</v>
      </c>
      <c r="W1880" s="58" t="s">
        <v>7713</v>
      </c>
      <c r="X1880" s="41" t="s">
        <v>48</v>
      </c>
      <c r="Y1880" s="58" t="s">
        <v>7288</v>
      </c>
      <c r="Z1880" s="58"/>
      <c r="AA1880" s="58"/>
      <c r="AB1880" s="97"/>
    </row>
    <row r="1881" spans="1:28" s="12" customFormat="1" ht="24.75" hidden="1" customHeight="1">
      <c r="A1881" s="43">
        <v>1877</v>
      </c>
      <c r="B1881" s="22" t="s">
        <v>9160</v>
      </c>
      <c r="C1881" s="58" t="s">
        <v>8727</v>
      </c>
      <c r="D1881" s="58" t="s">
        <v>149</v>
      </c>
      <c r="E1881" s="58" t="s">
        <v>7714</v>
      </c>
      <c r="F1881" s="58" t="s">
        <v>1344</v>
      </c>
      <c r="G1881" s="58">
        <v>2013</v>
      </c>
      <c r="H1881" s="58">
        <v>11</v>
      </c>
      <c r="I1881" s="58">
        <v>4</v>
      </c>
      <c r="J1881" s="58">
        <v>23</v>
      </c>
      <c r="K1881" s="58">
        <v>18</v>
      </c>
      <c r="L1881" s="58" t="s">
        <v>158</v>
      </c>
      <c r="M1881" s="90" t="s">
        <v>3930</v>
      </c>
      <c r="N1881" s="58" t="s">
        <v>7209</v>
      </c>
      <c r="O1881" s="58" t="s">
        <v>7211</v>
      </c>
      <c r="P1881" s="58" t="s">
        <v>1344</v>
      </c>
      <c r="Q1881" s="14" t="s">
        <v>7696</v>
      </c>
      <c r="R1881" s="90" t="s">
        <v>7715</v>
      </c>
      <c r="S1881" s="58" t="s">
        <v>147</v>
      </c>
      <c r="T1881" s="141">
        <v>38</v>
      </c>
      <c r="U1881" s="39" t="s">
        <v>9226</v>
      </c>
      <c r="V1881" s="58" t="s">
        <v>7698</v>
      </c>
      <c r="W1881" s="58" t="s">
        <v>7716</v>
      </c>
      <c r="X1881" s="41" t="s">
        <v>48</v>
      </c>
      <c r="Y1881" s="58" t="s">
        <v>7288</v>
      </c>
      <c r="Z1881" s="58"/>
      <c r="AA1881" s="58"/>
      <c r="AB1881" s="97"/>
    </row>
    <row r="1882" spans="1:28" s="12" customFormat="1" ht="24.75" hidden="1" customHeight="1">
      <c r="A1882" s="43">
        <v>1878</v>
      </c>
      <c r="B1882" s="22" t="s">
        <v>9160</v>
      </c>
      <c r="C1882" s="58" t="s">
        <v>8728</v>
      </c>
      <c r="D1882" s="58" t="s">
        <v>149</v>
      </c>
      <c r="E1882" s="58" t="s">
        <v>9199</v>
      </c>
      <c r="F1882" s="58" t="s">
        <v>1343</v>
      </c>
      <c r="G1882" s="58">
        <v>2013</v>
      </c>
      <c r="H1882" s="58">
        <v>11</v>
      </c>
      <c r="I1882" s="58">
        <v>4</v>
      </c>
      <c r="J1882" s="58">
        <v>13</v>
      </c>
      <c r="K1882" s="58">
        <v>15</v>
      </c>
      <c r="L1882" s="58" t="s">
        <v>158</v>
      </c>
      <c r="M1882" s="90" t="s">
        <v>3930</v>
      </c>
      <c r="N1882" s="58" t="s">
        <v>7209</v>
      </c>
      <c r="O1882" s="52" t="s">
        <v>7161</v>
      </c>
      <c r="P1882" s="58" t="s">
        <v>1344</v>
      </c>
      <c r="Q1882" s="14" t="s">
        <v>7167</v>
      </c>
      <c r="R1882" s="90" t="s">
        <v>7717</v>
      </c>
      <c r="S1882" s="58" t="s">
        <v>147</v>
      </c>
      <c r="T1882" s="141">
        <v>75</v>
      </c>
      <c r="U1882" s="39" t="s">
        <v>9226</v>
      </c>
      <c r="V1882" s="58" t="s">
        <v>7265</v>
      </c>
      <c r="W1882" s="58" t="s">
        <v>7718</v>
      </c>
      <c r="X1882" s="41" t="s">
        <v>48</v>
      </c>
      <c r="Y1882" s="58" t="s">
        <v>7288</v>
      </c>
      <c r="Z1882" s="58"/>
      <c r="AA1882" s="58"/>
      <c r="AB1882" s="97"/>
    </row>
    <row r="1883" spans="1:28" s="12" customFormat="1" ht="24.75" hidden="1" customHeight="1">
      <c r="A1883" s="43">
        <v>1879</v>
      </c>
      <c r="B1883" s="22" t="s">
        <v>9160</v>
      </c>
      <c r="C1883" s="58" t="s">
        <v>8729</v>
      </c>
      <c r="D1883" s="58" t="s">
        <v>149</v>
      </c>
      <c r="E1883" s="58" t="s">
        <v>4371</v>
      </c>
      <c r="F1883" s="58" t="s">
        <v>1343</v>
      </c>
      <c r="G1883" s="58">
        <v>2013</v>
      </c>
      <c r="H1883" s="58">
        <v>11</v>
      </c>
      <c r="I1883" s="58">
        <v>5</v>
      </c>
      <c r="J1883" s="58">
        <v>23</v>
      </c>
      <c r="K1883" s="58">
        <v>30</v>
      </c>
      <c r="L1883" s="58" t="s">
        <v>144</v>
      </c>
      <c r="M1883" s="90" t="s">
        <v>3926</v>
      </c>
      <c r="N1883" s="58" t="s">
        <v>7209</v>
      </c>
      <c r="O1883" s="58" t="s">
        <v>7211</v>
      </c>
      <c r="P1883" s="58" t="s">
        <v>1343</v>
      </c>
      <c r="Q1883" s="14" t="s">
        <v>25</v>
      </c>
      <c r="R1883" s="90" t="s">
        <v>7719</v>
      </c>
      <c r="S1883" s="58" t="s">
        <v>155</v>
      </c>
      <c r="T1883" s="141">
        <v>72</v>
      </c>
      <c r="U1883" s="39" t="s">
        <v>9226</v>
      </c>
      <c r="V1883" s="58" t="s">
        <v>7280</v>
      </c>
      <c r="W1883" s="58" t="s">
        <v>7720</v>
      </c>
      <c r="X1883" s="41" t="s">
        <v>48</v>
      </c>
      <c r="Y1883" s="58" t="s">
        <v>7288</v>
      </c>
      <c r="Z1883" s="58"/>
      <c r="AA1883" s="58"/>
      <c r="AB1883" s="97"/>
    </row>
    <row r="1884" spans="1:28" s="12" customFormat="1" ht="24.75" hidden="1" customHeight="1">
      <c r="A1884" s="43">
        <v>1880</v>
      </c>
      <c r="B1884" s="22" t="s">
        <v>9160</v>
      </c>
      <c r="C1884" s="58" t="s">
        <v>8730</v>
      </c>
      <c r="D1884" s="58" t="s">
        <v>149</v>
      </c>
      <c r="E1884" s="58" t="s">
        <v>4651</v>
      </c>
      <c r="F1884" s="58" t="s">
        <v>4068</v>
      </c>
      <c r="G1884" s="58">
        <v>2013</v>
      </c>
      <c r="H1884" s="58">
        <v>11</v>
      </c>
      <c r="I1884" s="58">
        <v>8</v>
      </c>
      <c r="J1884" s="58">
        <v>7</v>
      </c>
      <c r="K1884" s="58">
        <v>55</v>
      </c>
      <c r="L1884" s="58" t="s">
        <v>182</v>
      </c>
      <c r="M1884" s="90" t="s">
        <v>3926</v>
      </c>
      <c r="N1884" s="58" t="s">
        <v>7209</v>
      </c>
      <c r="O1884" s="58" t="s">
        <v>7211</v>
      </c>
      <c r="P1884" s="58" t="s">
        <v>4068</v>
      </c>
      <c r="Q1884" s="52" t="s">
        <v>7174</v>
      </c>
      <c r="R1884" s="90" t="s">
        <v>7721</v>
      </c>
      <c r="S1884" s="58" t="s">
        <v>147</v>
      </c>
      <c r="T1884" s="141">
        <v>79</v>
      </c>
      <c r="U1884" s="39" t="s">
        <v>9226</v>
      </c>
      <c r="V1884" s="58" t="s">
        <v>7280</v>
      </c>
      <c r="W1884" s="58" t="s">
        <v>7722</v>
      </c>
      <c r="X1884" s="41" t="s">
        <v>48</v>
      </c>
      <c r="Y1884" s="58" t="s">
        <v>7288</v>
      </c>
      <c r="Z1884" s="58"/>
      <c r="AA1884" s="58"/>
      <c r="AB1884" s="97"/>
    </row>
    <row r="1885" spans="1:28" s="12" customFormat="1" ht="24.75" hidden="1" customHeight="1">
      <c r="A1885" s="43">
        <v>1881</v>
      </c>
      <c r="B1885" s="22" t="s">
        <v>9160</v>
      </c>
      <c r="C1885" s="58" t="s">
        <v>8731</v>
      </c>
      <c r="D1885" s="58" t="s">
        <v>149</v>
      </c>
      <c r="E1885" s="58" t="s">
        <v>4357</v>
      </c>
      <c r="F1885" s="58" t="s">
        <v>4339</v>
      </c>
      <c r="G1885" s="58">
        <v>2013</v>
      </c>
      <c r="H1885" s="58">
        <v>11</v>
      </c>
      <c r="I1885" s="58">
        <v>10</v>
      </c>
      <c r="J1885" s="58">
        <v>18</v>
      </c>
      <c r="K1885" s="58">
        <v>59</v>
      </c>
      <c r="L1885" s="58" t="s">
        <v>152</v>
      </c>
      <c r="M1885" s="90" t="s">
        <v>3930</v>
      </c>
      <c r="N1885" s="58" t="s">
        <v>7209</v>
      </c>
      <c r="O1885" s="58" t="s">
        <v>7211</v>
      </c>
      <c r="P1885" s="58" t="s">
        <v>4339</v>
      </c>
      <c r="Q1885" s="14" t="s">
        <v>7696</v>
      </c>
      <c r="R1885" s="90" t="s">
        <v>7723</v>
      </c>
      <c r="S1885" s="58" t="s">
        <v>147</v>
      </c>
      <c r="T1885" s="141">
        <v>55</v>
      </c>
      <c r="U1885" s="39" t="s">
        <v>9226</v>
      </c>
      <c r="V1885" s="58" t="s">
        <v>7280</v>
      </c>
      <c r="W1885" s="58" t="s">
        <v>7724</v>
      </c>
      <c r="X1885" s="41" t="s">
        <v>48</v>
      </c>
      <c r="Y1885" s="58" t="s">
        <v>7288</v>
      </c>
      <c r="Z1885" s="58"/>
      <c r="AA1885" s="58"/>
      <c r="AB1885" s="97"/>
    </row>
    <row r="1886" spans="1:28" s="12" customFormat="1" ht="24.75" hidden="1" customHeight="1">
      <c r="A1886" s="43">
        <v>1882</v>
      </c>
      <c r="B1886" s="22" t="s">
        <v>9160</v>
      </c>
      <c r="C1886" s="58" t="s">
        <v>8732</v>
      </c>
      <c r="D1886" s="58" t="s">
        <v>149</v>
      </c>
      <c r="E1886" s="58" t="s">
        <v>4364</v>
      </c>
      <c r="F1886" s="58" t="s">
        <v>4364</v>
      </c>
      <c r="G1886" s="58">
        <v>2013</v>
      </c>
      <c r="H1886" s="58">
        <v>11</v>
      </c>
      <c r="I1886" s="58">
        <v>10</v>
      </c>
      <c r="J1886" s="58">
        <v>23</v>
      </c>
      <c r="K1886" s="58">
        <v>7</v>
      </c>
      <c r="L1886" s="58" t="s">
        <v>152</v>
      </c>
      <c r="M1886" s="90" t="s">
        <v>3926</v>
      </c>
      <c r="N1886" s="58" t="s">
        <v>7209</v>
      </c>
      <c r="O1886" s="58" t="s">
        <v>7211</v>
      </c>
      <c r="P1886" s="58" t="s">
        <v>4364</v>
      </c>
      <c r="Q1886" s="52" t="s">
        <v>7174</v>
      </c>
      <c r="R1886" s="90" t="s">
        <v>7725</v>
      </c>
      <c r="S1886" s="58" t="s">
        <v>155</v>
      </c>
      <c r="T1886" s="141">
        <v>55</v>
      </c>
      <c r="U1886" s="18" t="s">
        <v>7113</v>
      </c>
      <c r="V1886" s="58" t="s">
        <v>7280</v>
      </c>
      <c r="W1886" s="58" t="s">
        <v>7726</v>
      </c>
      <c r="X1886" s="41" t="s">
        <v>48</v>
      </c>
      <c r="Y1886" s="58" t="s">
        <v>7288</v>
      </c>
      <c r="Z1886" s="58"/>
      <c r="AA1886" s="58"/>
      <c r="AB1886" s="97"/>
    </row>
    <row r="1887" spans="1:28" s="12" customFormat="1" ht="24.75" hidden="1" customHeight="1">
      <c r="A1887" s="43">
        <v>1883</v>
      </c>
      <c r="B1887" s="22" t="s">
        <v>9160</v>
      </c>
      <c r="C1887" s="58" t="s">
        <v>8733</v>
      </c>
      <c r="D1887" s="58" t="s">
        <v>149</v>
      </c>
      <c r="E1887" s="58" t="s">
        <v>1343</v>
      </c>
      <c r="F1887" s="58" t="s">
        <v>1343</v>
      </c>
      <c r="G1887" s="58">
        <v>2013</v>
      </c>
      <c r="H1887" s="58">
        <v>11</v>
      </c>
      <c r="I1887" s="58">
        <v>11</v>
      </c>
      <c r="J1887" s="58">
        <v>9</v>
      </c>
      <c r="K1887" s="58">
        <v>35</v>
      </c>
      <c r="L1887" s="58" t="s">
        <v>158</v>
      </c>
      <c r="M1887" s="90" t="s">
        <v>3926</v>
      </c>
      <c r="N1887" s="58" t="s">
        <v>7209</v>
      </c>
      <c r="O1887" s="58" t="s">
        <v>7211</v>
      </c>
      <c r="P1887" s="58" t="s">
        <v>1343</v>
      </c>
      <c r="Q1887" s="52" t="s">
        <v>7174</v>
      </c>
      <c r="R1887" s="90" t="s">
        <v>7727</v>
      </c>
      <c r="S1887" s="58" t="s">
        <v>147</v>
      </c>
      <c r="T1887" s="141">
        <v>37</v>
      </c>
      <c r="U1887" s="39" t="s">
        <v>9226</v>
      </c>
      <c r="V1887" s="58" t="s">
        <v>7228</v>
      </c>
      <c r="W1887" s="58" t="s">
        <v>7728</v>
      </c>
      <c r="X1887" s="41" t="s">
        <v>48</v>
      </c>
      <c r="Y1887" s="58" t="s">
        <v>7286</v>
      </c>
      <c r="Z1887" s="58"/>
      <c r="AA1887" s="58"/>
      <c r="AB1887" s="97"/>
    </row>
    <row r="1888" spans="1:28" s="12" customFormat="1" ht="24.75" hidden="1" customHeight="1">
      <c r="A1888" s="43">
        <v>1884</v>
      </c>
      <c r="B1888" s="22" t="s">
        <v>9160</v>
      </c>
      <c r="C1888" s="58" t="s">
        <v>8734</v>
      </c>
      <c r="D1888" s="58" t="s">
        <v>149</v>
      </c>
      <c r="E1888" s="58" t="s">
        <v>4403</v>
      </c>
      <c r="F1888" s="58" t="s">
        <v>4364</v>
      </c>
      <c r="G1888" s="58">
        <v>2013</v>
      </c>
      <c r="H1888" s="58">
        <v>11</v>
      </c>
      <c r="I1888" s="58">
        <v>12</v>
      </c>
      <c r="J1888" s="58">
        <v>18</v>
      </c>
      <c r="K1888" s="58">
        <v>48</v>
      </c>
      <c r="L1888" s="58" t="s">
        <v>144</v>
      </c>
      <c r="M1888" s="90" t="s">
        <v>3926</v>
      </c>
      <c r="N1888" s="58" t="s">
        <v>7209</v>
      </c>
      <c r="O1888" s="58" t="s">
        <v>7211</v>
      </c>
      <c r="P1888" s="58" t="s">
        <v>4364</v>
      </c>
      <c r="Q1888" s="14" t="s">
        <v>7696</v>
      </c>
      <c r="R1888" s="90" t="s">
        <v>7729</v>
      </c>
      <c r="S1888" s="58" t="s">
        <v>147</v>
      </c>
      <c r="T1888" s="141">
        <v>50</v>
      </c>
      <c r="U1888" s="18" t="s">
        <v>7113</v>
      </c>
      <c r="V1888" s="58" t="s">
        <v>7730</v>
      </c>
      <c r="W1888" s="58" t="s">
        <v>7731</v>
      </c>
      <c r="X1888" s="41" t="s">
        <v>48</v>
      </c>
      <c r="Y1888" s="58" t="s">
        <v>7288</v>
      </c>
      <c r="Z1888" s="58"/>
      <c r="AA1888" s="58"/>
      <c r="AB1888" s="97"/>
    </row>
    <row r="1889" spans="1:28" s="12" customFormat="1" ht="24.75" hidden="1" customHeight="1">
      <c r="A1889" s="43">
        <v>1885</v>
      </c>
      <c r="B1889" s="22" t="s">
        <v>9160</v>
      </c>
      <c r="C1889" s="58" t="s">
        <v>8735</v>
      </c>
      <c r="D1889" s="58" t="s">
        <v>149</v>
      </c>
      <c r="E1889" s="58" t="s">
        <v>7732</v>
      </c>
      <c r="F1889" s="58" t="s">
        <v>4330</v>
      </c>
      <c r="G1889" s="58">
        <v>2013</v>
      </c>
      <c r="H1889" s="58">
        <v>11</v>
      </c>
      <c r="I1889" s="58">
        <v>12</v>
      </c>
      <c r="J1889" s="58">
        <v>8</v>
      </c>
      <c r="K1889" s="58">
        <v>25</v>
      </c>
      <c r="L1889" s="58" t="s">
        <v>144</v>
      </c>
      <c r="M1889" s="90" t="s">
        <v>3937</v>
      </c>
      <c r="N1889" s="58" t="s">
        <v>7209</v>
      </c>
      <c r="O1889" s="58" t="s">
        <v>7211</v>
      </c>
      <c r="P1889" s="58" t="s">
        <v>4330</v>
      </c>
      <c r="Q1889" s="52" t="s">
        <v>7174</v>
      </c>
      <c r="R1889" s="90" t="s">
        <v>7733</v>
      </c>
      <c r="S1889" s="58" t="s">
        <v>147</v>
      </c>
      <c r="T1889" s="141">
        <v>46</v>
      </c>
      <c r="U1889" s="39" t="s">
        <v>9226</v>
      </c>
      <c r="V1889" s="58" t="s">
        <v>7280</v>
      </c>
      <c r="W1889" s="58" t="s">
        <v>7734</v>
      </c>
      <c r="X1889" s="41" t="s">
        <v>48</v>
      </c>
      <c r="Y1889" s="58" t="s">
        <v>7288</v>
      </c>
      <c r="Z1889" s="58"/>
      <c r="AA1889" s="58"/>
      <c r="AB1889" s="97"/>
    </row>
    <row r="1890" spans="1:28" s="12" customFormat="1" ht="24.75" hidden="1" customHeight="1">
      <c r="A1890" s="43">
        <v>1886</v>
      </c>
      <c r="B1890" s="22" t="s">
        <v>9160</v>
      </c>
      <c r="C1890" s="58" t="s">
        <v>8736</v>
      </c>
      <c r="D1890" s="58" t="s">
        <v>149</v>
      </c>
      <c r="E1890" s="58" t="s">
        <v>7735</v>
      </c>
      <c r="F1890" s="58" t="s">
        <v>4068</v>
      </c>
      <c r="G1890" s="58">
        <v>2013</v>
      </c>
      <c r="H1890" s="58">
        <v>11</v>
      </c>
      <c r="I1890" s="58">
        <v>13</v>
      </c>
      <c r="J1890" s="58">
        <v>20</v>
      </c>
      <c r="K1890" s="58">
        <v>23</v>
      </c>
      <c r="L1890" s="58" t="s">
        <v>175</v>
      </c>
      <c r="M1890" s="90" t="s">
        <v>3926</v>
      </c>
      <c r="N1890" s="58" t="s">
        <v>7209</v>
      </c>
      <c r="O1890" s="58" t="s">
        <v>7211</v>
      </c>
      <c r="P1890" s="58" t="s">
        <v>4068</v>
      </c>
      <c r="Q1890" s="14" t="s">
        <v>26</v>
      </c>
      <c r="R1890" s="90" t="s">
        <v>7736</v>
      </c>
      <c r="S1890" s="58" t="s">
        <v>147</v>
      </c>
      <c r="T1890" s="141">
        <v>55</v>
      </c>
      <c r="U1890" s="39" t="s">
        <v>9226</v>
      </c>
      <c r="V1890" s="58" t="s">
        <v>7280</v>
      </c>
      <c r="W1890" s="58" t="s">
        <v>7737</v>
      </c>
      <c r="X1890" s="41" t="s">
        <v>48</v>
      </c>
      <c r="Y1890" s="58" t="s">
        <v>7288</v>
      </c>
      <c r="Z1890" s="58"/>
      <c r="AA1890" s="58"/>
      <c r="AB1890" s="97"/>
    </row>
    <row r="1891" spans="1:28" s="12" customFormat="1" ht="24.75" hidden="1" customHeight="1">
      <c r="A1891" s="43">
        <v>1887</v>
      </c>
      <c r="B1891" s="22" t="s">
        <v>9160</v>
      </c>
      <c r="C1891" s="58" t="s">
        <v>8737</v>
      </c>
      <c r="D1891" s="58" t="s">
        <v>149</v>
      </c>
      <c r="E1891" s="58" t="s">
        <v>4068</v>
      </c>
      <c r="F1891" s="58" t="s">
        <v>4068</v>
      </c>
      <c r="G1891" s="58">
        <v>2013</v>
      </c>
      <c r="H1891" s="58">
        <v>11</v>
      </c>
      <c r="I1891" s="58">
        <v>13</v>
      </c>
      <c r="J1891" s="58">
        <v>9</v>
      </c>
      <c r="K1891" s="58">
        <v>10</v>
      </c>
      <c r="L1891" s="58" t="s">
        <v>175</v>
      </c>
      <c r="M1891" s="90" t="s">
        <v>3926</v>
      </c>
      <c r="N1891" s="58" t="s">
        <v>7209</v>
      </c>
      <c r="O1891" s="58" t="s">
        <v>7211</v>
      </c>
      <c r="P1891" s="58" t="s">
        <v>4068</v>
      </c>
      <c r="Q1891" s="52" t="s">
        <v>7174</v>
      </c>
      <c r="R1891" s="90" t="s">
        <v>4362</v>
      </c>
      <c r="S1891" s="58" t="s">
        <v>147</v>
      </c>
      <c r="T1891" s="141">
        <v>77</v>
      </c>
      <c r="U1891" s="39" t="s">
        <v>9226</v>
      </c>
      <c r="V1891" s="58" t="s">
        <v>7280</v>
      </c>
      <c r="W1891" s="58" t="s">
        <v>7738</v>
      </c>
      <c r="X1891" s="41" t="s">
        <v>48</v>
      </c>
      <c r="Y1891" s="58" t="s">
        <v>7288</v>
      </c>
      <c r="Z1891" s="58"/>
      <c r="AA1891" s="58"/>
      <c r="AB1891" s="97"/>
    </row>
    <row r="1892" spans="1:28" s="12" customFormat="1" ht="24.75" hidden="1" customHeight="1">
      <c r="A1892" s="43">
        <v>1888</v>
      </c>
      <c r="B1892" s="22" t="s">
        <v>9160</v>
      </c>
      <c r="C1892" s="58" t="s">
        <v>8738</v>
      </c>
      <c r="D1892" s="58" t="s">
        <v>149</v>
      </c>
      <c r="E1892" s="58" t="s">
        <v>4461</v>
      </c>
      <c r="F1892" s="58" t="s">
        <v>4461</v>
      </c>
      <c r="G1892" s="58">
        <v>2013</v>
      </c>
      <c r="H1892" s="58">
        <v>11</v>
      </c>
      <c r="I1892" s="58">
        <v>13</v>
      </c>
      <c r="J1892" s="58">
        <v>23</v>
      </c>
      <c r="K1892" s="58">
        <v>2</v>
      </c>
      <c r="L1892" s="58" t="s">
        <v>175</v>
      </c>
      <c r="M1892" s="90" t="s">
        <v>3937</v>
      </c>
      <c r="N1892" s="58" t="s">
        <v>7209</v>
      </c>
      <c r="O1892" s="58" t="s">
        <v>7211</v>
      </c>
      <c r="P1892" s="58" t="s">
        <v>4461</v>
      </c>
      <c r="Q1892" s="14" t="s">
        <v>7696</v>
      </c>
      <c r="R1892" s="90" t="s">
        <v>7739</v>
      </c>
      <c r="S1892" s="58" t="s">
        <v>155</v>
      </c>
      <c r="T1892" s="141">
        <v>45</v>
      </c>
      <c r="U1892" s="18" t="s">
        <v>7113</v>
      </c>
      <c r="V1892" s="58" t="s">
        <v>7730</v>
      </c>
      <c r="W1892" s="58" t="s">
        <v>7740</v>
      </c>
      <c r="X1892" s="41" t="s">
        <v>48</v>
      </c>
      <c r="Y1892" s="58" t="s">
        <v>7288</v>
      </c>
      <c r="Z1892" s="58"/>
      <c r="AA1892" s="58"/>
      <c r="AB1892" s="97"/>
    </row>
    <row r="1893" spans="1:28" s="12" customFormat="1" ht="24.75" hidden="1" customHeight="1">
      <c r="A1893" s="43">
        <v>1889</v>
      </c>
      <c r="B1893" s="22" t="s">
        <v>9160</v>
      </c>
      <c r="C1893" s="58" t="s">
        <v>8739</v>
      </c>
      <c r="D1893" s="58" t="s">
        <v>149</v>
      </c>
      <c r="E1893" s="58" t="s">
        <v>4505</v>
      </c>
      <c r="F1893" s="58" t="s">
        <v>4364</v>
      </c>
      <c r="G1893" s="58">
        <v>2013</v>
      </c>
      <c r="H1893" s="58">
        <v>11</v>
      </c>
      <c r="I1893" s="58">
        <v>14</v>
      </c>
      <c r="J1893" s="58">
        <v>10</v>
      </c>
      <c r="K1893" s="58">
        <v>8</v>
      </c>
      <c r="L1893" s="58" t="s">
        <v>201</v>
      </c>
      <c r="M1893" s="90" t="s">
        <v>3926</v>
      </c>
      <c r="N1893" s="58" t="s">
        <v>7209</v>
      </c>
      <c r="O1893" s="58" t="s">
        <v>7211</v>
      </c>
      <c r="P1893" s="58" t="s">
        <v>4364</v>
      </c>
      <c r="Q1893" s="52" t="s">
        <v>7174</v>
      </c>
      <c r="R1893" s="90" t="s">
        <v>7741</v>
      </c>
      <c r="S1893" s="58" t="s">
        <v>147</v>
      </c>
      <c r="T1893" s="141">
        <v>41</v>
      </c>
      <c r="U1893" s="39" t="s">
        <v>9226</v>
      </c>
      <c r="V1893" s="58" t="s">
        <v>7280</v>
      </c>
      <c r="W1893" s="58" t="s">
        <v>7742</v>
      </c>
      <c r="X1893" s="41" t="s">
        <v>48</v>
      </c>
      <c r="Y1893" s="58" t="s">
        <v>7288</v>
      </c>
      <c r="Z1893" s="58"/>
      <c r="AA1893" s="58"/>
      <c r="AB1893" s="97"/>
    </row>
    <row r="1894" spans="1:28" s="12" customFormat="1" ht="24.75" hidden="1" customHeight="1">
      <c r="A1894" s="43">
        <v>1890</v>
      </c>
      <c r="B1894" s="22" t="s">
        <v>9160</v>
      </c>
      <c r="C1894" s="58" t="s">
        <v>8740</v>
      </c>
      <c r="D1894" s="58" t="s">
        <v>149</v>
      </c>
      <c r="E1894" s="88" t="s">
        <v>9194</v>
      </c>
      <c r="F1894" s="58"/>
      <c r="G1894" s="58">
        <v>2013</v>
      </c>
      <c r="H1894" s="58">
        <v>11</v>
      </c>
      <c r="I1894" s="58">
        <v>14</v>
      </c>
      <c r="J1894" s="58">
        <v>16</v>
      </c>
      <c r="K1894" s="58">
        <v>43</v>
      </c>
      <c r="L1894" s="58" t="s">
        <v>201</v>
      </c>
      <c r="M1894" s="90" t="s">
        <v>3937</v>
      </c>
      <c r="N1894" s="58" t="s">
        <v>7209</v>
      </c>
      <c r="O1894" s="52" t="s">
        <v>7161</v>
      </c>
      <c r="P1894" s="58" t="s">
        <v>4330</v>
      </c>
      <c r="Q1894" s="14" t="s">
        <v>7744</v>
      </c>
      <c r="R1894" s="90" t="s">
        <v>7745</v>
      </c>
      <c r="S1894" s="58" t="s">
        <v>147</v>
      </c>
      <c r="T1894" s="141">
        <v>58</v>
      </c>
      <c r="U1894" s="39" t="s">
        <v>9226</v>
      </c>
      <c r="V1894" s="58" t="s">
        <v>7746</v>
      </c>
      <c r="W1894" s="58" t="s">
        <v>7747</v>
      </c>
      <c r="X1894" s="41" t="s">
        <v>48</v>
      </c>
      <c r="Y1894" s="58" t="s">
        <v>7288</v>
      </c>
      <c r="Z1894" s="58"/>
      <c r="AA1894" s="58"/>
      <c r="AB1894" s="97"/>
    </row>
    <row r="1895" spans="1:28" s="12" customFormat="1" ht="24.75" hidden="1" customHeight="1">
      <c r="A1895" s="43">
        <v>1891</v>
      </c>
      <c r="B1895" s="22" t="s">
        <v>9160</v>
      </c>
      <c r="C1895" s="58" t="s">
        <v>8741</v>
      </c>
      <c r="D1895" s="58" t="s">
        <v>149</v>
      </c>
      <c r="E1895" s="88" t="s">
        <v>9194</v>
      </c>
      <c r="F1895" s="58"/>
      <c r="G1895" s="58">
        <v>2013</v>
      </c>
      <c r="H1895" s="58">
        <v>11</v>
      </c>
      <c r="I1895" s="58">
        <v>14</v>
      </c>
      <c r="J1895" s="58">
        <v>18</v>
      </c>
      <c r="K1895" s="58">
        <v>55</v>
      </c>
      <c r="L1895" s="58" t="s">
        <v>201</v>
      </c>
      <c r="M1895" s="90" t="s">
        <v>3937</v>
      </c>
      <c r="N1895" s="58" t="s">
        <v>7209</v>
      </c>
      <c r="O1895" s="52" t="s">
        <v>7161</v>
      </c>
      <c r="P1895" s="58" t="s">
        <v>4330</v>
      </c>
      <c r="Q1895" s="14" t="s">
        <v>7748</v>
      </c>
      <c r="R1895" s="90" t="s">
        <v>7749</v>
      </c>
      <c r="S1895" s="58" t="s">
        <v>155</v>
      </c>
      <c r="T1895" s="141"/>
      <c r="U1895" s="39" t="s">
        <v>9226</v>
      </c>
      <c r="V1895" s="58" t="s">
        <v>7750</v>
      </c>
      <c r="W1895" s="58" t="s">
        <v>7751</v>
      </c>
      <c r="X1895" s="41" t="s">
        <v>48</v>
      </c>
      <c r="Y1895" s="58" t="s">
        <v>7288</v>
      </c>
      <c r="Z1895" s="58"/>
      <c r="AA1895" s="58"/>
      <c r="AB1895" s="97"/>
    </row>
    <row r="1896" spans="1:28" s="12" customFormat="1" ht="24.75" hidden="1" customHeight="1">
      <c r="A1896" s="43">
        <v>1892</v>
      </c>
      <c r="B1896" s="22" t="s">
        <v>9160</v>
      </c>
      <c r="C1896" s="58" t="s">
        <v>8742</v>
      </c>
      <c r="D1896" s="58" t="s">
        <v>141</v>
      </c>
      <c r="E1896" s="58" t="s">
        <v>4325</v>
      </c>
      <c r="F1896" s="58" t="s">
        <v>4325</v>
      </c>
      <c r="G1896" s="58">
        <v>2013</v>
      </c>
      <c r="H1896" s="58">
        <v>11</v>
      </c>
      <c r="I1896" s="58">
        <v>14</v>
      </c>
      <c r="J1896" s="58">
        <v>3</v>
      </c>
      <c r="K1896" s="58">
        <v>30</v>
      </c>
      <c r="L1896" s="58" t="s">
        <v>201</v>
      </c>
      <c r="M1896" s="90" t="s">
        <v>3926</v>
      </c>
      <c r="N1896" s="58" t="s">
        <v>7209</v>
      </c>
      <c r="O1896" s="58" t="s">
        <v>946</v>
      </c>
      <c r="P1896" s="58" t="s">
        <v>4325</v>
      </c>
      <c r="Q1896" s="14" t="s">
        <v>7167</v>
      </c>
      <c r="R1896" s="90" t="s">
        <v>7752</v>
      </c>
      <c r="S1896" s="58" t="s">
        <v>155</v>
      </c>
      <c r="T1896" s="141">
        <v>47</v>
      </c>
      <c r="U1896" s="39" t="s">
        <v>9226</v>
      </c>
      <c r="V1896" s="58" t="s">
        <v>7692</v>
      </c>
      <c r="W1896" s="58" t="s">
        <v>7753</v>
      </c>
      <c r="X1896" s="41" t="s">
        <v>48</v>
      </c>
      <c r="Y1896" s="58" t="s">
        <v>7288</v>
      </c>
      <c r="Z1896" s="58"/>
      <c r="AA1896" s="58"/>
      <c r="AB1896" s="97"/>
    </row>
    <row r="1897" spans="1:28" s="12" customFormat="1" ht="24.75" hidden="1" customHeight="1">
      <c r="A1897" s="43">
        <v>1893</v>
      </c>
      <c r="B1897" s="22" t="s">
        <v>9160</v>
      </c>
      <c r="C1897" s="58" t="s">
        <v>8743</v>
      </c>
      <c r="D1897" s="58" t="s">
        <v>149</v>
      </c>
      <c r="E1897" s="58" t="s">
        <v>4337</v>
      </c>
      <c r="F1897" s="58" t="s">
        <v>4461</v>
      </c>
      <c r="G1897" s="58">
        <v>2013</v>
      </c>
      <c r="H1897" s="58">
        <v>11</v>
      </c>
      <c r="I1897" s="58">
        <v>15</v>
      </c>
      <c r="J1897" s="58">
        <v>21</v>
      </c>
      <c r="K1897" s="58">
        <v>7</v>
      </c>
      <c r="L1897" s="58" t="s">
        <v>182</v>
      </c>
      <c r="M1897" s="90" t="s">
        <v>3937</v>
      </c>
      <c r="N1897" s="58" t="s">
        <v>7209</v>
      </c>
      <c r="O1897" s="58" t="s">
        <v>7211</v>
      </c>
      <c r="P1897" s="58" t="s">
        <v>4461</v>
      </c>
      <c r="Q1897" s="52" t="s">
        <v>7174</v>
      </c>
      <c r="R1897" s="90" t="s">
        <v>7754</v>
      </c>
      <c r="S1897" s="58" t="s">
        <v>155</v>
      </c>
      <c r="T1897" s="141">
        <v>55</v>
      </c>
      <c r="U1897" s="39" t="s">
        <v>9226</v>
      </c>
      <c r="V1897" s="58" t="s">
        <v>7280</v>
      </c>
      <c r="W1897" s="58" t="s">
        <v>7755</v>
      </c>
      <c r="X1897" s="41" t="s">
        <v>48</v>
      </c>
      <c r="Y1897" s="58" t="s">
        <v>7288</v>
      </c>
      <c r="Z1897" s="58"/>
      <c r="AA1897" s="58"/>
      <c r="AB1897" s="97"/>
    </row>
    <row r="1898" spans="1:28" s="12" customFormat="1" ht="24.75" hidden="1" customHeight="1">
      <c r="A1898" s="43">
        <v>1894</v>
      </c>
      <c r="B1898" s="22" t="s">
        <v>9160</v>
      </c>
      <c r="C1898" s="58" t="s">
        <v>8744</v>
      </c>
      <c r="D1898" s="58" t="s">
        <v>149</v>
      </c>
      <c r="E1898" s="58" t="s">
        <v>4371</v>
      </c>
      <c r="F1898" s="58" t="s">
        <v>1343</v>
      </c>
      <c r="G1898" s="58">
        <v>2013</v>
      </c>
      <c r="H1898" s="58">
        <v>11</v>
      </c>
      <c r="I1898" s="58">
        <v>15</v>
      </c>
      <c r="J1898" s="58">
        <v>16</v>
      </c>
      <c r="K1898" s="58">
        <v>46</v>
      </c>
      <c r="L1898" s="58" t="s">
        <v>182</v>
      </c>
      <c r="M1898" s="90" t="s">
        <v>3926</v>
      </c>
      <c r="N1898" s="58" t="s">
        <v>7209</v>
      </c>
      <c r="O1898" s="58" t="s">
        <v>7211</v>
      </c>
      <c r="P1898" s="58" t="s">
        <v>1343</v>
      </c>
      <c r="Q1898" s="14" t="s">
        <v>7696</v>
      </c>
      <c r="R1898" s="90" t="s">
        <v>7756</v>
      </c>
      <c r="S1898" s="58" t="s">
        <v>155</v>
      </c>
      <c r="T1898" s="141">
        <v>62</v>
      </c>
      <c r="U1898" s="39" t="s">
        <v>9226</v>
      </c>
      <c r="V1898" s="58" t="s">
        <v>7280</v>
      </c>
      <c r="W1898" s="58" t="s">
        <v>7757</v>
      </c>
      <c r="X1898" s="41" t="s">
        <v>48</v>
      </c>
      <c r="Y1898" s="58" t="s">
        <v>7288</v>
      </c>
      <c r="Z1898" s="58"/>
      <c r="AA1898" s="58"/>
      <c r="AB1898" s="97"/>
    </row>
    <row r="1899" spans="1:28" s="12" customFormat="1" ht="24.75" hidden="1" customHeight="1">
      <c r="A1899" s="43">
        <v>1895</v>
      </c>
      <c r="B1899" s="22" t="s">
        <v>9160</v>
      </c>
      <c r="C1899" s="58" t="s">
        <v>8745</v>
      </c>
      <c r="D1899" s="58" t="s">
        <v>149</v>
      </c>
      <c r="E1899" s="88" t="s">
        <v>9194</v>
      </c>
      <c r="F1899" s="58" t="s">
        <v>4461</v>
      </c>
      <c r="G1899" s="58">
        <v>2013</v>
      </c>
      <c r="H1899" s="58">
        <v>11</v>
      </c>
      <c r="I1899" s="58">
        <v>16</v>
      </c>
      <c r="J1899" s="58">
        <v>15</v>
      </c>
      <c r="K1899" s="58">
        <v>10</v>
      </c>
      <c r="L1899" s="58" t="s">
        <v>185</v>
      </c>
      <c r="M1899" s="90" t="s">
        <v>3937</v>
      </c>
      <c r="N1899" s="58" t="s">
        <v>7209</v>
      </c>
      <c r="O1899" s="52" t="s">
        <v>7161</v>
      </c>
      <c r="P1899" s="58" t="s">
        <v>4461</v>
      </c>
      <c r="Q1899" s="14" t="s">
        <v>7748</v>
      </c>
      <c r="R1899" s="90" t="s">
        <v>7758</v>
      </c>
      <c r="S1899" s="58" t="s">
        <v>155</v>
      </c>
      <c r="T1899" s="141">
        <v>71</v>
      </c>
      <c r="U1899" s="39" t="s">
        <v>9226</v>
      </c>
      <c r="V1899" s="58" t="s">
        <v>7692</v>
      </c>
      <c r="W1899" s="58" t="s">
        <v>7759</v>
      </c>
      <c r="X1899" s="41" t="s">
        <v>48</v>
      </c>
      <c r="Y1899" s="58" t="s">
        <v>7288</v>
      </c>
      <c r="Z1899" s="58"/>
      <c r="AA1899" s="58"/>
      <c r="AB1899" s="97"/>
    </row>
    <row r="1900" spans="1:28" s="12" customFormat="1" ht="24.75" hidden="1" customHeight="1">
      <c r="A1900" s="43">
        <v>1896</v>
      </c>
      <c r="B1900" s="22" t="s">
        <v>9160</v>
      </c>
      <c r="C1900" s="58" t="s">
        <v>8746</v>
      </c>
      <c r="D1900" s="58" t="s">
        <v>149</v>
      </c>
      <c r="E1900" s="75" t="s">
        <v>9195</v>
      </c>
      <c r="F1900" s="58" t="s">
        <v>1344</v>
      </c>
      <c r="G1900" s="58">
        <v>2013</v>
      </c>
      <c r="H1900" s="58">
        <v>11</v>
      </c>
      <c r="I1900" s="58">
        <v>18</v>
      </c>
      <c r="J1900" s="58">
        <v>9</v>
      </c>
      <c r="K1900" s="58">
        <v>3</v>
      </c>
      <c r="L1900" s="58" t="s">
        <v>158</v>
      </c>
      <c r="M1900" s="90" t="s">
        <v>3930</v>
      </c>
      <c r="N1900" s="58" t="s">
        <v>7209</v>
      </c>
      <c r="O1900" s="52" t="s">
        <v>7161</v>
      </c>
      <c r="P1900" s="58" t="s">
        <v>1344</v>
      </c>
      <c r="Q1900" s="14" t="s">
        <v>7696</v>
      </c>
      <c r="R1900" s="90" t="s">
        <v>7760</v>
      </c>
      <c r="S1900" s="58" t="s">
        <v>155</v>
      </c>
      <c r="T1900" s="141">
        <v>21</v>
      </c>
      <c r="U1900" s="39" t="s">
        <v>9226</v>
      </c>
      <c r="V1900" s="58" t="s">
        <v>7730</v>
      </c>
      <c r="W1900" s="58" t="s">
        <v>7761</v>
      </c>
      <c r="X1900" s="41" t="s">
        <v>48</v>
      </c>
      <c r="Y1900" s="58" t="s">
        <v>7288</v>
      </c>
      <c r="Z1900" s="58"/>
      <c r="AA1900" s="58"/>
      <c r="AB1900" s="97"/>
    </row>
    <row r="1901" spans="1:28" s="12" customFormat="1" ht="24.75" hidden="1" customHeight="1">
      <c r="A1901" s="43">
        <v>1897</v>
      </c>
      <c r="B1901" s="22" t="s">
        <v>9160</v>
      </c>
      <c r="C1901" s="58" t="s">
        <v>8747</v>
      </c>
      <c r="D1901" s="58" t="s">
        <v>149</v>
      </c>
      <c r="E1901" s="75" t="s">
        <v>9195</v>
      </c>
      <c r="F1901" s="58" t="s">
        <v>4068</v>
      </c>
      <c r="G1901" s="58">
        <v>2013</v>
      </c>
      <c r="H1901" s="58">
        <v>11</v>
      </c>
      <c r="I1901" s="58">
        <v>19</v>
      </c>
      <c r="J1901" s="58">
        <v>17</v>
      </c>
      <c r="K1901" s="58">
        <v>23</v>
      </c>
      <c r="L1901" s="58" t="s">
        <v>144</v>
      </c>
      <c r="M1901" s="90" t="s">
        <v>3926</v>
      </c>
      <c r="N1901" s="58" t="s">
        <v>7209</v>
      </c>
      <c r="O1901" s="52" t="s">
        <v>7161</v>
      </c>
      <c r="P1901" s="58" t="s">
        <v>4068</v>
      </c>
      <c r="Q1901" s="14" t="s">
        <v>7696</v>
      </c>
      <c r="R1901" s="90" t="s">
        <v>7762</v>
      </c>
      <c r="S1901" s="58" t="s">
        <v>147</v>
      </c>
      <c r="T1901" s="141">
        <v>59</v>
      </c>
      <c r="U1901" s="39" t="s">
        <v>9226</v>
      </c>
      <c r="V1901" s="58" t="s">
        <v>7698</v>
      </c>
      <c r="W1901" s="58" t="s">
        <v>7763</v>
      </c>
      <c r="X1901" s="41" t="s">
        <v>48</v>
      </c>
      <c r="Y1901" s="58" t="s">
        <v>7288</v>
      </c>
      <c r="Z1901" s="58"/>
      <c r="AA1901" s="58"/>
      <c r="AB1901" s="97"/>
    </row>
    <row r="1902" spans="1:28" s="12" customFormat="1" ht="24.75" hidden="1" customHeight="1">
      <c r="A1902" s="43">
        <v>1898</v>
      </c>
      <c r="B1902" s="22" t="s">
        <v>9160</v>
      </c>
      <c r="C1902" s="58" t="s">
        <v>8748</v>
      </c>
      <c r="D1902" s="58" t="s">
        <v>149</v>
      </c>
      <c r="E1902" s="75" t="s">
        <v>9195</v>
      </c>
      <c r="F1902" s="58" t="s">
        <v>4274</v>
      </c>
      <c r="G1902" s="58">
        <v>2013</v>
      </c>
      <c r="H1902" s="58">
        <v>11</v>
      </c>
      <c r="I1902" s="58">
        <v>19</v>
      </c>
      <c r="J1902" s="58">
        <v>22</v>
      </c>
      <c r="K1902" s="58">
        <v>11</v>
      </c>
      <c r="L1902" s="58" t="s">
        <v>144</v>
      </c>
      <c r="M1902" s="90" t="s">
        <v>3930</v>
      </c>
      <c r="N1902" s="58" t="s">
        <v>7209</v>
      </c>
      <c r="O1902" s="52" t="s">
        <v>7161</v>
      </c>
      <c r="P1902" s="58" t="s">
        <v>4274</v>
      </c>
      <c r="Q1902" s="14" t="s">
        <v>7748</v>
      </c>
      <c r="R1902" s="90" t="s">
        <v>7764</v>
      </c>
      <c r="S1902" s="58" t="s">
        <v>147</v>
      </c>
      <c r="T1902" s="141">
        <v>50</v>
      </c>
      <c r="U1902" s="39" t="s">
        <v>9226</v>
      </c>
      <c r="V1902" s="58" t="s">
        <v>7265</v>
      </c>
      <c r="W1902" s="58" t="s">
        <v>7765</v>
      </c>
      <c r="X1902" s="41" t="s">
        <v>48</v>
      </c>
      <c r="Y1902" s="58" t="s">
        <v>7288</v>
      </c>
      <c r="Z1902" s="58"/>
      <c r="AA1902" s="58"/>
      <c r="AB1902" s="97"/>
    </row>
    <row r="1903" spans="1:28" s="12" customFormat="1" ht="24.75" hidden="1" customHeight="1">
      <c r="A1903" s="43">
        <v>1899</v>
      </c>
      <c r="B1903" s="22" t="s">
        <v>9160</v>
      </c>
      <c r="C1903" s="58" t="s">
        <v>8749</v>
      </c>
      <c r="D1903" s="58" t="s">
        <v>141</v>
      </c>
      <c r="E1903" s="58" t="s">
        <v>9199</v>
      </c>
      <c r="F1903" s="58" t="s">
        <v>4646</v>
      </c>
      <c r="G1903" s="58">
        <v>2013</v>
      </c>
      <c r="H1903" s="58">
        <v>11</v>
      </c>
      <c r="I1903" s="58">
        <v>19</v>
      </c>
      <c r="J1903" s="58">
        <v>16</v>
      </c>
      <c r="K1903" s="58">
        <v>30</v>
      </c>
      <c r="L1903" s="58" t="s">
        <v>144</v>
      </c>
      <c r="M1903" s="90" t="s">
        <v>3980</v>
      </c>
      <c r="N1903" s="58" t="s">
        <v>7209</v>
      </c>
      <c r="O1903" s="52" t="s">
        <v>7161</v>
      </c>
      <c r="P1903" s="58" t="s">
        <v>4646</v>
      </c>
      <c r="Q1903" s="14" t="s">
        <v>7167</v>
      </c>
      <c r="R1903" s="90" t="s">
        <v>7766</v>
      </c>
      <c r="S1903" s="58" t="s">
        <v>147</v>
      </c>
      <c r="T1903" s="141">
        <v>78</v>
      </c>
      <c r="U1903" s="39" t="s">
        <v>9226</v>
      </c>
      <c r="V1903" s="58" t="s">
        <v>7280</v>
      </c>
      <c r="W1903" s="58" t="s">
        <v>7767</v>
      </c>
      <c r="X1903" s="41" t="s">
        <v>48</v>
      </c>
      <c r="Y1903" s="58" t="s">
        <v>7288</v>
      </c>
      <c r="Z1903" s="58"/>
      <c r="AA1903" s="58"/>
      <c r="AB1903" s="97"/>
    </row>
    <row r="1904" spans="1:28" s="12" customFormat="1" ht="24.75" hidden="1" customHeight="1">
      <c r="A1904" s="43">
        <v>1900</v>
      </c>
      <c r="B1904" s="22" t="s">
        <v>9160</v>
      </c>
      <c r="C1904" s="58" t="s">
        <v>8750</v>
      </c>
      <c r="D1904" s="58" t="s">
        <v>141</v>
      </c>
      <c r="E1904" s="58" t="s">
        <v>9199</v>
      </c>
      <c r="F1904" s="58" t="s">
        <v>4646</v>
      </c>
      <c r="G1904" s="58">
        <v>2013</v>
      </c>
      <c r="H1904" s="58">
        <v>11</v>
      </c>
      <c r="I1904" s="58">
        <v>19</v>
      </c>
      <c r="J1904" s="58">
        <v>16</v>
      </c>
      <c r="K1904" s="58">
        <v>30</v>
      </c>
      <c r="L1904" s="58" t="s">
        <v>144</v>
      </c>
      <c r="M1904" s="90" t="s">
        <v>3980</v>
      </c>
      <c r="N1904" s="58" t="s">
        <v>7209</v>
      </c>
      <c r="O1904" s="52" t="s">
        <v>7161</v>
      </c>
      <c r="P1904" s="58" t="s">
        <v>4646</v>
      </c>
      <c r="Q1904" s="14" t="s">
        <v>7167</v>
      </c>
      <c r="R1904" s="90" t="s">
        <v>7768</v>
      </c>
      <c r="S1904" s="58" t="s">
        <v>147</v>
      </c>
      <c r="T1904" s="141">
        <v>55</v>
      </c>
      <c r="U1904" s="39" t="s">
        <v>9226</v>
      </c>
      <c r="V1904" s="58" t="s">
        <v>7280</v>
      </c>
      <c r="W1904" s="58" t="s">
        <v>7767</v>
      </c>
      <c r="X1904" s="41" t="s">
        <v>48</v>
      </c>
      <c r="Y1904" s="58" t="s">
        <v>7288</v>
      </c>
      <c r="Z1904" s="58"/>
      <c r="AA1904" s="58"/>
      <c r="AB1904" s="97"/>
    </row>
    <row r="1905" spans="1:28" s="12" customFormat="1" ht="24.75" customHeight="1">
      <c r="A1905" s="43">
        <v>1901</v>
      </c>
      <c r="B1905" s="22" t="s">
        <v>9160</v>
      </c>
      <c r="C1905" s="58" t="s">
        <v>8751</v>
      </c>
      <c r="D1905" s="58" t="s">
        <v>149</v>
      </c>
      <c r="E1905" s="58" t="s">
        <v>4346</v>
      </c>
      <c r="F1905" s="58" t="s">
        <v>4339</v>
      </c>
      <c r="G1905" s="58">
        <v>2013</v>
      </c>
      <c r="H1905" s="58">
        <v>11</v>
      </c>
      <c r="I1905" s="58">
        <v>21</v>
      </c>
      <c r="J1905" s="58">
        <v>18</v>
      </c>
      <c r="K1905" s="58">
        <v>27</v>
      </c>
      <c r="L1905" s="58" t="s">
        <v>201</v>
      </c>
      <c r="M1905" s="90" t="s">
        <v>3930</v>
      </c>
      <c r="N1905" s="58" t="s">
        <v>7209</v>
      </c>
      <c r="O1905" s="58" t="s">
        <v>7211</v>
      </c>
      <c r="P1905" s="58" t="s">
        <v>4339</v>
      </c>
      <c r="Q1905" s="52" t="s">
        <v>7174</v>
      </c>
      <c r="R1905" s="90" t="s">
        <v>4395</v>
      </c>
      <c r="S1905" s="58" t="s">
        <v>155</v>
      </c>
      <c r="T1905" s="141">
        <v>65</v>
      </c>
      <c r="U1905" s="39" t="s">
        <v>9226</v>
      </c>
      <c r="V1905" s="58" t="s">
        <v>7280</v>
      </c>
      <c r="W1905" s="58" t="s">
        <v>7769</v>
      </c>
      <c r="X1905" s="41" t="s">
        <v>48</v>
      </c>
      <c r="Y1905" s="58" t="s">
        <v>7288</v>
      </c>
      <c r="Z1905" s="58"/>
      <c r="AA1905" s="58"/>
      <c r="AB1905" s="97"/>
    </row>
    <row r="1906" spans="1:28" s="12" customFormat="1" ht="24.75" hidden="1" customHeight="1">
      <c r="A1906" s="43">
        <v>1902</v>
      </c>
      <c r="B1906" s="22" t="s">
        <v>9160</v>
      </c>
      <c r="C1906" s="58" t="s">
        <v>8752</v>
      </c>
      <c r="D1906" s="58" t="s">
        <v>149</v>
      </c>
      <c r="E1906" s="88" t="s">
        <v>9194</v>
      </c>
      <c r="F1906" s="58" t="s">
        <v>7743</v>
      </c>
      <c r="G1906" s="58">
        <v>2013</v>
      </c>
      <c r="H1906" s="58">
        <v>11</v>
      </c>
      <c r="I1906" s="58">
        <v>21</v>
      </c>
      <c r="J1906" s="58">
        <v>16</v>
      </c>
      <c r="K1906" s="58">
        <v>7</v>
      </c>
      <c r="L1906" s="58" t="s">
        <v>201</v>
      </c>
      <c r="M1906" s="90" t="s">
        <v>3937</v>
      </c>
      <c r="N1906" s="58" t="s">
        <v>7209</v>
      </c>
      <c r="O1906" s="52" t="s">
        <v>7161</v>
      </c>
      <c r="P1906" s="58" t="s">
        <v>4330</v>
      </c>
      <c r="Q1906" s="14" t="s">
        <v>7744</v>
      </c>
      <c r="R1906" s="90" t="s">
        <v>7770</v>
      </c>
      <c r="S1906" s="58" t="s">
        <v>147</v>
      </c>
      <c r="T1906" s="141">
        <v>58</v>
      </c>
      <c r="U1906" s="39" t="s">
        <v>9226</v>
      </c>
      <c r="V1906" s="58" t="s">
        <v>7265</v>
      </c>
      <c r="W1906" s="58" t="s">
        <v>7771</v>
      </c>
      <c r="X1906" s="41" t="s">
        <v>48</v>
      </c>
      <c r="Y1906" s="58" t="s">
        <v>7288</v>
      </c>
      <c r="Z1906" s="58"/>
      <c r="AA1906" s="58"/>
      <c r="AB1906" s="97"/>
    </row>
    <row r="1907" spans="1:28" s="12" customFormat="1" ht="24.75" hidden="1" customHeight="1">
      <c r="A1907" s="43">
        <v>1903</v>
      </c>
      <c r="B1907" s="22" t="s">
        <v>9160</v>
      </c>
      <c r="C1907" s="58" t="s">
        <v>8753</v>
      </c>
      <c r="D1907" s="58" t="s">
        <v>149</v>
      </c>
      <c r="E1907" s="88" t="s">
        <v>9194</v>
      </c>
      <c r="F1907" s="58" t="s">
        <v>7743</v>
      </c>
      <c r="G1907" s="58">
        <v>2013</v>
      </c>
      <c r="H1907" s="58">
        <v>11</v>
      </c>
      <c r="I1907" s="58">
        <v>22</v>
      </c>
      <c r="J1907" s="58">
        <v>17</v>
      </c>
      <c r="K1907" s="58">
        <v>17</v>
      </c>
      <c r="L1907" s="58" t="s">
        <v>182</v>
      </c>
      <c r="M1907" s="90" t="s">
        <v>3937</v>
      </c>
      <c r="N1907" s="58" t="s">
        <v>7209</v>
      </c>
      <c r="O1907" s="52" t="s">
        <v>7161</v>
      </c>
      <c r="P1907" s="58" t="s">
        <v>4330</v>
      </c>
      <c r="Q1907" s="14" t="s">
        <v>7744</v>
      </c>
      <c r="R1907" s="90" t="s">
        <v>7772</v>
      </c>
      <c r="S1907" s="58" t="s">
        <v>155</v>
      </c>
      <c r="T1907" s="141">
        <v>78</v>
      </c>
      <c r="U1907" s="39" t="s">
        <v>9226</v>
      </c>
      <c r="V1907" s="58" t="s">
        <v>7265</v>
      </c>
      <c r="W1907" s="58" t="s">
        <v>7773</v>
      </c>
      <c r="X1907" s="41" t="s">
        <v>48</v>
      </c>
      <c r="Y1907" s="58" t="s">
        <v>7288</v>
      </c>
      <c r="Z1907" s="58"/>
      <c r="AA1907" s="58"/>
      <c r="AB1907" s="97"/>
    </row>
    <row r="1908" spans="1:28" s="12" customFormat="1" ht="24.75" hidden="1" customHeight="1">
      <c r="A1908" s="43">
        <v>1904</v>
      </c>
      <c r="B1908" s="22" t="s">
        <v>9160</v>
      </c>
      <c r="C1908" s="58" t="s">
        <v>8754</v>
      </c>
      <c r="D1908" s="58" t="s">
        <v>149</v>
      </c>
      <c r="E1908" s="88" t="s">
        <v>9194</v>
      </c>
      <c r="F1908" s="58" t="s">
        <v>7743</v>
      </c>
      <c r="G1908" s="58">
        <v>2013</v>
      </c>
      <c r="H1908" s="58">
        <v>11</v>
      </c>
      <c r="I1908" s="58">
        <v>22</v>
      </c>
      <c r="J1908" s="58">
        <v>6</v>
      </c>
      <c r="K1908" s="58">
        <v>9</v>
      </c>
      <c r="L1908" s="58" t="s">
        <v>182</v>
      </c>
      <c r="M1908" s="90" t="s">
        <v>3937</v>
      </c>
      <c r="N1908" s="58" t="s">
        <v>7209</v>
      </c>
      <c r="O1908" s="52" t="s">
        <v>7161</v>
      </c>
      <c r="P1908" s="58" t="s">
        <v>4461</v>
      </c>
      <c r="Q1908" s="14" t="s">
        <v>7744</v>
      </c>
      <c r="R1908" s="90" t="s">
        <v>7774</v>
      </c>
      <c r="S1908" s="58" t="s">
        <v>155</v>
      </c>
      <c r="T1908" s="141">
        <v>67</v>
      </c>
      <c r="U1908" s="39" t="s">
        <v>9226</v>
      </c>
      <c r="V1908" s="58" t="s">
        <v>7280</v>
      </c>
      <c r="W1908" s="58" t="s">
        <v>7775</v>
      </c>
      <c r="X1908" s="41" t="s">
        <v>48</v>
      </c>
      <c r="Y1908" s="58" t="s">
        <v>7288</v>
      </c>
      <c r="Z1908" s="58"/>
      <c r="AA1908" s="58"/>
      <c r="AB1908" s="97"/>
    </row>
    <row r="1909" spans="1:28" s="12" customFormat="1" ht="24.75" hidden="1" customHeight="1">
      <c r="A1909" s="43">
        <v>1905</v>
      </c>
      <c r="B1909" s="22" t="s">
        <v>9160</v>
      </c>
      <c r="C1909" s="58" t="s">
        <v>8755</v>
      </c>
      <c r="D1909" s="58" t="s">
        <v>149</v>
      </c>
      <c r="E1909" s="58" t="s">
        <v>4674</v>
      </c>
      <c r="F1909" s="58" t="s">
        <v>4461</v>
      </c>
      <c r="G1909" s="58">
        <v>2013</v>
      </c>
      <c r="H1909" s="58">
        <v>11</v>
      </c>
      <c r="I1909" s="58">
        <v>22</v>
      </c>
      <c r="J1909" s="58">
        <v>23</v>
      </c>
      <c r="K1909" s="58">
        <v>8</v>
      </c>
      <c r="L1909" s="58" t="s">
        <v>182</v>
      </c>
      <c r="M1909" s="90" t="s">
        <v>3937</v>
      </c>
      <c r="N1909" s="58" t="s">
        <v>7209</v>
      </c>
      <c r="O1909" s="58" t="s">
        <v>7211</v>
      </c>
      <c r="P1909" s="58" t="s">
        <v>4461</v>
      </c>
      <c r="Q1909" s="52" t="s">
        <v>7174</v>
      </c>
      <c r="R1909" s="90" t="s">
        <v>7776</v>
      </c>
      <c r="S1909" s="58" t="s">
        <v>155</v>
      </c>
      <c r="T1909" s="141">
        <v>41</v>
      </c>
      <c r="U1909" s="18" t="s">
        <v>7113</v>
      </c>
      <c r="V1909" s="58" t="s">
        <v>7280</v>
      </c>
      <c r="W1909" s="58" t="s">
        <v>7777</v>
      </c>
      <c r="X1909" s="41" t="s">
        <v>48</v>
      </c>
      <c r="Y1909" s="58" t="s">
        <v>7288</v>
      </c>
      <c r="Z1909" s="58"/>
      <c r="AA1909" s="58"/>
      <c r="AB1909" s="97"/>
    </row>
    <row r="1910" spans="1:28" s="12" customFormat="1" ht="24.75" hidden="1" customHeight="1">
      <c r="A1910" s="43">
        <v>1906</v>
      </c>
      <c r="B1910" s="22" t="s">
        <v>9160</v>
      </c>
      <c r="C1910" s="58" t="s">
        <v>8756</v>
      </c>
      <c r="D1910" s="58" t="s">
        <v>149</v>
      </c>
      <c r="E1910" s="58" t="s">
        <v>4873</v>
      </c>
      <c r="F1910" s="58" t="s">
        <v>4330</v>
      </c>
      <c r="G1910" s="58">
        <v>2013</v>
      </c>
      <c r="H1910" s="58">
        <v>11</v>
      </c>
      <c r="I1910" s="58">
        <v>25</v>
      </c>
      <c r="J1910" s="58">
        <v>11</v>
      </c>
      <c r="K1910" s="58">
        <v>45</v>
      </c>
      <c r="L1910" s="58" t="s">
        <v>158</v>
      </c>
      <c r="M1910" s="90" t="s">
        <v>3937</v>
      </c>
      <c r="N1910" s="58" t="s">
        <v>7209</v>
      </c>
      <c r="O1910" s="58" t="s">
        <v>7211</v>
      </c>
      <c r="P1910" s="58" t="s">
        <v>4330</v>
      </c>
      <c r="Q1910" s="52" t="s">
        <v>7174</v>
      </c>
      <c r="R1910" s="90" t="s">
        <v>7778</v>
      </c>
      <c r="S1910" s="58" t="s">
        <v>147</v>
      </c>
      <c r="T1910" s="141">
        <v>68</v>
      </c>
      <c r="U1910" s="39" t="s">
        <v>9226</v>
      </c>
      <c r="V1910" s="58" t="s">
        <v>7280</v>
      </c>
      <c r="W1910" s="58" t="s">
        <v>7779</v>
      </c>
      <c r="X1910" s="41" t="s">
        <v>48</v>
      </c>
      <c r="Y1910" s="58" t="s">
        <v>7288</v>
      </c>
      <c r="Z1910" s="58"/>
      <c r="AA1910" s="58"/>
      <c r="AB1910" s="97"/>
    </row>
    <row r="1911" spans="1:28" s="12" customFormat="1" ht="24.75" hidden="1" customHeight="1">
      <c r="A1911" s="43">
        <v>1907</v>
      </c>
      <c r="B1911" s="22" t="s">
        <v>9160</v>
      </c>
      <c r="C1911" s="58" t="s">
        <v>8757</v>
      </c>
      <c r="D1911" s="58" t="s">
        <v>149</v>
      </c>
      <c r="E1911" s="58" t="s">
        <v>4288</v>
      </c>
      <c r="F1911" s="58" t="s">
        <v>4364</v>
      </c>
      <c r="G1911" s="58">
        <v>2013</v>
      </c>
      <c r="H1911" s="58">
        <v>11</v>
      </c>
      <c r="I1911" s="58">
        <v>26</v>
      </c>
      <c r="J1911" s="58">
        <v>8</v>
      </c>
      <c r="K1911" s="58">
        <v>54</v>
      </c>
      <c r="L1911" s="58" t="s">
        <v>144</v>
      </c>
      <c r="M1911" s="90" t="s">
        <v>3926</v>
      </c>
      <c r="N1911" s="58" t="s">
        <v>7209</v>
      </c>
      <c r="O1911" s="58" t="s">
        <v>7211</v>
      </c>
      <c r="P1911" s="58" t="s">
        <v>4364</v>
      </c>
      <c r="Q1911" s="14" t="s">
        <v>7179</v>
      </c>
      <c r="R1911" s="90" t="s">
        <v>7780</v>
      </c>
      <c r="S1911" s="58" t="s">
        <v>147</v>
      </c>
      <c r="T1911" s="141">
        <v>70</v>
      </c>
      <c r="U1911" s="39" t="s">
        <v>9226</v>
      </c>
      <c r="V1911" s="58" t="s">
        <v>7280</v>
      </c>
      <c r="W1911" s="58" t="s">
        <v>7781</v>
      </c>
      <c r="X1911" s="41" t="s">
        <v>48</v>
      </c>
      <c r="Y1911" s="58" t="s">
        <v>7288</v>
      </c>
      <c r="Z1911" s="58"/>
      <c r="AA1911" s="58"/>
      <c r="AB1911" s="97"/>
    </row>
    <row r="1912" spans="1:28" s="12" customFormat="1" ht="24.75" hidden="1" customHeight="1">
      <c r="A1912" s="43">
        <v>1908</v>
      </c>
      <c r="B1912" s="22" t="s">
        <v>9160</v>
      </c>
      <c r="C1912" s="58" t="s">
        <v>8758</v>
      </c>
      <c r="D1912" s="58" t="s">
        <v>149</v>
      </c>
      <c r="E1912" s="58" t="s">
        <v>4623</v>
      </c>
      <c r="F1912" s="58" t="s">
        <v>4942</v>
      </c>
      <c r="G1912" s="58">
        <v>2013</v>
      </c>
      <c r="H1912" s="58">
        <v>11</v>
      </c>
      <c r="I1912" s="58">
        <v>27</v>
      </c>
      <c r="J1912" s="58">
        <v>10</v>
      </c>
      <c r="K1912" s="58">
        <v>15</v>
      </c>
      <c r="L1912" s="58" t="s">
        <v>175</v>
      </c>
      <c r="M1912" s="90" t="s">
        <v>3980</v>
      </c>
      <c r="N1912" s="58" t="s">
        <v>7209</v>
      </c>
      <c r="O1912" s="58" t="s">
        <v>7211</v>
      </c>
      <c r="P1912" s="58" t="s">
        <v>4942</v>
      </c>
      <c r="Q1912" s="14" t="s">
        <v>7696</v>
      </c>
      <c r="R1912" s="90" t="s">
        <v>7782</v>
      </c>
      <c r="S1912" s="58" t="s">
        <v>155</v>
      </c>
      <c r="T1912" s="141">
        <v>30</v>
      </c>
      <c r="U1912" s="39" t="s">
        <v>9226</v>
      </c>
      <c r="V1912" s="58" t="s">
        <v>7730</v>
      </c>
      <c r="W1912" s="58" t="s">
        <v>7783</v>
      </c>
      <c r="X1912" s="41" t="s">
        <v>48</v>
      </c>
      <c r="Y1912" s="58" t="s">
        <v>7288</v>
      </c>
      <c r="Z1912" s="58"/>
      <c r="AA1912" s="58"/>
      <c r="AB1912" s="97"/>
    </row>
    <row r="1913" spans="1:28" s="12" customFormat="1" ht="24.75" hidden="1" customHeight="1">
      <c r="A1913" s="43">
        <v>1909</v>
      </c>
      <c r="B1913" s="22" t="s">
        <v>9160</v>
      </c>
      <c r="C1913" s="58" t="s">
        <v>8759</v>
      </c>
      <c r="D1913" s="58" t="s">
        <v>43</v>
      </c>
      <c r="E1913" s="58" t="s">
        <v>7799</v>
      </c>
      <c r="F1913" s="58" t="s">
        <v>7796</v>
      </c>
      <c r="G1913" s="58">
        <v>2013</v>
      </c>
      <c r="H1913" s="58">
        <v>11</v>
      </c>
      <c r="I1913" s="58">
        <v>27</v>
      </c>
      <c r="J1913" s="58">
        <v>18</v>
      </c>
      <c r="K1913" s="58">
        <v>25</v>
      </c>
      <c r="L1913" s="58" t="s">
        <v>39</v>
      </c>
      <c r="M1913" s="90" t="s">
        <v>7800</v>
      </c>
      <c r="N1913" s="58" t="s">
        <v>28</v>
      </c>
      <c r="O1913" s="58" t="s">
        <v>70</v>
      </c>
      <c r="P1913" s="58" t="s">
        <v>7796</v>
      </c>
      <c r="Q1913" s="14" t="s">
        <v>7309</v>
      </c>
      <c r="R1913" s="90" t="s">
        <v>7801</v>
      </c>
      <c r="S1913" s="58" t="s">
        <v>29</v>
      </c>
      <c r="T1913" s="141">
        <v>63</v>
      </c>
      <c r="U1913" s="39" t="s">
        <v>9226</v>
      </c>
      <c r="V1913" s="58" t="s">
        <v>7261</v>
      </c>
      <c r="W1913" s="58" t="s">
        <v>7802</v>
      </c>
      <c r="X1913" s="41" t="s">
        <v>48</v>
      </c>
      <c r="Y1913" s="58" t="s">
        <v>7288</v>
      </c>
      <c r="Z1913" s="58"/>
      <c r="AA1913" s="58"/>
      <c r="AB1913" s="97"/>
    </row>
    <row r="1914" spans="1:28" s="12" customFormat="1" ht="24.75" hidden="1" customHeight="1">
      <c r="A1914" s="43">
        <v>1910</v>
      </c>
      <c r="B1914" s="22" t="s">
        <v>9160</v>
      </c>
      <c r="C1914" s="58" t="s">
        <v>8760</v>
      </c>
      <c r="D1914" s="58" t="s">
        <v>141</v>
      </c>
      <c r="E1914" s="58" t="s">
        <v>1343</v>
      </c>
      <c r="F1914" s="58" t="s">
        <v>1343</v>
      </c>
      <c r="G1914" s="58">
        <v>2013</v>
      </c>
      <c r="H1914" s="58">
        <v>11</v>
      </c>
      <c r="I1914" s="58">
        <v>28</v>
      </c>
      <c r="J1914" s="58">
        <v>17</v>
      </c>
      <c r="K1914" s="58">
        <v>50</v>
      </c>
      <c r="L1914" s="58" t="s">
        <v>201</v>
      </c>
      <c r="M1914" s="90" t="s">
        <v>3926</v>
      </c>
      <c r="N1914" s="58" t="s">
        <v>7209</v>
      </c>
      <c r="O1914" s="58" t="s">
        <v>7211</v>
      </c>
      <c r="P1914" s="58" t="s">
        <v>1343</v>
      </c>
      <c r="Q1914" s="14" t="s">
        <v>34</v>
      </c>
      <c r="R1914" s="90" t="s">
        <v>4809</v>
      </c>
      <c r="S1914" s="58" t="s">
        <v>147</v>
      </c>
      <c r="T1914" s="141">
        <v>77</v>
      </c>
      <c r="U1914" s="39" t="s">
        <v>9226</v>
      </c>
      <c r="V1914" s="58" t="s">
        <v>7280</v>
      </c>
      <c r="W1914" s="58" t="s">
        <v>7784</v>
      </c>
      <c r="X1914" s="41" t="s">
        <v>48</v>
      </c>
      <c r="Y1914" s="58" t="s">
        <v>7288</v>
      </c>
      <c r="Z1914" s="58"/>
      <c r="AA1914" s="58"/>
      <c r="AB1914" s="97"/>
    </row>
    <row r="1915" spans="1:28" s="12" customFormat="1" ht="24.75" hidden="1" customHeight="1">
      <c r="A1915" s="43">
        <v>1911</v>
      </c>
      <c r="B1915" s="22" t="s">
        <v>9160</v>
      </c>
      <c r="C1915" s="58" t="s">
        <v>8761</v>
      </c>
      <c r="D1915" s="58" t="s">
        <v>149</v>
      </c>
      <c r="E1915" s="88" t="s">
        <v>9194</v>
      </c>
      <c r="F1915" s="58" t="s">
        <v>7743</v>
      </c>
      <c r="G1915" s="58">
        <v>2013</v>
      </c>
      <c r="H1915" s="58">
        <v>11</v>
      </c>
      <c r="I1915" s="58">
        <v>28</v>
      </c>
      <c r="J1915" s="58">
        <v>0</v>
      </c>
      <c r="K1915" s="58">
        <v>2</v>
      </c>
      <c r="L1915" s="58" t="s">
        <v>201</v>
      </c>
      <c r="M1915" s="90" t="s">
        <v>3937</v>
      </c>
      <c r="N1915" s="58" t="s">
        <v>7209</v>
      </c>
      <c r="O1915" s="52" t="s">
        <v>7161</v>
      </c>
      <c r="P1915" s="58" t="s">
        <v>4461</v>
      </c>
      <c r="Q1915" s="14" t="s">
        <v>7744</v>
      </c>
      <c r="R1915" s="90" t="s">
        <v>7785</v>
      </c>
      <c r="S1915" s="58" t="s">
        <v>155</v>
      </c>
      <c r="T1915" s="141">
        <v>36</v>
      </c>
      <c r="U1915" s="18" t="s">
        <v>7113</v>
      </c>
      <c r="V1915" s="58" t="s">
        <v>7280</v>
      </c>
      <c r="W1915" s="58" t="s">
        <v>7786</v>
      </c>
      <c r="X1915" s="41" t="s">
        <v>48</v>
      </c>
      <c r="Y1915" s="58" t="s">
        <v>7288</v>
      </c>
      <c r="Z1915" s="58"/>
      <c r="AA1915" s="58"/>
      <c r="AB1915" s="97"/>
    </row>
    <row r="1916" spans="1:28" s="12" customFormat="1" ht="24.75" hidden="1" customHeight="1">
      <c r="A1916" s="43">
        <v>1912</v>
      </c>
      <c r="B1916" s="22" t="s">
        <v>9160</v>
      </c>
      <c r="C1916" s="58" t="s">
        <v>8762</v>
      </c>
      <c r="D1916" s="58" t="s">
        <v>149</v>
      </c>
      <c r="E1916" s="58" t="s">
        <v>4573</v>
      </c>
      <c r="F1916" s="58" t="s">
        <v>4573</v>
      </c>
      <c r="G1916" s="58">
        <v>2013</v>
      </c>
      <c r="H1916" s="58">
        <v>11</v>
      </c>
      <c r="I1916" s="58">
        <v>28</v>
      </c>
      <c r="J1916" s="58">
        <v>21</v>
      </c>
      <c r="K1916" s="58">
        <v>18</v>
      </c>
      <c r="L1916" s="58" t="s">
        <v>201</v>
      </c>
      <c r="M1916" s="90" t="s">
        <v>3930</v>
      </c>
      <c r="N1916" s="58" t="s">
        <v>7787</v>
      </c>
      <c r="O1916" s="58" t="s">
        <v>7211</v>
      </c>
      <c r="P1916" s="58" t="s">
        <v>4573</v>
      </c>
      <c r="Q1916" s="14" t="s">
        <v>7696</v>
      </c>
      <c r="R1916" s="90" t="s">
        <v>7788</v>
      </c>
      <c r="S1916" s="58" t="s">
        <v>155</v>
      </c>
      <c r="T1916" s="141">
        <v>58</v>
      </c>
      <c r="U1916" s="39" t="s">
        <v>9226</v>
      </c>
      <c r="V1916" s="58" t="s">
        <v>7698</v>
      </c>
      <c r="W1916" s="58" t="s">
        <v>7789</v>
      </c>
      <c r="X1916" s="41" t="s">
        <v>48</v>
      </c>
      <c r="Y1916" s="58" t="s">
        <v>7288</v>
      </c>
      <c r="Z1916" s="58"/>
      <c r="AA1916" s="58"/>
      <c r="AB1916" s="97"/>
    </row>
    <row r="1917" spans="1:28" s="12" customFormat="1" ht="24.75" hidden="1" customHeight="1">
      <c r="A1917" s="43">
        <v>1913</v>
      </c>
      <c r="B1917" s="22" t="s">
        <v>9160</v>
      </c>
      <c r="C1917" s="58" t="s">
        <v>8763</v>
      </c>
      <c r="D1917" s="90" t="s">
        <v>43</v>
      </c>
      <c r="E1917" s="90" t="s">
        <v>7808</v>
      </c>
      <c r="F1917" s="90" t="s">
        <v>7809</v>
      </c>
      <c r="G1917" s="90">
        <v>2013</v>
      </c>
      <c r="H1917" s="90">
        <v>11</v>
      </c>
      <c r="I1917" s="90">
        <v>29</v>
      </c>
      <c r="J1917" s="90">
        <v>21</v>
      </c>
      <c r="K1917" s="90">
        <v>7</v>
      </c>
      <c r="L1917" s="90" t="s">
        <v>38</v>
      </c>
      <c r="M1917" s="90" t="s">
        <v>4750</v>
      </c>
      <c r="N1917" s="90" t="s">
        <v>28</v>
      </c>
      <c r="O1917" s="90" t="s">
        <v>70</v>
      </c>
      <c r="P1917" s="90" t="s">
        <v>7809</v>
      </c>
      <c r="Q1917" s="75" t="s">
        <v>25</v>
      </c>
      <c r="R1917" s="75" t="s">
        <v>7810</v>
      </c>
      <c r="S1917" s="90" t="s">
        <v>30</v>
      </c>
      <c r="T1917" s="75">
        <v>57</v>
      </c>
      <c r="U1917" s="39" t="s">
        <v>9226</v>
      </c>
      <c r="V1917" s="90" t="s">
        <v>7261</v>
      </c>
      <c r="W1917" s="75" t="s">
        <v>7811</v>
      </c>
      <c r="X1917" s="41" t="s">
        <v>48</v>
      </c>
      <c r="Y1917" s="90" t="s">
        <v>7287</v>
      </c>
      <c r="Z1917" s="75"/>
      <c r="AA1917" s="75"/>
      <c r="AB1917" s="84"/>
    </row>
    <row r="1918" spans="1:28" s="12" customFormat="1" ht="24.75" hidden="1" customHeight="1">
      <c r="A1918" s="43">
        <v>1914</v>
      </c>
      <c r="B1918" s="22" t="s">
        <v>9160</v>
      </c>
      <c r="C1918" s="58" t="s">
        <v>8764</v>
      </c>
      <c r="D1918" s="58" t="s">
        <v>149</v>
      </c>
      <c r="E1918" s="58" t="s">
        <v>4844</v>
      </c>
      <c r="F1918" s="58" t="s">
        <v>4357</v>
      </c>
      <c r="G1918" s="58">
        <v>2013</v>
      </c>
      <c r="H1918" s="58">
        <v>11</v>
      </c>
      <c r="I1918" s="58">
        <v>30</v>
      </c>
      <c r="J1918" s="58">
        <v>0</v>
      </c>
      <c r="K1918" s="58">
        <v>24</v>
      </c>
      <c r="L1918" s="58" t="s">
        <v>185</v>
      </c>
      <c r="M1918" s="90" t="s">
        <v>3930</v>
      </c>
      <c r="N1918" s="58" t="s">
        <v>7209</v>
      </c>
      <c r="O1918" s="58" t="s">
        <v>7211</v>
      </c>
      <c r="P1918" s="58" t="s">
        <v>4357</v>
      </c>
      <c r="Q1918" s="14" t="s">
        <v>7696</v>
      </c>
      <c r="R1918" s="90" t="s">
        <v>7790</v>
      </c>
      <c r="S1918" s="58" t="s">
        <v>155</v>
      </c>
      <c r="T1918" s="141">
        <v>30</v>
      </c>
      <c r="U1918" s="18" t="s">
        <v>7113</v>
      </c>
      <c r="V1918" s="58" t="s">
        <v>7730</v>
      </c>
      <c r="W1918" s="58" t="s">
        <v>7791</v>
      </c>
      <c r="X1918" s="41" t="s">
        <v>48</v>
      </c>
      <c r="Y1918" s="58" t="s">
        <v>7288</v>
      </c>
      <c r="Z1918" s="58"/>
      <c r="AA1918" s="58"/>
      <c r="AB1918" s="97"/>
    </row>
    <row r="1919" spans="1:28" s="12" customFormat="1" ht="24.75" hidden="1" customHeight="1">
      <c r="A1919" s="43">
        <v>1915</v>
      </c>
      <c r="B1919" s="22" t="s">
        <v>9160</v>
      </c>
      <c r="C1919" s="58" t="s">
        <v>8765</v>
      </c>
      <c r="D1919" s="58" t="s">
        <v>149</v>
      </c>
      <c r="E1919" s="58" t="s">
        <v>4371</v>
      </c>
      <c r="F1919" s="58" t="s">
        <v>1343</v>
      </c>
      <c r="G1919" s="58">
        <v>2013</v>
      </c>
      <c r="H1919" s="58">
        <v>11</v>
      </c>
      <c r="I1919" s="58">
        <v>30</v>
      </c>
      <c r="J1919" s="58">
        <v>22</v>
      </c>
      <c r="K1919" s="58">
        <v>55</v>
      </c>
      <c r="L1919" s="58" t="s">
        <v>185</v>
      </c>
      <c r="M1919" s="90" t="s">
        <v>7792</v>
      </c>
      <c r="N1919" s="58" t="s">
        <v>7209</v>
      </c>
      <c r="O1919" s="58" t="s">
        <v>7211</v>
      </c>
      <c r="P1919" s="58" t="s">
        <v>1343</v>
      </c>
      <c r="Q1919" s="14" t="s">
        <v>7793</v>
      </c>
      <c r="R1919" s="90" t="s">
        <v>7794</v>
      </c>
      <c r="S1919" s="58" t="s">
        <v>147</v>
      </c>
      <c r="T1919" s="141">
        <v>57</v>
      </c>
      <c r="U1919" s="39" t="s">
        <v>9226</v>
      </c>
      <c r="V1919" s="58" t="s">
        <v>7280</v>
      </c>
      <c r="W1919" s="58" t="s">
        <v>7795</v>
      </c>
      <c r="X1919" s="41" t="s">
        <v>48</v>
      </c>
      <c r="Y1919" s="58" t="s">
        <v>7288</v>
      </c>
      <c r="Z1919" s="58"/>
      <c r="AA1919" s="58"/>
      <c r="AB1919" s="97"/>
    </row>
    <row r="1920" spans="1:28" s="12" customFormat="1" ht="24.75" hidden="1" customHeight="1">
      <c r="A1920" s="43">
        <v>1916</v>
      </c>
      <c r="B1920" s="22" t="s">
        <v>9160</v>
      </c>
      <c r="C1920" s="58" t="s">
        <v>8766</v>
      </c>
      <c r="D1920" s="58" t="s">
        <v>149</v>
      </c>
      <c r="E1920" s="58" t="s">
        <v>4313</v>
      </c>
      <c r="F1920" s="58" t="s">
        <v>7796</v>
      </c>
      <c r="G1920" s="58">
        <v>2013</v>
      </c>
      <c r="H1920" s="58">
        <v>11</v>
      </c>
      <c r="I1920" s="58">
        <v>30</v>
      </c>
      <c r="J1920" s="58">
        <v>7</v>
      </c>
      <c r="K1920" s="58">
        <v>40</v>
      </c>
      <c r="L1920" s="58" t="s">
        <v>185</v>
      </c>
      <c r="M1920" s="90" t="s">
        <v>23</v>
      </c>
      <c r="N1920" s="58" t="s">
        <v>7209</v>
      </c>
      <c r="O1920" s="58" t="s">
        <v>7211</v>
      </c>
      <c r="P1920" s="58" t="s">
        <v>7796</v>
      </c>
      <c r="Q1920" s="52" t="s">
        <v>7174</v>
      </c>
      <c r="R1920" s="90" t="s">
        <v>7797</v>
      </c>
      <c r="S1920" s="58" t="s">
        <v>155</v>
      </c>
      <c r="T1920" s="141">
        <v>70</v>
      </c>
      <c r="U1920" s="39" t="s">
        <v>9226</v>
      </c>
      <c r="V1920" s="58" t="s">
        <v>7280</v>
      </c>
      <c r="W1920" s="58" t="s">
        <v>7798</v>
      </c>
      <c r="X1920" s="41" t="s">
        <v>48</v>
      </c>
      <c r="Y1920" s="58" t="s">
        <v>7288</v>
      </c>
      <c r="Z1920" s="58"/>
      <c r="AA1920" s="58"/>
      <c r="AB1920" s="97"/>
    </row>
    <row r="1921" spans="1:28" s="12" customFormat="1" ht="24.75" hidden="1" customHeight="1">
      <c r="A1921" s="43">
        <v>1917</v>
      </c>
      <c r="B1921" s="22" t="s">
        <v>9160</v>
      </c>
      <c r="C1921" s="58" t="s">
        <v>8767</v>
      </c>
      <c r="D1921" s="90" t="s">
        <v>43</v>
      </c>
      <c r="E1921" s="90" t="s">
        <v>4371</v>
      </c>
      <c r="F1921" s="90" t="s">
        <v>7803</v>
      </c>
      <c r="G1921" s="90">
        <v>2013</v>
      </c>
      <c r="H1921" s="90">
        <v>12</v>
      </c>
      <c r="I1921" s="90">
        <v>2</v>
      </c>
      <c r="J1921" s="90">
        <v>18</v>
      </c>
      <c r="K1921" s="90">
        <v>14</v>
      </c>
      <c r="L1921" s="90" t="s">
        <v>36</v>
      </c>
      <c r="M1921" s="90" t="s">
        <v>4750</v>
      </c>
      <c r="N1921" s="90" t="s">
        <v>28</v>
      </c>
      <c r="O1921" s="90" t="s">
        <v>70</v>
      </c>
      <c r="P1921" s="90" t="s">
        <v>7803</v>
      </c>
      <c r="Q1921" s="75" t="s">
        <v>7696</v>
      </c>
      <c r="R1921" s="75" t="s">
        <v>2713</v>
      </c>
      <c r="S1921" s="90" t="s">
        <v>30</v>
      </c>
      <c r="T1921" s="75">
        <v>22</v>
      </c>
      <c r="U1921" s="39" t="s">
        <v>9226</v>
      </c>
      <c r="V1921" s="90" t="s">
        <v>7261</v>
      </c>
      <c r="W1921" s="75" t="s">
        <v>7804</v>
      </c>
      <c r="X1921" s="41" t="s">
        <v>48</v>
      </c>
      <c r="Y1921" s="90" t="s">
        <v>7287</v>
      </c>
      <c r="Z1921" s="75"/>
      <c r="AA1921" s="75"/>
      <c r="AB1921" s="84"/>
    </row>
    <row r="1922" spans="1:28" s="12" customFormat="1" ht="24.75" hidden="1" customHeight="1">
      <c r="A1922" s="43">
        <v>1918</v>
      </c>
      <c r="B1922" s="22" t="s">
        <v>9160</v>
      </c>
      <c r="C1922" s="58" t="s">
        <v>8768</v>
      </c>
      <c r="D1922" s="90" t="s">
        <v>43</v>
      </c>
      <c r="E1922" s="90" t="s">
        <v>7890</v>
      </c>
      <c r="F1922" s="90" t="s">
        <v>7809</v>
      </c>
      <c r="G1922" s="90">
        <v>2013</v>
      </c>
      <c r="H1922" s="90">
        <v>12</v>
      </c>
      <c r="I1922" s="90">
        <v>3</v>
      </c>
      <c r="J1922" s="90">
        <v>17</v>
      </c>
      <c r="K1922" s="90">
        <v>54</v>
      </c>
      <c r="L1922" s="90" t="s">
        <v>41</v>
      </c>
      <c r="M1922" s="90" t="s">
        <v>4750</v>
      </c>
      <c r="N1922" s="90" t="s">
        <v>28</v>
      </c>
      <c r="O1922" s="90" t="s">
        <v>70</v>
      </c>
      <c r="P1922" s="90" t="s">
        <v>7809</v>
      </c>
      <c r="Q1922" s="75" t="s">
        <v>26</v>
      </c>
      <c r="R1922" s="75" t="s">
        <v>7891</v>
      </c>
      <c r="S1922" s="90" t="s">
        <v>30</v>
      </c>
      <c r="T1922" s="75">
        <v>29</v>
      </c>
      <c r="U1922" s="39" t="s">
        <v>9226</v>
      </c>
      <c r="V1922" s="90" t="s">
        <v>7261</v>
      </c>
      <c r="W1922" s="75" t="s">
        <v>7892</v>
      </c>
      <c r="X1922" s="41" t="s">
        <v>48</v>
      </c>
      <c r="Y1922" s="90" t="s">
        <v>7287</v>
      </c>
      <c r="Z1922" s="75"/>
      <c r="AA1922" s="75"/>
      <c r="AB1922" s="84"/>
    </row>
    <row r="1923" spans="1:28" s="12" customFormat="1" ht="24.75" hidden="1" customHeight="1">
      <c r="A1923" s="43">
        <v>1919</v>
      </c>
      <c r="B1923" s="22" t="s">
        <v>9160</v>
      </c>
      <c r="C1923" s="58" t="s">
        <v>8769</v>
      </c>
      <c r="D1923" s="90" t="s">
        <v>43</v>
      </c>
      <c r="E1923" s="90" t="s">
        <v>7803</v>
      </c>
      <c r="F1923" s="90" t="s">
        <v>7812</v>
      </c>
      <c r="G1923" s="90">
        <v>2013</v>
      </c>
      <c r="H1923" s="90">
        <v>12</v>
      </c>
      <c r="I1923" s="90">
        <v>4</v>
      </c>
      <c r="J1923" s="90">
        <v>18</v>
      </c>
      <c r="K1923" s="90">
        <v>30</v>
      </c>
      <c r="L1923" s="90" t="s">
        <v>39</v>
      </c>
      <c r="M1923" s="90" t="s">
        <v>23</v>
      </c>
      <c r="N1923" s="90" t="s">
        <v>28</v>
      </c>
      <c r="O1923" s="90" t="s">
        <v>70</v>
      </c>
      <c r="P1923" s="90" t="s">
        <v>7803</v>
      </c>
      <c r="Q1923" s="52" t="s">
        <v>7174</v>
      </c>
      <c r="R1923" s="75" t="s">
        <v>6105</v>
      </c>
      <c r="S1923" s="90" t="s">
        <v>29</v>
      </c>
      <c r="T1923" s="75"/>
      <c r="U1923" s="18" t="s">
        <v>7113</v>
      </c>
      <c r="V1923" s="90" t="s">
        <v>7261</v>
      </c>
      <c r="W1923" s="75" t="s">
        <v>7813</v>
      </c>
      <c r="X1923" s="41" t="s">
        <v>48</v>
      </c>
      <c r="Y1923" s="90" t="s">
        <v>7287</v>
      </c>
      <c r="Z1923" s="75"/>
      <c r="AA1923" s="75"/>
      <c r="AB1923" s="84"/>
    </row>
    <row r="1924" spans="1:28" s="12" customFormat="1" ht="24.75" hidden="1" customHeight="1">
      <c r="A1924" s="43">
        <v>1920</v>
      </c>
      <c r="B1924" s="22" t="s">
        <v>9160</v>
      </c>
      <c r="C1924" s="58" t="s">
        <v>8770</v>
      </c>
      <c r="D1924" s="90" t="s">
        <v>43</v>
      </c>
      <c r="E1924" s="90" t="s">
        <v>7814</v>
      </c>
      <c r="F1924" s="90" t="s">
        <v>7305</v>
      </c>
      <c r="G1924" s="90">
        <v>2013</v>
      </c>
      <c r="H1924" s="90">
        <v>12</v>
      </c>
      <c r="I1924" s="90">
        <v>5</v>
      </c>
      <c r="J1924" s="90">
        <v>15</v>
      </c>
      <c r="K1924" s="90">
        <v>11</v>
      </c>
      <c r="L1924" s="90" t="s">
        <v>40</v>
      </c>
      <c r="M1924" s="90" t="s">
        <v>2657</v>
      </c>
      <c r="N1924" s="90" t="s">
        <v>28</v>
      </c>
      <c r="O1924" s="90" t="s">
        <v>70</v>
      </c>
      <c r="P1924" s="90" t="s">
        <v>7305</v>
      </c>
      <c r="Q1924" s="75" t="s">
        <v>7178</v>
      </c>
      <c r="R1924" s="75" t="s">
        <v>7815</v>
      </c>
      <c r="S1924" s="90" t="s">
        <v>30</v>
      </c>
      <c r="T1924" s="75">
        <v>73</v>
      </c>
      <c r="U1924" s="39" t="s">
        <v>9226</v>
      </c>
      <c r="V1924" s="90" t="s">
        <v>7261</v>
      </c>
      <c r="W1924" s="75" t="s">
        <v>7816</v>
      </c>
      <c r="X1924" s="41" t="s">
        <v>48</v>
      </c>
      <c r="Y1924" s="90" t="s">
        <v>7287</v>
      </c>
      <c r="Z1924" s="75"/>
      <c r="AA1924" s="75"/>
      <c r="AB1924" s="84"/>
    </row>
    <row r="1925" spans="1:28" s="12" customFormat="1" ht="24.75" hidden="1" customHeight="1">
      <c r="A1925" s="43">
        <v>1921</v>
      </c>
      <c r="B1925" s="22" t="s">
        <v>9160</v>
      </c>
      <c r="C1925" s="58" t="s">
        <v>8771</v>
      </c>
      <c r="D1925" s="90" t="s">
        <v>43</v>
      </c>
      <c r="E1925" s="90" t="s">
        <v>7817</v>
      </c>
      <c r="F1925" s="90" t="s">
        <v>7818</v>
      </c>
      <c r="G1925" s="90">
        <v>2013</v>
      </c>
      <c r="H1925" s="90">
        <v>12</v>
      </c>
      <c r="I1925" s="90">
        <v>5</v>
      </c>
      <c r="J1925" s="90">
        <v>8</v>
      </c>
      <c r="K1925" s="90">
        <v>33</v>
      </c>
      <c r="L1925" s="90" t="s">
        <v>40</v>
      </c>
      <c r="M1925" s="90" t="s">
        <v>4750</v>
      </c>
      <c r="N1925" s="90" t="s">
        <v>7819</v>
      </c>
      <c r="O1925" s="90" t="s">
        <v>70</v>
      </c>
      <c r="P1925" s="90" t="s">
        <v>7818</v>
      </c>
      <c r="Q1925" s="75" t="s">
        <v>7744</v>
      </c>
      <c r="R1925" s="75" t="s">
        <v>7820</v>
      </c>
      <c r="S1925" s="90" t="s">
        <v>29</v>
      </c>
      <c r="T1925" s="75">
        <v>34</v>
      </c>
      <c r="U1925" s="39" t="s">
        <v>9226</v>
      </c>
      <c r="V1925" s="90" t="s">
        <v>7261</v>
      </c>
      <c r="W1925" s="75" t="s">
        <v>7821</v>
      </c>
      <c r="X1925" s="41" t="s">
        <v>48</v>
      </c>
      <c r="Y1925" s="90" t="s">
        <v>7287</v>
      </c>
      <c r="Z1925" s="75"/>
      <c r="AA1925" s="75"/>
      <c r="AB1925" s="84"/>
    </row>
    <row r="1926" spans="1:28" s="12" customFormat="1" ht="24.75" hidden="1" customHeight="1">
      <c r="A1926" s="43">
        <v>1922</v>
      </c>
      <c r="B1926" s="22" t="s">
        <v>9160</v>
      </c>
      <c r="C1926" s="58" t="s">
        <v>8772</v>
      </c>
      <c r="D1926" s="90" t="s">
        <v>43</v>
      </c>
      <c r="E1926" s="90" t="s">
        <v>7822</v>
      </c>
      <c r="F1926" s="90" t="s">
        <v>7818</v>
      </c>
      <c r="G1926" s="90">
        <v>2013</v>
      </c>
      <c r="H1926" s="90">
        <v>12</v>
      </c>
      <c r="I1926" s="90">
        <v>5</v>
      </c>
      <c r="J1926" s="90">
        <v>14</v>
      </c>
      <c r="K1926" s="90">
        <v>15</v>
      </c>
      <c r="L1926" s="90" t="s">
        <v>40</v>
      </c>
      <c r="M1926" s="90" t="s">
        <v>4750</v>
      </c>
      <c r="N1926" s="90" t="s">
        <v>28</v>
      </c>
      <c r="O1926" s="90" t="s">
        <v>70</v>
      </c>
      <c r="P1926" s="90" t="s">
        <v>7818</v>
      </c>
      <c r="Q1926" s="75" t="s">
        <v>25</v>
      </c>
      <c r="R1926" s="75" t="s">
        <v>7823</v>
      </c>
      <c r="S1926" s="90" t="s">
        <v>29</v>
      </c>
      <c r="T1926" s="75">
        <v>83</v>
      </c>
      <c r="U1926" s="39" t="s">
        <v>9226</v>
      </c>
      <c r="V1926" s="90" t="s">
        <v>7261</v>
      </c>
      <c r="W1926" s="75" t="s">
        <v>7811</v>
      </c>
      <c r="X1926" s="41" t="s">
        <v>48</v>
      </c>
      <c r="Y1926" s="90" t="s">
        <v>7287</v>
      </c>
      <c r="Z1926" s="75"/>
      <c r="AA1926" s="75"/>
      <c r="AB1926" s="84"/>
    </row>
    <row r="1927" spans="1:28" s="12" customFormat="1" ht="24.75" hidden="1" customHeight="1">
      <c r="A1927" s="43">
        <v>1923</v>
      </c>
      <c r="B1927" s="22" t="s">
        <v>9160</v>
      </c>
      <c r="C1927" s="58" t="s">
        <v>8773</v>
      </c>
      <c r="D1927" s="90" t="s">
        <v>43</v>
      </c>
      <c r="E1927" s="90" t="s">
        <v>7803</v>
      </c>
      <c r="F1927" s="90" t="s">
        <v>7803</v>
      </c>
      <c r="G1927" s="90">
        <v>2013</v>
      </c>
      <c r="H1927" s="90">
        <v>12</v>
      </c>
      <c r="I1927" s="90">
        <v>6</v>
      </c>
      <c r="J1927" s="90">
        <v>14</v>
      </c>
      <c r="K1927" s="90">
        <v>50</v>
      </c>
      <c r="L1927" s="90" t="s">
        <v>39</v>
      </c>
      <c r="M1927" s="90" t="s">
        <v>23</v>
      </c>
      <c r="N1927" s="90" t="s">
        <v>28</v>
      </c>
      <c r="O1927" s="90" t="s">
        <v>70</v>
      </c>
      <c r="P1927" s="90" t="s">
        <v>7803</v>
      </c>
      <c r="Q1927" s="75" t="s">
        <v>25</v>
      </c>
      <c r="R1927" s="75" t="s">
        <v>7824</v>
      </c>
      <c r="S1927" s="90" t="s">
        <v>29</v>
      </c>
      <c r="T1927" s="75">
        <v>67</v>
      </c>
      <c r="U1927" s="18" t="s">
        <v>7113</v>
      </c>
      <c r="V1927" s="90" t="s">
        <v>7261</v>
      </c>
      <c r="W1927" s="75" t="s">
        <v>7825</v>
      </c>
      <c r="X1927" s="41" t="s">
        <v>48</v>
      </c>
      <c r="Y1927" s="90" t="s">
        <v>7287</v>
      </c>
      <c r="Z1927" s="75"/>
      <c r="AA1927" s="75"/>
      <c r="AB1927" s="84"/>
    </row>
    <row r="1928" spans="1:28" s="12" customFormat="1" ht="24.75" hidden="1" customHeight="1">
      <c r="A1928" s="43">
        <v>1924</v>
      </c>
      <c r="B1928" s="22" t="s">
        <v>9160</v>
      </c>
      <c r="C1928" s="58" t="s">
        <v>8774</v>
      </c>
      <c r="D1928" s="90" t="s">
        <v>43</v>
      </c>
      <c r="E1928" s="75" t="s">
        <v>9195</v>
      </c>
      <c r="F1928" s="90" t="s">
        <v>4256</v>
      </c>
      <c r="G1928" s="90">
        <v>2013</v>
      </c>
      <c r="H1928" s="90">
        <v>12</v>
      </c>
      <c r="I1928" s="90">
        <v>7</v>
      </c>
      <c r="J1928" s="90">
        <v>17</v>
      </c>
      <c r="K1928" s="90">
        <v>0</v>
      </c>
      <c r="L1928" s="90" t="s">
        <v>35</v>
      </c>
      <c r="M1928" s="90" t="s">
        <v>2657</v>
      </c>
      <c r="N1928" s="90" t="s">
        <v>28</v>
      </c>
      <c r="O1928" s="52" t="s">
        <v>7161</v>
      </c>
      <c r="P1928" s="90" t="s">
        <v>7826</v>
      </c>
      <c r="Q1928" s="75" t="s">
        <v>7167</v>
      </c>
      <c r="R1928" s="75" t="s">
        <v>7827</v>
      </c>
      <c r="S1928" s="90" t="s">
        <v>29</v>
      </c>
      <c r="T1928" s="75">
        <v>58</v>
      </c>
      <c r="U1928" s="39" t="s">
        <v>9226</v>
      </c>
      <c r="V1928" s="90" t="s">
        <v>7262</v>
      </c>
      <c r="W1928" s="75" t="s">
        <v>7828</v>
      </c>
      <c r="X1928" s="41" t="s">
        <v>48</v>
      </c>
      <c r="Y1928" s="90" t="s">
        <v>7287</v>
      </c>
      <c r="Z1928" s="75"/>
      <c r="AA1928" s="75"/>
      <c r="AB1928" s="84"/>
    </row>
    <row r="1929" spans="1:28" s="12" customFormat="1" ht="24.75" hidden="1" customHeight="1">
      <c r="A1929" s="43">
        <v>1925</v>
      </c>
      <c r="B1929" s="22" t="s">
        <v>9160</v>
      </c>
      <c r="C1929" s="58" t="s">
        <v>8775</v>
      </c>
      <c r="D1929" s="90" t="s">
        <v>43</v>
      </c>
      <c r="E1929" s="90" t="s">
        <v>7829</v>
      </c>
      <c r="F1929" s="90" t="s">
        <v>7829</v>
      </c>
      <c r="G1929" s="90">
        <v>2013</v>
      </c>
      <c r="H1929" s="90">
        <v>12</v>
      </c>
      <c r="I1929" s="90">
        <v>7</v>
      </c>
      <c r="J1929" s="90">
        <v>17</v>
      </c>
      <c r="K1929" s="90">
        <v>50</v>
      </c>
      <c r="L1929" s="90" t="s">
        <v>35</v>
      </c>
      <c r="M1929" s="90" t="s">
        <v>7800</v>
      </c>
      <c r="N1929" s="90" t="s">
        <v>28</v>
      </c>
      <c r="O1929" s="90" t="s">
        <v>70</v>
      </c>
      <c r="P1929" s="90" t="s">
        <v>7829</v>
      </c>
      <c r="Q1929" s="75" t="s">
        <v>26</v>
      </c>
      <c r="R1929" s="75" t="s">
        <v>7830</v>
      </c>
      <c r="S1929" s="90" t="s">
        <v>30</v>
      </c>
      <c r="T1929" s="75">
        <v>53</v>
      </c>
      <c r="U1929" s="39" t="s">
        <v>9226</v>
      </c>
      <c r="V1929" s="90" t="s">
        <v>7261</v>
      </c>
      <c r="W1929" s="75" t="s">
        <v>7831</v>
      </c>
      <c r="X1929" s="41" t="s">
        <v>48</v>
      </c>
      <c r="Y1929" s="90" t="s">
        <v>7287</v>
      </c>
      <c r="Z1929" s="75"/>
      <c r="AA1929" s="75"/>
      <c r="AB1929" s="84"/>
    </row>
    <row r="1930" spans="1:28" s="12" customFormat="1" ht="24.75" hidden="1" customHeight="1">
      <c r="A1930" s="43">
        <v>1926</v>
      </c>
      <c r="B1930" s="22" t="s">
        <v>9160</v>
      </c>
      <c r="C1930" s="58" t="s">
        <v>8776</v>
      </c>
      <c r="D1930" s="90" t="s">
        <v>43</v>
      </c>
      <c r="E1930" s="90" t="s">
        <v>7805</v>
      </c>
      <c r="F1930" s="90" t="s">
        <v>7803</v>
      </c>
      <c r="G1930" s="90">
        <v>2013</v>
      </c>
      <c r="H1930" s="90">
        <v>12</v>
      </c>
      <c r="I1930" s="90">
        <v>9</v>
      </c>
      <c r="J1930" s="90">
        <v>16</v>
      </c>
      <c r="K1930" s="90">
        <v>22</v>
      </c>
      <c r="L1930" s="90" t="s">
        <v>36</v>
      </c>
      <c r="M1930" s="90" t="s">
        <v>23</v>
      </c>
      <c r="N1930" s="90" t="s">
        <v>28</v>
      </c>
      <c r="O1930" s="90" t="s">
        <v>70</v>
      </c>
      <c r="P1930" s="90" t="s">
        <v>7803</v>
      </c>
      <c r="Q1930" s="52" t="s">
        <v>7174</v>
      </c>
      <c r="R1930" s="75" t="s">
        <v>7806</v>
      </c>
      <c r="S1930" s="90" t="s">
        <v>29</v>
      </c>
      <c r="T1930" s="75">
        <v>74</v>
      </c>
      <c r="U1930" s="39" t="s">
        <v>9226</v>
      </c>
      <c r="V1930" s="90" t="s">
        <v>7261</v>
      </c>
      <c r="W1930" s="75" t="s">
        <v>7807</v>
      </c>
      <c r="X1930" s="41" t="s">
        <v>48</v>
      </c>
      <c r="Y1930" s="90" t="s">
        <v>7287</v>
      </c>
      <c r="Z1930" s="75"/>
      <c r="AA1930" s="75"/>
      <c r="AB1930" s="84"/>
    </row>
    <row r="1931" spans="1:28" s="12" customFormat="1" ht="24.75" hidden="1" customHeight="1">
      <c r="A1931" s="43">
        <v>1927</v>
      </c>
      <c r="B1931" s="22" t="s">
        <v>9160</v>
      </c>
      <c r="C1931" s="58" t="s">
        <v>8777</v>
      </c>
      <c r="D1931" s="90" t="s">
        <v>43</v>
      </c>
      <c r="E1931" s="88" t="s">
        <v>9194</v>
      </c>
      <c r="F1931" s="90" t="s">
        <v>7307</v>
      </c>
      <c r="G1931" s="90">
        <v>2013</v>
      </c>
      <c r="H1931" s="90">
        <v>12</v>
      </c>
      <c r="I1931" s="90">
        <v>9</v>
      </c>
      <c r="J1931" s="90">
        <v>19</v>
      </c>
      <c r="K1931" s="90">
        <v>0</v>
      </c>
      <c r="L1931" s="90" t="s">
        <v>36</v>
      </c>
      <c r="M1931" s="90" t="s">
        <v>4750</v>
      </c>
      <c r="N1931" s="90" t="s">
        <v>28</v>
      </c>
      <c r="O1931" s="52" t="s">
        <v>7161</v>
      </c>
      <c r="P1931" s="90" t="s">
        <v>7818</v>
      </c>
      <c r="Q1931" s="75" t="s">
        <v>7744</v>
      </c>
      <c r="R1931" s="75" t="s">
        <v>7832</v>
      </c>
      <c r="S1931" s="90" t="s">
        <v>30</v>
      </c>
      <c r="T1931" s="75">
        <v>59</v>
      </c>
      <c r="U1931" s="39" t="s">
        <v>9226</v>
      </c>
      <c r="V1931" s="90" t="s">
        <v>7261</v>
      </c>
      <c r="W1931" s="75" t="s">
        <v>7833</v>
      </c>
      <c r="X1931" s="41" t="s">
        <v>48</v>
      </c>
      <c r="Y1931" s="90" t="s">
        <v>7287</v>
      </c>
      <c r="Z1931" s="75"/>
      <c r="AA1931" s="75"/>
      <c r="AB1931" s="84"/>
    </row>
    <row r="1932" spans="1:28" s="12" customFormat="1" ht="24.75" hidden="1" customHeight="1">
      <c r="A1932" s="43">
        <v>1928</v>
      </c>
      <c r="B1932" s="22" t="s">
        <v>9160</v>
      </c>
      <c r="C1932" s="58" t="s">
        <v>8778</v>
      </c>
      <c r="D1932" s="90" t="s">
        <v>43</v>
      </c>
      <c r="E1932" s="88" t="s">
        <v>9194</v>
      </c>
      <c r="F1932" s="90" t="s">
        <v>7307</v>
      </c>
      <c r="G1932" s="90">
        <v>2013</v>
      </c>
      <c r="H1932" s="90">
        <v>12</v>
      </c>
      <c r="I1932" s="90">
        <v>10</v>
      </c>
      <c r="J1932" s="90">
        <v>9</v>
      </c>
      <c r="K1932" s="90">
        <v>30</v>
      </c>
      <c r="L1932" s="90" t="s">
        <v>41</v>
      </c>
      <c r="M1932" s="90" t="s">
        <v>4750</v>
      </c>
      <c r="N1932" s="90" t="s">
        <v>28</v>
      </c>
      <c r="O1932" s="52" t="s">
        <v>7161</v>
      </c>
      <c r="P1932" s="90" t="s">
        <v>7818</v>
      </c>
      <c r="Q1932" s="75" t="s">
        <v>7748</v>
      </c>
      <c r="R1932" s="75" t="s">
        <v>7836</v>
      </c>
      <c r="S1932" s="90" t="s">
        <v>29</v>
      </c>
      <c r="T1932" s="75">
        <v>32</v>
      </c>
      <c r="U1932" s="39" t="s">
        <v>9226</v>
      </c>
      <c r="V1932" s="90" t="s">
        <v>7262</v>
      </c>
      <c r="W1932" s="75" t="s">
        <v>7837</v>
      </c>
      <c r="X1932" s="41" t="s">
        <v>48</v>
      </c>
      <c r="Y1932" s="90" t="s">
        <v>7287</v>
      </c>
      <c r="Z1932" s="75"/>
      <c r="AA1932" s="75"/>
      <c r="AB1932" s="84"/>
    </row>
    <row r="1933" spans="1:28" s="12" customFormat="1" ht="24.75" hidden="1" customHeight="1">
      <c r="A1933" s="43">
        <v>1929</v>
      </c>
      <c r="B1933" s="22" t="s">
        <v>9160</v>
      </c>
      <c r="C1933" s="58" t="s">
        <v>8779</v>
      </c>
      <c r="D1933" s="90" t="s">
        <v>43</v>
      </c>
      <c r="E1933" s="90" t="s">
        <v>7838</v>
      </c>
      <c r="F1933" s="90" t="s">
        <v>7809</v>
      </c>
      <c r="G1933" s="90">
        <v>2013</v>
      </c>
      <c r="H1933" s="90">
        <v>12</v>
      </c>
      <c r="I1933" s="90">
        <v>10</v>
      </c>
      <c r="J1933" s="90">
        <v>16</v>
      </c>
      <c r="K1933" s="90">
        <v>54</v>
      </c>
      <c r="L1933" s="90" t="s">
        <v>41</v>
      </c>
      <c r="M1933" s="90" t="s">
        <v>4750</v>
      </c>
      <c r="N1933" s="90" t="s">
        <v>28</v>
      </c>
      <c r="O1933" s="90" t="s">
        <v>70</v>
      </c>
      <c r="P1933" s="90" t="s">
        <v>7809</v>
      </c>
      <c r="Q1933" s="52" t="s">
        <v>7174</v>
      </c>
      <c r="R1933" s="75" t="s">
        <v>7839</v>
      </c>
      <c r="S1933" s="90" t="s">
        <v>29</v>
      </c>
      <c r="T1933" s="75">
        <v>88</v>
      </c>
      <c r="U1933" s="39" t="s">
        <v>9226</v>
      </c>
      <c r="V1933" s="90" t="s">
        <v>7261</v>
      </c>
      <c r="W1933" s="75" t="s">
        <v>7840</v>
      </c>
      <c r="X1933" s="41" t="s">
        <v>48</v>
      </c>
      <c r="Y1933" s="90" t="s">
        <v>7287</v>
      </c>
      <c r="Z1933" s="75"/>
      <c r="AA1933" s="75"/>
      <c r="AB1933" s="84"/>
    </row>
    <row r="1934" spans="1:28" s="12" customFormat="1" ht="24.75" hidden="1" customHeight="1">
      <c r="A1934" s="43">
        <v>1930</v>
      </c>
      <c r="B1934" s="22" t="s">
        <v>9160</v>
      </c>
      <c r="C1934" s="58" t="s">
        <v>8780</v>
      </c>
      <c r="D1934" s="90" t="s">
        <v>43</v>
      </c>
      <c r="E1934" s="90" t="s">
        <v>4371</v>
      </c>
      <c r="F1934" s="90" t="s">
        <v>7803</v>
      </c>
      <c r="G1934" s="90">
        <v>2013</v>
      </c>
      <c r="H1934" s="90">
        <v>12</v>
      </c>
      <c r="I1934" s="90">
        <v>10</v>
      </c>
      <c r="J1934" s="90">
        <v>18</v>
      </c>
      <c r="K1934" s="90">
        <v>40</v>
      </c>
      <c r="L1934" s="90" t="s">
        <v>41</v>
      </c>
      <c r="M1934" s="90" t="s">
        <v>23</v>
      </c>
      <c r="N1934" s="90" t="s">
        <v>28</v>
      </c>
      <c r="O1934" s="90" t="s">
        <v>70</v>
      </c>
      <c r="P1934" s="90" t="s">
        <v>7803</v>
      </c>
      <c r="Q1934" s="52" t="s">
        <v>7174</v>
      </c>
      <c r="R1934" s="75" t="s">
        <v>7841</v>
      </c>
      <c r="S1934" s="90" t="s">
        <v>30</v>
      </c>
      <c r="T1934" s="75">
        <v>49</v>
      </c>
      <c r="U1934" s="39" t="s">
        <v>9226</v>
      </c>
      <c r="V1934" s="90" t="s">
        <v>7261</v>
      </c>
      <c r="W1934" s="75" t="s">
        <v>7842</v>
      </c>
      <c r="X1934" s="41" t="s">
        <v>48</v>
      </c>
      <c r="Y1934" s="90" t="s">
        <v>7292</v>
      </c>
      <c r="Z1934" s="75"/>
      <c r="AA1934" s="75"/>
      <c r="AB1934" s="84"/>
    </row>
    <row r="1935" spans="1:28" s="12" customFormat="1" ht="24.75" hidden="1" customHeight="1">
      <c r="A1935" s="43">
        <v>1931</v>
      </c>
      <c r="B1935" s="22" t="s">
        <v>9160</v>
      </c>
      <c r="C1935" s="58" t="s">
        <v>8781</v>
      </c>
      <c r="D1935" s="90" t="s">
        <v>43</v>
      </c>
      <c r="E1935" s="90" t="s">
        <v>4371</v>
      </c>
      <c r="F1935" s="90" t="s">
        <v>7803</v>
      </c>
      <c r="G1935" s="90">
        <v>2013</v>
      </c>
      <c r="H1935" s="90">
        <v>12</v>
      </c>
      <c r="I1935" s="90">
        <v>10</v>
      </c>
      <c r="J1935" s="90">
        <v>18</v>
      </c>
      <c r="K1935" s="90">
        <v>40</v>
      </c>
      <c r="L1935" s="90" t="s">
        <v>41</v>
      </c>
      <c r="M1935" s="90" t="s">
        <v>23</v>
      </c>
      <c r="N1935" s="90" t="s">
        <v>28</v>
      </c>
      <c r="O1935" s="90" t="s">
        <v>70</v>
      </c>
      <c r="P1935" s="90" t="s">
        <v>7803</v>
      </c>
      <c r="Q1935" s="52" t="s">
        <v>7174</v>
      </c>
      <c r="R1935" s="75" t="s">
        <v>7843</v>
      </c>
      <c r="S1935" s="90" t="s">
        <v>30</v>
      </c>
      <c r="T1935" s="75">
        <v>48</v>
      </c>
      <c r="U1935" s="39" t="s">
        <v>9226</v>
      </c>
      <c r="V1935" s="90" t="s">
        <v>7261</v>
      </c>
      <c r="W1935" s="75" t="s">
        <v>7842</v>
      </c>
      <c r="X1935" s="41" t="s">
        <v>48</v>
      </c>
      <c r="Y1935" s="90" t="s">
        <v>7292</v>
      </c>
      <c r="Z1935" s="75"/>
      <c r="AA1935" s="75"/>
      <c r="AB1935" s="84"/>
    </row>
    <row r="1936" spans="1:28" s="12" customFormat="1" ht="24.75" hidden="1" customHeight="1">
      <c r="A1936" s="43">
        <v>1932</v>
      </c>
      <c r="B1936" s="22" t="s">
        <v>9160</v>
      </c>
      <c r="C1936" s="58" t="s">
        <v>8782</v>
      </c>
      <c r="D1936" s="90" t="s">
        <v>43</v>
      </c>
      <c r="E1936" s="88" t="s">
        <v>9198</v>
      </c>
      <c r="F1936" s="90" t="s">
        <v>7306</v>
      </c>
      <c r="G1936" s="90">
        <v>2013</v>
      </c>
      <c r="H1936" s="90">
        <v>12</v>
      </c>
      <c r="I1936" s="90">
        <v>10</v>
      </c>
      <c r="J1936" s="90">
        <v>8</v>
      </c>
      <c r="K1936" s="90">
        <v>34</v>
      </c>
      <c r="L1936" s="90" t="s">
        <v>41</v>
      </c>
      <c r="M1936" s="90" t="s">
        <v>7800</v>
      </c>
      <c r="N1936" s="90" t="s">
        <v>28</v>
      </c>
      <c r="O1936" s="52" t="s">
        <v>7161</v>
      </c>
      <c r="P1936" s="90" t="s">
        <v>7865</v>
      </c>
      <c r="Q1936" s="75" t="s">
        <v>7748</v>
      </c>
      <c r="R1936" s="75" t="s">
        <v>7880</v>
      </c>
      <c r="S1936" s="90" t="s">
        <v>30</v>
      </c>
      <c r="T1936" s="75">
        <v>67</v>
      </c>
      <c r="U1936" s="39" t="s">
        <v>9226</v>
      </c>
      <c r="V1936" s="90" t="s">
        <v>7262</v>
      </c>
      <c r="W1936" s="75" t="s">
        <v>7881</v>
      </c>
      <c r="X1936" s="41" t="s">
        <v>48</v>
      </c>
      <c r="Y1936" s="90" t="s">
        <v>7287</v>
      </c>
      <c r="Z1936" s="75"/>
      <c r="AA1936" s="75"/>
      <c r="AB1936" s="84"/>
    </row>
    <row r="1937" spans="1:28" s="12" customFormat="1" ht="24.75" hidden="1" customHeight="1">
      <c r="A1937" s="43">
        <v>1933</v>
      </c>
      <c r="B1937" s="22" t="s">
        <v>9160</v>
      </c>
      <c r="C1937" s="58" t="s">
        <v>8783</v>
      </c>
      <c r="D1937" s="90" t="s">
        <v>43</v>
      </c>
      <c r="E1937" s="75" t="s">
        <v>9195</v>
      </c>
      <c r="F1937" s="90" t="s">
        <v>4256</v>
      </c>
      <c r="G1937" s="90">
        <v>2013</v>
      </c>
      <c r="H1937" s="90">
        <v>12</v>
      </c>
      <c r="I1937" s="90">
        <v>11</v>
      </c>
      <c r="J1937" s="90">
        <v>11</v>
      </c>
      <c r="K1937" s="90">
        <v>0</v>
      </c>
      <c r="L1937" s="90" t="s">
        <v>39</v>
      </c>
      <c r="M1937" s="90" t="s">
        <v>2657</v>
      </c>
      <c r="N1937" s="90" t="s">
        <v>28</v>
      </c>
      <c r="O1937" s="52" t="s">
        <v>7161</v>
      </c>
      <c r="P1937" s="90" t="s">
        <v>7826</v>
      </c>
      <c r="Q1937" s="75" t="s">
        <v>7748</v>
      </c>
      <c r="R1937" s="75" t="s">
        <v>7834</v>
      </c>
      <c r="S1937" s="90" t="s">
        <v>30</v>
      </c>
      <c r="T1937" s="75">
        <v>52</v>
      </c>
      <c r="U1937" s="39" t="s">
        <v>9226</v>
      </c>
      <c r="V1937" s="90" t="s">
        <v>7262</v>
      </c>
      <c r="W1937" s="75" t="s">
        <v>7835</v>
      </c>
      <c r="X1937" s="41" t="s">
        <v>48</v>
      </c>
      <c r="Y1937" s="90" t="s">
        <v>7287</v>
      </c>
      <c r="Z1937" s="75"/>
      <c r="AA1937" s="75"/>
      <c r="AB1937" s="84"/>
    </row>
    <row r="1938" spans="1:28" s="12" customFormat="1" ht="24.75" hidden="1" customHeight="1">
      <c r="A1938" s="43">
        <v>1934</v>
      </c>
      <c r="B1938" s="22" t="s">
        <v>9160</v>
      </c>
      <c r="C1938" s="58" t="s">
        <v>8784</v>
      </c>
      <c r="D1938" s="90" t="s">
        <v>43</v>
      </c>
      <c r="E1938" s="88" t="s">
        <v>9198</v>
      </c>
      <c r="F1938" s="90" t="s">
        <v>7306</v>
      </c>
      <c r="G1938" s="90">
        <v>2013</v>
      </c>
      <c r="H1938" s="90">
        <v>12</v>
      </c>
      <c r="I1938" s="90">
        <v>11</v>
      </c>
      <c r="J1938" s="90">
        <v>20</v>
      </c>
      <c r="K1938" s="90">
        <v>8</v>
      </c>
      <c r="L1938" s="90" t="s">
        <v>39</v>
      </c>
      <c r="M1938" s="90" t="s">
        <v>23</v>
      </c>
      <c r="N1938" s="90" t="s">
        <v>28</v>
      </c>
      <c r="O1938" s="52" t="s">
        <v>7161</v>
      </c>
      <c r="P1938" s="90" t="s">
        <v>7796</v>
      </c>
      <c r="Q1938" s="75" t="s">
        <v>7748</v>
      </c>
      <c r="R1938" s="75" t="s">
        <v>7844</v>
      </c>
      <c r="S1938" s="90" t="s">
        <v>29</v>
      </c>
      <c r="T1938" s="75">
        <v>74</v>
      </c>
      <c r="U1938" s="39" t="s">
        <v>9226</v>
      </c>
      <c r="V1938" s="90" t="s">
        <v>7262</v>
      </c>
      <c r="W1938" s="75" t="s">
        <v>7845</v>
      </c>
      <c r="X1938" s="41" t="s">
        <v>48</v>
      </c>
      <c r="Y1938" s="90" t="s">
        <v>7287</v>
      </c>
      <c r="Z1938" s="75"/>
      <c r="AA1938" s="75"/>
      <c r="AB1938" s="84"/>
    </row>
    <row r="1939" spans="1:28" s="12" customFormat="1" ht="24.75" hidden="1" customHeight="1">
      <c r="A1939" s="43">
        <v>1935</v>
      </c>
      <c r="B1939" s="22" t="s">
        <v>9160</v>
      </c>
      <c r="C1939" s="58" t="s">
        <v>8785</v>
      </c>
      <c r="D1939" s="90" t="s">
        <v>43</v>
      </c>
      <c r="E1939" s="90" t="s">
        <v>7817</v>
      </c>
      <c r="F1939" s="90" t="s">
        <v>7818</v>
      </c>
      <c r="G1939" s="90">
        <v>2013</v>
      </c>
      <c r="H1939" s="90">
        <v>12</v>
      </c>
      <c r="I1939" s="90">
        <v>11</v>
      </c>
      <c r="J1939" s="90">
        <v>8</v>
      </c>
      <c r="K1939" s="90">
        <v>40</v>
      </c>
      <c r="L1939" s="90" t="s">
        <v>39</v>
      </c>
      <c r="M1939" s="90" t="s">
        <v>4750</v>
      </c>
      <c r="N1939" s="90" t="s">
        <v>28</v>
      </c>
      <c r="O1939" s="90" t="s">
        <v>70</v>
      </c>
      <c r="P1939" s="90" t="s">
        <v>7818</v>
      </c>
      <c r="Q1939" s="75" t="s">
        <v>25</v>
      </c>
      <c r="R1939" s="75" t="s">
        <v>7846</v>
      </c>
      <c r="S1939" s="90" t="s">
        <v>30</v>
      </c>
      <c r="T1939" s="75">
        <v>33</v>
      </c>
      <c r="U1939" s="39" t="s">
        <v>9226</v>
      </c>
      <c r="V1939" s="90" t="s">
        <v>7261</v>
      </c>
      <c r="W1939" s="75" t="s">
        <v>7811</v>
      </c>
      <c r="X1939" s="41" t="s">
        <v>48</v>
      </c>
      <c r="Y1939" s="90" t="s">
        <v>7287</v>
      </c>
      <c r="Z1939" s="75"/>
      <c r="AA1939" s="75"/>
      <c r="AB1939" s="84"/>
    </row>
    <row r="1940" spans="1:28" s="12" customFormat="1" ht="24.75" hidden="1" customHeight="1">
      <c r="A1940" s="43">
        <v>1936</v>
      </c>
      <c r="B1940" s="22" t="s">
        <v>9160</v>
      </c>
      <c r="C1940" s="58" t="s">
        <v>8786</v>
      </c>
      <c r="D1940" s="90" t="s">
        <v>43</v>
      </c>
      <c r="E1940" s="75" t="s">
        <v>9195</v>
      </c>
      <c r="F1940" s="90" t="s">
        <v>4256</v>
      </c>
      <c r="G1940" s="90">
        <v>2013</v>
      </c>
      <c r="H1940" s="90">
        <v>12</v>
      </c>
      <c r="I1940" s="90">
        <v>11</v>
      </c>
      <c r="J1940" s="90">
        <v>22</v>
      </c>
      <c r="K1940" s="90">
        <v>40</v>
      </c>
      <c r="L1940" s="90" t="s">
        <v>39</v>
      </c>
      <c r="M1940" s="90" t="s">
        <v>2657</v>
      </c>
      <c r="N1940" s="90" t="s">
        <v>28</v>
      </c>
      <c r="O1940" s="52" t="s">
        <v>7161</v>
      </c>
      <c r="P1940" s="90" t="s">
        <v>7305</v>
      </c>
      <c r="Q1940" s="75" t="s">
        <v>7748</v>
      </c>
      <c r="R1940" s="75" t="s">
        <v>7576</v>
      </c>
      <c r="S1940" s="90" t="s">
        <v>30</v>
      </c>
      <c r="T1940" s="75"/>
      <c r="U1940" s="39" t="s">
        <v>9226</v>
      </c>
      <c r="V1940" s="90" t="s">
        <v>7262</v>
      </c>
      <c r="W1940" s="75" t="s">
        <v>7847</v>
      </c>
      <c r="X1940" s="41" t="s">
        <v>48</v>
      </c>
      <c r="Y1940" s="90" t="s">
        <v>7287</v>
      </c>
      <c r="Z1940" s="75"/>
      <c r="AA1940" s="75"/>
      <c r="AB1940" s="84"/>
    </row>
    <row r="1941" spans="1:28" s="12" customFormat="1" ht="24.75" hidden="1" customHeight="1">
      <c r="A1941" s="43">
        <v>1937</v>
      </c>
      <c r="B1941" s="22" t="s">
        <v>9160</v>
      </c>
      <c r="C1941" s="58" t="s">
        <v>8787</v>
      </c>
      <c r="D1941" s="90" t="s">
        <v>43</v>
      </c>
      <c r="E1941" s="90" t="s">
        <v>7848</v>
      </c>
      <c r="F1941" s="90" t="s">
        <v>7848</v>
      </c>
      <c r="G1941" s="90">
        <v>2013</v>
      </c>
      <c r="H1941" s="90">
        <v>12</v>
      </c>
      <c r="I1941" s="90">
        <v>12</v>
      </c>
      <c r="J1941" s="90">
        <v>11</v>
      </c>
      <c r="K1941" s="90">
        <v>0</v>
      </c>
      <c r="L1941" s="90" t="s">
        <v>40</v>
      </c>
      <c r="M1941" s="90" t="s">
        <v>2657</v>
      </c>
      <c r="N1941" s="90" t="s">
        <v>28</v>
      </c>
      <c r="O1941" s="90" t="s">
        <v>70</v>
      </c>
      <c r="P1941" s="90" t="s">
        <v>7848</v>
      </c>
      <c r="Q1941" s="75" t="s">
        <v>26</v>
      </c>
      <c r="R1941" s="75" t="s">
        <v>7849</v>
      </c>
      <c r="S1941" s="90" t="s">
        <v>30</v>
      </c>
      <c r="T1941" s="75">
        <v>68</v>
      </c>
      <c r="U1941" s="39" t="s">
        <v>9226</v>
      </c>
      <c r="V1941" s="90" t="s">
        <v>7261</v>
      </c>
      <c r="W1941" s="75" t="s">
        <v>7850</v>
      </c>
      <c r="X1941" s="41" t="s">
        <v>48</v>
      </c>
      <c r="Y1941" s="90" t="s">
        <v>7287</v>
      </c>
      <c r="Z1941" s="75"/>
      <c r="AA1941" s="75"/>
      <c r="AB1941" s="84"/>
    </row>
    <row r="1942" spans="1:28" s="12" customFormat="1" ht="24.75" hidden="1" customHeight="1">
      <c r="A1942" s="43">
        <v>1938</v>
      </c>
      <c r="B1942" s="22" t="s">
        <v>9160</v>
      </c>
      <c r="C1942" s="58" t="s">
        <v>8788</v>
      </c>
      <c r="D1942" s="90" t="s">
        <v>43</v>
      </c>
      <c r="E1942" s="88" t="s">
        <v>9194</v>
      </c>
      <c r="F1942" s="90" t="s">
        <v>7743</v>
      </c>
      <c r="G1942" s="90">
        <v>2013</v>
      </c>
      <c r="H1942" s="90">
        <v>12</v>
      </c>
      <c r="I1942" s="90">
        <v>12</v>
      </c>
      <c r="J1942" s="90">
        <v>18</v>
      </c>
      <c r="K1942" s="90">
        <v>10</v>
      </c>
      <c r="L1942" s="90" t="s">
        <v>39</v>
      </c>
      <c r="M1942" s="90" t="s">
        <v>4750</v>
      </c>
      <c r="N1942" s="90" t="s">
        <v>28</v>
      </c>
      <c r="O1942" s="52" t="s">
        <v>7161</v>
      </c>
      <c r="P1942" s="90" t="s">
        <v>7809</v>
      </c>
      <c r="Q1942" s="75" t="s">
        <v>7744</v>
      </c>
      <c r="R1942" s="75" t="s">
        <v>7851</v>
      </c>
      <c r="S1942" s="90" t="s">
        <v>29</v>
      </c>
      <c r="T1942" s="75">
        <v>28</v>
      </c>
      <c r="U1942" s="39" t="s">
        <v>9226</v>
      </c>
      <c r="V1942" s="90" t="s">
        <v>7261</v>
      </c>
      <c r="W1942" s="75" t="s">
        <v>7852</v>
      </c>
      <c r="X1942" s="41" t="s">
        <v>48</v>
      </c>
      <c r="Y1942" s="90" t="s">
        <v>7287</v>
      </c>
      <c r="Z1942" s="75"/>
      <c r="AA1942" s="75"/>
      <c r="AB1942" s="84"/>
    </row>
    <row r="1943" spans="1:28" s="12" customFormat="1" ht="24.75" hidden="1" customHeight="1">
      <c r="A1943" s="43">
        <v>1939</v>
      </c>
      <c r="B1943" s="22" t="s">
        <v>9160</v>
      </c>
      <c r="C1943" s="58" t="s">
        <v>8789</v>
      </c>
      <c r="D1943" s="90" t="s">
        <v>43</v>
      </c>
      <c r="E1943" s="90" t="s">
        <v>7817</v>
      </c>
      <c r="F1943" s="90" t="s">
        <v>7818</v>
      </c>
      <c r="G1943" s="90">
        <v>2013</v>
      </c>
      <c r="H1943" s="90">
        <v>12</v>
      </c>
      <c r="I1943" s="90">
        <v>14</v>
      </c>
      <c r="J1943" s="90">
        <v>7</v>
      </c>
      <c r="K1943" s="90">
        <v>55</v>
      </c>
      <c r="L1943" s="90" t="s">
        <v>35</v>
      </c>
      <c r="M1943" s="90" t="s">
        <v>4750</v>
      </c>
      <c r="N1943" s="90" t="s">
        <v>28</v>
      </c>
      <c r="O1943" s="90" t="s">
        <v>70</v>
      </c>
      <c r="P1943" s="90" t="s">
        <v>7818</v>
      </c>
      <c r="Q1943" s="75" t="s">
        <v>26</v>
      </c>
      <c r="R1943" s="75" t="s">
        <v>7853</v>
      </c>
      <c r="S1943" s="90" t="s">
        <v>30</v>
      </c>
      <c r="T1943" s="75">
        <v>55</v>
      </c>
      <c r="U1943" s="39" t="s">
        <v>9226</v>
      </c>
      <c r="V1943" s="90" t="s">
        <v>7261</v>
      </c>
      <c r="W1943" s="75" t="s">
        <v>7854</v>
      </c>
      <c r="X1943" s="41" t="s">
        <v>48</v>
      </c>
      <c r="Y1943" s="90" t="s">
        <v>7287</v>
      </c>
      <c r="Z1943" s="75"/>
      <c r="AA1943" s="75"/>
      <c r="AB1943" s="84"/>
    </row>
    <row r="1944" spans="1:28" s="12" customFormat="1" ht="24.75" hidden="1" customHeight="1">
      <c r="A1944" s="43">
        <v>1940</v>
      </c>
      <c r="B1944" s="22" t="s">
        <v>9160</v>
      </c>
      <c r="C1944" s="58" t="s">
        <v>8790</v>
      </c>
      <c r="D1944" s="90" t="s">
        <v>43</v>
      </c>
      <c r="E1944" s="90" t="s">
        <v>7855</v>
      </c>
      <c r="F1944" s="90" t="s">
        <v>7809</v>
      </c>
      <c r="G1944" s="90">
        <v>2013</v>
      </c>
      <c r="H1944" s="90">
        <v>12</v>
      </c>
      <c r="I1944" s="90">
        <v>14</v>
      </c>
      <c r="J1944" s="90">
        <v>19</v>
      </c>
      <c r="K1944" s="90">
        <v>45</v>
      </c>
      <c r="L1944" s="90" t="s">
        <v>35</v>
      </c>
      <c r="M1944" s="90" t="s">
        <v>4750</v>
      </c>
      <c r="N1944" s="90" t="s">
        <v>7183</v>
      </c>
      <c r="O1944" s="90" t="s">
        <v>70</v>
      </c>
      <c r="P1944" s="90" t="s">
        <v>7809</v>
      </c>
      <c r="Q1944" s="52" t="s">
        <v>7174</v>
      </c>
      <c r="R1944" s="75" t="s">
        <v>7856</v>
      </c>
      <c r="S1944" s="90" t="s">
        <v>30</v>
      </c>
      <c r="T1944" s="75"/>
      <c r="U1944" s="39" t="s">
        <v>9226</v>
      </c>
      <c r="V1944" s="90" t="s">
        <v>7183</v>
      </c>
      <c r="W1944" s="75" t="s">
        <v>7857</v>
      </c>
      <c r="X1944" s="41" t="s">
        <v>48</v>
      </c>
      <c r="Y1944" s="90" t="s">
        <v>7287</v>
      </c>
      <c r="Z1944" s="75"/>
      <c r="AA1944" s="75"/>
      <c r="AB1944" s="84"/>
    </row>
    <row r="1945" spans="1:28" s="12" customFormat="1" ht="24.75" hidden="1" customHeight="1">
      <c r="A1945" s="43">
        <v>1941</v>
      </c>
      <c r="B1945" s="22" t="s">
        <v>9160</v>
      </c>
      <c r="C1945" s="58" t="s">
        <v>8791</v>
      </c>
      <c r="D1945" s="90" t="s">
        <v>43</v>
      </c>
      <c r="E1945" s="88" t="s">
        <v>9194</v>
      </c>
      <c r="F1945" s="90" t="s">
        <v>7307</v>
      </c>
      <c r="G1945" s="90">
        <v>2013</v>
      </c>
      <c r="H1945" s="90">
        <v>12</v>
      </c>
      <c r="I1945" s="90">
        <v>14</v>
      </c>
      <c r="J1945" s="90">
        <v>19</v>
      </c>
      <c r="K1945" s="90">
        <v>5</v>
      </c>
      <c r="L1945" s="90" t="s">
        <v>35</v>
      </c>
      <c r="M1945" s="90" t="s">
        <v>4750</v>
      </c>
      <c r="N1945" s="90" t="s">
        <v>28</v>
      </c>
      <c r="O1945" s="52" t="s">
        <v>7161</v>
      </c>
      <c r="P1945" s="90" t="s">
        <v>7809</v>
      </c>
      <c r="Q1945" s="75" t="s">
        <v>7748</v>
      </c>
      <c r="R1945" s="75" t="s">
        <v>7858</v>
      </c>
      <c r="S1945" s="90" t="s">
        <v>30</v>
      </c>
      <c r="T1945" s="75">
        <v>65</v>
      </c>
      <c r="U1945" s="39" t="s">
        <v>9226</v>
      </c>
      <c r="V1945" s="90" t="s">
        <v>7262</v>
      </c>
      <c r="W1945" s="75" t="s">
        <v>7859</v>
      </c>
      <c r="X1945" s="41" t="s">
        <v>48</v>
      </c>
      <c r="Y1945" s="90" t="s">
        <v>7287</v>
      </c>
      <c r="Z1945" s="75"/>
      <c r="AA1945" s="75"/>
      <c r="AB1945" s="84"/>
    </row>
    <row r="1946" spans="1:28" s="12" customFormat="1" ht="24.75" hidden="1" customHeight="1">
      <c r="A1946" s="43">
        <v>1942</v>
      </c>
      <c r="B1946" s="22" t="s">
        <v>9160</v>
      </c>
      <c r="C1946" s="58" t="s">
        <v>8792</v>
      </c>
      <c r="D1946" s="90" t="s">
        <v>43</v>
      </c>
      <c r="E1946" s="90" t="s">
        <v>4256</v>
      </c>
      <c r="F1946" s="90" t="s">
        <v>4256</v>
      </c>
      <c r="G1946" s="90">
        <v>2013</v>
      </c>
      <c r="H1946" s="90">
        <v>12</v>
      </c>
      <c r="I1946" s="90">
        <v>14</v>
      </c>
      <c r="J1946" s="90">
        <v>16</v>
      </c>
      <c r="K1946" s="90">
        <v>15</v>
      </c>
      <c r="L1946" s="90" t="s">
        <v>35</v>
      </c>
      <c r="M1946" s="90" t="s">
        <v>2657</v>
      </c>
      <c r="N1946" s="90" t="s">
        <v>28</v>
      </c>
      <c r="O1946" s="52" t="s">
        <v>7161</v>
      </c>
      <c r="P1946" s="90" t="s">
        <v>7305</v>
      </c>
      <c r="Q1946" s="75" t="s">
        <v>7748</v>
      </c>
      <c r="R1946" s="75" t="s">
        <v>7860</v>
      </c>
      <c r="S1946" s="90" t="s">
        <v>30</v>
      </c>
      <c r="T1946" s="75">
        <v>16</v>
      </c>
      <c r="U1946" s="39" t="s">
        <v>9226</v>
      </c>
      <c r="V1946" s="90" t="s">
        <v>7262</v>
      </c>
      <c r="W1946" s="75" t="s">
        <v>7861</v>
      </c>
      <c r="X1946" s="41" t="s">
        <v>48</v>
      </c>
      <c r="Y1946" s="90" t="s">
        <v>7287</v>
      </c>
      <c r="Z1946" s="75"/>
      <c r="AA1946" s="75"/>
      <c r="AB1946" s="84"/>
    </row>
    <row r="1947" spans="1:28" s="12" customFormat="1" ht="24.75" hidden="1" customHeight="1">
      <c r="A1947" s="43">
        <v>1943</v>
      </c>
      <c r="B1947" s="22" t="s">
        <v>9160</v>
      </c>
      <c r="C1947" s="58" t="s">
        <v>8793</v>
      </c>
      <c r="D1947" s="90" t="s">
        <v>43</v>
      </c>
      <c r="E1947" s="90" t="s">
        <v>7826</v>
      </c>
      <c r="F1947" s="90" t="s">
        <v>7826</v>
      </c>
      <c r="G1947" s="90">
        <v>2013</v>
      </c>
      <c r="H1947" s="90">
        <v>12</v>
      </c>
      <c r="I1947" s="90">
        <v>15</v>
      </c>
      <c r="J1947" s="90">
        <v>18</v>
      </c>
      <c r="K1947" s="90">
        <v>15</v>
      </c>
      <c r="L1947" s="90" t="s">
        <v>37</v>
      </c>
      <c r="M1947" s="90" t="s">
        <v>2657</v>
      </c>
      <c r="N1947" s="90" t="s">
        <v>28</v>
      </c>
      <c r="O1947" s="90" t="s">
        <v>70</v>
      </c>
      <c r="P1947" s="90" t="s">
        <v>7826</v>
      </c>
      <c r="Q1947" s="75" t="s">
        <v>26</v>
      </c>
      <c r="R1947" s="75" t="s">
        <v>7862</v>
      </c>
      <c r="S1947" s="90" t="s">
        <v>29</v>
      </c>
      <c r="T1947" s="75">
        <v>61</v>
      </c>
      <c r="U1947" s="39" t="s">
        <v>9226</v>
      </c>
      <c r="V1947" s="90" t="s">
        <v>7261</v>
      </c>
      <c r="W1947" s="75" t="s">
        <v>7863</v>
      </c>
      <c r="X1947" s="41" t="s">
        <v>48</v>
      </c>
      <c r="Y1947" s="90" t="s">
        <v>7287</v>
      </c>
      <c r="Z1947" s="75"/>
      <c r="AA1947" s="75"/>
      <c r="AB1947" s="84"/>
    </row>
    <row r="1948" spans="1:28" s="12" customFormat="1" ht="24.75" hidden="1" customHeight="1">
      <c r="A1948" s="43">
        <v>1944</v>
      </c>
      <c r="B1948" s="22" t="s">
        <v>9160</v>
      </c>
      <c r="C1948" s="58" t="s">
        <v>8794</v>
      </c>
      <c r="D1948" s="90" t="s">
        <v>43</v>
      </c>
      <c r="E1948" s="90" t="s">
        <v>7864</v>
      </c>
      <c r="F1948" s="90" t="s">
        <v>7865</v>
      </c>
      <c r="G1948" s="90">
        <v>2013</v>
      </c>
      <c r="H1948" s="90">
        <v>12</v>
      </c>
      <c r="I1948" s="90">
        <v>15</v>
      </c>
      <c r="J1948" s="90">
        <v>19</v>
      </c>
      <c r="K1948" s="90">
        <v>5</v>
      </c>
      <c r="L1948" s="90" t="s">
        <v>37</v>
      </c>
      <c r="M1948" s="90" t="s">
        <v>7800</v>
      </c>
      <c r="N1948" s="90" t="s">
        <v>28</v>
      </c>
      <c r="O1948" s="90" t="s">
        <v>70</v>
      </c>
      <c r="P1948" s="90" t="s">
        <v>7865</v>
      </c>
      <c r="Q1948" s="52" t="s">
        <v>7174</v>
      </c>
      <c r="R1948" s="75" t="s">
        <v>7866</v>
      </c>
      <c r="S1948" s="90" t="s">
        <v>30</v>
      </c>
      <c r="T1948" s="75"/>
      <c r="U1948" s="39" t="s">
        <v>9226</v>
      </c>
      <c r="V1948" s="90" t="s">
        <v>7261</v>
      </c>
      <c r="W1948" s="75" t="s">
        <v>7867</v>
      </c>
      <c r="X1948" s="41" t="s">
        <v>48</v>
      </c>
      <c r="Y1948" s="90" t="s">
        <v>7287</v>
      </c>
      <c r="Z1948" s="75"/>
      <c r="AA1948" s="75"/>
      <c r="AB1948" s="84"/>
    </row>
    <row r="1949" spans="1:28" s="12" customFormat="1" ht="24.75" hidden="1" customHeight="1">
      <c r="A1949" s="43">
        <v>1945</v>
      </c>
      <c r="B1949" s="22" t="s">
        <v>9160</v>
      </c>
      <c r="C1949" s="58" t="s">
        <v>8795</v>
      </c>
      <c r="D1949" s="90" t="s">
        <v>43</v>
      </c>
      <c r="E1949" s="90" t="s">
        <v>7808</v>
      </c>
      <c r="F1949" s="90" t="s">
        <v>7809</v>
      </c>
      <c r="G1949" s="90">
        <v>2013</v>
      </c>
      <c r="H1949" s="90">
        <v>12</v>
      </c>
      <c r="I1949" s="90">
        <v>15</v>
      </c>
      <c r="J1949" s="90">
        <v>16</v>
      </c>
      <c r="K1949" s="90">
        <v>35</v>
      </c>
      <c r="L1949" s="90" t="s">
        <v>37</v>
      </c>
      <c r="M1949" s="90" t="s">
        <v>4750</v>
      </c>
      <c r="N1949" s="90" t="s">
        <v>28</v>
      </c>
      <c r="O1949" s="90" t="s">
        <v>70</v>
      </c>
      <c r="P1949" s="90" t="s">
        <v>7809</v>
      </c>
      <c r="Q1949" s="75" t="s">
        <v>26</v>
      </c>
      <c r="R1949" s="75" t="s">
        <v>7868</v>
      </c>
      <c r="S1949" s="90" t="s">
        <v>29</v>
      </c>
      <c r="T1949" s="75">
        <v>67</v>
      </c>
      <c r="U1949" s="39" t="s">
        <v>9226</v>
      </c>
      <c r="V1949" s="90" t="s">
        <v>7261</v>
      </c>
      <c r="W1949" s="75" t="s">
        <v>7869</v>
      </c>
      <c r="X1949" s="41" t="s">
        <v>48</v>
      </c>
      <c r="Y1949" s="90" t="s">
        <v>7287</v>
      </c>
      <c r="Z1949" s="75"/>
      <c r="AA1949" s="75"/>
      <c r="AB1949" s="84"/>
    </row>
    <row r="1950" spans="1:28" s="12" customFormat="1" ht="24.75" hidden="1" customHeight="1">
      <c r="A1950" s="43">
        <v>1946</v>
      </c>
      <c r="B1950" s="22" t="s">
        <v>9160</v>
      </c>
      <c r="C1950" s="58" t="s">
        <v>8796</v>
      </c>
      <c r="D1950" s="90" t="s">
        <v>43</v>
      </c>
      <c r="E1950" s="88" t="s">
        <v>9194</v>
      </c>
      <c r="F1950" s="90" t="s">
        <v>7809</v>
      </c>
      <c r="G1950" s="90">
        <v>2013</v>
      </c>
      <c r="H1950" s="90">
        <v>12</v>
      </c>
      <c r="I1950" s="90">
        <v>15</v>
      </c>
      <c r="J1950" s="90">
        <v>14</v>
      </c>
      <c r="K1950" s="90">
        <v>26</v>
      </c>
      <c r="L1950" s="90" t="s">
        <v>37</v>
      </c>
      <c r="M1950" s="90" t="s">
        <v>4750</v>
      </c>
      <c r="N1950" s="90" t="s">
        <v>28</v>
      </c>
      <c r="O1950" s="52" t="s">
        <v>7161</v>
      </c>
      <c r="P1950" s="90" t="s">
        <v>7809</v>
      </c>
      <c r="Q1950" s="75" t="s">
        <v>7744</v>
      </c>
      <c r="R1950" s="75" t="s">
        <v>7870</v>
      </c>
      <c r="S1950" s="90" t="s">
        <v>29</v>
      </c>
      <c r="T1950" s="75">
        <v>54</v>
      </c>
      <c r="U1950" s="39" t="s">
        <v>9226</v>
      </c>
      <c r="V1950" s="90" t="s">
        <v>7261</v>
      </c>
      <c r="W1950" s="75" t="s">
        <v>7871</v>
      </c>
      <c r="X1950" s="41" t="s">
        <v>48</v>
      </c>
      <c r="Y1950" s="90" t="s">
        <v>7287</v>
      </c>
      <c r="Z1950" s="75"/>
      <c r="AA1950" s="75"/>
      <c r="AB1950" s="84"/>
    </row>
    <row r="1951" spans="1:28" s="12" customFormat="1" ht="24.75" hidden="1" customHeight="1">
      <c r="A1951" s="43">
        <v>1947</v>
      </c>
      <c r="B1951" s="22" t="s">
        <v>9160</v>
      </c>
      <c r="C1951" s="58" t="s">
        <v>8797</v>
      </c>
      <c r="D1951" s="90" t="s">
        <v>43</v>
      </c>
      <c r="E1951" s="90" t="s">
        <v>7872</v>
      </c>
      <c r="F1951" s="90" t="s">
        <v>7803</v>
      </c>
      <c r="G1951" s="90">
        <v>2013</v>
      </c>
      <c r="H1951" s="90">
        <v>12</v>
      </c>
      <c r="I1951" s="90">
        <v>15</v>
      </c>
      <c r="J1951" s="90">
        <v>10</v>
      </c>
      <c r="K1951" s="90">
        <v>55</v>
      </c>
      <c r="L1951" s="90" t="s">
        <v>37</v>
      </c>
      <c r="M1951" s="90" t="s">
        <v>23</v>
      </c>
      <c r="N1951" s="90" t="s">
        <v>28</v>
      </c>
      <c r="O1951" s="90" t="s">
        <v>70</v>
      </c>
      <c r="P1951" s="90" t="s">
        <v>7803</v>
      </c>
      <c r="Q1951" s="75" t="s">
        <v>26</v>
      </c>
      <c r="R1951" s="75" t="s">
        <v>7873</v>
      </c>
      <c r="S1951" s="90" t="s">
        <v>29</v>
      </c>
      <c r="T1951" s="75">
        <v>70</v>
      </c>
      <c r="U1951" s="39" t="s">
        <v>9226</v>
      </c>
      <c r="V1951" s="90" t="s">
        <v>7261</v>
      </c>
      <c r="W1951" s="75" t="s">
        <v>7874</v>
      </c>
      <c r="X1951" s="41" t="s">
        <v>48</v>
      </c>
      <c r="Y1951" s="90" t="s">
        <v>7287</v>
      </c>
      <c r="Z1951" s="75"/>
      <c r="AA1951" s="75"/>
      <c r="AB1951" s="84"/>
    </row>
    <row r="1952" spans="1:28" s="12" customFormat="1" ht="24.75" hidden="1" customHeight="1">
      <c r="A1952" s="43">
        <v>1948</v>
      </c>
      <c r="B1952" s="22" t="s">
        <v>9160</v>
      </c>
      <c r="C1952" s="58" t="s">
        <v>8798</v>
      </c>
      <c r="D1952" s="90" t="s">
        <v>43</v>
      </c>
      <c r="E1952" s="75" t="s">
        <v>9195</v>
      </c>
      <c r="F1952" s="90" t="s">
        <v>4256</v>
      </c>
      <c r="G1952" s="90">
        <v>2013</v>
      </c>
      <c r="H1952" s="90">
        <v>12</v>
      </c>
      <c r="I1952" s="90">
        <v>16</v>
      </c>
      <c r="J1952" s="90">
        <v>20</v>
      </c>
      <c r="K1952" s="90">
        <v>25</v>
      </c>
      <c r="L1952" s="90" t="s">
        <v>36</v>
      </c>
      <c r="M1952" s="90" t="s">
        <v>2657</v>
      </c>
      <c r="N1952" s="90" t="s">
        <v>28</v>
      </c>
      <c r="O1952" s="52" t="s">
        <v>7161</v>
      </c>
      <c r="P1952" s="90" t="s">
        <v>2621</v>
      </c>
      <c r="Q1952" s="75" t="s">
        <v>7748</v>
      </c>
      <c r="R1952" s="75" t="s">
        <v>7875</v>
      </c>
      <c r="S1952" s="90" t="s">
        <v>29</v>
      </c>
      <c r="T1952" s="75">
        <v>38</v>
      </c>
      <c r="U1952" s="39" t="s">
        <v>9226</v>
      </c>
      <c r="V1952" s="90" t="s">
        <v>7262</v>
      </c>
      <c r="W1952" s="75" t="s">
        <v>7876</v>
      </c>
      <c r="X1952" s="41" t="s">
        <v>48</v>
      </c>
      <c r="Y1952" s="90" t="s">
        <v>7287</v>
      </c>
      <c r="Z1952" s="75"/>
      <c r="AA1952" s="75"/>
      <c r="AB1952" s="84"/>
    </row>
    <row r="1953" spans="1:28" s="12" customFormat="1" ht="24.75" hidden="1" customHeight="1">
      <c r="A1953" s="43">
        <v>1949</v>
      </c>
      <c r="B1953" s="22" t="s">
        <v>9160</v>
      </c>
      <c r="C1953" s="58" t="s">
        <v>8799</v>
      </c>
      <c r="D1953" s="90" t="s">
        <v>43</v>
      </c>
      <c r="E1953" s="90" t="s">
        <v>9200</v>
      </c>
      <c r="F1953" s="90" t="s">
        <v>7848</v>
      </c>
      <c r="G1953" s="90">
        <v>2013</v>
      </c>
      <c r="H1953" s="90">
        <v>12</v>
      </c>
      <c r="I1953" s="90">
        <v>16</v>
      </c>
      <c r="J1953" s="90">
        <v>13</v>
      </c>
      <c r="K1953" s="90">
        <v>50</v>
      </c>
      <c r="L1953" s="90" t="s">
        <v>36</v>
      </c>
      <c r="M1953" s="90" t="s">
        <v>2657</v>
      </c>
      <c r="N1953" s="90" t="s">
        <v>7183</v>
      </c>
      <c r="O1953" s="52" t="s">
        <v>7161</v>
      </c>
      <c r="P1953" s="90" t="s">
        <v>4573</v>
      </c>
      <c r="Q1953" s="75" t="s">
        <v>7877</v>
      </c>
      <c r="R1953" s="75" t="s">
        <v>7878</v>
      </c>
      <c r="S1953" s="90" t="s">
        <v>29</v>
      </c>
      <c r="T1953" s="75"/>
      <c r="U1953" s="39" t="s">
        <v>9226</v>
      </c>
      <c r="V1953" s="90" t="s">
        <v>7183</v>
      </c>
      <c r="W1953" s="75" t="s">
        <v>7879</v>
      </c>
      <c r="X1953" s="41" t="s">
        <v>48</v>
      </c>
      <c r="Y1953" s="90" t="s">
        <v>7287</v>
      </c>
      <c r="Z1953" s="75"/>
      <c r="AA1953" s="75"/>
      <c r="AB1953" s="84"/>
    </row>
    <row r="1954" spans="1:28" s="12" customFormat="1" ht="24.75" hidden="1" customHeight="1">
      <c r="A1954" s="43">
        <v>1950</v>
      </c>
      <c r="B1954" s="22" t="s">
        <v>9160</v>
      </c>
      <c r="C1954" s="58" t="s">
        <v>8800</v>
      </c>
      <c r="D1954" s="90" t="s">
        <v>49</v>
      </c>
      <c r="E1954" s="90" t="s">
        <v>7882</v>
      </c>
      <c r="F1954" s="90" t="s">
        <v>7882</v>
      </c>
      <c r="G1954" s="90">
        <v>2013</v>
      </c>
      <c r="H1954" s="90">
        <v>12</v>
      </c>
      <c r="I1954" s="90">
        <v>16</v>
      </c>
      <c r="J1954" s="90">
        <v>9</v>
      </c>
      <c r="K1954" s="90">
        <v>33</v>
      </c>
      <c r="L1954" s="90" t="s">
        <v>36</v>
      </c>
      <c r="M1954" s="90" t="s">
        <v>23</v>
      </c>
      <c r="N1954" s="90" t="s">
        <v>28</v>
      </c>
      <c r="O1954" s="90" t="s">
        <v>70</v>
      </c>
      <c r="P1954" s="90" t="s">
        <v>7882</v>
      </c>
      <c r="Q1954" s="75" t="s">
        <v>7696</v>
      </c>
      <c r="R1954" s="75" t="s">
        <v>7883</v>
      </c>
      <c r="S1954" s="90" t="s">
        <v>30</v>
      </c>
      <c r="T1954" s="75">
        <v>60</v>
      </c>
      <c r="U1954" s="39" t="s">
        <v>9226</v>
      </c>
      <c r="V1954" s="90" t="s">
        <v>7261</v>
      </c>
      <c r="W1954" s="75" t="s">
        <v>7884</v>
      </c>
      <c r="X1954" s="41" t="s">
        <v>48</v>
      </c>
      <c r="Y1954" s="90" t="s">
        <v>7287</v>
      </c>
      <c r="Z1954" s="75"/>
      <c r="AA1954" s="75"/>
      <c r="AB1954" s="84"/>
    </row>
    <row r="1955" spans="1:28" s="12" customFormat="1" ht="24.75" hidden="1" customHeight="1">
      <c r="A1955" s="43">
        <v>1951</v>
      </c>
      <c r="B1955" s="22" t="s">
        <v>9160</v>
      </c>
      <c r="C1955" s="58" t="s">
        <v>8801</v>
      </c>
      <c r="D1955" s="90" t="s">
        <v>43</v>
      </c>
      <c r="E1955" s="90" t="s">
        <v>7305</v>
      </c>
      <c r="F1955" s="90" t="s">
        <v>7305</v>
      </c>
      <c r="G1955" s="90">
        <v>2013</v>
      </c>
      <c r="H1955" s="90">
        <v>12</v>
      </c>
      <c r="I1955" s="90">
        <v>16</v>
      </c>
      <c r="J1955" s="90">
        <v>8</v>
      </c>
      <c r="K1955" s="90">
        <v>17</v>
      </c>
      <c r="L1955" s="90" t="s">
        <v>36</v>
      </c>
      <c r="M1955" s="90" t="s">
        <v>2657</v>
      </c>
      <c r="N1955" s="90" t="s">
        <v>28</v>
      </c>
      <c r="O1955" s="90" t="s">
        <v>70</v>
      </c>
      <c r="P1955" s="90" t="s">
        <v>7305</v>
      </c>
      <c r="Q1955" s="75" t="s">
        <v>7885</v>
      </c>
      <c r="R1955" s="75" t="s">
        <v>5263</v>
      </c>
      <c r="S1955" s="90" t="s">
        <v>30</v>
      </c>
      <c r="T1955" s="75">
        <v>56</v>
      </c>
      <c r="U1955" s="39" t="s">
        <v>9226</v>
      </c>
      <c r="V1955" s="90" t="s">
        <v>7261</v>
      </c>
      <c r="W1955" s="75" t="s">
        <v>7886</v>
      </c>
      <c r="X1955" s="41" t="s">
        <v>48</v>
      </c>
      <c r="Y1955" s="90" t="s">
        <v>7287</v>
      </c>
      <c r="Z1955" s="75"/>
      <c r="AA1955" s="75"/>
      <c r="AB1955" s="84"/>
    </row>
    <row r="1956" spans="1:28" s="12" customFormat="1" ht="24.75" hidden="1" customHeight="1">
      <c r="A1956" s="43">
        <v>1952</v>
      </c>
      <c r="B1956" s="22" t="s">
        <v>9160</v>
      </c>
      <c r="C1956" s="58" t="s">
        <v>8802</v>
      </c>
      <c r="D1956" s="90" t="s">
        <v>43</v>
      </c>
      <c r="E1956" s="88" t="s">
        <v>9194</v>
      </c>
      <c r="F1956" s="90" t="s">
        <v>7887</v>
      </c>
      <c r="G1956" s="90">
        <v>2013</v>
      </c>
      <c r="H1956" s="90">
        <v>12</v>
      </c>
      <c r="I1956" s="90">
        <v>16</v>
      </c>
      <c r="J1956" s="90">
        <v>6</v>
      </c>
      <c r="K1956" s="90">
        <v>1</v>
      </c>
      <c r="L1956" s="90" t="s">
        <v>36</v>
      </c>
      <c r="M1956" s="90" t="s">
        <v>4750</v>
      </c>
      <c r="N1956" s="90" t="s">
        <v>28</v>
      </c>
      <c r="O1956" s="52" t="s">
        <v>7161</v>
      </c>
      <c r="P1956" s="90" t="s">
        <v>7809</v>
      </c>
      <c r="Q1956" s="75" t="s">
        <v>7748</v>
      </c>
      <c r="R1956" s="75" t="s">
        <v>7888</v>
      </c>
      <c r="S1956" s="90" t="s">
        <v>29</v>
      </c>
      <c r="T1956" s="75">
        <v>51</v>
      </c>
      <c r="U1956" s="39" t="s">
        <v>9226</v>
      </c>
      <c r="V1956" s="90" t="s">
        <v>7265</v>
      </c>
      <c r="W1956" s="75" t="s">
        <v>7889</v>
      </c>
      <c r="X1956" s="41" t="s">
        <v>48</v>
      </c>
      <c r="Y1956" s="90" t="s">
        <v>7287</v>
      </c>
      <c r="Z1956" s="75"/>
      <c r="AA1956" s="75"/>
      <c r="AB1956" s="84"/>
    </row>
    <row r="1957" spans="1:28" s="12" customFormat="1" ht="24.75" hidden="1" customHeight="1">
      <c r="A1957" s="43">
        <v>1953</v>
      </c>
      <c r="B1957" s="22" t="s">
        <v>9160</v>
      </c>
      <c r="C1957" s="58" t="s">
        <v>8803</v>
      </c>
      <c r="D1957" s="90" t="s">
        <v>49</v>
      </c>
      <c r="E1957" s="22" t="s">
        <v>7882</v>
      </c>
      <c r="F1957" s="22" t="s">
        <v>7882</v>
      </c>
      <c r="G1957" s="90">
        <v>2013</v>
      </c>
      <c r="H1957" s="90">
        <v>12</v>
      </c>
      <c r="I1957" s="90">
        <v>17</v>
      </c>
      <c r="J1957" s="90">
        <v>9</v>
      </c>
      <c r="K1957" s="90">
        <v>40</v>
      </c>
      <c r="L1957" s="90" t="s">
        <v>41</v>
      </c>
      <c r="M1957" s="90" t="s">
        <v>23</v>
      </c>
      <c r="N1957" s="90" t="s">
        <v>28</v>
      </c>
      <c r="O1957" s="90" t="s">
        <v>70</v>
      </c>
      <c r="P1957" s="90" t="s">
        <v>7882</v>
      </c>
      <c r="Q1957" s="75" t="s">
        <v>7696</v>
      </c>
      <c r="R1957" s="75" t="s">
        <v>7893</v>
      </c>
      <c r="S1957" s="90" t="s">
        <v>29</v>
      </c>
      <c r="T1957" s="75">
        <v>77</v>
      </c>
      <c r="U1957" s="39" t="s">
        <v>9226</v>
      </c>
      <c r="V1957" s="90" t="s">
        <v>7261</v>
      </c>
      <c r="W1957" s="75" t="s">
        <v>7894</v>
      </c>
      <c r="X1957" s="41" t="s">
        <v>48</v>
      </c>
      <c r="Y1957" s="90" t="s">
        <v>7287</v>
      </c>
      <c r="Z1957" s="75"/>
      <c r="AA1957" s="75"/>
      <c r="AB1957" s="84"/>
    </row>
    <row r="1958" spans="1:28" s="12" customFormat="1" ht="24.75" hidden="1" customHeight="1">
      <c r="A1958" s="43">
        <v>1954</v>
      </c>
      <c r="B1958" s="22" t="s">
        <v>9160</v>
      </c>
      <c r="C1958" s="58" t="s">
        <v>8804</v>
      </c>
      <c r="D1958" s="90" t="s">
        <v>43</v>
      </c>
      <c r="E1958" s="22" t="s">
        <v>7305</v>
      </c>
      <c r="F1958" s="22" t="s">
        <v>7305</v>
      </c>
      <c r="G1958" s="90">
        <v>2013</v>
      </c>
      <c r="H1958" s="90">
        <v>12</v>
      </c>
      <c r="I1958" s="90">
        <v>17</v>
      </c>
      <c r="J1958" s="90">
        <v>22</v>
      </c>
      <c r="K1958" s="90">
        <v>10</v>
      </c>
      <c r="L1958" s="90" t="s">
        <v>41</v>
      </c>
      <c r="M1958" s="90" t="s">
        <v>2657</v>
      </c>
      <c r="N1958" s="90" t="s">
        <v>28</v>
      </c>
      <c r="O1958" s="90" t="s">
        <v>70</v>
      </c>
      <c r="P1958" s="90" t="s">
        <v>7305</v>
      </c>
      <c r="Q1958" s="75" t="s">
        <v>25</v>
      </c>
      <c r="R1958" s="75" t="s">
        <v>7895</v>
      </c>
      <c r="S1958" s="90" t="s">
        <v>30</v>
      </c>
      <c r="T1958" s="75"/>
      <c r="U1958" s="39" t="s">
        <v>9226</v>
      </c>
      <c r="V1958" s="90" t="s">
        <v>7261</v>
      </c>
      <c r="W1958" s="75" t="s">
        <v>7896</v>
      </c>
      <c r="X1958" s="41" t="s">
        <v>48</v>
      </c>
      <c r="Y1958" s="90" t="s">
        <v>7287</v>
      </c>
      <c r="Z1958" s="75"/>
      <c r="AA1958" s="75"/>
      <c r="AB1958" s="84"/>
    </row>
    <row r="1959" spans="1:28" s="12" customFormat="1" ht="24.75" hidden="1" customHeight="1">
      <c r="A1959" s="43">
        <v>1955</v>
      </c>
      <c r="B1959" s="22" t="s">
        <v>9160</v>
      </c>
      <c r="C1959" s="58" t="s">
        <v>8805</v>
      </c>
      <c r="D1959" s="90" t="s">
        <v>43</v>
      </c>
      <c r="E1959" s="22" t="s">
        <v>7897</v>
      </c>
      <c r="F1959" s="22" t="s">
        <v>7305</v>
      </c>
      <c r="G1959" s="90">
        <v>2013</v>
      </c>
      <c r="H1959" s="90">
        <v>12</v>
      </c>
      <c r="I1959" s="90">
        <v>18</v>
      </c>
      <c r="J1959" s="90">
        <v>6</v>
      </c>
      <c r="K1959" s="90">
        <v>23</v>
      </c>
      <c r="L1959" s="90" t="s">
        <v>39</v>
      </c>
      <c r="M1959" s="90" t="s">
        <v>2657</v>
      </c>
      <c r="N1959" s="90" t="s">
        <v>28</v>
      </c>
      <c r="O1959" s="90" t="s">
        <v>70</v>
      </c>
      <c r="P1959" s="90" t="s">
        <v>7305</v>
      </c>
      <c r="Q1959" s="75" t="s">
        <v>7696</v>
      </c>
      <c r="R1959" s="75" t="s">
        <v>7898</v>
      </c>
      <c r="S1959" s="90" t="s">
        <v>30</v>
      </c>
      <c r="T1959" s="75">
        <v>56</v>
      </c>
      <c r="U1959" s="39" t="s">
        <v>9226</v>
      </c>
      <c r="V1959" s="90" t="s">
        <v>7261</v>
      </c>
      <c r="W1959" s="75" t="s">
        <v>7899</v>
      </c>
      <c r="X1959" s="41" t="s">
        <v>48</v>
      </c>
      <c r="Y1959" s="90" t="s">
        <v>7287</v>
      </c>
      <c r="Z1959" s="75"/>
      <c r="AA1959" s="75"/>
      <c r="AB1959" s="84"/>
    </row>
    <row r="1960" spans="1:28" s="12" customFormat="1" ht="24.75" hidden="1" customHeight="1">
      <c r="A1960" s="43">
        <v>1956</v>
      </c>
      <c r="B1960" s="22" t="s">
        <v>9160</v>
      </c>
      <c r="C1960" s="58" t="s">
        <v>8806</v>
      </c>
      <c r="D1960" s="90" t="s">
        <v>43</v>
      </c>
      <c r="E1960" s="22" t="s">
        <v>7900</v>
      </c>
      <c r="F1960" s="22" t="s">
        <v>7818</v>
      </c>
      <c r="G1960" s="90">
        <v>2013</v>
      </c>
      <c r="H1960" s="90">
        <v>12</v>
      </c>
      <c r="I1960" s="90">
        <v>18</v>
      </c>
      <c r="J1960" s="90">
        <v>13</v>
      </c>
      <c r="K1960" s="90">
        <v>48</v>
      </c>
      <c r="L1960" s="90" t="s">
        <v>39</v>
      </c>
      <c r="M1960" s="90" t="s">
        <v>4750</v>
      </c>
      <c r="N1960" s="90" t="s">
        <v>28</v>
      </c>
      <c r="O1960" s="90" t="s">
        <v>70</v>
      </c>
      <c r="P1960" s="90" t="s">
        <v>7818</v>
      </c>
      <c r="Q1960" s="52" t="s">
        <v>7174</v>
      </c>
      <c r="R1960" s="75" t="s">
        <v>6226</v>
      </c>
      <c r="S1960" s="90" t="s">
        <v>30</v>
      </c>
      <c r="T1960" s="75">
        <v>44</v>
      </c>
      <c r="U1960" s="39" t="s">
        <v>9226</v>
      </c>
      <c r="V1960" s="90" t="s">
        <v>7261</v>
      </c>
      <c r="W1960" s="75" t="s">
        <v>7840</v>
      </c>
      <c r="X1960" s="41" t="s">
        <v>48</v>
      </c>
      <c r="Y1960" s="90" t="s">
        <v>7287</v>
      </c>
      <c r="Z1960" s="75"/>
      <c r="AA1960" s="75"/>
      <c r="AB1960" s="84"/>
    </row>
    <row r="1961" spans="1:28" s="12" customFormat="1" ht="24.75" hidden="1" customHeight="1">
      <c r="A1961" s="43">
        <v>1957</v>
      </c>
      <c r="B1961" s="22" t="s">
        <v>9160</v>
      </c>
      <c r="C1961" s="58" t="s">
        <v>8807</v>
      </c>
      <c r="D1961" s="90" t="s">
        <v>43</v>
      </c>
      <c r="E1961" s="22" t="s">
        <v>7901</v>
      </c>
      <c r="F1961" s="22" t="s">
        <v>7818</v>
      </c>
      <c r="G1961" s="90">
        <v>2013</v>
      </c>
      <c r="H1961" s="90">
        <v>12</v>
      </c>
      <c r="I1961" s="90">
        <v>18</v>
      </c>
      <c r="J1961" s="90">
        <v>20</v>
      </c>
      <c r="K1961" s="90">
        <v>20</v>
      </c>
      <c r="L1961" s="90" t="s">
        <v>39</v>
      </c>
      <c r="M1961" s="90" t="s">
        <v>4750</v>
      </c>
      <c r="N1961" s="90" t="s">
        <v>28</v>
      </c>
      <c r="O1961" s="90" t="s">
        <v>70</v>
      </c>
      <c r="P1961" s="90" t="s">
        <v>7818</v>
      </c>
      <c r="Q1961" s="75" t="s">
        <v>25</v>
      </c>
      <c r="R1961" s="75" t="s">
        <v>7902</v>
      </c>
      <c r="S1961" s="90" t="s">
        <v>30</v>
      </c>
      <c r="T1961" s="75">
        <v>71</v>
      </c>
      <c r="U1961" s="39" t="s">
        <v>9226</v>
      </c>
      <c r="V1961" s="90" t="s">
        <v>7261</v>
      </c>
      <c r="W1961" s="75" t="s">
        <v>7903</v>
      </c>
      <c r="X1961" s="41" t="s">
        <v>48</v>
      </c>
      <c r="Y1961" s="90" t="s">
        <v>7287</v>
      </c>
      <c r="Z1961" s="75"/>
      <c r="AA1961" s="75"/>
      <c r="AB1961" s="84"/>
    </row>
    <row r="1962" spans="1:28" s="12" customFormat="1" ht="24.75" hidden="1" customHeight="1">
      <c r="A1962" s="43">
        <v>1958</v>
      </c>
      <c r="B1962" s="22" t="s">
        <v>9160</v>
      </c>
      <c r="C1962" s="58" t="s">
        <v>8808</v>
      </c>
      <c r="D1962" s="90" t="s">
        <v>43</v>
      </c>
      <c r="E1962" s="22" t="s">
        <v>7904</v>
      </c>
      <c r="F1962" s="22" t="s">
        <v>7305</v>
      </c>
      <c r="G1962" s="90">
        <v>2013</v>
      </c>
      <c r="H1962" s="90">
        <v>12</v>
      </c>
      <c r="I1962" s="90">
        <v>19</v>
      </c>
      <c r="J1962" s="90">
        <v>15</v>
      </c>
      <c r="K1962" s="90">
        <v>12</v>
      </c>
      <c r="L1962" s="90" t="s">
        <v>40</v>
      </c>
      <c r="M1962" s="90" t="s">
        <v>2657</v>
      </c>
      <c r="N1962" s="90" t="s">
        <v>28</v>
      </c>
      <c r="O1962" s="90" t="s">
        <v>70</v>
      </c>
      <c r="P1962" s="90" t="s">
        <v>7305</v>
      </c>
      <c r="Q1962" s="52" t="s">
        <v>7174</v>
      </c>
      <c r="R1962" s="75" t="s">
        <v>7905</v>
      </c>
      <c r="S1962" s="90" t="s">
        <v>30</v>
      </c>
      <c r="T1962" s="75">
        <v>77</v>
      </c>
      <c r="U1962" s="39" t="s">
        <v>9226</v>
      </c>
      <c r="V1962" s="90" t="s">
        <v>7261</v>
      </c>
      <c r="W1962" s="75" t="s">
        <v>7906</v>
      </c>
      <c r="X1962" s="41" t="s">
        <v>48</v>
      </c>
      <c r="Y1962" s="90" t="s">
        <v>7287</v>
      </c>
      <c r="Z1962" s="75"/>
      <c r="AA1962" s="75"/>
      <c r="AB1962" s="84"/>
    </row>
    <row r="1963" spans="1:28" s="12" customFormat="1" ht="24.75" hidden="1" customHeight="1">
      <c r="A1963" s="43">
        <v>1959</v>
      </c>
      <c r="B1963" s="22" t="s">
        <v>9160</v>
      </c>
      <c r="C1963" s="58" t="s">
        <v>8809</v>
      </c>
      <c r="D1963" s="90" t="s">
        <v>43</v>
      </c>
      <c r="E1963" s="88" t="s">
        <v>9194</v>
      </c>
      <c r="F1963" s="22" t="s">
        <v>7307</v>
      </c>
      <c r="G1963" s="90">
        <v>2013</v>
      </c>
      <c r="H1963" s="90">
        <v>12</v>
      </c>
      <c r="I1963" s="90">
        <v>19</v>
      </c>
      <c r="J1963" s="90">
        <v>21</v>
      </c>
      <c r="K1963" s="90">
        <v>37</v>
      </c>
      <c r="L1963" s="90" t="s">
        <v>40</v>
      </c>
      <c r="M1963" s="90" t="s">
        <v>4750</v>
      </c>
      <c r="N1963" s="90" t="s">
        <v>28</v>
      </c>
      <c r="O1963" s="52" t="s">
        <v>7161</v>
      </c>
      <c r="P1963" s="90" t="s">
        <v>7803</v>
      </c>
      <c r="Q1963" s="75" t="s">
        <v>7748</v>
      </c>
      <c r="R1963" s="75" t="s">
        <v>7907</v>
      </c>
      <c r="S1963" s="90" t="s">
        <v>29</v>
      </c>
      <c r="T1963" s="75">
        <v>64</v>
      </c>
      <c r="U1963" s="39" t="s">
        <v>9226</v>
      </c>
      <c r="V1963" s="90" t="s">
        <v>7262</v>
      </c>
      <c r="W1963" s="75" t="s">
        <v>7908</v>
      </c>
      <c r="X1963" s="41" t="s">
        <v>48</v>
      </c>
      <c r="Y1963" s="90" t="s">
        <v>7287</v>
      </c>
      <c r="Z1963" s="75"/>
      <c r="AA1963" s="75"/>
      <c r="AB1963" s="84"/>
    </row>
    <row r="1964" spans="1:28" s="12" customFormat="1" ht="24.75" hidden="1" customHeight="1">
      <c r="A1964" s="43">
        <v>1960</v>
      </c>
      <c r="B1964" s="22" t="s">
        <v>9160</v>
      </c>
      <c r="C1964" s="58" t="s">
        <v>8810</v>
      </c>
      <c r="D1964" s="90" t="s">
        <v>43</v>
      </c>
      <c r="E1964" s="22" t="s">
        <v>7809</v>
      </c>
      <c r="F1964" s="22" t="s">
        <v>7809</v>
      </c>
      <c r="G1964" s="90">
        <v>2013</v>
      </c>
      <c r="H1964" s="90">
        <v>12</v>
      </c>
      <c r="I1964" s="90">
        <v>19</v>
      </c>
      <c r="J1964" s="90">
        <v>22</v>
      </c>
      <c r="K1964" s="90">
        <v>44</v>
      </c>
      <c r="L1964" s="90" t="s">
        <v>40</v>
      </c>
      <c r="M1964" s="90" t="s">
        <v>4750</v>
      </c>
      <c r="N1964" s="90" t="s">
        <v>28</v>
      </c>
      <c r="O1964" s="90" t="s">
        <v>70</v>
      </c>
      <c r="P1964" s="90" t="s">
        <v>7809</v>
      </c>
      <c r="Q1964" s="52" t="s">
        <v>7174</v>
      </c>
      <c r="R1964" s="75" t="s">
        <v>7909</v>
      </c>
      <c r="S1964" s="90" t="s">
        <v>29</v>
      </c>
      <c r="T1964" s="75"/>
      <c r="U1964" s="18" t="s">
        <v>7113</v>
      </c>
      <c r="V1964" s="90" t="s">
        <v>7261</v>
      </c>
      <c r="W1964" s="75" t="s">
        <v>7910</v>
      </c>
      <c r="X1964" s="41" t="s">
        <v>48</v>
      </c>
      <c r="Y1964" s="90" t="s">
        <v>7287</v>
      </c>
      <c r="Z1964" s="75"/>
      <c r="AA1964" s="75"/>
      <c r="AB1964" s="84"/>
    </row>
    <row r="1965" spans="1:28" s="12" customFormat="1" ht="24.75" hidden="1" customHeight="1">
      <c r="A1965" s="43">
        <v>1961</v>
      </c>
      <c r="B1965" s="22" t="s">
        <v>9160</v>
      </c>
      <c r="C1965" s="58" t="s">
        <v>8811</v>
      </c>
      <c r="D1965" s="90" t="s">
        <v>43</v>
      </c>
      <c r="E1965" s="22" t="s">
        <v>7911</v>
      </c>
      <c r="F1965" s="22" t="s">
        <v>7826</v>
      </c>
      <c r="G1965" s="90">
        <v>2013</v>
      </c>
      <c r="H1965" s="90">
        <v>12</v>
      </c>
      <c r="I1965" s="90">
        <v>19</v>
      </c>
      <c r="J1965" s="90">
        <v>7</v>
      </c>
      <c r="K1965" s="90">
        <v>50</v>
      </c>
      <c r="L1965" s="90" t="s">
        <v>40</v>
      </c>
      <c r="M1965" s="90" t="s">
        <v>2657</v>
      </c>
      <c r="N1965" s="90" t="s">
        <v>28</v>
      </c>
      <c r="O1965" s="90" t="s">
        <v>70</v>
      </c>
      <c r="P1965" s="90" t="s">
        <v>7826</v>
      </c>
      <c r="Q1965" s="75" t="s">
        <v>24</v>
      </c>
      <c r="R1965" s="75" t="s">
        <v>7912</v>
      </c>
      <c r="S1965" s="90" t="s">
        <v>29</v>
      </c>
      <c r="T1965" s="75">
        <v>43</v>
      </c>
      <c r="U1965" s="39" t="s">
        <v>9226</v>
      </c>
      <c r="V1965" s="90" t="s">
        <v>7275</v>
      </c>
      <c r="W1965" s="75" t="s">
        <v>7913</v>
      </c>
      <c r="X1965" s="41" t="s">
        <v>48</v>
      </c>
      <c r="Y1965" s="90" t="s">
        <v>7287</v>
      </c>
      <c r="Z1965" s="75"/>
      <c r="AA1965" s="75"/>
      <c r="AB1965" s="84"/>
    </row>
    <row r="1966" spans="1:28" s="12" customFormat="1" ht="24.75" hidden="1" customHeight="1">
      <c r="A1966" s="43">
        <v>1962</v>
      </c>
      <c r="B1966" s="22" t="s">
        <v>9160</v>
      </c>
      <c r="C1966" s="58" t="s">
        <v>8812</v>
      </c>
      <c r="D1966" s="90" t="s">
        <v>43</v>
      </c>
      <c r="E1966" s="22" t="s">
        <v>7901</v>
      </c>
      <c r="F1966" s="22" t="s">
        <v>7818</v>
      </c>
      <c r="G1966" s="90">
        <v>2013</v>
      </c>
      <c r="H1966" s="90">
        <v>12</v>
      </c>
      <c r="I1966" s="90">
        <v>19</v>
      </c>
      <c r="J1966" s="90">
        <v>23</v>
      </c>
      <c r="K1966" s="90">
        <v>20</v>
      </c>
      <c r="L1966" s="90" t="s">
        <v>40</v>
      </c>
      <c r="M1966" s="90" t="s">
        <v>4750</v>
      </c>
      <c r="N1966" s="90" t="s">
        <v>28</v>
      </c>
      <c r="O1966" s="90" t="s">
        <v>70</v>
      </c>
      <c r="P1966" s="90" t="s">
        <v>7818</v>
      </c>
      <c r="Q1966" s="75" t="s">
        <v>24</v>
      </c>
      <c r="R1966" s="75" t="s">
        <v>7920</v>
      </c>
      <c r="S1966" s="90" t="s">
        <v>29</v>
      </c>
      <c r="T1966" s="75">
        <v>39</v>
      </c>
      <c r="U1966" s="39" t="s">
        <v>9226</v>
      </c>
      <c r="V1966" s="90" t="s">
        <v>7261</v>
      </c>
      <c r="W1966" s="75" t="s">
        <v>7921</v>
      </c>
      <c r="X1966" s="41" t="s">
        <v>48</v>
      </c>
      <c r="Y1966" s="90" t="s">
        <v>7287</v>
      </c>
      <c r="Z1966" s="75"/>
      <c r="AA1966" s="75"/>
      <c r="AB1966" s="84"/>
    </row>
    <row r="1967" spans="1:28" s="12" customFormat="1" ht="24.75" hidden="1" customHeight="1">
      <c r="A1967" s="43">
        <v>1963</v>
      </c>
      <c r="B1967" s="22" t="s">
        <v>9160</v>
      </c>
      <c r="C1967" s="58" t="s">
        <v>8813</v>
      </c>
      <c r="D1967" s="90" t="s">
        <v>43</v>
      </c>
      <c r="E1967" s="75" t="s">
        <v>9195</v>
      </c>
      <c r="F1967" s="22" t="s">
        <v>4256</v>
      </c>
      <c r="G1967" s="90">
        <v>2013</v>
      </c>
      <c r="H1967" s="90">
        <v>12</v>
      </c>
      <c r="I1967" s="90">
        <v>20</v>
      </c>
      <c r="J1967" s="90">
        <v>9</v>
      </c>
      <c r="K1967" s="90">
        <v>45</v>
      </c>
      <c r="L1967" s="90" t="s">
        <v>38</v>
      </c>
      <c r="M1967" s="90" t="s">
        <v>2657</v>
      </c>
      <c r="N1967" s="90" t="s">
        <v>28</v>
      </c>
      <c r="O1967" s="52" t="s">
        <v>7161</v>
      </c>
      <c r="P1967" s="90" t="s">
        <v>2061</v>
      </c>
      <c r="Q1967" s="75" t="s">
        <v>7748</v>
      </c>
      <c r="R1967" s="75" t="s">
        <v>7914</v>
      </c>
      <c r="S1967" s="90" t="s">
        <v>30</v>
      </c>
      <c r="T1967" s="75">
        <v>74</v>
      </c>
      <c r="U1967" s="39" t="s">
        <v>9226</v>
      </c>
      <c r="V1967" s="90" t="s">
        <v>7262</v>
      </c>
      <c r="W1967" s="75" t="s">
        <v>7915</v>
      </c>
      <c r="X1967" s="41" t="s">
        <v>48</v>
      </c>
      <c r="Y1967" s="90" t="s">
        <v>7287</v>
      </c>
      <c r="Z1967" s="75"/>
      <c r="AA1967" s="75"/>
      <c r="AB1967" s="84"/>
    </row>
    <row r="1968" spans="1:28" s="12" customFormat="1" ht="24.75" hidden="1" customHeight="1">
      <c r="A1968" s="43">
        <v>1964</v>
      </c>
      <c r="B1968" s="22" t="s">
        <v>9160</v>
      </c>
      <c r="C1968" s="58" t="s">
        <v>8814</v>
      </c>
      <c r="D1968" s="90" t="s">
        <v>43</v>
      </c>
      <c r="E1968" s="88" t="s">
        <v>9194</v>
      </c>
      <c r="F1968" s="22" t="s">
        <v>7307</v>
      </c>
      <c r="G1968" s="90">
        <v>2013</v>
      </c>
      <c r="H1968" s="90">
        <v>12</v>
      </c>
      <c r="I1968" s="90">
        <v>20</v>
      </c>
      <c r="J1968" s="90">
        <v>10</v>
      </c>
      <c r="K1968" s="90">
        <v>20</v>
      </c>
      <c r="L1968" s="90" t="s">
        <v>38</v>
      </c>
      <c r="M1968" s="90" t="s">
        <v>4750</v>
      </c>
      <c r="N1968" s="90" t="s">
        <v>28</v>
      </c>
      <c r="O1968" s="52" t="s">
        <v>7161</v>
      </c>
      <c r="P1968" s="90" t="s">
        <v>7818</v>
      </c>
      <c r="Q1968" s="75" t="s">
        <v>7744</v>
      </c>
      <c r="R1968" s="75" t="s">
        <v>7916</v>
      </c>
      <c r="S1968" s="90" t="s">
        <v>30</v>
      </c>
      <c r="T1968" s="75">
        <v>73</v>
      </c>
      <c r="U1968" s="39" t="s">
        <v>9226</v>
      </c>
      <c r="V1968" s="90" t="s">
        <v>7261</v>
      </c>
      <c r="W1968" s="75" t="s">
        <v>7917</v>
      </c>
      <c r="X1968" s="41" t="s">
        <v>48</v>
      </c>
      <c r="Y1968" s="90" t="s">
        <v>7287</v>
      </c>
      <c r="Z1968" s="75"/>
      <c r="AA1968" s="75"/>
      <c r="AB1968" s="84"/>
    </row>
    <row r="1969" spans="1:28" s="12" customFormat="1" ht="24.75" hidden="1" customHeight="1">
      <c r="A1969" s="43">
        <v>1965</v>
      </c>
      <c r="B1969" s="22" t="s">
        <v>9160</v>
      </c>
      <c r="C1969" s="58" t="s">
        <v>8815</v>
      </c>
      <c r="D1969" s="90" t="s">
        <v>43</v>
      </c>
      <c r="E1969" s="22" t="s">
        <v>7305</v>
      </c>
      <c r="F1969" s="22" t="s">
        <v>7305</v>
      </c>
      <c r="G1969" s="90">
        <v>2013</v>
      </c>
      <c r="H1969" s="90">
        <v>12</v>
      </c>
      <c r="I1969" s="90">
        <v>20</v>
      </c>
      <c r="J1969" s="90">
        <v>18</v>
      </c>
      <c r="K1969" s="90">
        <v>0</v>
      </c>
      <c r="L1969" s="90" t="s">
        <v>38</v>
      </c>
      <c r="M1969" s="90" t="s">
        <v>2657</v>
      </c>
      <c r="N1969" s="90" t="s">
        <v>28</v>
      </c>
      <c r="O1969" s="90" t="s">
        <v>70</v>
      </c>
      <c r="P1969" s="90" t="s">
        <v>7305</v>
      </c>
      <c r="Q1969" s="75" t="s">
        <v>25</v>
      </c>
      <c r="R1969" s="75" t="s">
        <v>7918</v>
      </c>
      <c r="S1969" s="90" t="s">
        <v>30</v>
      </c>
      <c r="T1969" s="75">
        <v>57</v>
      </c>
      <c r="U1969" s="39" t="s">
        <v>9226</v>
      </c>
      <c r="V1969" s="90" t="s">
        <v>7261</v>
      </c>
      <c r="W1969" s="75" t="s">
        <v>7919</v>
      </c>
      <c r="X1969" s="41" t="s">
        <v>48</v>
      </c>
      <c r="Y1969" s="90" t="s">
        <v>7287</v>
      </c>
      <c r="Z1969" s="75"/>
      <c r="AA1969" s="75"/>
      <c r="AB1969" s="84"/>
    </row>
    <row r="1970" spans="1:28" s="12" customFormat="1" ht="24.75" hidden="1" customHeight="1">
      <c r="A1970" s="43">
        <v>1966</v>
      </c>
      <c r="B1970" s="22" t="s">
        <v>9160</v>
      </c>
      <c r="C1970" s="58" t="s">
        <v>8816</v>
      </c>
      <c r="D1970" s="90" t="s">
        <v>43</v>
      </c>
      <c r="E1970" s="22" t="s">
        <v>7922</v>
      </c>
      <c r="F1970" s="22" t="s">
        <v>7809</v>
      </c>
      <c r="G1970" s="90">
        <v>2013</v>
      </c>
      <c r="H1970" s="90">
        <v>12</v>
      </c>
      <c r="I1970" s="90">
        <v>21</v>
      </c>
      <c r="J1970" s="90">
        <v>8</v>
      </c>
      <c r="K1970" s="90">
        <v>50</v>
      </c>
      <c r="L1970" s="90" t="s">
        <v>35</v>
      </c>
      <c r="M1970" s="90" t="s">
        <v>4750</v>
      </c>
      <c r="N1970" s="90" t="s">
        <v>28</v>
      </c>
      <c r="O1970" s="90" t="s">
        <v>70</v>
      </c>
      <c r="P1970" s="90" t="s">
        <v>7809</v>
      </c>
      <c r="Q1970" s="75" t="s">
        <v>7696</v>
      </c>
      <c r="R1970" s="75" t="s">
        <v>7923</v>
      </c>
      <c r="S1970" s="90" t="s">
        <v>29</v>
      </c>
      <c r="T1970" s="75">
        <v>25</v>
      </c>
      <c r="U1970" s="39" t="s">
        <v>9226</v>
      </c>
      <c r="V1970" s="90" t="s">
        <v>27</v>
      </c>
      <c r="W1970" s="75" t="s">
        <v>7924</v>
      </c>
      <c r="X1970" s="41" t="s">
        <v>48</v>
      </c>
      <c r="Y1970" s="90" t="s">
        <v>7287</v>
      </c>
      <c r="Z1970" s="75"/>
      <c r="AA1970" s="75"/>
      <c r="AB1970" s="84"/>
    </row>
    <row r="1971" spans="1:28" s="12" customFormat="1" ht="24.75" hidden="1" customHeight="1">
      <c r="A1971" s="43">
        <v>1967</v>
      </c>
      <c r="B1971" s="22" t="s">
        <v>9160</v>
      </c>
      <c r="C1971" s="58" t="s">
        <v>8817</v>
      </c>
      <c r="D1971" s="90" t="s">
        <v>43</v>
      </c>
      <c r="E1971" s="22" t="s">
        <v>7925</v>
      </c>
      <c r="F1971" s="22" t="s">
        <v>7818</v>
      </c>
      <c r="G1971" s="90">
        <v>2013</v>
      </c>
      <c r="H1971" s="90">
        <v>12</v>
      </c>
      <c r="I1971" s="90">
        <v>21</v>
      </c>
      <c r="J1971" s="90">
        <v>22</v>
      </c>
      <c r="K1971" s="90">
        <v>0</v>
      </c>
      <c r="L1971" s="90" t="s">
        <v>35</v>
      </c>
      <c r="M1971" s="90" t="s">
        <v>4750</v>
      </c>
      <c r="N1971" s="90" t="s">
        <v>28</v>
      </c>
      <c r="O1971" s="90" t="s">
        <v>70</v>
      </c>
      <c r="P1971" s="90" t="s">
        <v>7818</v>
      </c>
      <c r="Q1971" s="52" t="s">
        <v>7174</v>
      </c>
      <c r="R1971" s="75" t="s">
        <v>7926</v>
      </c>
      <c r="S1971" s="90" t="s">
        <v>29</v>
      </c>
      <c r="T1971" s="75">
        <v>75</v>
      </c>
      <c r="U1971" s="18" t="s">
        <v>7113</v>
      </c>
      <c r="V1971" s="90" t="s">
        <v>7261</v>
      </c>
      <c r="W1971" s="75" t="s">
        <v>7910</v>
      </c>
      <c r="X1971" s="41" t="s">
        <v>48</v>
      </c>
      <c r="Y1971" s="90" t="s">
        <v>7287</v>
      </c>
      <c r="Z1971" s="75"/>
      <c r="AA1971" s="75"/>
      <c r="AB1971" s="84"/>
    </row>
    <row r="1972" spans="1:28" s="12" customFormat="1" ht="24.75" hidden="1" customHeight="1">
      <c r="A1972" s="43">
        <v>1968</v>
      </c>
      <c r="B1972" s="22" t="s">
        <v>9160</v>
      </c>
      <c r="C1972" s="58" t="s">
        <v>8818</v>
      </c>
      <c r="D1972" s="72" t="s">
        <v>9207</v>
      </c>
      <c r="E1972" s="22" t="s">
        <v>3933</v>
      </c>
      <c r="F1972" s="22" t="s">
        <v>3933</v>
      </c>
      <c r="G1972" s="90">
        <v>2013</v>
      </c>
      <c r="H1972" s="90">
        <v>12</v>
      </c>
      <c r="I1972" s="90">
        <v>22</v>
      </c>
      <c r="J1972" s="90">
        <v>20</v>
      </c>
      <c r="K1972" s="90">
        <v>15</v>
      </c>
      <c r="L1972" s="90" t="s">
        <v>37</v>
      </c>
      <c r="M1972" s="90" t="s">
        <v>7800</v>
      </c>
      <c r="N1972" s="90" t="s">
        <v>28</v>
      </c>
      <c r="O1972" s="90" t="s">
        <v>7160</v>
      </c>
      <c r="P1972" s="90" t="s">
        <v>7796</v>
      </c>
      <c r="Q1972" s="75" t="s">
        <v>7748</v>
      </c>
      <c r="R1972" s="75" t="s">
        <v>7927</v>
      </c>
      <c r="S1972" s="90" t="s">
        <v>29</v>
      </c>
      <c r="T1972" s="75">
        <v>45</v>
      </c>
      <c r="U1972" s="39" t="s">
        <v>9226</v>
      </c>
      <c r="V1972" s="90" t="s">
        <v>7262</v>
      </c>
      <c r="W1972" s="75" t="s">
        <v>7928</v>
      </c>
      <c r="X1972" s="41" t="s">
        <v>48</v>
      </c>
      <c r="Y1972" s="90" t="s">
        <v>7287</v>
      </c>
      <c r="Z1972" s="75"/>
      <c r="AA1972" s="75"/>
      <c r="AB1972" s="84"/>
    </row>
    <row r="1973" spans="1:28" s="12" customFormat="1" ht="24.75" hidden="1" customHeight="1">
      <c r="A1973" s="43">
        <v>1969</v>
      </c>
      <c r="B1973" s="22" t="s">
        <v>9160</v>
      </c>
      <c r="C1973" s="58" t="s">
        <v>8819</v>
      </c>
      <c r="D1973" s="90" t="s">
        <v>43</v>
      </c>
      <c r="E1973" s="22" t="s">
        <v>7882</v>
      </c>
      <c r="F1973" s="22" t="s">
        <v>7882</v>
      </c>
      <c r="G1973" s="90">
        <v>2013</v>
      </c>
      <c r="H1973" s="90">
        <v>12</v>
      </c>
      <c r="I1973" s="90">
        <v>22</v>
      </c>
      <c r="J1973" s="90">
        <v>19</v>
      </c>
      <c r="K1973" s="90">
        <v>15</v>
      </c>
      <c r="L1973" s="90" t="s">
        <v>37</v>
      </c>
      <c r="M1973" s="90" t="s">
        <v>23</v>
      </c>
      <c r="N1973" s="90" t="s">
        <v>28</v>
      </c>
      <c r="O1973" s="90" t="s">
        <v>9150</v>
      </c>
      <c r="P1973" s="90" t="s">
        <v>7882</v>
      </c>
      <c r="Q1973" s="75" t="s">
        <v>24</v>
      </c>
      <c r="R1973" s="75" t="s">
        <v>7929</v>
      </c>
      <c r="S1973" s="90" t="s">
        <v>29</v>
      </c>
      <c r="T1973" s="75">
        <v>62</v>
      </c>
      <c r="U1973" s="18" t="s">
        <v>7113</v>
      </c>
      <c r="V1973" s="90" t="s">
        <v>27</v>
      </c>
      <c r="W1973" s="75" t="s">
        <v>7930</v>
      </c>
      <c r="X1973" s="41" t="s">
        <v>48</v>
      </c>
      <c r="Y1973" s="90" t="s">
        <v>7287</v>
      </c>
      <c r="Z1973" s="75"/>
      <c r="AA1973" s="75"/>
      <c r="AB1973" s="84"/>
    </row>
    <row r="1974" spans="1:28" s="12" customFormat="1" ht="24.75" hidden="1" customHeight="1">
      <c r="A1974" s="43">
        <v>1970</v>
      </c>
      <c r="B1974" s="22" t="s">
        <v>9160</v>
      </c>
      <c r="C1974" s="58" t="s">
        <v>8820</v>
      </c>
      <c r="D1974" s="90" t="s">
        <v>43</v>
      </c>
      <c r="E1974" s="22" t="s">
        <v>7305</v>
      </c>
      <c r="F1974" s="22" t="s">
        <v>7305</v>
      </c>
      <c r="G1974" s="90">
        <v>2013</v>
      </c>
      <c r="H1974" s="90">
        <v>12</v>
      </c>
      <c r="I1974" s="90">
        <v>22</v>
      </c>
      <c r="J1974" s="90">
        <v>17</v>
      </c>
      <c r="K1974" s="90">
        <v>26</v>
      </c>
      <c r="L1974" s="90" t="s">
        <v>37</v>
      </c>
      <c r="M1974" s="90" t="s">
        <v>2657</v>
      </c>
      <c r="N1974" s="90" t="s">
        <v>28</v>
      </c>
      <c r="O1974" s="90" t="s">
        <v>70</v>
      </c>
      <c r="P1974" s="90" t="s">
        <v>7305</v>
      </c>
      <c r="Q1974" s="75" t="s">
        <v>25</v>
      </c>
      <c r="R1974" s="75" t="s">
        <v>7931</v>
      </c>
      <c r="S1974" s="90" t="s">
        <v>29</v>
      </c>
      <c r="T1974" s="75">
        <v>68</v>
      </c>
      <c r="U1974" s="39" t="s">
        <v>9226</v>
      </c>
      <c r="V1974" s="90" t="s">
        <v>7261</v>
      </c>
      <c r="W1974" s="75" t="s">
        <v>7932</v>
      </c>
      <c r="X1974" s="41" t="s">
        <v>48</v>
      </c>
      <c r="Y1974" s="90" t="s">
        <v>7287</v>
      </c>
      <c r="Z1974" s="75"/>
      <c r="AA1974" s="75"/>
      <c r="AB1974" s="84"/>
    </row>
    <row r="1975" spans="1:28" s="12" customFormat="1" ht="24.75" hidden="1" customHeight="1">
      <c r="A1975" s="43">
        <v>1971</v>
      </c>
      <c r="B1975" s="22" t="s">
        <v>9160</v>
      </c>
      <c r="C1975" s="58" t="s">
        <v>8821</v>
      </c>
      <c r="D1975" s="90" t="s">
        <v>43</v>
      </c>
      <c r="E1975" s="88" t="s">
        <v>9194</v>
      </c>
      <c r="F1975" s="22" t="s">
        <v>7809</v>
      </c>
      <c r="G1975" s="90">
        <v>2013</v>
      </c>
      <c r="H1975" s="90">
        <v>12</v>
      </c>
      <c r="I1975" s="90">
        <v>23</v>
      </c>
      <c r="J1975" s="90">
        <v>18</v>
      </c>
      <c r="K1975" s="90">
        <v>3</v>
      </c>
      <c r="L1975" s="90" t="s">
        <v>36</v>
      </c>
      <c r="M1975" s="90" t="s">
        <v>4750</v>
      </c>
      <c r="N1975" s="90" t="s">
        <v>28</v>
      </c>
      <c r="O1975" s="52" t="s">
        <v>7161</v>
      </c>
      <c r="P1975" s="90" t="s">
        <v>7809</v>
      </c>
      <c r="Q1975" s="75" t="s">
        <v>7744</v>
      </c>
      <c r="R1975" s="75" t="s">
        <v>7933</v>
      </c>
      <c r="S1975" s="90" t="s">
        <v>30</v>
      </c>
      <c r="T1975" s="75">
        <v>72</v>
      </c>
      <c r="U1975" s="39" t="s">
        <v>9226</v>
      </c>
      <c r="V1975" s="90" t="s">
        <v>7934</v>
      </c>
      <c r="W1975" s="75" t="s">
        <v>7935</v>
      </c>
      <c r="X1975" s="41" t="s">
        <v>48</v>
      </c>
      <c r="Y1975" s="90" t="s">
        <v>7287</v>
      </c>
      <c r="Z1975" s="75"/>
      <c r="AA1975" s="75"/>
      <c r="AB1975" s="84"/>
    </row>
    <row r="1976" spans="1:28" s="12" customFormat="1" ht="24.75" hidden="1" customHeight="1">
      <c r="A1976" s="43">
        <v>1972</v>
      </c>
      <c r="B1976" s="22" t="s">
        <v>9160</v>
      </c>
      <c r="C1976" s="58" t="s">
        <v>8822</v>
      </c>
      <c r="D1976" s="90" t="s">
        <v>43</v>
      </c>
      <c r="E1976" s="75" t="s">
        <v>9195</v>
      </c>
      <c r="F1976" s="22" t="s">
        <v>4256</v>
      </c>
      <c r="G1976" s="90">
        <v>2013</v>
      </c>
      <c r="H1976" s="90">
        <v>12</v>
      </c>
      <c r="I1976" s="90">
        <v>23</v>
      </c>
      <c r="J1976" s="90">
        <v>17</v>
      </c>
      <c r="K1976" s="90">
        <v>0</v>
      </c>
      <c r="L1976" s="90" t="s">
        <v>36</v>
      </c>
      <c r="M1976" s="90" t="s">
        <v>2657</v>
      </c>
      <c r="N1976" s="90" t="s">
        <v>28</v>
      </c>
      <c r="O1976" s="52" t="s">
        <v>7161</v>
      </c>
      <c r="P1976" s="90" t="s">
        <v>7826</v>
      </c>
      <c r="Q1976" s="75" t="s">
        <v>7748</v>
      </c>
      <c r="R1976" s="75" t="s">
        <v>7936</v>
      </c>
      <c r="S1976" s="90" t="s">
        <v>30</v>
      </c>
      <c r="T1976" s="75">
        <v>19</v>
      </c>
      <c r="U1976" s="39" t="s">
        <v>9226</v>
      </c>
      <c r="V1976" s="90" t="s">
        <v>7262</v>
      </c>
      <c r="W1976" s="75" t="s">
        <v>7937</v>
      </c>
      <c r="X1976" s="41" t="s">
        <v>48</v>
      </c>
      <c r="Y1976" s="90" t="s">
        <v>7287</v>
      </c>
      <c r="Z1976" s="75"/>
      <c r="AA1976" s="75"/>
      <c r="AB1976" s="84"/>
    </row>
    <row r="1977" spans="1:28" s="12" customFormat="1" ht="24.75" hidden="1" customHeight="1">
      <c r="A1977" s="43">
        <v>1973</v>
      </c>
      <c r="B1977" s="22" t="s">
        <v>9160</v>
      </c>
      <c r="C1977" s="58" t="s">
        <v>8823</v>
      </c>
      <c r="D1977" s="90" t="s">
        <v>43</v>
      </c>
      <c r="E1977" s="22" t="s">
        <v>7922</v>
      </c>
      <c r="F1977" s="22" t="s">
        <v>7809</v>
      </c>
      <c r="G1977" s="90">
        <v>2013</v>
      </c>
      <c r="H1977" s="90">
        <v>12</v>
      </c>
      <c r="I1977" s="90">
        <v>23</v>
      </c>
      <c r="J1977" s="90">
        <v>11</v>
      </c>
      <c r="K1977" s="90">
        <v>0</v>
      </c>
      <c r="L1977" s="90" t="s">
        <v>36</v>
      </c>
      <c r="M1977" s="90" t="s">
        <v>4750</v>
      </c>
      <c r="N1977" s="90" t="s">
        <v>7183</v>
      </c>
      <c r="O1977" s="90" t="s">
        <v>70</v>
      </c>
      <c r="P1977" s="90" t="s">
        <v>7809</v>
      </c>
      <c r="Q1977" s="75" t="s">
        <v>26</v>
      </c>
      <c r="R1977" s="75" t="s">
        <v>7938</v>
      </c>
      <c r="S1977" s="90" t="s">
        <v>29</v>
      </c>
      <c r="T1977" s="75"/>
      <c r="U1977" s="39" t="s">
        <v>9226</v>
      </c>
      <c r="V1977" s="90" t="s">
        <v>7183</v>
      </c>
      <c r="W1977" s="75" t="s">
        <v>7939</v>
      </c>
      <c r="X1977" s="41" t="s">
        <v>48</v>
      </c>
      <c r="Y1977" s="90" t="s">
        <v>7287</v>
      </c>
      <c r="Z1977" s="75"/>
      <c r="AA1977" s="75"/>
      <c r="AB1977" s="84"/>
    </row>
    <row r="1978" spans="1:28" s="12" customFormat="1" ht="24.75" hidden="1" customHeight="1">
      <c r="A1978" s="43">
        <v>1974</v>
      </c>
      <c r="B1978" s="22" t="s">
        <v>9160</v>
      </c>
      <c r="C1978" s="58" t="s">
        <v>8824</v>
      </c>
      <c r="D1978" s="90" t="s">
        <v>43</v>
      </c>
      <c r="E1978" s="22" t="s">
        <v>7940</v>
      </c>
      <c r="F1978" s="22" t="s">
        <v>7818</v>
      </c>
      <c r="G1978" s="90">
        <v>2013</v>
      </c>
      <c r="H1978" s="90">
        <v>12</v>
      </c>
      <c r="I1978" s="90">
        <v>25</v>
      </c>
      <c r="J1978" s="90">
        <v>22</v>
      </c>
      <c r="K1978" s="90">
        <v>24</v>
      </c>
      <c r="L1978" s="90" t="s">
        <v>39</v>
      </c>
      <c r="M1978" s="90" t="s">
        <v>4750</v>
      </c>
      <c r="N1978" s="90" t="s">
        <v>28</v>
      </c>
      <c r="O1978" s="90" t="s">
        <v>70</v>
      </c>
      <c r="P1978" s="90" t="s">
        <v>7818</v>
      </c>
      <c r="Q1978" s="75" t="s">
        <v>25</v>
      </c>
      <c r="R1978" s="75" t="s">
        <v>7941</v>
      </c>
      <c r="S1978" s="90" t="s">
        <v>29</v>
      </c>
      <c r="T1978" s="75"/>
      <c r="U1978" s="39" t="s">
        <v>9226</v>
      </c>
      <c r="V1978" s="90" t="s">
        <v>7261</v>
      </c>
      <c r="W1978" s="75" t="s">
        <v>7903</v>
      </c>
      <c r="X1978" s="41" t="s">
        <v>48</v>
      </c>
      <c r="Y1978" s="90" t="s">
        <v>7287</v>
      </c>
      <c r="Z1978" s="75"/>
      <c r="AA1978" s="75"/>
      <c r="AB1978" s="84"/>
    </row>
    <row r="1979" spans="1:28" s="12" customFormat="1" ht="24.75" hidden="1" customHeight="1">
      <c r="A1979" s="43">
        <v>1975</v>
      </c>
      <c r="B1979" s="22" t="s">
        <v>9160</v>
      </c>
      <c r="C1979" s="58" t="s">
        <v>8825</v>
      </c>
      <c r="D1979" s="90" t="s">
        <v>43</v>
      </c>
      <c r="E1979" s="22" t="s">
        <v>7942</v>
      </c>
      <c r="F1979" s="22" t="s">
        <v>7818</v>
      </c>
      <c r="G1979" s="90">
        <v>2013</v>
      </c>
      <c r="H1979" s="90">
        <v>12</v>
      </c>
      <c r="I1979" s="90">
        <v>25</v>
      </c>
      <c r="J1979" s="90">
        <v>18</v>
      </c>
      <c r="K1979" s="90">
        <v>55</v>
      </c>
      <c r="L1979" s="90" t="s">
        <v>39</v>
      </c>
      <c r="M1979" s="90" t="s">
        <v>4750</v>
      </c>
      <c r="N1979" s="90" t="s">
        <v>28</v>
      </c>
      <c r="O1979" s="90" t="s">
        <v>70</v>
      </c>
      <c r="P1979" s="90" t="s">
        <v>7818</v>
      </c>
      <c r="Q1979" s="75" t="s">
        <v>26</v>
      </c>
      <c r="R1979" s="75" t="s">
        <v>7943</v>
      </c>
      <c r="S1979" s="90" t="s">
        <v>30</v>
      </c>
      <c r="T1979" s="75">
        <v>31</v>
      </c>
      <c r="U1979" s="39" t="s">
        <v>9226</v>
      </c>
      <c r="V1979" s="90" t="s">
        <v>7261</v>
      </c>
      <c r="W1979" s="75" t="s">
        <v>7944</v>
      </c>
      <c r="X1979" s="41" t="s">
        <v>48</v>
      </c>
      <c r="Y1979" s="90" t="s">
        <v>7287</v>
      </c>
      <c r="Z1979" s="75"/>
      <c r="AA1979" s="75"/>
      <c r="AB1979" s="84"/>
    </row>
    <row r="1980" spans="1:28" s="12" customFormat="1" ht="24.75" hidden="1" customHeight="1">
      <c r="A1980" s="43">
        <v>1976</v>
      </c>
      <c r="B1980" s="22" t="s">
        <v>9160</v>
      </c>
      <c r="C1980" s="58" t="s">
        <v>8826</v>
      </c>
      <c r="D1980" s="90" t="s">
        <v>43</v>
      </c>
      <c r="E1980" s="88" t="s">
        <v>9194</v>
      </c>
      <c r="F1980" s="22" t="s">
        <v>7307</v>
      </c>
      <c r="G1980" s="90">
        <v>2013</v>
      </c>
      <c r="H1980" s="90">
        <v>12</v>
      </c>
      <c r="I1980" s="90">
        <v>25</v>
      </c>
      <c r="J1980" s="90">
        <v>12</v>
      </c>
      <c r="K1980" s="90">
        <v>43</v>
      </c>
      <c r="L1980" s="90" t="s">
        <v>39</v>
      </c>
      <c r="M1980" s="90" t="s">
        <v>4750</v>
      </c>
      <c r="N1980" s="90" t="s">
        <v>7183</v>
      </c>
      <c r="O1980" s="52" t="s">
        <v>7161</v>
      </c>
      <c r="P1980" s="90" t="s">
        <v>7818</v>
      </c>
      <c r="Q1980" s="75" t="s">
        <v>7744</v>
      </c>
      <c r="R1980" s="75" t="s">
        <v>7945</v>
      </c>
      <c r="S1980" s="90" t="s">
        <v>30</v>
      </c>
      <c r="T1980" s="75">
        <v>44</v>
      </c>
      <c r="U1980" s="39" t="s">
        <v>9226</v>
      </c>
      <c r="V1980" s="90" t="s">
        <v>7183</v>
      </c>
      <c r="W1980" s="75" t="s">
        <v>7946</v>
      </c>
      <c r="X1980" s="41" t="s">
        <v>48</v>
      </c>
      <c r="Y1980" s="90" t="s">
        <v>7287</v>
      </c>
      <c r="Z1980" s="75"/>
      <c r="AA1980" s="75"/>
      <c r="AB1980" s="84"/>
    </row>
    <row r="1981" spans="1:28" s="12" customFormat="1" ht="24.75" hidden="1" customHeight="1">
      <c r="A1981" s="43">
        <v>1977</v>
      </c>
      <c r="B1981" s="22" t="s">
        <v>9160</v>
      </c>
      <c r="C1981" s="58" t="s">
        <v>8827</v>
      </c>
      <c r="D1981" s="90" t="s">
        <v>43</v>
      </c>
      <c r="E1981" s="22" t="s">
        <v>9201</v>
      </c>
      <c r="F1981" s="22" t="s">
        <v>3933</v>
      </c>
      <c r="G1981" s="90">
        <v>2013</v>
      </c>
      <c r="H1981" s="90">
        <v>12</v>
      </c>
      <c r="I1981" s="90">
        <v>26</v>
      </c>
      <c r="J1981" s="90">
        <v>16</v>
      </c>
      <c r="K1981" s="90">
        <v>39</v>
      </c>
      <c r="L1981" s="90" t="s">
        <v>40</v>
      </c>
      <c r="M1981" s="90" t="s">
        <v>2657</v>
      </c>
      <c r="N1981" s="90" t="s">
        <v>28</v>
      </c>
      <c r="O1981" s="52" t="s">
        <v>7161</v>
      </c>
      <c r="P1981" s="90" t="s">
        <v>7848</v>
      </c>
      <c r="Q1981" s="75" t="s">
        <v>7748</v>
      </c>
      <c r="R1981" s="75" t="s">
        <v>7947</v>
      </c>
      <c r="S1981" s="90" t="s">
        <v>30</v>
      </c>
      <c r="T1981" s="75">
        <v>72</v>
      </c>
      <c r="U1981" s="39" t="s">
        <v>9226</v>
      </c>
      <c r="V1981" s="90" t="s">
        <v>7262</v>
      </c>
      <c r="W1981" s="75" t="s">
        <v>7948</v>
      </c>
      <c r="X1981" s="41" t="s">
        <v>48</v>
      </c>
      <c r="Y1981" s="90" t="s">
        <v>7287</v>
      </c>
      <c r="Z1981" s="75"/>
      <c r="AA1981" s="75"/>
      <c r="AB1981" s="84"/>
    </row>
    <row r="1982" spans="1:28" s="12" customFormat="1" ht="24.75" hidden="1" customHeight="1">
      <c r="A1982" s="43">
        <v>1978</v>
      </c>
      <c r="B1982" s="22" t="s">
        <v>9160</v>
      </c>
      <c r="C1982" s="58" t="s">
        <v>8828</v>
      </c>
      <c r="D1982" s="90" t="s">
        <v>43</v>
      </c>
      <c r="E1982" s="88" t="s">
        <v>9194</v>
      </c>
      <c r="F1982" s="22" t="s">
        <v>7307</v>
      </c>
      <c r="G1982" s="90">
        <v>2013</v>
      </c>
      <c r="H1982" s="90">
        <v>12</v>
      </c>
      <c r="I1982" s="90">
        <v>26</v>
      </c>
      <c r="J1982" s="90">
        <v>9</v>
      </c>
      <c r="K1982" s="90">
        <v>27</v>
      </c>
      <c r="L1982" s="90" t="s">
        <v>40</v>
      </c>
      <c r="M1982" s="90" t="s">
        <v>4750</v>
      </c>
      <c r="N1982" s="90" t="s">
        <v>28</v>
      </c>
      <c r="O1982" s="52" t="s">
        <v>7161</v>
      </c>
      <c r="P1982" s="90" t="s">
        <v>7818</v>
      </c>
      <c r="Q1982" s="75" t="s">
        <v>7744</v>
      </c>
      <c r="R1982" s="75" t="s">
        <v>7949</v>
      </c>
      <c r="S1982" s="90" t="s">
        <v>30</v>
      </c>
      <c r="T1982" s="75">
        <v>60</v>
      </c>
      <c r="U1982" s="39" t="s">
        <v>9226</v>
      </c>
      <c r="V1982" s="90" t="s">
        <v>7261</v>
      </c>
      <c r="W1982" s="75" t="s">
        <v>7950</v>
      </c>
      <c r="X1982" s="41" t="s">
        <v>48</v>
      </c>
      <c r="Y1982" s="90" t="s">
        <v>7287</v>
      </c>
      <c r="Z1982" s="75"/>
      <c r="AA1982" s="75"/>
      <c r="AB1982" s="84"/>
    </row>
    <row r="1983" spans="1:28" s="12" customFormat="1" ht="24.75" hidden="1" customHeight="1">
      <c r="A1983" s="43">
        <v>1979</v>
      </c>
      <c r="B1983" s="22" t="s">
        <v>9160</v>
      </c>
      <c r="C1983" s="58" t="s">
        <v>8829</v>
      </c>
      <c r="D1983" s="90" t="s">
        <v>43</v>
      </c>
      <c r="E1983" s="22" t="s">
        <v>7829</v>
      </c>
      <c r="F1983" s="22" t="s">
        <v>7829</v>
      </c>
      <c r="G1983" s="90">
        <v>2013</v>
      </c>
      <c r="H1983" s="90">
        <v>12</v>
      </c>
      <c r="I1983" s="90">
        <v>26</v>
      </c>
      <c r="J1983" s="90">
        <v>23</v>
      </c>
      <c r="K1983" s="90">
        <v>11</v>
      </c>
      <c r="L1983" s="90" t="s">
        <v>40</v>
      </c>
      <c r="M1983" s="90" t="s">
        <v>7800</v>
      </c>
      <c r="N1983" s="90" t="s">
        <v>28</v>
      </c>
      <c r="O1983" s="90" t="s">
        <v>70</v>
      </c>
      <c r="P1983" s="90" t="s">
        <v>7829</v>
      </c>
      <c r="Q1983" s="75" t="s">
        <v>7696</v>
      </c>
      <c r="R1983" s="75" t="s">
        <v>7601</v>
      </c>
      <c r="S1983" s="90" t="s">
        <v>29</v>
      </c>
      <c r="T1983" s="75">
        <v>25</v>
      </c>
      <c r="U1983" s="39" t="s">
        <v>9226</v>
      </c>
      <c r="V1983" s="90" t="s">
        <v>7261</v>
      </c>
      <c r="W1983" s="75" t="s">
        <v>7951</v>
      </c>
      <c r="X1983" s="41" t="s">
        <v>48</v>
      </c>
      <c r="Y1983" s="90" t="s">
        <v>7287</v>
      </c>
      <c r="Z1983" s="75"/>
      <c r="AA1983" s="75"/>
      <c r="AB1983" s="84"/>
    </row>
    <row r="1984" spans="1:28" s="12" customFormat="1" ht="24.75" hidden="1" customHeight="1">
      <c r="A1984" s="43">
        <v>1980</v>
      </c>
      <c r="B1984" s="22" t="s">
        <v>9160</v>
      </c>
      <c r="C1984" s="58" t="s">
        <v>8830</v>
      </c>
      <c r="D1984" s="90" t="s">
        <v>43</v>
      </c>
      <c r="E1984" s="75" t="s">
        <v>9195</v>
      </c>
      <c r="F1984" s="22" t="s">
        <v>4256</v>
      </c>
      <c r="G1984" s="90">
        <v>2013</v>
      </c>
      <c r="H1984" s="90">
        <v>12</v>
      </c>
      <c r="I1984" s="90">
        <v>26</v>
      </c>
      <c r="J1984" s="90">
        <v>12</v>
      </c>
      <c r="K1984" s="90">
        <v>30</v>
      </c>
      <c r="L1984" s="90" t="s">
        <v>40</v>
      </c>
      <c r="M1984" s="90" t="s">
        <v>2657</v>
      </c>
      <c r="N1984" s="90" t="s">
        <v>28</v>
      </c>
      <c r="O1984" s="52" t="s">
        <v>7161</v>
      </c>
      <c r="P1984" s="90" t="s">
        <v>4274</v>
      </c>
      <c r="Q1984" s="75" t="s">
        <v>7748</v>
      </c>
      <c r="R1984" s="75" t="s">
        <v>7952</v>
      </c>
      <c r="S1984" s="90" t="s">
        <v>30</v>
      </c>
      <c r="T1984" s="75">
        <v>68</v>
      </c>
      <c r="U1984" s="39" t="s">
        <v>9226</v>
      </c>
      <c r="V1984" s="90" t="s">
        <v>7262</v>
      </c>
      <c r="W1984" s="75" t="s">
        <v>7953</v>
      </c>
      <c r="X1984" s="41" t="s">
        <v>48</v>
      </c>
      <c r="Y1984" s="90" t="s">
        <v>7287</v>
      </c>
      <c r="Z1984" s="75"/>
      <c r="AA1984" s="75"/>
      <c r="AB1984" s="84"/>
    </row>
    <row r="1985" spans="1:28" s="12" customFormat="1" ht="24.75" hidden="1" customHeight="1">
      <c r="A1985" s="43">
        <v>1981</v>
      </c>
      <c r="B1985" s="22" t="s">
        <v>9160</v>
      </c>
      <c r="C1985" s="58" t="s">
        <v>8831</v>
      </c>
      <c r="D1985" s="90" t="s">
        <v>49</v>
      </c>
      <c r="E1985" s="22" t="s">
        <v>3933</v>
      </c>
      <c r="F1985" s="22" t="s">
        <v>3933</v>
      </c>
      <c r="G1985" s="90">
        <v>2013</v>
      </c>
      <c r="H1985" s="90">
        <v>12</v>
      </c>
      <c r="I1985" s="90">
        <v>27</v>
      </c>
      <c r="J1985" s="90">
        <v>9</v>
      </c>
      <c r="K1985" s="90">
        <v>50</v>
      </c>
      <c r="L1985" s="90" t="s">
        <v>38</v>
      </c>
      <c r="M1985" s="90" t="s">
        <v>23</v>
      </c>
      <c r="N1985" s="90" t="s">
        <v>28</v>
      </c>
      <c r="O1985" s="90" t="s">
        <v>9151</v>
      </c>
      <c r="P1985" s="90" t="s">
        <v>7803</v>
      </c>
      <c r="Q1985" s="75" t="s">
        <v>7167</v>
      </c>
      <c r="R1985" s="75" t="s">
        <v>7954</v>
      </c>
      <c r="S1985" s="90" t="s">
        <v>30</v>
      </c>
      <c r="T1985" s="75">
        <v>56</v>
      </c>
      <c r="U1985" s="39" t="s">
        <v>9226</v>
      </c>
      <c r="V1985" s="90" t="s">
        <v>7746</v>
      </c>
      <c r="W1985" s="75" t="s">
        <v>7955</v>
      </c>
      <c r="X1985" s="41" t="s">
        <v>48</v>
      </c>
      <c r="Y1985" s="90" t="s">
        <v>7287</v>
      </c>
      <c r="Z1985" s="75"/>
      <c r="AA1985" s="75"/>
      <c r="AB1985" s="84"/>
    </row>
    <row r="1986" spans="1:28" s="12" customFormat="1" ht="24.75" hidden="1" customHeight="1">
      <c r="A1986" s="43">
        <v>1982</v>
      </c>
      <c r="B1986" s="22" t="s">
        <v>9160</v>
      </c>
      <c r="C1986" s="58" t="s">
        <v>8832</v>
      </c>
      <c r="D1986" s="90" t="s">
        <v>43</v>
      </c>
      <c r="E1986" s="22" t="s">
        <v>7814</v>
      </c>
      <c r="F1986" s="22" t="s">
        <v>7305</v>
      </c>
      <c r="G1986" s="90">
        <v>2013</v>
      </c>
      <c r="H1986" s="90">
        <v>12</v>
      </c>
      <c r="I1986" s="90">
        <v>27</v>
      </c>
      <c r="J1986" s="90">
        <v>15</v>
      </c>
      <c r="K1986" s="90">
        <v>33</v>
      </c>
      <c r="L1986" s="90" t="s">
        <v>38</v>
      </c>
      <c r="M1986" s="90" t="s">
        <v>2657</v>
      </c>
      <c r="N1986" s="90" t="s">
        <v>28</v>
      </c>
      <c r="O1986" s="90" t="s">
        <v>70</v>
      </c>
      <c r="P1986" s="90" t="s">
        <v>7305</v>
      </c>
      <c r="Q1986" s="52" t="s">
        <v>7174</v>
      </c>
      <c r="R1986" s="75" t="s">
        <v>7956</v>
      </c>
      <c r="S1986" s="90" t="s">
        <v>29</v>
      </c>
      <c r="T1986" s="75">
        <v>70</v>
      </c>
      <c r="U1986" s="18" t="s">
        <v>7113</v>
      </c>
      <c r="V1986" s="90" t="s">
        <v>7261</v>
      </c>
      <c r="W1986" s="75" t="s">
        <v>7957</v>
      </c>
      <c r="X1986" s="41" t="s">
        <v>48</v>
      </c>
      <c r="Y1986" s="90" t="s">
        <v>7287</v>
      </c>
      <c r="Z1986" s="75"/>
      <c r="AA1986" s="75"/>
      <c r="AB1986" s="84"/>
    </row>
    <row r="1987" spans="1:28" s="12" customFormat="1" ht="24.75" hidden="1" customHeight="1">
      <c r="A1987" s="43">
        <v>1983</v>
      </c>
      <c r="B1987" s="22" t="s">
        <v>9160</v>
      </c>
      <c r="C1987" s="58" t="s">
        <v>8833</v>
      </c>
      <c r="D1987" s="90" t="s">
        <v>43</v>
      </c>
      <c r="E1987" s="22" t="s">
        <v>7958</v>
      </c>
      <c r="F1987" s="22" t="s">
        <v>7818</v>
      </c>
      <c r="G1987" s="90">
        <v>2013</v>
      </c>
      <c r="H1987" s="90">
        <v>12</v>
      </c>
      <c r="I1987" s="90">
        <v>27</v>
      </c>
      <c r="J1987" s="90">
        <v>17</v>
      </c>
      <c r="K1987" s="90">
        <v>20</v>
      </c>
      <c r="L1987" s="90" t="s">
        <v>38</v>
      </c>
      <c r="M1987" s="90" t="s">
        <v>4750</v>
      </c>
      <c r="N1987" s="90" t="s">
        <v>28</v>
      </c>
      <c r="O1987" s="90" t="s">
        <v>70</v>
      </c>
      <c r="P1987" s="90" t="s">
        <v>7818</v>
      </c>
      <c r="Q1987" s="75" t="s">
        <v>7885</v>
      </c>
      <c r="R1987" s="75" t="s">
        <v>7959</v>
      </c>
      <c r="S1987" s="90" t="s">
        <v>29</v>
      </c>
      <c r="T1987" s="75">
        <v>52</v>
      </c>
      <c r="U1987" s="39" t="s">
        <v>9226</v>
      </c>
      <c r="V1987" s="90" t="s">
        <v>7261</v>
      </c>
      <c r="W1987" s="75" t="s">
        <v>7960</v>
      </c>
      <c r="X1987" s="41" t="s">
        <v>48</v>
      </c>
      <c r="Y1987" s="90" t="s">
        <v>7287</v>
      </c>
      <c r="Z1987" s="75"/>
      <c r="AA1987" s="75"/>
      <c r="AB1987" s="84"/>
    </row>
    <row r="1988" spans="1:28" s="12" customFormat="1" ht="24.75" hidden="1" customHeight="1">
      <c r="A1988" s="43">
        <v>1984</v>
      </c>
      <c r="B1988" s="22" t="s">
        <v>9160</v>
      </c>
      <c r="C1988" s="58" t="s">
        <v>8834</v>
      </c>
      <c r="D1988" s="90" t="s">
        <v>43</v>
      </c>
      <c r="E1988" s="22" t="s">
        <v>7961</v>
      </c>
      <c r="F1988" s="22" t="s">
        <v>7305</v>
      </c>
      <c r="G1988" s="90">
        <v>2013</v>
      </c>
      <c r="H1988" s="90">
        <v>12</v>
      </c>
      <c r="I1988" s="90">
        <v>27</v>
      </c>
      <c r="J1988" s="90">
        <v>23</v>
      </c>
      <c r="K1988" s="90">
        <v>0</v>
      </c>
      <c r="L1988" s="90" t="s">
        <v>38</v>
      </c>
      <c r="M1988" s="90" t="s">
        <v>2657</v>
      </c>
      <c r="N1988" s="90" t="s">
        <v>28</v>
      </c>
      <c r="O1988" s="90" t="s">
        <v>70</v>
      </c>
      <c r="P1988" s="90" t="s">
        <v>7305</v>
      </c>
      <c r="Q1988" s="75" t="s">
        <v>25</v>
      </c>
      <c r="R1988" s="75" t="s">
        <v>7962</v>
      </c>
      <c r="S1988" s="90" t="s">
        <v>29</v>
      </c>
      <c r="T1988" s="75">
        <v>57</v>
      </c>
      <c r="U1988" s="18" t="s">
        <v>7113</v>
      </c>
      <c r="V1988" s="90" t="s">
        <v>7261</v>
      </c>
      <c r="W1988" s="75" t="s">
        <v>7963</v>
      </c>
      <c r="X1988" s="41" t="s">
        <v>48</v>
      </c>
      <c r="Y1988" s="90" t="s">
        <v>7287</v>
      </c>
      <c r="Z1988" s="75"/>
      <c r="AA1988" s="75"/>
      <c r="AB1988" s="84"/>
    </row>
    <row r="1989" spans="1:28" s="12" customFormat="1" ht="24.75" hidden="1" customHeight="1">
      <c r="A1989" s="43">
        <v>1985</v>
      </c>
      <c r="B1989" s="22" t="s">
        <v>9160</v>
      </c>
      <c r="C1989" s="58" t="s">
        <v>8835</v>
      </c>
      <c r="D1989" s="90" t="s">
        <v>43</v>
      </c>
      <c r="E1989" s="22" t="s">
        <v>7872</v>
      </c>
      <c r="F1989" s="22" t="s">
        <v>7803</v>
      </c>
      <c r="G1989" s="90">
        <v>2013</v>
      </c>
      <c r="H1989" s="90">
        <v>12</v>
      </c>
      <c r="I1989" s="90">
        <v>27</v>
      </c>
      <c r="J1989" s="90">
        <v>18</v>
      </c>
      <c r="K1989" s="90">
        <v>35</v>
      </c>
      <c r="L1989" s="90" t="s">
        <v>38</v>
      </c>
      <c r="M1989" s="90" t="s">
        <v>23</v>
      </c>
      <c r="N1989" s="90" t="s">
        <v>28</v>
      </c>
      <c r="O1989" s="90" t="s">
        <v>70</v>
      </c>
      <c r="P1989" s="90" t="s">
        <v>7803</v>
      </c>
      <c r="Q1989" s="75" t="s">
        <v>25</v>
      </c>
      <c r="R1989" s="75" t="s">
        <v>7964</v>
      </c>
      <c r="S1989" s="90" t="s">
        <v>30</v>
      </c>
      <c r="T1989" s="75">
        <v>72</v>
      </c>
      <c r="U1989" s="39" t="s">
        <v>9226</v>
      </c>
      <c r="V1989" s="90" t="s">
        <v>7261</v>
      </c>
      <c r="W1989" s="75" t="s">
        <v>7965</v>
      </c>
      <c r="X1989" s="41" t="s">
        <v>48</v>
      </c>
      <c r="Y1989" s="90" t="s">
        <v>7287</v>
      </c>
      <c r="Z1989" s="75"/>
      <c r="AA1989" s="75"/>
      <c r="AB1989" s="84"/>
    </row>
    <row r="1990" spans="1:28" s="12" customFormat="1" ht="24.75" hidden="1" customHeight="1">
      <c r="A1990" s="43">
        <v>1986</v>
      </c>
      <c r="B1990" s="22" t="s">
        <v>9160</v>
      </c>
      <c r="C1990" s="58" t="s">
        <v>8836</v>
      </c>
      <c r="D1990" s="90" t="s">
        <v>43</v>
      </c>
      <c r="E1990" s="88" t="s">
        <v>9194</v>
      </c>
      <c r="F1990" s="22" t="s">
        <v>7307</v>
      </c>
      <c r="G1990" s="90">
        <v>2013</v>
      </c>
      <c r="H1990" s="90">
        <v>12</v>
      </c>
      <c r="I1990" s="90">
        <v>27</v>
      </c>
      <c r="J1990" s="90">
        <v>10</v>
      </c>
      <c r="K1990" s="90">
        <v>0</v>
      </c>
      <c r="L1990" s="90" t="s">
        <v>38</v>
      </c>
      <c r="M1990" s="90" t="s">
        <v>4750</v>
      </c>
      <c r="N1990" s="90" t="s">
        <v>28</v>
      </c>
      <c r="O1990" s="52" t="s">
        <v>7161</v>
      </c>
      <c r="P1990" s="90" t="s">
        <v>7809</v>
      </c>
      <c r="Q1990" s="75" t="s">
        <v>7748</v>
      </c>
      <c r="R1990" s="75" t="s">
        <v>7630</v>
      </c>
      <c r="S1990" s="90" t="s">
        <v>30</v>
      </c>
      <c r="T1990" s="75"/>
      <c r="U1990" s="39" t="s">
        <v>9226</v>
      </c>
      <c r="V1990" s="90" t="s">
        <v>7262</v>
      </c>
      <c r="W1990" s="75" t="s">
        <v>7966</v>
      </c>
      <c r="X1990" s="41" t="s">
        <v>48</v>
      </c>
      <c r="Y1990" s="90" t="s">
        <v>7287</v>
      </c>
      <c r="Z1990" s="75"/>
      <c r="AA1990" s="75"/>
      <c r="AB1990" s="84"/>
    </row>
    <row r="1991" spans="1:28" s="12" customFormat="1" ht="24.75" hidden="1" customHeight="1">
      <c r="A1991" s="43">
        <v>1987</v>
      </c>
      <c r="B1991" s="22" t="s">
        <v>9160</v>
      </c>
      <c r="C1991" s="58" t="s">
        <v>8837</v>
      </c>
      <c r="D1991" s="90" t="s">
        <v>43</v>
      </c>
      <c r="E1991" s="22" t="s">
        <v>7809</v>
      </c>
      <c r="F1991" s="22" t="s">
        <v>7809</v>
      </c>
      <c r="G1991" s="90">
        <v>2013</v>
      </c>
      <c r="H1991" s="90">
        <v>12</v>
      </c>
      <c r="I1991" s="90">
        <v>27</v>
      </c>
      <c r="J1991" s="90">
        <v>18</v>
      </c>
      <c r="K1991" s="90">
        <v>53</v>
      </c>
      <c r="L1991" s="90" t="s">
        <v>38</v>
      </c>
      <c r="M1991" s="90" t="s">
        <v>4750</v>
      </c>
      <c r="N1991" s="90" t="s">
        <v>28</v>
      </c>
      <c r="O1991" s="90" t="s">
        <v>70</v>
      </c>
      <c r="P1991" s="90" t="s">
        <v>7809</v>
      </c>
      <c r="Q1991" s="75" t="s">
        <v>24</v>
      </c>
      <c r="R1991" s="75" t="s">
        <v>7967</v>
      </c>
      <c r="S1991" s="90" t="s">
        <v>29</v>
      </c>
      <c r="T1991" s="75">
        <v>76</v>
      </c>
      <c r="U1991" s="18" t="s">
        <v>7113</v>
      </c>
      <c r="V1991" s="90" t="s">
        <v>27</v>
      </c>
      <c r="W1991" s="75" t="s">
        <v>7930</v>
      </c>
      <c r="X1991" s="41" t="s">
        <v>48</v>
      </c>
      <c r="Y1991" s="90" t="s">
        <v>7287</v>
      </c>
      <c r="Z1991" s="75"/>
      <c r="AA1991" s="75"/>
      <c r="AB1991" s="84"/>
    </row>
    <row r="1992" spans="1:28" s="12" customFormat="1" ht="24.75" hidden="1" customHeight="1">
      <c r="A1992" s="43">
        <v>1988</v>
      </c>
      <c r="B1992" s="22" t="s">
        <v>9160</v>
      </c>
      <c r="C1992" s="58" t="s">
        <v>8838</v>
      </c>
      <c r="D1992" s="90" t="s">
        <v>43</v>
      </c>
      <c r="E1992" s="22" t="s">
        <v>7817</v>
      </c>
      <c r="F1992" s="22" t="s">
        <v>7818</v>
      </c>
      <c r="G1992" s="90">
        <v>2013</v>
      </c>
      <c r="H1992" s="90">
        <v>12</v>
      </c>
      <c r="I1992" s="90">
        <v>29</v>
      </c>
      <c r="J1992" s="90">
        <v>13</v>
      </c>
      <c r="K1992" s="90">
        <v>55</v>
      </c>
      <c r="L1992" s="90" t="s">
        <v>37</v>
      </c>
      <c r="M1992" s="90" t="s">
        <v>4750</v>
      </c>
      <c r="N1992" s="90" t="s">
        <v>28</v>
      </c>
      <c r="O1992" s="90" t="s">
        <v>70</v>
      </c>
      <c r="P1992" s="90" t="s">
        <v>7818</v>
      </c>
      <c r="Q1992" s="52" t="s">
        <v>7174</v>
      </c>
      <c r="R1992" s="75" t="s">
        <v>2222</v>
      </c>
      <c r="S1992" s="90" t="s">
        <v>29</v>
      </c>
      <c r="T1992" s="75" t="s">
        <v>7968</v>
      </c>
      <c r="U1992" s="39" t="s">
        <v>9226</v>
      </c>
      <c r="V1992" s="90" t="s">
        <v>7261</v>
      </c>
      <c r="W1992" s="75" t="s">
        <v>7969</v>
      </c>
      <c r="X1992" s="41" t="s">
        <v>48</v>
      </c>
      <c r="Y1992" s="90" t="s">
        <v>7287</v>
      </c>
      <c r="Z1992" s="75"/>
      <c r="AA1992" s="75"/>
      <c r="AB1992" s="84"/>
    </row>
    <row r="1993" spans="1:28" s="12" customFormat="1" ht="24.75" hidden="1" customHeight="1">
      <c r="A1993" s="43">
        <v>1989</v>
      </c>
      <c r="B1993" s="22" t="s">
        <v>9160</v>
      </c>
      <c r="C1993" s="58" t="s">
        <v>8839</v>
      </c>
      <c r="D1993" s="90" t="s">
        <v>43</v>
      </c>
      <c r="E1993" s="75" t="s">
        <v>9195</v>
      </c>
      <c r="F1993" s="22" t="s">
        <v>4256</v>
      </c>
      <c r="G1993" s="90">
        <v>2013</v>
      </c>
      <c r="H1993" s="90">
        <v>12</v>
      </c>
      <c r="I1993" s="90">
        <v>30</v>
      </c>
      <c r="J1993" s="90">
        <v>12</v>
      </c>
      <c r="K1993" s="90">
        <v>52</v>
      </c>
      <c r="L1993" s="90" t="s">
        <v>36</v>
      </c>
      <c r="M1993" s="90" t="s">
        <v>2657</v>
      </c>
      <c r="N1993" s="90" t="s">
        <v>28</v>
      </c>
      <c r="O1993" s="52" t="s">
        <v>7161</v>
      </c>
      <c r="P1993" s="90" t="s">
        <v>7826</v>
      </c>
      <c r="Q1993" s="75" t="s">
        <v>7748</v>
      </c>
      <c r="R1993" s="75" t="s">
        <v>7970</v>
      </c>
      <c r="S1993" s="90" t="s">
        <v>30</v>
      </c>
      <c r="T1993" s="75">
        <v>66</v>
      </c>
      <c r="U1993" s="39" t="s">
        <v>9226</v>
      </c>
      <c r="V1993" s="90" t="s">
        <v>7262</v>
      </c>
      <c r="W1993" s="75" t="s">
        <v>7971</v>
      </c>
      <c r="X1993" s="41" t="s">
        <v>48</v>
      </c>
      <c r="Y1993" s="90" t="s">
        <v>7287</v>
      </c>
      <c r="Z1993" s="75"/>
      <c r="AA1993" s="75"/>
      <c r="AB1993" s="84"/>
    </row>
    <row r="1994" spans="1:28" s="12" customFormat="1" ht="24.75" hidden="1" customHeight="1">
      <c r="A1994" s="43">
        <v>1990</v>
      </c>
      <c r="B1994" s="22" t="s">
        <v>9160</v>
      </c>
      <c r="C1994" s="58" t="s">
        <v>8840</v>
      </c>
      <c r="D1994" s="90" t="s">
        <v>43</v>
      </c>
      <c r="E1994" s="22" t="s">
        <v>7972</v>
      </c>
      <c r="F1994" s="22" t="s">
        <v>7809</v>
      </c>
      <c r="G1994" s="90">
        <v>2013</v>
      </c>
      <c r="H1994" s="90">
        <v>12</v>
      </c>
      <c r="I1994" s="90">
        <v>30</v>
      </c>
      <c r="J1994" s="90">
        <v>0</v>
      </c>
      <c r="K1994" s="90">
        <v>42</v>
      </c>
      <c r="L1994" s="90" t="s">
        <v>36</v>
      </c>
      <c r="M1994" s="90" t="s">
        <v>4750</v>
      </c>
      <c r="N1994" s="90" t="s">
        <v>28</v>
      </c>
      <c r="O1994" s="90" t="s">
        <v>70</v>
      </c>
      <c r="P1994" s="90" t="s">
        <v>7809</v>
      </c>
      <c r="Q1994" s="52" t="s">
        <v>7174</v>
      </c>
      <c r="R1994" s="75" t="s">
        <v>7973</v>
      </c>
      <c r="S1994" s="90" t="s">
        <v>29</v>
      </c>
      <c r="T1994" s="75"/>
      <c r="U1994" s="18" t="s">
        <v>7113</v>
      </c>
      <c r="V1994" s="90" t="s">
        <v>7261</v>
      </c>
      <c r="W1994" s="75" t="s">
        <v>7974</v>
      </c>
      <c r="X1994" s="41" t="s">
        <v>48</v>
      </c>
      <c r="Y1994" s="90" t="s">
        <v>7287</v>
      </c>
      <c r="Z1994" s="75"/>
      <c r="AA1994" s="75"/>
      <c r="AB1994" s="84"/>
    </row>
    <row r="1995" spans="1:28" s="12" customFormat="1" ht="24.75" hidden="1" customHeight="1">
      <c r="A1995" s="43">
        <v>1991</v>
      </c>
      <c r="B1995" s="22" t="s">
        <v>9160</v>
      </c>
      <c r="C1995" s="58" t="s">
        <v>8841</v>
      </c>
      <c r="D1995" s="90" t="s">
        <v>43</v>
      </c>
      <c r="E1995" s="88" t="s">
        <v>9194</v>
      </c>
      <c r="F1995" s="22" t="s">
        <v>7818</v>
      </c>
      <c r="G1995" s="90">
        <v>2013</v>
      </c>
      <c r="H1995" s="90">
        <v>12</v>
      </c>
      <c r="I1995" s="90">
        <v>30</v>
      </c>
      <c r="J1995" s="90">
        <v>17</v>
      </c>
      <c r="K1995" s="90">
        <v>24</v>
      </c>
      <c r="L1995" s="90" t="s">
        <v>36</v>
      </c>
      <c r="M1995" s="90" t="s">
        <v>4750</v>
      </c>
      <c r="N1995" s="90" t="s">
        <v>28</v>
      </c>
      <c r="O1995" s="52" t="s">
        <v>7161</v>
      </c>
      <c r="P1995" s="90" t="s">
        <v>7818</v>
      </c>
      <c r="Q1995" s="75" t="s">
        <v>7744</v>
      </c>
      <c r="R1995" s="75" t="s">
        <v>7975</v>
      </c>
      <c r="S1995" s="90" t="s">
        <v>30</v>
      </c>
      <c r="T1995" s="75">
        <v>57</v>
      </c>
      <c r="U1995" s="39" t="s">
        <v>9226</v>
      </c>
      <c r="V1995" s="90" t="s">
        <v>7934</v>
      </c>
      <c r="W1995" s="75" t="s">
        <v>7976</v>
      </c>
      <c r="X1995" s="41" t="s">
        <v>48</v>
      </c>
      <c r="Y1995" s="90" t="s">
        <v>7287</v>
      </c>
      <c r="Z1995" s="75"/>
      <c r="AA1995" s="75"/>
      <c r="AB1995" s="84"/>
    </row>
    <row r="1996" spans="1:28" s="12" customFormat="1" ht="24.75" hidden="1" customHeight="1">
      <c r="A1996" s="43">
        <v>1992</v>
      </c>
      <c r="B1996" s="22" t="s">
        <v>9160</v>
      </c>
      <c r="C1996" s="58" t="s">
        <v>8842</v>
      </c>
      <c r="D1996" s="90" t="s">
        <v>43</v>
      </c>
      <c r="E1996" s="22" t="s">
        <v>7942</v>
      </c>
      <c r="F1996" s="22" t="s">
        <v>7818</v>
      </c>
      <c r="G1996" s="90">
        <v>2013</v>
      </c>
      <c r="H1996" s="90">
        <v>12</v>
      </c>
      <c r="I1996" s="90">
        <v>31</v>
      </c>
      <c r="J1996" s="90">
        <v>0</v>
      </c>
      <c r="K1996" s="90">
        <v>30</v>
      </c>
      <c r="L1996" s="90" t="s">
        <v>41</v>
      </c>
      <c r="M1996" s="90" t="s">
        <v>4750</v>
      </c>
      <c r="N1996" s="90" t="s">
        <v>28</v>
      </c>
      <c r="O1996" s="90" t="s">
        <v>70</v>
      </c>
      <c r="P1996" s="90" t="s">
        <v>7818</v>
      </c>
      <c r="Q1996" s="52" t="s">
        <v>7174</v>
      </c>
      <c r="R1996" s="75" t="s">
        <v>7977</v>
      </c>
      <c r="S1996" s="90" t="s">
        <v>29</v>
      </c>
      <c r="T1996" s="75">
        <v>42</v>
      </c>
      <c r="U1996" s="18" t="s">
        <v>7113</v>
      </c>
      <c r="V1996" s="90" t="s">
        <v>7261</v>
      </c>
      <c r="W1996" s="75" t="s">
        <v>7978</v>
      </c>
      <c r="X1996" s="41" t="s">
        <v>48</v>
      </c>
      <c r="Y1996" s="90" t="s">
        <v>7287</v>
      </c>
      <c r="Z1996" s="75"/>
      <c r="AA1996" s="75"/>
      <c r="AB1996" s="84"/>
    </row>
    <row r="1997" spans="1:28" s="12" customFormat="1" ht="24.75" hidden="1" customHeight="1">
      <c r="A1997" s="43">
        <v>1993</v>
      </c>
      <c r="B1997" s="22" t="s">
        <v>9160</v>
      </c>
      <c r="C1997" s="58" t="s">
        <v>8843</v>
      </c>
      <c r="D1997" s="90" t="s">
        <v>43</v>
      </c>
      <c r="E1997" s="22" t="s">
        <v>7848</v>
      </c>
      <c r="F1997" s="22" t="s">
        <v>7848</v>
      </c>
      <c r="G1997" s="90">
        <v>2013</v>
      </c>
      <c r="H1997" s="90">
        <v>12</v>
      </c>
      <c r="I1997" s="90">
        <v>31</v>
      </c>
      <c r="J1997" s="90">
        <v>15</v>
      </c>
      <c r="K1997" s="90">
        <v>13</v>
      </c>
      <c r="L1997" s="90" t="s">
        <v>41</v>
      </c>
      <c r="M1997" s="90" t="s">
        <v>4992</v>
      </c>
      <c r="N1997" s="90" t="s">
        <v>28</v>
      </c>
      <c r="O1997" s="90" t="s">
        <v>70</v>
      </c>
      <c r="P1997" s="90" t="s">
        <v>7848</v>
      </c>
      <c r="Q1997" s="75" t="s">
        <v>24</v>
      </c>
      <c r="R1997" s="75" t="s">
        <v>7979</v>
      </c>
      <c r="S1997" s="90" t="s">
        <v>30</v>
      </c>
      <c r="T1997" s="75">
        <v>15</v>
      </c>
      <c r="U1997" s="39" t="s">
        <v>9226</v>
      </c>
      <c r="V1997" s="90" t="s">
        <v>27</v>
      </c>
      <c r="W1997" s="75" t="s">
        <v>7980</v>
      </c>
      <c r="X1997" s="41" t="s">
        <v>48</v>
      </c>
      <c r="Y1997" s="90" t="s">
        <v>7287</v>
      </c>
      <c r="Z1997" s="75"/>
      <c r="AA1997" s="75"/>
      <c r="AB1997" s="84"/>
    </row>
    <row r="1998" spans="1:28" s="12" customFormat="1" ht="24.75" hidden="1" customHeight="1">
      <c r="A1998" s="43">
        <v>1994</v>
      </c>
      <c r="B1998" s="22" t="s">
        <v>7151</v>
      </c>
      <c r="C1998" s="22" t="s">
        <v>1058</v>
      </c>
      <c r="D1998" s="22" t="s">
        <v>49</v>
      </c>
      <c r="E1998" s="14" t="s">
        <v>914</v>
      </c>
      <c r="F1998" s="14" t="s">
        <v>914</v>
      </c>
      <c r="G1998" s="22">
        <v>2013</v>
      </c>
      <c r="H1998" s="14">
        <v>1</v>
      </c>
      <c r="I1998" s="14">
        <v>16</v>
      </c>
      <c r="J1998" s="14">
        <v>10</v>
      </c>
      <c r="K1998" s="14">
        <v>40</v>
      </c>
      <c r="L1998" s="14" t="s">
        <v>913</v>
      </c>
      <c r="M1998" s="14"/>
      <c r="N1998" s="14" t="s">
        <v>28</v>
      </c>
      <c r="O1998" s="14" t="s">
        <v>70</v>
      </c>
      <c r="P1998" s="14"/>
      <c r="Q1998" s="14" t="s">
        <v>947</v>
      </c>
      <c r="R1998" s="14" t="s">
        <v>915</v>
      </c>
      <c r="S1998" s="14" t="s">
        <v>916</v>
      </c>
      <c r="T1998" s="142">
        <v>52</v>
      </c>
      <c r="U1998" s="39" t="s">
        <v>9226</v>
      </c>
      <c r="V1998" s="14" t="s">
        <v>7261</v>
      </c>
      <c r="W1998" s="14" t="s">
        <v>937</v>
      </c>
      <c r="X1998" s="41" t="s">
        <v>48</v>
      </c>
      <c r="Y1998" s="14" t="s">
        <v>7286</v>
      </c>
      <c r="Z1998" s="14" t="s">
        <v>917</v>
      </c>
      <c r="AA1998" s="14" t="s">
        <v>917</v>
      </c>
      <c r="AB1998" s="68"/>
    </row>
    <row r="1999" spans="1:28" s="12" customFormat="1" ht="24.75" hidden="1" customHeight="1">
      <c r="A1999" s="43">
        <v>1995</v>
      </c>
      <c r="B1999" s="22" t="s">
        <v>7151</v>
      </c>
      <c r="C1999" s="22" t="s">
        <v>952</v>
      </c>
      <c r="D1999" s="22" t="s">
        <v>49</v>
      </c>
      <c r="E1999" s="14" t="s">
        <v>933</v>
      </c>
      <c r="F1999" s="14" t="s">
        <v>933</v>
      </c>
      <c r="G1999" s="22">
        <v>2013</v>
      </c>
      <c r="H1999" s="14">
        <v>1</v>
      </c>
      <c r="I1999" s="14">
        <v>18</v>
      </c>
      <c r="J1999" s="14">
        <v>15</v>
      </c>
      <c r="K1999" s="14">
        <v>32</v>
      </c>
      <c r="L1999" s="14" t="s">
        <v>918</v>
      </c>
      <c r="M1999" s="14"/>
      <c r="N1999" s="14" t="s">
        <v>28</v>
      </c>
      <c r="O1999" s="14" t="s">
        <v>70</v>
      </c>
      <c r="P1999" s="14"/>
      <c r="Q1999" s="14" t="s">
        <v>24</v>
      </c>
      <c r="R1999" s="14" t="s">
        <v>919</v>
      </c>
      <c r="S1999" s="14" t="s">
        <v>916</v>
      </c>
      <c r="T1999" s="142">
        <v>76</v>
      </c>
      <c r="U1999" s="39" t="s">
        <v>9226</v>
      </c>
      <c r="V1999" s="14" t="s">
        <v>7164</v>
      </c>
      <c r="W1999" s="14" t="s">
        <v>938</v>
      </c>
      <c r="X1999" s="41" t="s">
        <v>48</v>
      </c>
      <c r="Y1999" s="14" t="s">
        <v>7286</v>
      </c>
      <c r="Z1999" s="14" t="s">
        <v>917</v>
      </c>
      <c r="AA1999" s="14" t="s">
        <v>917</v>
      </c>
      <c r="AB1999" s="68"/>
    </row>
    <row r="2000" spans="1:28" s="12" customFormat="1" ht="24.75" hidden="1" customHeight="1">
      <c r="A2000" s="43">
        <v>1996</v>
      </c>
      <c r="B2000" s="22" t="s">
        <v>7151</v>
      </c>
      <c r="C2000" s="22" t="s">
        <v>953</v>
      </c>
      <c r="D2000" s="22" t="s">
        <v>49</v>
      </c>
      <c r="E2000" s="14" t="s">
        <v>920</v>
      </c>
      <c r="F2000" s="14" t="s">
        <v>920</v>
      </c>
      <c r="G2000" s="22">
        <v>2013</v>
      </c>
      <c r="H2000" s="14">
        <v>2</v>
      </c>
      <c r="I2000" s="14">
        <v>7</v>
      </c>
      <c r="J2000" s="14">
        <v>15</v>
      </c>
      <c r="K2000" s="14">
        <v>32</v>
      </c>
      <c r="L2000" s="14" t="s">
        <v>10</v>
      </c>
      <c r="M2000" s="14"/>
      <c r="N2000" s="14" t="s">
        <v>28</v>
      </c>
      <c r="O2000" s="14" t="s">
        <v>70</v>
      </c>
      <c r="P2000" s="14"/>
      <c r="Q2000" s="14" t="s">
        <v>947</v>
      </c>
      <c r="R2000" s="14" t="s">
        <v>921</v>
      </c>
      <c r="S2000" s="14" t="s">
        <v>916</v>
      </c>
      <c r="T2000" s="142">
        <v>78</v>
      </c>
      <c r="U2000" s="39" t="s">
        <v>9226</v>
      </c>
      <c r="V2000" s="14" t="s">
        <v>7262</v>
      </c>
      <c r="W2000" s="14" t="s">
        <v>939</v>
      </c>
      <c r="X2000" s="41" t="s">
        <v>48</v>
      </c>
      <c r="Y2000" s="14" t="s">
        <v>7287</v>
      </c>
      <c r="Z2000" s="14" t="s">
        <v>917</v>
      </c>
      <c r="AA2000" s="14" t="s">
        <v>917</v>
      </c>
      <c r="AB2000" s="68"/>
    </row>
    <row r="2001" spans="1:28" s="12" customFormat="1" ht="24.75" hidden="1" customHeight="1">
      <c r="A2001" s="43">
        <v>1997</v>
      </c>
      <c r="B2001" s="22" t="s">
        <v>7151</v>
      </c>
      <c r="C2001" s="22" t="s">
        <v>954</v>
      </c>
      <c r="D2001" s="22" t="s">
        <v>49</v>
      </c>
      <c r="E2001" s="14" t="s">
        <v>7110</v>
      </c>
      <c r="F2001" s="14" t="s">
        <v>922</v>
      </c>
      <c r="G2001" s="22">
        <v>2013</v>
      </c>
      <c r="H2001" s="14">
        <v>2</v>
      </c>
      <c r="I2001" s="14">
        <v>15</v>
      </c>
      <c r="J2001" s="14">
        <v>12</v>
      </c>
      <c r="K2001" s="14">
        <v>35</v>
      </c>
      <c r="L2001" s="14" t="s">
        <v>918</v>
      </c>
      <c r="M2001" s="14"/>
      <c r="N2001" s="14" t="s">
        <v>28</v>
      </c>
      <c r="O2001" s="14" t="s">
        <v>946</v>
      </c>
      <c r="P2001" s="14"/>
      <c r="Q2001" s="14" t="s">
        <v>948</v>
      </c>
      <c r="R2001" s="14" t="s">
        <v>923</v>
      </c>
      <c r="S2001" s="14" t="s">
        <v>916</v>
      </c>
      <c r="T2001" s="142">
        <v>67</v>
      </c>
      <c r="U2001" s="39" t="s">
        <v>9226</v>
      </c>
      <c r="V2001" s="14" t="s">
        <v>7262</v>
      </c>
      <c r="W2001" s="14" t="s">
        <v>940</v>
      </c>
      <c r="X2001" s="41" t="s">
        <v>48</v>
      </c>
      <c r="Y2001" s="14" t="s">
        <v>7287</v>
      </c>
      <c r="Z2001" s="14" t="s">
        <v>917</v>
      </c>
      <c r="AA2001" s="14" t="s">
        <v>917</v>
      </c>
      <c r="AB2001" s="68"/>
    </row>
    <row r="2002" spans="1:28" s="12" customFormat="1" ht="24.75" hidden="1" customHeight="1">
      <c r="A2002" s="43">
        <v>1998</v>
      </c>
      <c r="B2002" s="22" t="s">
        <v>7151</v>
      </c>
      <c r="C2002" s="22" t="s">
        <v>955</v>
      </c>
      <c r="D2002" s="22" t="s">
        <v>49</v>
      </c>
      <c r="E2002" s="14" t="s">
        <v>4154</v>
      </c>
      <c r="F2002" s="14" t="s">
        <v>925</v>
      </c>
      <c r="G2002" s="22">
        <v>2013</v>
      </c>
      <c r="H2002" s="14">
        <v>2</v>
      </c>
      <c r="I2002" s="14">
        <v>16</v>
      </c>
      <c r="J2002" s="14">
        <v>11</v>
      </c>
      <c r="K2002" s="14">
        <v>30</v>
      </c>
      <c r="L2002" s="14" t="s">
        <v>924</v>
      </c>
      <c r="M2002" s="14"/>
      <c r="N2002" s="14" t="s">
        <v>28</v>
      </c>
      <c r="O2002" s="14" t="s">
        <v>946</v>
      </c>
      <c r="P2002" s="14"/>
      <c r="Q2002" s="14" t="s">
        <v>7308</v>
      </c>
      <c r="R2002" s="14" t="s">
        <v>926</v>
      </c>
      <c r="S2002" s="14" t="s">
        <v>69</v>
      </c>
      <c r="T2002" s="142">
        <v>12</v>
      </c>
      <c r="U2002" s="39" t="s">
        <v>9226</v>
      </c>
      <c r="V2002" s="14" t="s">
        <v>7263</v>
      </c>
      <c r="W2002" s="14" t="s">
        <v>941</v>
      </c>
      <c r="X2002" s="41" t="s">
        <v>48</v>
      </c>
      <c r="Y2002" s="14" t="s">
        <v>7286</v>
      </c>
      <c r="Z2002" s="14" t="s">
        <v>917</v>
      </c>
      <c r="AA2002" s="14" t="s">
        <v>917</v>
      </c>
      <c r="AB2002" s="68"/>
    </row>
    <row r="2003" spans="1:28" s="12" customFormat="1" ht="24.75" hidden="1" customHeight="1">
      <c r="A2003" s="43">
        <v>1999</v>
      </c>
      <c r="B2003" s="22" t="s">
        <v>7151</v>
      </c>
      <c r="C2003" s="22" t="s">
        <v>956</v>
      </c>
      <c r="D2003" s="22" t="s">
        <v>49</v>
      </c>
      <c r="E2003" s="14" t="s">
        <v>927</v>
      </c>
      <c r="F2003" s="14" t="s">
        <v>927</v>
      </c>
      <c r="G2003" s="22">
        <v>2013</v>
      </c>
      <c r="H2003" s="14">
        <v>2</v>
      </c>
      <c r="I2003" s="14">
        <v>23</v>
      </c>
      <c r="J2003" s="14">
        <v>14</v>
      </c>
      <c r="K2003" s="14">
        <v>33</v>
      </c>
      <c r="L2003" s="14" t="s">
        <v>924</v>
      </c>
      <c r="M2003" s="14"/>
      <c r="N2003" s="14" t="s">
        <v>28</v>
      </c>
      <c r="O2003" s="14" t="s">
        <v>70</v>
      </c>
      <c r="P2003" s="14"/>
      <c r="Q2003" s="14" t="s">
        <v>947</v>
      </c>
      <c r="R2003" s="14" t="s">
        <v>928</v>
      </c>
      <c r="S2003" s="14" t="s">
        <v>916</v>
      </c>
      <c r="T2003" s="142">
        <v>22</v>
      </c>
      <c r="U2003" s="39" t="s">
        <v>9226</v>
      </c>
      <c r="V2003" s="14" t="s">
        <v>7261</v>
      </c>
      <c r="W2003" s="14" t="s">
        <v>942</v>
      </c>
      <c r="X2003" s="41" t="s">
        <v>48</v>
      </c>
      <c r="Y2003" s="14" t="s">
        <v>7287</v>
      </c>
      <c r="Z2003" s="14" t="s">
        <v>917</v>
      </c>
      <c r="AA2003" s="14" t="s">
        <v>917</v>
      </c>
      <c r="AB2003" s="68"/>
    </row>
    <row r="2004" spans="1:28" s="12" customFormat="1" ht="24.75" hidden="1" customHeight="1">
      <c r="A2004" s="43">
        <v>2000</v>
      </c>
      <c r="B2004" s="22" t="s">
        <v>7151</v>
      </c>
      <c r="C2004" s="22" t="s">
        <v>957</v>
      </c>
      <c r="D2004" s="22" t="s">
        <v>49</v>
      </c>
      <c r="E2004" s="22" t="s">
        <v>929</v>
      </c>
      <c r="F2004" s="22" t="s">
        <v>929</v>
      </c>
      <c r="G2004" s="22">
        <v>2013</v>
      </c>
      <c r="H2004" s="22">
        <v>5</v>
      </c>
      <c r="I2004" s="22">
        <v>8</v>
      </c>
      <c r="J2004" s="22">
        <v>16</v>
      </c>
      <c r="K2004" s="14">
        <v>0</v>
      </c>
      <c r="L2004" s="22" t="s">
        <v>39</v>
      </c>
      <c r="M2004" s="22"/>
      <c r="N2004" s="22" t="s">
        <v>28</v>
      </c>
      <c r="O2004" s="22" t="s">
        <v>70</v>
      </c>
      <c r="P2004" s="22"/>
      <c r="Q2004" s="14" t="s">
        <v>947</v>
      </c>
      <c r="R2004" s="22" t="s">
        <v>930</v>
      </c>
      <c r="S2004" s="22" t="s">
        <v>30</v>
      </c>
      <c r="T2004" s="80">
        <v>70</v>
      </c>
      <c r="U2004" s="39" t="s">
        <v>9226</v>
      </c>
      <c r="V2004" s="22" t="s">
        <v>7261</v>
      </c>
      <c r="W2004" s="22" t="s">
        <v>943</v>
      </c>
      <c r="X2004" s="41" t="s">
        <v>48</v>
      </c>
      <c r="Y2004" s="22" t="s">
        <v>7287</v>
      </c>
      <c r="Z2004" s="143"/>
      <c r="AA2004" s="144"/>
      <c r="AB2004" s="68"/>
    </row>
    <row r="2005" spans="1:28" s="12" customFormat="1" ht="24.75" hidden="1" customHeight="1">
      <c r="A2005" s="43">
        <v>2001</v>
      </c>
      <c r="B2005" s="22" t="s">
        <v>7151</v>
      </c>
      <c r="C2005" s="22" t="s">
        <v>958</v>
      </c>
      <c r="D2005" s="22" t="s">
        <v>49</v>
      </c>
      <c r="E2005" s="22" t="s">
        <v>3933</v>
      </c>
      <c r="F2005" s="22" t="s">
        <v>931</v>
      </c>
      <c r="G2005" s="22">
        <v>2013</v>
      </c>
      <c r="H2005" s="22">
        <v>5</v>
      </c>
      <c r="I2005" s="22">
        <v>17</v>
      </c>
      <c r="J2005" s="22">
        <v>3</v>
      </c>
      <c r="K2005" s="14">
        <v>0</v>
      </c>
      <c r="L2005" s="22" t="s">
        <v>38</v>
      </c>
      <c r="M2005" s="22"/>
      <c r="N2005" s="22" t="s">
        <v>28</v>
      </c>
      <c r="O2005" s="22" t="s">
        <v>946</v>
      </c>
      <c r="P2005" s="22"/>
      <c r="Q2005" s="22" t="s">
        <v>948</v>
      </c>
      <c r="R2005" s="22" t="s">
        <v>932</v>
      </c>
      <c r="S2005" s="22" t="s">
        <v>30</v>
      </c>
      <c r="T2005" s="80">
        <v>57</v>
      </c>
      <c r="U2005" s="39" t="s">
        <v>9226</v>
      </c>
      <c r="V2005" s="22" t="s">
        <v>7264</v>
      </c>
      <c r="W2005" s="14" t="s">
        <v>1309</v>
      </c>
      <c r="X2005" s="41" t="s">
        <v>48</v>
      </c>
      <c r="Y2005" s="22" t="s">
        <v>692</v>
      </c>
      <c r="Z2005" s="22"/>
      <c r="AA2005" s="144"/>
      <c r="AB2005" s="68"/>
    </row>
    <row r="2006" spans="1:28" s="12" customFormat="1" ht="24.75" hidden="1" customHeight="1">
      <c r="A2006" s="43">
        <v>2002</v>
      </c>
      <c r="B2006" s="22" t="s">
        <v>7151</v>
      </c>
      <c r="C2006" s="22" t="s">
        <v>959</v>
      </c>
      <c r="D2006" s="22" t="s">
        <v>49</v>
      </c>
      <c r="E2006" s="22" t="s">
        <v>933</v>
      </c>
      <c r="F2006" s="22" t="s">
        <v>933</v>
      </c>
      <c r="G2006" s="22">
        <v>2013</v>
      </c>
      <c r="H2006" s="22">
        <v>7</v>
      </c>
      <c r="I2006" s="22">
        <v>1</v>
      </c>
      <c r="J2006" s="22">
        <v>21</v>
      </c>
      <c r="K2006" s="14">
        <v>0</v>
      </c>
      <c r="L2006" s="22" t="s">
        <v>36</v>
      </c>
      <c r="M2006" s="22"/>
      <c r="N2006" s="22" t="s">
        <v>28</v>
      </c>
      <c r="O2006" s="22" t="s">
        <v>70</v>
      </c>
      <c r="P2006" s="22"/>
      <c r="Q2006" s="14" t="s">
        <v>947</v>
      </c>
      <c r="R2006" s="22" t="s">
        <v>934</v>
      </c>
      <c r="S2006" s="22" t="s">
        <v>30</v>
      </c>
      <c r="T2006" s="80">
        <v>65</v>
      </c>
      <c r="U2006" s="39" t="s">
        <v>9226</v>
      </c>
      <c r="V2006" s="22" t="s">
        <v>7261</v>
      </c>
      <c r="W2006" s="22" t="s">
        <v>944</v>
      </c>
      <c r="X2006" s="41" t="s">
        <v>48</v>
      </c>
      <c r="Y2006" s="22" t="s">
        <v>7287</v>
      </c>
      <c r="Z2006" s="143"/>
      <c r="AA2006" s="144"/>
      <c r="AB2006" s="68"/>
    </row>
    <row r="2007" spans="1:28" s="12" customFormat="1" ht="24.75" hidden="1" customHeight="1">
      <c r="A2007" s="43">
        <v>2003</v>
      </c>
      <c r="B2007" s="22" t="s">
        <v>7151</v>
      </c>
      <c r="C2007" s="22" t="s">
        <v>960</v>
      </c>
      <c r="D2007" s="22" t="s">
        <v>49</v>
      </c>
      <c r="E2007" s="22" t="s">
        <v>935</v>
      </c>
      <c r="F2007" s="22" t="s">
        <v>935</v>
      </c>
      <c r="G2007" s="22">
        <v>2013</v>
      </c>
      <c r="H2007" s="22">
        <v>8</v>
      </c>
      <c r="I2007" s="22">
        <v>18</v>
      </c>
      <c r="J2007" s="22">
        <v>7</v>
      </c>
      <c r="K2007" s="14">
        <v>0</v>
      </c>
      <c r="L2007" s="22" t="s">
        <v>38</v>
      </c>
      <c r="M2007" s="22"/>
      <c r="N2007" s="22" t="s">
        <v>28</v>
      </c>
      <c r="O2007" s="22" t="s">
        <v>9146</v>
      </c>
      <c r="P2007" s="22"/>
      <c r="Q2007" s="22" t="s">
        <v>7164</v>
      </c>
      <c r="R2007" s="22" t="s">
        <v>936</v>
      </c>
      <c r="S2007" s="22" t="s">
        <v>29</v>
      </c>
      <c r="T2007" s="80" t="s">
        <v>7168</v>
      </c>
      <c r="U2007" s="39" t="s">
        <v>9226</v>
      </c>
      <c r="V2007" s="22" t="s">
        <v>7164</v>
      </c>
      <c r="W2007" s="14" t="s">
        <v>945</v>
      </c>
      <c r="X2007" s="41" t="s">
        <v>48</v>
      </c>
      <c r="Y2007" s="22" t="s">
        <v>692</v>
      </c>
      <c r="Z2007" s="22"/>
      <c r="AA2007" s="144"/>
      <c r="AB2007" s="68"/>
    </row>
    <row r="2008" spans="1:28" s="12" customFormat="1" ht="24.75" hidden="1" customHeight="1">
      <c r="A2008" s="43">
        <v>2004</v>
      </c>
      <c r="B2008" s="22" t="s">
        <v>94</v>
      </c>
      <c r="C2008" s="24" t="s">
        <v>1059</v>
      </c>
      <c r="D2008" s="22" t="s">
        <v>49</v>
      </c>
      <c r="E2008" s="22" t="s">
        <v>7109</v>
      </c>
      <c r="F2008" s="22" t="s">
        <v>71</v>
      </c>
      <c r="G2008" s="22">
        <v>2013</v>
      </c>
      <c r="H2008" s="22">
        <v>1</v>
      </c>
      <c r="I2008" s="22">
        <v>1</v>
      </c>
      <c r="J2008" s="22">
        <v>10</v>
      </c>
      <c r="K2008" s="22">
        <v>0</v>
      </c>
      <c r="L2008" s="22" t="s">
        <v>41</v>
      </c>
      <c r="M2008" s="22" t="s">
        <v>86</v>
      </c>
      <c r="N2008" s="22" t="s">
        <v>28</v>
      </c>
      <c r="O2008" s="22" t="s">
        <v>7193</v>
      </c>
      <c r="P2008" s="22"/>
      <c r="Q2008" s="14" t="s">
        <v>7308</v>
      </c>
      <c r="R2008" s="22" t="s">
        <v>87</v>
      </c>
      <c r="S2008" s="22" t="s">
        <v>29</v>
      </c>
      <c r="T2008" s="80">
        <v>10</v>
      </c>
      <c r="U2008" s="39" t="s">
        <v>9226</v>
      </c>
      <c r="V2008" s="22" t="s">
        <v>7263</v>
      </c>
      <c r="W2008" s="22" t="s">
        <v>89</v>
      </c>
      <c r="X2008" s="41" t="s">
        <v>48</v>
      </c>
      <c r="Y2008" s="22" t="s">
        <v>7293</v>
      </c>
      <c r="Z2008" s="22"/>
      <c r="AA2008" s="22"/>
      <c r="AB2008" s="68"/>
    </row>
    <row r="2009" spans="1:28" s="12" customFormat="1" ht="24.75" hidden="1" customHeight="1">
      <c r="A2009" s="43">
        <v>2005</v>
      </c>
      <c r="B2009" s="22" t="s">
        <v>94</v>
      </c>
      <c r="C2009" s="24" t="s">
        <v>8396</v>
      </c>
      <c r="D2009" s="22" t="s">
        <v>49</v>
      </c>
      <c r="E2009" s="22" t="s">
        <v>95</v>
      </c>
      <c r="F2009" s="22" t="s">
        <v>95</v>
      </c>
      <c r="G2009" s="22">
        <v>2013</v>
      </c>
      <c r="H2009" s="22">
        <v>1</v>
      </c>
      <c r="I2009" s="22">
        <v>23</v>
      </c>
      <c r="J2009" s="22">
        <v>14</v>
      </c>
      <c r="K2009" s="22">
        <v>5</v>
      </c>
      <c r="L2009" s="22" t="s">
        <v>39</v>
      </c>
      <c r="M2009" s="22" t="s">
        <v>23</v>
      </c>
      <c r="N2009" s="22" t="s">
        <v>28</v>
      </c>
      <c r="O2009" s="22" t="s">
        <v>70</v>
      </c>
      <c r="P2009" s="22"/>
      <c r="Q2009" s="22" t="s">
        <v>26</v>
      </c>
      <c r="R2009" s="22" t="s">
        <v>96</v>
      </c>
      <c r="S2009" s="22" t="s">
        <v>29</v>
      </c>
      <c r="T2009" s="80">
        <v>60</v>
      </c>
      <c r="U2009" s="39" t="s">
        <v>9226</v>
      </c>
      <c r="V2009" s="22" t="s">
        <v>7261</v>
      </c>
      <c r="W2009" s="22" t="s">
        <v>97</v>
      </c>
      <c r="X2009" s="41" t="s">
        <v>48</v>
      </c>
      <c r="Y2009" s="22" t="s">
        <v>7287</v>
      </c>
      <c r="Z2009" s="22"/>
      <c r="AA2009" s="22"/>
      <c r="AB2009" s="68"/>
    </row>
    <row r="2010" spans="1:28" s="12" customFormat="1" ht="24.75" hidden="1" customHeight="1">
      <c r="A2010" s="43">
        <v>2006</v>
      </c>
      <c r="B2010" s="22" t="s">
        <v>94</v>
      </c>
      <c r="C2010" s="24" t="s">
        <v>8397</v>
      </c>
      <c r="D2010" s="22" t="s">
        <v>49</v>
      </c>
      <c r="E2010" s="22" t="s">
        <v>7110</v>
      </c>
      <c r="F2010" s="22" t="s">
        <v>98</v>
      </c>
      <c r="G2010" s="22">
        <v>2013</v>
      </c>
      <c r="H2010" s="22">
        <v>1</v>
      </c>
      <c r="I2010" s="22">
        <v>25</v>
      </c>
      <c r="J2010" s="22">
        <v>18</v>
      </c>
      <c r="K2010" s="22">
        <v>0</v>
      </c>
      <c r="L2010" s="22" t="s">
        <v>39</v>
      </c>
      <c r="M2010" s="22" t="s">
        <v>23</v>
      </c>
      <c r="N2010" s="22" t="s">
        <v>28</v>
      </c>
      <c r="O2010" s="22" t="s">
        <v>7158</v>
      </c>
      <c r="P2010" s="22"/>
      <c r="Q2010" s="14" t="s">
        <v>7308</v>
      </c>
      <c r="R2010" s="22" t="s">
        <v>99</v>
      </c>
      <c r="S2010" s="22" t="s">
        <v>30</v>
      </c>
      <c r="T2010" s="80">
        <v>50</v>
      </c>
      <c r="U2010" s="39" t="s">
        <v>9226</v>
      </c>
      <c r="V2010" s="22" t="s">
        <v>7266</v>
      </c>
      <c r="W2010" s="22" t="s">
        <v>100</v>
      </c>
      <c r="X2010" s="41" t="s">
        <v>48</v>
      </c>
      <c r="Y2010" s="22" t="s">
        <v>7287</v>
      </c>
      <c r="Z2010" s="22"/>
      <c r="AA2010" s="22"/>
      <c r="AB2010" s="68"/>
    </row>
    <row r="2011" spans="1:28" s="12" customFormat="1" ht="24.75" hidden="1" customHeight="1">
      <c r="A2011" s="43">
        <v>2007</v>
      </c>
      <c r="B2011" s="22" t="s">
        <v>94</v>
      </c>
      <c r="C2011" s="24" t="s">
        <v>8398</v>
      </c>
      <c r="D2011" s="22" t="s">
        <v>49</v>
      </c>
      <c r="E2011" s="22" t="s">
        <v>57</v>
      </c>
      <c r="F2011" s="22" t="s">
        <v>101</v>
      </c>
      <c r="G2011" s="22">
        <v>2013</v>
      </c>
      <c r="H2011" s="22">
        <v>1</v>
      </c>
      <c r="I2011" s="22">
        <v>26</v>
      </c>
      <c r="J2011" s="22">
        <v>8</v>
      </c>
      <c r="K2011" s="22">
        <v>6</v>
      </c>
      <c r="L2011" s="22" t="s">
        <v>35</v>
      </c>
      <c r="M2011" s="22" t="s">
        <v>102</v>
      </c>
      <c r="N2011" s="22" t="s">
        <v>28</v>
      </c>
      <c r="O2011" s="22" t="s">
        <v>70</v>
      </c>
      <c r="P2011" s="22"/>
      <c r="Q2011" s="14" t="s">
        <v>947</v>
      </c>
      <c r="R2011" s="22" t="s">
        <v>103</v>
      </c>
      <c r="S2011" s="22" t="s">
        <v>29</v>
      </c>
      <c r="T2011" s="80">
        <v>50</v>
      </c>
      <c r="U2011" s="39" t="s">
        <v>9226</v>
      </c>
      <c r="V2011" s="22" t="s">
        <v>7261</v>
      </c>
      <c r="W2011" s="22" t="s">
        <v>104</v>
      </c>
      <c r="X2011" s="41" t="s">
        <v>48</v>
      </c>
      <c r="Y2011" s="22" t="s">
        <v>7287</v>
      </c>
      <c r="Z2011" s="22"/>
      <c r="AA2011" s="22"/>
      <c r="AB2011" s="68"/>
    </row>
    <row r="2012" spans="1:28" s="12" customFormat="1" ht="24.75" hidden="1" customHeight="1">
      <c r="A2012" s="43">
        <v>2008</v>
      </c>
      <c r="B2012" s="22" t="s">
        <v>94</v>
      </c>
      <c r="C2012" s="24" t="s">
        <v>8399</v>
      </c>
      <c r="D2012" s="22" t="s">
        <v>49</v>
      </c>
      <c r="E2012" s="22" t="s">
        <v>95</v>
      </c>
      <c r="F2012" s="22" t="s">
        <v>95</v>
      </c>
      <c r="G2012" s="22">
        <v>2013</v>
      </c>
      <c r="H2012" s="22">
        <v>2</v>
      </c>
      <c r="I2012" s="22">
        <v>3</v>
      </c>
      <c r="J2012" s="22">
        <v>13</v>
      </c>
      <c r="K2012" s="22">
        <v>5</v>
      </c>
      <c r="L2012" s="22" t="s">
        <v>37</v>
      </c>
      <c r="M2012" s="22" t="s">
        <v>23</v>
      </c>
      <c r="N2012" s="22" t="s">
        <v>28</v>
      </c>
      <c r="O2012" s="22" t="s">
        <v>70</v>
      </c>
      <c r="P2012" s="22"/>
      <c r="Q2012" s="59" t="s">
        <v>7185</v>
      </c>
      <c r="R2012" s="22" t="s">
        <v>105</v>
      </c>
      <c r="S2012" s="22" t="s">
        <v>30</v>
      </c>
      <c r="T2012" s="80">
        <v>60</v>
      </c>
      <c r="U2012" s="39" t="s">
        <v>9226</v>
      </c>
      <c r="V2012" s="22" t="s">
        <v>7261</v>
      </c>
      <c r="W2012" s="22" t="s">
        <v>106</v>
      </c>
      <c r="X2012" s="41" t="s">
        <v>48</v>
      </c>
      <c r="Y2012" s="22" t="s">
        <v>7287</v>
      </c>
      <c r="Z2012" s="22"/>
      <c r="AA2012" s="22"/>
      <c r="AB2012" s="68"/>
    </row>
    <row r="2013" spans="1:28" s="12" customFormat="1" ht="24.75" hidden="1" customHeight="1">
      <c r="A2013" s="43">
        <v>2009</v>
      </c>
      <c r="B2013" s="22" t="s">
        <v>94</v>
      </c>
      <c r="C2013" s="24" t="s">
        <v>8400</v>
      </c>
      <c r="D2013" s="22" t="s">
        <v>49</v>
      </c>
      <c r="E2013" s="22" t="s">
        <v>3933</v>
      </c>
      <c r="F2013" s="22" t="s">
        <v>107</v>
      </c>
      <c r="G2013" s="22">
        <v>2013</v>
      </c>
      <c r="H2013" s="22">
        <v>2</v>
      </c>
      <c r="I2013" s="22">
        <v>22</v>
      </c>
      <c r="J2013" s="22">
        <v>17</v>
      </c>
      <c r="K2013" s="22">
        <v>50</v>
      </c>
      <c r="L2013" s="22" t="s">
        <v>38</v>
      </c>
      <c r="M2013" s="22" t="s">
        <v>23</v>
      </c>
      <c r="N2013" s="22" t="s">
        <v>28</v>
      </c>
      <c r="O2013" s="22" t="s">
        <v>7193</v>
      </c>
      <c r="P2013" s="22"/>
      <c r="Q2013" s="22" t="s">
        <v>949</v>
      </c>
      <c r="R2013" s="22" t="s">
        <v>108</v>
      </c>
      <c r="S2013" s="22" t="s">
        <v>29</v>
      </c>
      <c r="T2013" s="80">
        <v>20</v>
      </c>
      <c r="U2013" s="39" t="s">
        <v>9226</v>
      </c>
      <c r="V2013" s="22" t="s">
        <v>7262</v>
      </c>
      <c r="W2013" s="22" t="s">
        <v>109</v>
      </c>
      <c r="X2013" s="41" t="s">
        <v>48</v>
      </c>
      <c r="Y2013" s="22" t="s">
        <v>7287</v>
      </c>
      <c r="Z2013" s="22"/>
      <c r="AA2013" s="22"/>
      <c r="AB2013" s="68"/>
    </row>
    <row r="2014" spans="1:28" s="12" customFormat="1" ht="24.75" hidden="1" customHeight="1">
      <c r="A2014" s="43">
        <v>2010</v>
      </c>
      <c r="B2014" s="22" t="s">
        <v>94</v>
      </c>
      <c r="C2014" s="24" t="s">
        <v>8401</v>
      </c>
      <c r="D2014" s="22" t="s">
        <v>49</v>
      </c>
      <c r="E2014" s="22" t="s">
        <v>7110</v>
      </c>
      <c r="F2014" s="22" t="s">
        <v>98</v>
      </c>
      <c r="G2014" s="22">
        <v>2013</v>
      </c>
      <c r="H2014" s="22">
        <v>3</v>
      </c>
      <c r="I2014" s="22">
        <v>23</v>
      </c>
      <c r="J2014" s="22">
        <v>16</v>
      </c>
      <c r="K2014" s="22">
        <v>40</v>
      </c>
      <c r="L2014" s="22" t="s">
        <v>35</v>
      </c>
      <c r="M2014" s="22" t="s">
        <v>94</v>
      </c>
      <c r="N2014" s="22" t="s">
        <v>28</v>
      </c>
      <c r="O2014" s="22" t="s">
        <v>7193</v>
      </c>
      <c r="P2014" s="22"/>
      <c r="Q2014" s="22" t="s">
        <v>949</v>
      </c>
      <c r="R2014" s="22" t="s">
        <v>110</v>
      </c>
      <c r="S2014" s="22" t="s">
        <v>29</v>
      </c>
      <c r="T2014" s="80">
        <v>10</v>
      </c>
      <c r="U2014" s="39" t="s">
        <v>9226</v>
      </c>
      <c r="V2014" s="22" t="s">
        <v>7262</v>
      </c>
      <c r="W2014" s="22" t="s">
        <v>111</v>
      </c>
      <c r="X2014" s="41" t="s">
        <v>48</v>
      </c>
      <c r="Y2014" s="22" t="s">
        <v>7287</v>
      </c>
      <c r="Z2014" s="24"/>
      <c r="AA2014" s="24"/>
      <c r="AB2014" s="68"/>
    </row>
    <row r="2015" spans="1:28" s="12" customFormat="1" ht="24.75" hidden="1" customHeight="1">
      <c r="A2015" s="43">
        <v>2011</v>
      </c>
      <c r="B2015" s="22" t="s">
        <v>94</v>
      </c>
      <c r="C2015" s="24" t="s">
        <v>8402</v>
      </c>
      <c r="D2015" s="22" t="s">
        <v>49</v>
      </c>
      <c r="E2015" s="22" t="s">
        <v>112</v>
      </c>
      <c r="F2015" s="22" t="s">
        <v>113</v>
      </c>
      <c r="G2015" s="22">
        <v>2013</v>
      </c>
      <c r="H2015" s="22">
        <v>3</v>
      </c>
      <c r="I2015" s="22">
        <v>25</v>
      </c>
      <c r="J2015" s="22">
        <v>21</v>
      </c>
      <c r="K2015" s="22">
        <v>0</v>
      </c>
      <c r="L2015" s="22" t="s">
        <v>36</v>
      </c>
      <c r="M2015" s="22" t="s">
        <v>102</v>
      </c>
      <c r="N2015" s="22" t="s">
        <v>7183</v>
      </c>
      <c r="O2015" s="22" t="s">
        <v>70</v>
      </c>
      <c r="P2015" s="22"/>
      <c r="Q2015" s="22" t="s">
        <v>7194</v>
      </c>
      <c r="R2015" s="22" t="s">
        <v>114</v>
      </c>
      <c r="S2015" s="22" t="s">
        <v>29</v>
      </c>
      <c r="T2015" s="80" t="s">
        <v>7168</v>
      </c>
      <c r="U2015" s="39" t="s">
        <v>9226</v>
      </c>
      <c r="V2015" s="22" t="s">
        <v>7276</v>
      </c>
      <c r="W2015" s="22" t="s">
        <v>1310</v>
      </c>
      <c r="X2015" s="90" t="s">
        <v>7219</v>
      </c>
      <c r="Y2015" s="22" t="s">
        <v>7292</v>
      </c>
      <c r="Z2015" s="22"/>
      <c r="AA2015" s="22"/>
      <c r="AB2015" s="68" t="s">
        <v>115</v>
      </c>
    </row>
    <row r="2016" spans="1:28" s="12" customFormat="1" ht="24.75" hidden="1" customHeight="1">
      <c r="A2016" s="43">
        <v>2012</v>
      </c>
      <c r="B2016" s="22" t="s">
        <v>94</v>
      </c>
      <c r="C2016" s="24" t="s">
        <v>8403</v>
      </c>
      <c r="D2016" s="22" t="s">
        <v>9214</v>
      </c>
      <c r="E2016" s="22" t="s">
        <v>117</v>
      </c>
      <c r="F2016" s="22" t="s">
        <v>118</v>
      </c>
      <c r="G2016" s="22">
        <v>2013</v>
      </c>
      <c r="H2016" s="22">
        <v>5</v>
      </c>
      <c r="I2016" s="22">
        <v>7</v>
      </c>
      <c r="J2016" s="22">
        <v>20</v>
      </c>
      <c r="K2016" s="22">
        <v>36</v>
      </c>
      <c r="L2016" s="22" t="s">
        <v>41</v>
      </c>
      <c r="M2016" s="22" t="s">
        <v>94</v>
      </c>
      <c r="N2016" s="22" t="s">
        <v>7183</v>
      </c>
      <c r="O2016" s="22" t="s">
        <v>70</v>
      </c>
      <c r="P2016" s="22"/>
      <c r="Q2016" s="22" t="s">
        <v>7194</v>
      </c>
      <c r="R2016" s="22" t="s">
        <v>121</v>
      </c>
      <c r="S2016" s="22" t="s">
        <v>29</v>
      </c>
      <c r="T2016" s="80" t="s">
        <v>7168</v>
      </c>
      <c r="U2016" s="39" t="s">
        <v>9226</v>
      </c>
      <c r="V2016" s="22" t="s">
        <v>7276</v>
      </c>
      <c r="W2016" s="22" t="s">
        <v>1150</v>
      </c>
      <c r="X2016" s="90" t="s">
        <v>7219</v>
      </c>
      <c r="Y2016" s="22" t="s">
        <v>7292</v>
      </c>
      <c r="Z2016" s="22"/>
      <c r="AA2016" s="22"/>
      <c r="AB2016" s="68" t="s">
        <v>120</v>
      </c>
    </row>
    <row r="2017" spans="1:28" s="12" customFormat="1" ht="24.75" hidden="1" customHeight="1">
      <c r="A2017" s="43">
        <v>2013</v>
      </c>
      <c r="B2017" s="22" t="s">
        <v>94</v>
      </c>
      <c r="C2017" s="24" t="s">
        <v>8404</v>
      </c>
      <c r="D2017" s="22" t="s">
        <v>9215</v>
      </c>
      <c r="E2017" s="22" t="s">
        <v>117</v>
      </c>
      <c r="F2017" s="22" t="s">
        <v>118</v>
      </c>
      <c r="G2017" s="22">
        <v>2013</v>
      </c>
      <c r="H2017" s="22">
        <v>5</v>
      </c>
      <c r="I2017" s="22">
        <v>15</v>
      </c>
      <c r="J2017" s="22">
        <v>20</v>
      </c>
      <c r="K2017" s="22">
        <v>40</v>
      </c>
      <c r="L2017" s="22" t="s">
        <v>39</v>
      </c>
      <c r="M2017" s="22" t="s">
        <v>94</v>
      </c>
      <c r="N2017" s="22" t="s">
        <v>7183</v>
      </c>
      <c r="O2017" s="22" t="s">
        <v>70</v>
      </c>
      <c r="P2017" s="22"/>
      <c r="Q2017" s="22" t="s">
        <v>7194</v>
      </c>
      <c r="R2017" s="22" t="s">
        <v>119</v>
      </c>
      <c r="S2017" s="22" t="s">
        <v>29</v>
      </c>
      <c r="T2017" s="80">
        <v>30</v>
      </c>
      <c r="U2017" s="39" t="s">
        <v>9226</v>
      </c>
      <c r="V2017" s="22" t="s">
        <v>7276</v>
      </c>
      <c r="W2017" s="22" t="s">
        <v>1149</v>
      </c>
      <c r="X2017" s="90" t="s">
        <v>7219</v>
      </c>
      <c r="Y2017" s="22" t="s">
        <v>7292</v>
      </c>
      <c r="Z2017" s="22"/>
      <c r="AA2017" s="22"/>
      <c r="AB2017" s="68" t="s">
        <v>120</v>
      </c>
    </row>
    <row r="2018" spans="1:28" s="12" customFormat="1" ht="24.75" hidden="1" customHeight="1">
      <c r="A2018" s="43">
        <v>2014</v>
      </c>
      <c r="B2018" s="22" t="s">
        <v>94</v>
      </c>
      <c r="C2018" s="24" t="s">
        <v>8405</v>
      </c>
      <c r="D2018" s="22" t="s">
        <v>49</v>
      </c>
      <c r="E2018" s="22" t="s">
        <v>112</v>
      </c>
      <c r="F2018" s="22" t="s">
        <v>113</v>
      </c>
      <c r="G2018" s="22">
        <v>2013</v>
      </c>
      <c r="H2018" s="22">
        <v>5</v>
      </c>
      <c r="I2018" s="22">
        <v>24</v>
      </c>
      <c r="J2018" s="22">
        <v>2</v>
      </c>
      <c r="K2018" s="22">
        <v>35</v>
      </c>
      <c r="L2018" s="22" t="s">
        <v>38</v>
      </c>
      <c r="M2018" s="22" t="s">
        <v>102</v>
      </c>
      <c r="N2018" s="22" t="s">
        <v>28</v>
      </c>
      <c r="O2018" s="22" t="s">
        <v>70</v>
      </c>
      <c r="P2018" s="22"/>
      <c r="Q2018" s="14" t="s">
        <v>947</v>
      </c>
      <c r="R2018" s="22" t="s">
        <v>122</v>
      </c>
      <c r="S2018" s="22" t="s">
        <v>30</v>
      </c>
      <c r="T2018" s="80" t="s">
        <v>7168</v>
      </c>
      <c r="U2018" s="39" t="s">
        <v>9226</v>
      </c>
      <c r="V2018" s="22" t="s">
        <v>7261</v>
      </c>
      <c r="W2018" s="22" t="s">
        <v>1151</v>
      </c>
      <c r="X2018" s="41" t="s">
        <v>48</v>
      </c>
      <c r="Y2018" s="22" t="s">
        <v>7292</v>
      </c>
      <c r="Z2018" s="24"/>
      <c r="AA2018" s="24"/>
      <c r="AB2018" s="68" t="s">
        <v>123</v>
      </c>
    </row>
    <row r="2019" spans="1:28" s="12" customFormat="1" ht="24.75" hidden="1" customHeight="1">
      <c r="A2019" s="43">
        <v>2015</v>
      </c>
      <c r="B2019" s="22" t="s">
        <v>94</v>
      </c>
      <c r="C2019" s="24" t="s">
        <v>8406</v>
      </c>
      <c r="D2019" s="22" t="s">
        <v>116</v>
      </c>
      <c r="E2019" s="22" t="s">
        <v>7304</v>
      </c>
      <c r="F2019" s="22" t="s">
        <v>124</v>
      </c>
      <c r="G2019" s="22">
        <v>2013</v>
      </c>
      <c r="H2019" s="22">
        <v>7</v>
      </c>
      <c r="I2019" s="22">
        <v>20</v>
      </c>
      <c r="J2019" s="22">
        <v>13</v>
      </c>
      <c r="K2019" s="22">
        <v>39</v>
      </c>
      <c r="L2019" s="22" t="s">
        <v>35</v>
      </c>
      <c r="M2019" s="22" t="s">
        <v>94</v>
      </c>
      <c r="N2019" s="22" t="s">
        <v>7183</v>
      </c>
      <c r="O2019" s="22" t="s">
        <v>7164</v>
      </c>
      <c r="P2019" s="22"/>
      <c r="Q2019" s="59" t="s">
        <v>7164</v>
      </c>
      <c r="R2019" s="22" t="s">
        <v>125</v>
      </c>
      <c r="S2019" s="22" t="s">
        <v>29</v>
      </c>
      <c r="T2019" s="80" t="s">
        <v>7168</v>
      </c>
      <c r="U2019" s="39" t="s">
        <v>9226</v>
      </c>
      <c r="V2019" s="22" t="s">
        <v>7276</v>
      </c>
      <c r="W2019" s="22" t="s">
        <v>1152</v>
      </c>
      <c r="X2019" s="90" t="s">
        <v>7219</v>
      </c>
      <c r="Y2019" s="22" t="s">
        <v>7292</v>
      </c>
      <c r="Z2019" s="24"/>
      <c r="AA2019" s="24"/>
      <c r="AB2019" s="68" t="s">
        <v>115</v>
      </c>
    </row>
    <row r="2020" spans="1:28" s="12" customFormat="1" ht="24.75" hidden="1" customHeight="1">
      <c r="A2020" s="43">
        <v>2016</v>
      </c>
      <c r="B2020" s="22" t="s">
        <v>94</v>
      </c>
      <c r="C2020" s="24" t="s">
        <v>8407</v>
      </c>
      <c r="D2020" s="22" t="s">
        <v>9216</v>
      </c>
      <c r="E2020" s="22" t="s">
        <v>124</v>
      </c>
      <c r="F2020" s="22" t="s">
        <v>124</v>
      </c>
      <c r="G2020" s="22">
        <v>2013</v>
      </c>
      <c r="H2020" s="22">
        <v>8</v>
      </c>
      <c r="I2020" s="22">
        <v>14</v>
      </c>
      <c r="J2020" s="22">
        <v>14</v>
      </c>
      <c r="K2020" s="22">
        <v>4</v>
      </c>
      <c r="L2020" s="22" t="s">
        <v>39</v>
      </c>
      <c r="M2020" s="22" t="s">
        <v>94</v>
      </c>
      <c r="N2020" s="22" t="s">
        <v>7183</v>
      </c>
      <c r="O2020" s="22" t="s">
        <v>70</v>
      </c>
      <c r="P2020" s="22"/>
      <c r="Q2020" s="22" t="s">
        <v>7194</v>
      </c>
      <c r="R2020" s="22" t="s">
        <v>127</v>
      </c>
      <c r="S2020" s="22" t="s">
        <v>29</v>
      </c>
      <c r="T2020" s="80" t="s">
        <v>7168</v>
      </c>
      <c r="U2020" s="39" t="s">
        <v>9226</v>
      </c>
      <c r="V2020" s="22" t="s">
        <v>7276</v>
      </c>
      <c r="W2020" s="22" t="s">
        <v>1154</v>
      </c>
      <c r="X2020" s="90" t="s">
        <v>7219</v>
      </c>
      <c r="Y2020" s="22" t="s">
        <v>7292</v>
      </c>
      <c r="Z2020" s="22"/>
      <c r="AA2020" s="22"/>
      <c r="AB2020" s="68" t="s">
        <v>115</v>
      </c>
    </row>
    <row r="2021" spans="1:28" s="12" customFormat="1" ht="24.75" hidden="1" customHeight="1">
      <c r="A2021" s="43">
        <v>2017</v>
      </c>
      <c r="B2021" s="22" t="s">
        <v>94</v>
      </c>
      <c r="C2021" s="24" t="s">
        <v>8408</v>
      </c>
      <c r="D2021" s="22" t="s">
        <v>116</v>
      </c>
      <c r="E2021" s="22" t="s">
        <v>7304</v>
      </c>
      <c r="F2021" s="22" t="s">
        <v>113</v>
      </c>
      <c r="G2021" s="22">
        <v>2013</v>
      </c>
      <c r="H2021" s="22">
        <v>8</v>
      </c>
      <c r="I2021" s="22">
        <v>19</v>
      </c>
      <c r="J2021" s="22">
        <v>10</v>
      </c>
      <c r="K2021" s="22">
        <v>50</v>
      </c>
      <c r="L2021" s="22" t="s">
        <v>36</v>
      </c>
      <c r="M2021" s="22" t="s">
        <v>102</v>
      </c>
      <c r="N2021" s="22" t="s">
        <v>7183</v>
      </c>
      <c r="O2021" s="22" t="s">
        <v>7164</v>
      </c>
      <c r="P2021" s="22"/>
      <c r="Q2021" s="59" t="s">
        <v>7164</v>
      </c>
      <c r="R2021" s="22" t="s">
        <v>126</v>
      </c>
      <c r="S2021" s="22" t="s">
        <v>30</v>
      </c>
      <c r="T2021" s="80">
        <v>50</v>
      </c>
      <c r="U2021" s="39" t="s">
        <v>9226</v>
      </c>
      <c r="V2021" s="22" t="s">
        <v>7276</v>
      </c>
      <c r="W2021" s="22" t="s">
        <v>1153</v>
      </c>
      <c r="X2021" s="90" t="s">
        <v>7219</v>
      </c>
      <c r="Y2021" s="22" t="s">
        <v>7292</v>
      </c>
      <c r="Z2021" s="22"/>
      <c r="AA2021" s="22"/>
      <c r="AB2021" s="68" t="s">
        <v>115</v>
      </c>
    </row>
    <row r="2022" spans="1:28" s="12" customFormat="1" ht="24.75" hidden="1" customHeight="1">
      <c r="A2022" s="43">
        <v>2018</v>
      </c>
      <c r="B2022" s="22" t="s">
        <v>94</v>
      </c>
      <c r="C2022" s="24" t="s">
        <v>8409</v>
      </c>
      <c r="D2022" s="22" t="s">
        <v>49</v>
      </c>
      <c r="E2022" s="22" t="s">
        <v>95</v>
      </c>
      <c r="F2022" s="22" t="s">
        <v>95</v>
      </c>
      <c r="G2022" s="22">
        <v>2013</v>
      </c>
      <c r="H2022" s="22">
        <v>9</v>
      </c>
      <c r="I2022" s="22">
        <v>8</v>
      </c>
      <c r="J2022" s="22">
        <v>20</v>
      </c>
      <c r="K2022" s="22">
        <v>47</v>
      </c>
      <c r="L2022" s="22" t="s">
        <v>37</v>
      </c>
      <c r="M2022" s="22" t="s">
        <v>23</v>
      </c>
      <c r="N2022" s="22" t="s">
        <v>7195</v>
      </c>
      <c r="O2022" s="22" t="s">
        <v>70</v>
      </c>
      <c r="P2022" s="22"/>
      <c r="Q2022" s="22" t="s">
        <v>25</v>
      </c>
      <c r="R2022" s="22" t="s">
        <v>128</v>
      </c>
      <c r="S2022" s="22" t="s">
        <v>29</v>
      </c>
      <c r="T2022" s="80">
        <v>80</v>
      </c>
      <c r="U2022" s="39" t="s">
        <v>9226</v>
      </c>
      <c r="V2022" s="22" t="s">
        <v>7261</v>
      </c>
      <c r="W2022" s="22" t="s">
        <v>1155</v>
      </c>
      <c r="X2022" s="41" t="s">
        <v>48</v>
      </c>
      <c r="Y2022" s="22" t="s">
        <v>7287</v>
      </c>
      <c r="Z2022" s="22"/>
      <c r="AA2022" s="22"/>
      <c r="AB2022" s="68"/>
    </row>
    <row r="2023" spans="1:28" s="12" customFormat="1" ht="24.75" hidden="1" customHeight="1">
      <c r="A2023" s="43">
        <v>2019</v>
      </c>
      <c r="B2023" s="22" t="s">
        <v>94</v>
      </c>
      <c r="C2023" s="24" t="s">
        <v>8410</v>
      </c>
      <c r="D2023" s="22" t="s">
        <v>49</v>
      </c>
      <c r="E2023" s="88" t="s">
        <v>4154</v>
      </c>
      <c r="F2023" s="22" t="s">
        <v>129</v>
      </c>
      <c r="G2023" s="22">
        <v>2013</v>
      </c>
      <c r="H2023" s="22">
        <v>9</v>
      </c>
      <c r="I2023" s="22">
        <v>20</v>
      </c>
      <c r="J2023" s="22">
        <v>10</v>
      </c>
      <c r="K2023" s="22">
        <v>50</v>
      </c>
      <c r="L2023" s="22" t="s">
        <v>38</v>
      </c>
      <c r="M2023" s="22" t="s">
        <v>23</v>
      </c>
      <c r="N2023" s="22" t="s">
        <v>7196</v>
      </c>
      <c r="O2023" s="22" t="s">
        <v>7193</v>
      </c>
      <c r="P2023" s="22"/>
      <c r="Q2023" s="14" t="s">
        <v>949</v>
      </c>
      <c r="R2023" s="22" t="s">
        <v>130</v>
      </c>
      <c r="S2023" s="22" t="s">
        <v>29</v>
      </c>
      <c r="T2023" s="80">
        <v>10</v>
      </c>
      <c r="U2023" s="39" t="s">
        <v>9226</v>
      </c>
      <c r="V2023" s="22" t="s">
        <v>7262</v>
      </c>
      <c r="W2023" s="22" t="s">
        <v>131</v>
      </c>
      <c r="X2023" s="41" t="s">
        <v>48</v>
      </c>
      <c r="Y2023" s="22" t="s">
        <v>7287</v>
      </c>
      <c r="Z2023" s="22"/>
      <c r="AA2023" s="22"/>
      <c r="AB2023" s="68"/>
    </row>
    <row r="2024" spans="1:28" s="12" customFormat="1" ht="24.75" hidden="1" customHeight="1">
      <c r="A2024" s="43">
        <v>2020</v>
      </c>
      <c r="B2024" s="22" t="s">
        <v>94</v>
      </c>
      <c r="C2024" s="24" t="s">
        <v>8411</v>
      </c>
      <c r="D2024" s="22" t="s">
        <v>49</v>
      </c>
      <c r="E2024" s="22" t="s">
        <v>3933</v>
      </c>
      <c r="F2024" s="22" t="s">
        <v>107</v>
      </c>
      <c r="G2024" s="22">
        <v>2013</v>
      </c>
      <c r="H2024" s="22">
        <v>9</v>
      </c>
      <c r="I2024" s="22">
        <v>26</v>
      </c>
      <c r="J2024" s="22">
        <v>17</v>
      </c>
      <c r="K2024" s="22">
        <v>0</v>
      </c>
      <c r="L2024" s="22" t="s">
        <v>38</v>
      </c>
      <c r="M2024" s="22" t="s">
        <v>23</v>
      </c>
      <c r="N2024" s="22" t="s">
        <v>28</v>
      </c>
      <c r="O2024" s="22" t="s">
        <v>7193</v>
      </c>
      <c r="P2024" s="22"/>
      <c r="Q2024" s="14" t="s">
        <v>7308</v>
      </c>
      <c r="R2024" s="22" t="s">
        <v>132</v>
      </c>
      <c r="S2024" s="22" t="s">
        <v>30</v>
      </c>
      <c r="T2024" s="80" t="s">
        <v>7168</v>
      </c>
      <c r="U2024" s="39" t="s">
        <v>9226</v>
      </c>
      <c r="V2024" s="22" t="s">
        <v>7268</v>
      </c>
      <c r="W2024" s="22" t="s">
        <v>133</v>
      </c>
      <c r="X2024" s="90" t="s">
        <v>7219</v>
      </c>
      <c r="Y2024" s="22" t="s">
        <v>7292</v>
      </c>
      <c r="Z2024" s="22"/>
      <c r="AA2024" s="22"/>
      <c r="AB2024" s="68" t="s">
        <v>134</v>
      </c>
    </row>
    <row r="2025" spans="1:28" s="12" customFormat="1" ht="24.75" hidden="1" customHeight="1">
      <c r="A2025" s="43">
        <v>2021</v>
      </c>
      <c r="B2025" s="22" t="s">
        <v>94</v>
      </c>
      <c r="C2025" s="24" t="s">
        <v>8412</v>
      </c>
      <c r="D2025" s="22" t="s">
        <v>49</v>
      </c>
      <c r="E2025" s="22" t="s">
        <v>95</v>
      </c>
      <c r="F2025" s="22" t="s">
        <v>95</v>
      </c>
      <c r="G2025" s="22">
        <v>2013</v>
      </c>
      <c r="H2025" s="22">
        <v>10</v>
      </c>
      <c r="I2025" s="22">
        <v>5</v>
      </c>
      <c r="J2025" s="22">
        <v>23</v>
      </c>
      <c r="K2025" s="22">
        <v>0</v>
      </c>
      <c r="L2025" s="22" t="s">
        <v>35</v>
      </c>
      <c r="M2025" s="22" t="s">
        <v>23</v>
      </c>
      <c r="N2025" s="22" t="s">
        <v>28</v>
      </c>
      <c r="O2025" s="22" t="s">
        <v>70</v>
      </c>
      <c r="P2025" s="22"/>
      <c r="Q2025" s="14" t="s">
        <v>947</v>
      </c>
      <c r="R2025" s="22" t="s">
        <v>135</v>
      </c>
      <c r="S2025" s="22" t="s">
        <v>29</v>
      </c>
      <c r="T2025" s="80" t="s">
        <v>7168</v>
      </c>
      <c r="U2025" s="39" t="s">
        <v>9226</v>
      </c>
      <c r="V2025" s="22" t="s">
        <v>7261</v>
      </c>
      <c r="W2025" s="22" t="s">
        <v>136</v>
      </c>
      <c r="X2025" s="41" t="s">
        <v>48</v>
      </c>
      <c r="Y2025" s="22" t="s">
        <v>7287</v>
      </c>
      <c r="Z2025" s="22"/>
      <c r="AA2025" s="22"/>
      <c r="AB2025" s="68"/>
    </row>
    <row r="2026" spans="1:28" s="12" customFormat="1" ht="24.75" hidden="1" customHeight="1">
      <c r="A2026" s="43">
        <v>2022</v>
      </c>
      <c r="B2026" s="22" t="s">
        <v>94</v>
      </c>
      <c r="C2026" s="24" t="s">
        <v>8413</v>
      </c>
      <c r="D2026" s="22" t="s">
        <v>49</v>
      </c>
      <c r="E2026" s="22" t="s">
        <v>95</v>
      </c>
      <c r="F2026" s="22" t="s">
        <v>95</v>
      </c>
      <c r="G2026" s="22">
        <v>2013</v>
      </c>
      <c r="H2026" s="22">
        <v>10</v>
      </c>
      <c r="I2026" s="22">
        <v>6</v>
      </c>
      <c r="J2026" s="22">
        <v>20</v>
      </c>
      <c r="K2026" s="22">
        <v>38</v>
      </c>
      <c r="L2026" s="22" t="s">
        <v>37</v>
      </c>
      <c r="M2026" s="22" t="s">
        <v>23</v>
      </c>
      <c r="N2026" s="22" t="s">
        <v>28</v>
      </c>
      <c r="O2026" s="22" t="s">
        <v>70</v>
      </c>
      <c r="P2026" s="22"/>
      <c r="Q2026" s="22" t="s">
        <v>25</v>
      </c>
      <c r="R2026" s="22" t="s">
        <v>137</v>
      </c>
      <c r="S2026" s="22" t="s">
        <v>30</v>
      </c>
      <c r="T2026" s="80">
        <v>50</v>
      </c>
      <c r="U2026" s="39" t="s">
        <v>9226</v>
      </c>
      <c r="V2026" s="22" t="s">
        <v>7261</v>
      </c>
      <c r="W2026" s="22" t="s">
        <v>1156</v>
      </c>
      <c r="X2026" s="41" t="s">
        <v>48</v>
      </c>
      <c r="Y2026" s="22" t="s">
        <v>7287</v>
      </c>
      <c r="Z2026" s="24"/>
      <c r="AA2026" s="24"/>
      <c r="AB2026" s="68"/>
    </row>
    <row r="2027" spans="1:28" s="12" customFormat="1" ht="24.75" hidden="1" customHeight="1">
      <c r="A2027" s="43">
        <v>2023</v>
      </c>
      <c r="B2027" s="22" t="s">
        <v>94</v>
      </c>
      <c r="C2027" s="24" t="s">
        <v>8414</v>
      </c>
      <c r="D2027" s="22" t="s">
        <v>49</v>
      </c>
      <c r="E2027" s="22" t="s">
        <v>101</v>
      </c>
      <c r="F2027" s="22" t="s">
        <v>101</v>
      </c>
      <c r="G2027" s="22">
        <v>2013</v>
      </c>
      <c r="H2027" s="22">
        <v>10</v>
      </c>
      <c r="I2027" s="22">
        <v>18</v>
      </c>
      <c r="J2027" s="22">
        <v>15</v>
      </c>
      <c r="K2027" s="22">
        <v>55</v>
      </c>
      <c r="L2027" s="22" t="s">
        <v>38</v>
      </c>
      <c r="M2027" s="22" t="s">
        <v>102</v>
      </c>
      <c r="N2027" s="22" t="s">
        <v>28</v>
      </c>
      <c r="O2027" s="22" t="s">
        <v>70</v>
      </c>
      <c r="P2027" s="22"/>
      <c r="Q2027" s="22" t="s">
        <v>26</v>
      </c>
      <c r="R2027" s="22" t="s">
        <v>138</v>
      </c>
      <c r="S2027" s="22" t="s">
        <v>29</v>
      </c>
      <c r="T2027" s="80" t="s">
        <v>7168</v>
      </c>
      <c r="U2027" s="39" t="s">
        <v>9226</v>
      </c>
      <c r="V2027" s="22" t="s">
        <v>7264</v>
      </c>
      <c r="W2027" s="22" t="s">
        <v>1157</v>
      </c>
      <c r="X2027" s="41" t="s">
        <v>48</v>
      </c>
      <c r="Y2027" s="22" t="s">
        <v>7287</v>
      </c>
      <c r="Z2027" s="22"/>
      <c r="AA2027" s="22"/>
      <c r="AB2027" s="68"/>
    </row>
    <row r="2028" spans="1:28" s="12" customFormat="1" ht="24.75" hidden="1" customHeight="1">
      <c r="A2028" s="43">
        <v>2024</v>
      </c>
      <c r="B2028" s="22" t="s">
        <v>94</v>
      </c>
      <c r="C2028" s="24" t="s">
        <v>8415</v>
      </c>
      <c r="D2028" s="22" t="s">
        <v>49</v>
      </c>
      <c r="E2028" s="22" t="s">
        <v>95</v>
      </c>
      <c r="F2028" s="22" t="s">
        <v>95</v>
      </c>
      <c r="G2028" s="22">
        <v>2013</v>
      </c>
      <c r="H2028" s="22">
        <v>10</v>
      </c>
      <c r="I2028" s="22">
        <v>22</v>
      </c>
      <c r="J2028" s="22">
        <v>10</v>
      </c>
      <c r="K2028" s="22">
        <v>2</v>
      </c>
      <c r="L2028" s="22" t="s">
        <v>41</v>
      </c>
      <c r="M2028" s="22" t="s">
        <v>23</v>
      </c>
      <c r="N2028" s="22" t="s">
        <v>28</v>
      </c>
      <c r="O2028" s="22" t="s">
        <v>70</v>
      </c>
      <c r="P2028" s="22"/>
      <c r="Q2028" s="25" t="s">
        <v>950</v>
      </c>
      <c r="R2028" s="22" t="s">
        <v>139</v>
      </c>
      <c r="S2028" s="22" t="s">
        <v>29</v>
      </c>
      <c r="T2028" s="80">
        <v>60</v>
      </c>
      <c r="U2028" s="39" t="s">
        <v>9226</v>
      </c>
      <c r="V2028" s="22" t="s">
        <v>7264</v>
      </c>
      <c r="W2028" s="22" t="s">
        <v>1158</v>
      </c>
      <c r="X2028" s="41" t="s">
        <v>48</v>
      </c>
      <c r="Y2028" s="22" t="s">
        <v>7287</v>
      </c>
      <c r="Z2028" s="22"/>
      <c r="AA2028" s="22"/>
      <c r="AB2028" s="68"/>
    </row>
    <row r="2029" spans="1:28" s="12" customFormat="1" ht="24.75" hidden="1" customHeight="1">
      <c r="A2029" s="43">
        <v>2025</v>
      </c>
      <c r="B2029" s="22" t="s">
        <v>94</v>
      </c>
      <c r="C2029" s="24" t="s">
        <v>8416</v>
      </c>
      <c r="D2029" s="22" t="s">
        <v>49</v>
      </c>
      <c r="E2029" s="88" t="s">
        <v>4154</v>
      </c>
      <c r="F2029" s="22" t="s">
        <v>129</v>
      </c>
      <c r="G2029" s="22">
        <v>2013</v>
      </c>
      <c r="H2029" s="22">
        <v>10</v>
      </c>
      <c r="I2029" s="22">
        <v>22</v>
      </c>
      <c r="J2029" s="22">
        <v>11</v>
      </c>
      <c r="K2029" s="22">
        <v>30</v>
      </c>
      <c r="L2029" s="22" t="s">
        <v>41</v>
      </c>
      <c r="M2029" s="22" t="s">
        <v>102</v>
      </c>
      <c r="N2029" s="22" t="s">
        <v>28</v>
      </c>
      <c r="O2029" s="22" t="s">
        <v>7193</v>
      </c>
      <c r="P2029" s="22"/>
      <c r="Q2029" s="14" t="s">
        <v>7308</v>
      </c>
      <c r="R2029" s="22" t="s">
        <v>140</v>
      </c>
      <c r="S2029" s="22" t="s">
        <v>30</v>
      </c>
      <c r="T2029" s="80">
        <v>70</v>
      </c>
      <c r="U2029" s="39" t="s">
        <v>9226</v>
      </c>
      <c r="V2029" s="22" t="s">
        <v>7266</v>
      </c>
      <c r="W2029" s="22" t="s">
        <v>1159</v>
      </c>
      <c r="X2029" s="41" t="s">
        <v>48</v>
      </c>
      <c r="Y2029" s="22" t="s">
        <v>7287</v>
      </c>
      <c r="Z2029" s="22"/>
      <c r="AA2029" s="22"/>
      <c r="AB2029" s="68"/>
    </row>
    <row r="2030" spans="1:28" s="12" customFormat="1" ht="24.75" hidden="1" customHeight="1">
      <c r="A2030" s="43">
        <v>2026</v>
      </c>
      <c r="B2030" s="22" t="s">
        <v>94</v>
      </c>
      <c r="C2030" s="24" t="s">
        <v>8417</v>
      </c>
      <c r="D2030" s="75" t="s">
        <v>49</v>
      </c>
      <c r="E2030" s="16" t="s">
        <v>7163</v>
      </c>
      <c r="F2030" s="75" t="s">
        <v>98</v>
      </c>
      <c r="G2030" s="75">
        <v>2013</v>
      </c>
      <c r="H2030" s="16">
        <v>11</v>
      </c>
      <c r="I2030" s="16">
        <v>4</v>
      </c>
      <c r="J2030" s="16">
        <v>17</v>
      </c>
      <c r="K2030" s="16">
        <v>0</v>
      </c>
      <c r="L2030" s="16" t="s">
        <v>36</v>
      </c>
      <c r="M2030" s="16" t="s">
        <v>102</v>
      </c>
      <c r="N2030" s="16" t="s">
        <v>28</v>
      </c>
      <c r="O2030" s="75" t="s">
        <v>9225</v>
      </c>
      <c r="P2030" s="75"/>
      <c r="Q2030" s="72" t="s">
        <v>9223</v>
      </c>
      <c r="R2030" s="145" t="s">
        <v>8119</v>
      </c>
      <c r="S2030" s="75" t="s">
        <v>30</v>
      </c>
      <c r="T2030" s="146">
        <v>70</v>
      </c>
      <c r="U2030" s="39" t="s">
        <v>9226</v>
      </c>
      <c r="V2030" s="75" t="s">
        <v>7262</v>
      </c>
      <c r="W2030" s="85" t="s">
        <v>8120</v>
      </c>
      <c r="X2030" s="41" t="s">
        <v>48</v>
      </c>
      <c r="Y2030" s="85" t="s">
        <v>7287</v>
      </c>
      <c r="Z2030" s="147"/>
      <c r="AA2030" s="147"/>
      <c r="AB2030" s="84"/>
    </row>
    <row r="2031" spans="1:28" s="12" customFormat="1" ht="24.75" hidden="1" customHeight="1">
      <c r="A2031" s="43">
        <v>2027</v>
      </c>
      <c r="B2031" s="22" t="s">
        <v>9159</v>
      </c>
      <c r="C2031" s="24" t="s">
        <v>8844</v>
      </c>
      <c r="D2031" s="24" t="s">
        <v>141</v>
      </c>
      <c r="E2031" s="24" t="s">
        <v>142</v>
      </c>
      <c r="F2031" s="24" t="s">
        <v>143</v>
      </c>
      <c r="G2031" s="24">
        <v>13</v>
      </c>
      <c r="H2031" s="24">
        <v>1</v>
      </c>
      <c r="I2031" s="24">
        <v>1</v>
      </c>
      <c r="J2031" s="148">
        <v>14</v>
      </c>
      <c r="K2031" s="24">
        <v>56</v>
      </c>
      <c r="L2031" s="24" t="s">
        <v>144</v>
      </c>
      <c r="M2031" s="24" t="s">
        <v>145</v>
      </c>
      <c r="N2031" s="24" t="s">
        <v>7173</v>
      </c>
      <c r="O2031" s="69" t="s">
        <v>70</v>
      </c>
      <c r="P2031" s="24" t="s">
        <v>142</v>
      </c>
      <c r="Q2031" s="14" t="s">
        <v>947</v>
      </c>
      <c r="R2031" s="24" t="s">
        <v>146</v>
      </c>
      <c r="S2031" s="24" t="s">
        <v>147</v>
      </c>
      <c r="T2031" s="149" t="s">
        <v>32</v>
      </c>
      <c r="U2031" s="39" t="s">
        <v>9226</v>
      </c>
      <c r="V2031" s="24" t="s">
        <v>7228</v>
      </c>
      <c r="W2031" s="14" t="s">
        <v>148</v>
      </c>
      <c r="X2031" s="41" t="s">
        <v>48</v>
      </c>
      <c r="Y2031" s="24" t="s">
        <v>7288</v>
      </c>
      <c r="Z2031" s="24"/>
      <c r="AA2031" s="24"/>
      <c r="AB2031" s="150"/>
    </row>
    <row r="2032" spans="1:28" s="12" customFormat="1" ht="24.75" hidden="1" customHeight="1">
      <c r="A2032" s="43">
        <v>2028</v>
      </c>
      <c r="B2032" s="22" t="s">
        <v>9159</v>
      </c>
      <c r="C2032" s="24" t="s">
        <v>8845</v>
      </c>
      <c r="D2032" s="24" t="s">
        <v>149</v>
      </c>
      <c r="E2032" s="24" t="s">
        <v>150</v>
      </c>
      <c r="F2032" s="24" t="s">
        <v>151</v>
      </c>
      <c r="G2032" s="24">
        <v>13</v>
      </c>
      <c r="H2032" s="24">
        <v>1</v>
      </c>
      <c r="I2032" s="24">
        <v>6</v>
      </c>
      <c r="J2032" s="149">
        <v>21</v>
      </c>
      <c r="K2032" s="24">
        <v>58</v>
      </c>
      <c r="L2032" s="24" t="s">
        <v>152</v>
      </c>
      <c r="M2032" s="24" t="s">
        <v>153</v>
      </c>
      <c r="N2032" s="24" t="s">
        <v>7173</v>
      </c>
      <c r="O2032" s="69" t="s">
        <v>70</v>
      </c>
      <c r="P2032" s="24" t="s">
        <v>151</v>
      </c>
      <c r="Q2032" s="52" t="s">
        <v>7174</v>
      </c>
      <c r="R2032" s="24" t="s">
        <v>154</v>
      </c>
      <c r="S2032" s="24" t="s">
        <v>155</v>
      </c>
      <c r="T2032" s="149">
        <v>60</v>
      </c>
      <c r="U2032" s="39" t="s">
        <v>9226</v>
      </c>
      <c r="V2032" s="20" t="s">
        <v>7261</v>
      </c>
      <c r="W2032" s="14" t="s">
        <v>156</v>
      </c>
      <c r="X2032" s="41" t="s">
        <v>48</v>
      </c>
      <c r="Y2032" s="24" t="s">
        <v>7288</v>
      </c>
      <c r="Z2032" s="24"/>
      <c r="AA2032" s="24"/>
      <c r="AB2032" s="150"/>
    </row>
    <row r="2033" spans="1:28" s="12" customFormat="1" ht="24.75" hidden="1" customHeight="1">
      <c r="A2033" s="43">
        <v>2029</v>
      </c>
      <c r="B2033" s="22" t="s">
        <v>9159</v>
      </c>
      <c r="C2033" s="24" t="s">
        <v>8846</v>
      </c>
      <c r="D2033" s="24" t="s">
        <v>141</v>
      </c>
      <c r="E2033" s="24" t="s">
        <v>7102</v>
      </c>
      <c r="F2033" s="24" t="s">
        <v>157</v>
      </c>
      <c r="G2033" s="24">
        <v>13</v>
      </c>
      <c r="H2033" s="24">
        <v>1</v>
      </c>
      <c r="I2033" s="24">
        <v>7</v>
      </c>
      <c r="J2033" s="149">
        <v>18</v>
      </c>
      <c r="K2033" s="24">
        <v>40</v>
      </c>
      <c r="L2033" s="24" t="s">
        <v>158</v>
      </c>
      <c r="M2033" s="24" t="s">
        <v>159</v>
      </c>
      <c r="N2033" s="24" t="s">
        <v>7173</v>
      </c>
      <c r="O2033" s="69" t="s">
        <v>7158</v>
      </c>
      <c r="P2033" s="24" t="s">
        <v>7175</v>
      </c>
      <c r="Q2033" s="151" t="s">
        <v>948</v>
      </c>
      <c r="R2033" s="24" t="s">
        <v>160</v>
      </c>
      <c r="S2033" s="24" t="s">
        <v>147</v>
      </c>
      <c r="T2033" s="149">
        <v>72</v>
      </c>
      <c r="U2033" s="39" t="s">
        <v>9226</v>
      </c>
      <c r="V2033" s="14" t="s">
        <v>7265</v>
      </c>
      <c r="W2033" s="14" t="s">
        <v>161</v>
      </c>
      <c r="X2033" s="41" t="s">
        <v>48</v>
      </c>
      <c r="Y2033" s="24" t="s">
        <v>7286</v>
      </c>
      <c r="Z2033" s="24"/>
      <c r="AA2033" s="24"/>
      <c r="AB2033" s="150"/>
    </row>
    <row r="2034" spans="1:28" s="12" customFormat="1" ht="24.75" hidden="1" customHeight="1">
      <c r="A2034" s="43">
        <v>2030</v>
      </c>
      <c r="B2034" s="22" t="s">
        <v>9159</v>
      </c>
      <c r="C2034" s="24" t="s">
        <v>8847</v>
      </c>
      <c r="D2034" s="24" t="s">
        <v>141</v>
      </c>
      <c r="E2034" s="24" t="s">
        <v>162</v>
      </c>
      <c r="F2034" s="24" t="s">
        <v>163</v>
      </c>
      <c r="G2034" s="24">
        <v>13</v>
      </c>
      <c r="H2034" s="24">
        <v>1</v>
      </c>
      <c r="I2034" s="24">
        <v>7</v>
      </c>
      <c r="J2034" s="149">
        <v>12</v>
      </c>
      <c r="K2034" s="24">
        <v>15</v>
      </c>
      <c r="L2034" s="24" t="s">
        <v>158</v>
      </c>
      <c r="M2034" s="24" t="s">
        <v>159</v>
      </c>
      <c r="N2034" s="24" t="s">
        <v>7173</v>
      </c>
      <c r="O2034" s="69" t="s">
        <v>70</v>
      </c>
      <c r="P2034" s="24" t="s">
        <v>162</v>
      </c>
      <c r="Q2034" s="25" t="s">
        <v>7176</v>
      </c>
      <c r="R2034" s="24" t="s">
        <v>164</v>
      </c>
      <c r="S2034" s="24" t="s">
        <v>147</v>
      </c>
      <c r="T2034" s="149">
        <v>45</v>
      </c>
      <c r="U2034" s="39" t="s">
        <v>9226</v>
      </c>
      <c r="V2034" s="20" t="s">
        <v>7266</v>
      </c>
      <c r="W2034" s="14" t="s">
        <v>165</v>
      </c>
      <c r="X2034" s="41" t="s">
        <v>48</v>
      </c>
      <c r="Y2034" s="24" t="s">
        <v>7286</v>
      </c>
      <c r="Z2034" s="24"/>
      <c r="AA2034" s="24"/>
      <c r="AB2034" s="150"/>
    </row>
    <row r="2035" spans="1:28" s="12" customFormat="1" ht="24.75" hidden="1" customHeight="1">
      <c r="A2035" s="43">
        <v>2031</v>
      </c>
      <c r="B2035" s="22" t="s">
        <v>9159</v>
      </c>
      <c r="C2035" s="24" t="s">
        <v>8848</v>
      </c>
      <c r="D2035" s="24" t="s">
        <v>149</v>
      </c>
      <c r="E2035" s="24" t="s">
        <v>166</v>
      </c>
      <c r="F2035" s="24" t="s">
        <v>151</v>
      </c>
      <c r="G2035" s="24">
        <v>13</v>
      </c>
      <c r="H2035" s="24">
        <v>1</v>
      </c>
      <c r="I2035" s="24">
        <v>7</v>
      </c>
      <c r="J2035" s="149">
        <v>9</v>
      </c>
      <c r="K2035" s="24">
        <v>50</v>
      </c>
      <c r="L2035" s="24" t="s">
        <v>158</v>
      </c>
      <c r="M2035" s="24" t="s">
        <v>153</v>
      </c>
      <c r="N2035" s="24" t="s">
        <v>7173</v>
      </c>
      <c r="O2035" s="69" t="s">
        <v>70</v>
      </c>
      <c r="P2035" s="24" t="s">
        <v>151</v>
      </c>
      <c r="Q2035" s="25" t="s">
        <v>25</v>
      </c>
      <c r="R2035" s="24" t="s">
        <v>167</v>
      </c>
      <c r="S2035" s="24" t="s">
        <v>155</v>
      </c>
      <c r="T2035" s="149">
        <v>74</v>
      </c>
      <c r="U2035" s="39" t="s">
        <v>9226</v>
      </c>
      <c r="V2035" s="20" t="s">
        <v>7261</v>
      </c>
      <c r="W2035" s="14" t="s">
        <v>168</v>
      </c>
      <c r="X2035" s="41" t="s">
        <v>48</v>
      </c>
      <c r="Y2035" s="24" t="s">
        <v>7288</v>
      </c>
      <c r="Z2035" s="24"/>
      <c r="AA2035" s="24"/>
      <c r="AB2035" s="150"/>
    </row>
    <row r="2036" spans="1:28" s="12" customFormat="1" ht="24.75" hidden="1" customHeight="1">
      <c r="A2036" s="43">
        <v>2032</v>
      </c>
      <c r="B2036" s="22" t="s">
        <v>9159</v>
      </c>
      <c r="C2036" s="24" t="s">
        <v>8849</v>
      </c>
      <c r="D2036" s="24" t="s">
        <v>141</v>
      </c>
      <c r="E2036" s="24" t="s">
        <v>169</v>
      </c>
      <c r="F2036" s="24" t="s">
        <v>151</v>
      </c>
      <c r="G2036" s="24">
        <v>13</v>
      </c>
      <c r="H2036" s="24">
        <v>1</v>
      </c>
      <c r="I2036" s="149">
        <v>8</v>
      </c>
      <c r="J2036" s="148">
        <v>15</v>
      </c>
      <c r="K2036" s="24">
        <v>0</v>
      </c>
      <c r="L2036" s="24" t="s">
        <v>144</v>
      </c>
      <c r="M2036" s="24" t="s">
        <v>153</v>
      </c>
      <c r="N2036" s="24" t="s">
        <v>7173</v>
      </c>
      <c r="O2036" s="69" t="s">
        <v>70</v>
      </c>
      <c r="P2036" s="24" t="s">
        <v>151</v>
      </c>
      <c r="Q2036" s="14" t="s">
        <v>947</v>
      </c>
      <c r="R2036" s="24" t="s">
        <v>170</v>
      </c>
      <c r="S2036" s="24" t="s">
        <v>171</v>
      </c>
      <c r="T2036" s="149">
        <v>85</v>
      </c>
      <c r="U2036" s="39" t="s">
        <v>9226</v>
      </c>
      <c r="V2036" s="24" t="s">
        <v>7261</v>
      </c>
      <c r="W2036" s="14" t="s">
        <v>172</v>
      </c>
      <c r="X2036" s="41" t="s">
        <v>48</v>
      </c>
      <c r="Y2036" s="20" t="s">
        <v>7288</v>
      </c>
      <c r="Z2036" s="24"/>
      <c r="AA2036" s="24"/>
      <c r="AB2036" s="150"/>
    </row>
    <row r="2037" spans="1:28" s="12" customFormat="1" ht="24.75" hidden="1" customHeight="1">
      <c r="A2037" s="43">
        <v>2033</v>
      </c>
      <c r="B2037" s="22" t="s">
        <v>9159</v>
      </c>
      <c r="C2037" s="24" t="s">
        <v>8850</v>
      </c>
      <c r="D2037" s="24" t="s">
        <v>141</v>
      </c>
      <c r="E2037" s="24" t="s">
        <v>173</v>
      </c>
      <c r="F2037" s="24" t="s">
        <v>174</v>
      </c>
      <c r="G2037" s="24">
        <v>13</v>
      </c>
      <c r="H2037" s="24">
        <v>1</v>
      </c>
      <c r="I2037" s="24">
        <v>9</v>
      </c>
      <c r="J2037" s="148">
        <v>13</v>
      </c>
      <c r="K2037" s="24">
        <v>18</v>
      </c>
      <c r="L2037" s="24" t="s">
        <v>175</v>
      </c>
      <c r="M2037" s="24" t="s">
        <v>159</v>
      </c>
      <c r="N2037" s="24" t="s">
        <v>7173</v>
      </c>
      <c r="O2037" s="69" t="s">
        <v>70</v>
      </c>
      <c r="P2037" s="24" t="s">
        <v>173</v>
      </c>
      <c r="Q2037" s="25" t="s">
        <v>25</v>
      </c>
      <c r="R2037" s="24" t="s">
        <v>176</v>
      </c>
      <c r="S2037" s="24" t="s">
        <v>147</v>
      </c>
      <c r="T2037" s="149">
        <v>45</v>
      </c>
      <c r="U2037" s="39" t="s">
        <v>9226</v>
      </c>
      <c r="V2037" s="20" t="s">
        <v>7261</v>
      </c>
      <c r="W2037" s="14" t="s">
        <v>177</v>
      </c>
      <c r="X2037" s="41" t="s">
        <v>48</v>
      </c>
      <c r="Y2037" s="24" t="s">
        <v>7288</v>
      </c>
      <c r="Z2037" s="24"/>
      <c r="AA2037" s="24"/>
      <c r="AB2037" s="150"/>
    </row>
    <row r="2038" spans="1:28" s="12" customFormat="1" ht="24.75" hidden="1" customHeight="1">
      <c r="A2038" s="43">
        <v>2034</v>
      </c>
      <c r="B2038" s="22" t="s">
        <v>9159</v>
      </c>
      <c r="C2038" s="24" t="s">
        <v>8851</v>
      </c>
      <c r="D2038" s="24" t="s">
        <v>141</v>
      </c>
      <c r="E2038" s="24" t="s">
        <v>162</v>
      </c>
      <c r="F2038" s="24" t="s">
        <v>163</v>
      </c>
      <c r="G2038" s="24">
        <v>13</v>
      </c>
      <c r="H2038" s="24">
        <v>1</v>
      </c>
      <c r="I2038" s="24">
        <v>11</v>
      </c>
      <c r="J2038" s="148">
        <v>16</v>
      </c>
      <c r="K2038" s="24">
        <v>7</v>
      </c>
      <c r="L2038" s="24" t="s">
        <v>152</v>
      </c>
      <c r="M2038" s="24" t="s">
        <v>159</v>
      </c>
      <c r="N2038" s="24" t="s">
        <v>7173</v>
      </c>
      <c r="O2038" s="69" t="s">
        <v>70</v>
      </c>
      <c r="P2038" s="24" t="s">
        <v>162</v>
      </c>
      <c r="Q2038" s="25" t="s">
        <v>25</v>
      </c>
      <c r="R2038" s="24" t="s">
        <v>178</v>
      </c>
      <c r="S2038" s="24" t="s">
        <v>155</v>
      </c>
      <c r="T2038" s="149">
        <v>76</v>
      </c>
      <c r="U2038" s="39" t="s">
        <v>9226</v>
      </c>
      <c r="V2038" s="20" t="s">
        <v>7261</v>
      </c>
      <c r="W2038" s="14" t="s">
        <v>179</v>
      </c>
      <c r="X2038" s="41" t="s">
        <v>48</v>
      </c>
      <c r="Y2038" s="24" t="s">
        <v>7288</v>
      </c>
      <c r="Z2038" s="24"/>
      <c r="AA2038" s="24"/>
      <c r="AB2038" s="150"/>
    </row>
    <row r="2039" spans="1:28" s="12" customFormat="1" ht="24.75" hidden="1" customHeight="1">
      <c r="A2039" s="43">
        <v>2035</v>
      </c>
      <c r="B2039" s="22" t="s">
        <v>9159</v>
      </c>
      <c r="C2039" s="24" t="s">
        <v>8852</v>
      </c>
      <c r="D2039" s="24" t="s">
        <v>141</v>
      </c>
      <c r="E2039" s="24" t="s">
        <v>180</v>
      </c>
      <c r="F2039" s="24" t="s">
        <v>181</v>
      </c>
      <c r="G2039" s="24">
        <v>13</v>
      </c>
      <c r="H2039" s="24">
        <v>1</v>
      </c>
      <c r="I2039" s="24">
        <v>11</v>
      </c>
      <c r="J2039" s="148">
        <v>15</v>
      </c>
      <c r="K2039" s="24">
        <v>52</v>
      </c>
      <c r="L2039" s="24" t="s">
        <v>182</v>
      </c>
      <c r="M2039" s="24" t="s">
        <v>153</v>
      </c>
      <c r="N2039" s="24" t="s">
        <v>7173</v>
      </c>
      <c r="O2039" s="69" t="s">
        <v>70</v>
      </c>
      <c r="P2039" s="24" t="s">
        <v>180</v>
      </c>
      <c r="Q2039" s="14" t="s">
        <v>947</v>
      </c>
      <c r="R2039" s="24" t="s">
        <v>183</v>
      </c>
      <c r="S2039" s="24" t="s">
        <v>155</v>
      </c>
      <c r="T2039" s="149">
        <v>79</v>
      </c>
      <c r="U2039" s="39" t="s">
        <v>9226</v>
      </c>
      <c r="V2039" s="20" t="s">
        <v>7267</v>
      </c>
      <c r="W2039" s="14" t="s">
        <v>184</v>
      </c>
      <c r="X2039" s="41" t="s">
        <v>48</v>
      </c>
      <c r="Y2039" s="24" t="s">
        <v>7288</v>
      </c>
      <c r="Z2039" s="24"/>
      <c r="AA2039" s="24"/>
      <c r="AB2039" s="150"/>
    </row>
    <row r="2040" spans="1:28" s="12" customFormat="1" ht="24.75" hidden="1" customHeight="1">
      <c r="A2040" s="43">
        <v>2036</v>
      </c>
      <c r="B2040" s="22" t="s">
        <v>9159</v>
      </c>
      <c r="C2040" s="24" t="s">
        <v>8853</v>
      </c>
      <c r="D2040" s="24" t="s">
        <v>141</v>
      </c>
      <c r="E2040" s="24" t="s">
        <v>180</v>
      </c>
      <c r="F2040" s="24" t="s">
        <v>181</v>
      </c>
      <c r="G2040" s="24">
        <v>13</v>
      </c>
      <c r="H2040" s="24">
        <v>1</v>
      </c>
      <c r="I2040" s="20">
        <v>12</v>
      </c>
      <c r="J2040" s="152">
        <v>20</v>
      </c>
      <c r="K2040" s="24">
        <v>1</v>
      </c>
      <c r="L2040" s="20" t="s">
        <v>185</v>
      </c>
      <c r="M2040" s="24" t="s">
        <v>159</v>
      </c>
      <c r="N2040" s="24" t="s">
        <v>7173</v>
      </c>
      <c r="O2040" s="69" t="s">
        <v>70</v>
      </c>
      <c r="P2040" s="20" t="s">
        <v>180</v>
      </c>
      <c r="Q2040" s="26" t="s">
        <v>25</v>
      </c>
      <c r="R2040" s="20" t="s">
        <v>186</v>
      </c>
      <c r="S2040" s="20" t="s">
        <v>147</v>
      </c>
      <c r="T2040" s="153">
        <v>17</v>
      </c>
      <c r="U2040" s="39" t="s">
        <v>9226</v>
      </c>
      <c r="V2040" s="20" t="s">
        <v>7261</v>
      </c>
      <c r="W2040" s="14" t="s">
        <v>187</v>
      </c>
      <c r="X2040" s="41" t="s">
        <v>48</v>
      </c>
      <c r="Y2040" s="24" t="s">
        <v>7288</v>
      </c>
      <c r="Z2040" s="24"/>
      <c r="AA2040" s="24"/>
      <c r="AB2040" s="150"/>
    </row>
    <row r="2041" spans="1:28" s="12" customFormat="1" ht="24.75" hidden="1" customHeight="1">
      <c r="A2041" s="43">
        <v>2037</v>
      </c>
      <c r="B2041" s="22" t="s">
        <v>9159</v>
      </c>
      <c r="C2041" s="24" t="s">
        <v>8854</v>
      </c>
      <c r="D2041" s="24" t="s">
        <v>141</v>
      </c>
      <c r="E2041" s="24" t="s">
        <v>188</v>
      </c>
      <c r="F2041" s="24" t="s">
        <v>189</v>
      </c>
      <c r="G2041" s="24">
        <v>13</v>
      </c>
      <c r="H2041" s="24">
        <v>1</v>
      </c>
      <c r="I2041" s="24">
        <v>13</v>
      </c>
      <c r="J2041" s="148">
        <v>13</v>
      </c>
      <c r="K2041" s="24">
        <v>55</v>
      </c>
      <c r="L2041" s="24" t="s">
        <v>152</v>
      </c>
      <c r="M2041" s="24" t="s">
        <v>153</v>
      </c>
      <c r="N2041" s="24" t="s">
        <v>7173</v>
      </c>
      <c r="O2041" s="69" t="s">
        <v>70</v>
      </c>
      <c r="P2041" s="24" t="s">
        <v>188</v>
      </c>
      <c r="Q2041" s="52" t="s">
        <v>7174</v>
      </c>
      <c r="R2041" s="24" t="s">
        <v>190</v>
      </c>
      <c r="S2041" s="24" t="s">
        <v>191</v>
      </c>
      <c r="T2041" s="149">
        <v>72</v>
      </c>
      <c r="U2041" s="18" t="s">
        <v>7113</v>
      </c>
      <c r="V2041" s="20" t="s">
        <v>7261</v>
      </c>
      <c r="W2041" s="14" t="s">
        <v>192</v>
      </c>
      <c r="X2041" s="41" t="s">
        <v>48</v>
      </c>
      <c r="Y2041" s="24" t="s">
        <v>7288</v>
      </c>
      <c r="Z2041" s="24"/>
      <c r="AA2041" s="24"/>
      <c r="AB2041" s="150"/>
    </row>
    <row r="2042" spans="1:28" s="12" customFormat="1" ht="24.75" hidden="1" customHeight="1">
      <c r="A2042" s="43">
        <v>2038</v>
      </c>
      <c r="B2042" s="22" t="s">
        <v>9159</v>
      </c>
      <c r="C2042" s="24" t="s">
        <v>8855</v>
      </c>
      <c r="D2042" s="24" t="s">
        <v>141</v>
      </c>
      <c r="E2042" s="24" t="s">
        <v>162</v>
      </c>
      <c r="F2042" s="24" t="s">
        <v>163</v>
      </c>
      <c r="G2042" s="24">
        <v>13</v>
      </c>
      <c r="H2042" s="24">
        <v>1</v>
      </c>
      <c r="I2042" s="24">
        <v>16</v>
      </c>
      <c r="J2042" s="148">
        <v>14</v>
      </c>
      <c r="K2042" s="24">
        <v>8</v>
      </c>
      <c r="L2042" s="24" t="s">
        <v>175</v>
      </c>
      <c r="M2042" s="24" t="s">
        <v>159</v>
      </c>
      <c r="N2042" s="24" t="s">
        <v>7177</v>
      </c>
      <c r="O2042" s="69" t="s">
        <v>70</v>
      </c>
      <c r="P2042" s="24" t="s">
        <v>162</v>
      </c>
      <c r="Q2042" s="14" t="s">
        <v>947</v>
      </c>
      <c r="R2042" s="24" t="s">
        <v>193</v>
      </c>
      <c r="S2042" s="24" t="s">
        <v>155</v>
      </c>
      <c r="T2042" s="149">
        <v>45</v>
      </c>
      <c r="U2042" s="39" t="s">
        <v>9226</v>
      </c>
      <c r="V2042" s="20" t="s">
        <v>7268</v>
      </c>
      <c r="W2042" s="14" t="s">
        <v>194</v>
      </c>
      <c r="X2042" s="90" t="s">
        <v>7219</v>
      </c>
      <c r="Y2042" s="24" t="s">
        <v>7288</v>
      </c>
      <c r="Z2042" s="24"/>
      <c r="AA2042" s="24"/>
      <c r="AB2042" s="150"/>
    </row>
    <row r="2043" spans="1:28" s="12" customFormat="1" ht="24.75" hidden="1" customHeight="1">
      <c r="A2043" s="43">
        <v>2039</v>
      </c>
      <c r="B2043" s="22" t="s">
        <v>9159</v>
      </c>
      <c r="C2043" s="24" t="s">
        <v>8856</v>
      </c>
      <c r="D2043" s="24" t="s">
        <v>141</v>
      </c>
      <c r="E2043" s="24" t="s">
        <v>195</v>
      </c>
      <c r="F2043" s="24" t="s">
        <v>196</v>
      </c>
      <c r="G2043" s="24">
        <v>13</v>
      </c>
      <c r="H2043" s="24">
        <v>1</v>
      </c>
      <c r="I2043" s="24">
        <v>16</v>
      </c>
      <c r="J2043" s="148">
        <v>12</v>
      </c>
      <c r="K2043" s="24">
        <v>4</v>
      </c>
      <c r="L2043" s="24" t="s">
        <v>144</v>
      </c>
      <c r="M2043" s="24" t="s">
        <v>197</v>
      </c>
      <c r="N2043" s="24" t="s">
        <v>7173</v>
      </c>
      <c r="O2043" s="69" t="s">
        <v>70</v>
      </c>
      <c r="P2043" s="24" t="s">
        <v>198</v>
      </c>
      <c r="Q2043" s="14" t="s">
        <v>947</v>
      </c>
      <c r="R2043" s="24" t="s">
        <v>199</v>
      </c>
      <c r="S2043" s="24" t="s">
        <v>155</v>
      </c>
      <c r="T2043" s="149">
        <v>70</v>
      </c>
      <c r="U2043" s="39" t="s">
        <v>9226</v>
      </c>
      <c r="V2043" s="20" t="s">
        <v>7261</v>
      </c>
      <c r="W2043" s="14" t="s">
        <v>200</v>
      </c>
      <c r="X2043" s="41" t="s">
        <v>48</v>
      </c>
      <c r="Y2043" s="24" t="s">
        <v>7288</v>
      </c>
      <c r="Z2043" s="24"/>
      <c r="AA2043" s="24"/>
      <c r="AB2043" s="150"/>
    </row>
    <row r="2044" spans="1:28" s="12" customFormat="1" ht="24.75" hidden="1" customHeight="1">
      <c r="A2044" s="43">
        <v>2040</v>
      </c>
      <c r="B2044" s="22" t="s">
        <v>9159</v>
      </c>
      <c r="C2044" s="24" t="s">
        <v>8857</v>
      </c>
      <c r="D2044" s="24" t="s">
        <v>141</v>
      </c>
      <c r="E2044" s="24" t="s">
        <v>7102</v>
      </c>
      <c r="F2044" s="24" t="s">
        <v>157</v>
      </c>
      <c r="G2044" s="24">
        <v>13</v>
      </c>
      <c r="H2044" s="24">
        <v>1</v>
      </c>
      <c r="I2044" s="24">
        <v>17</v>
      </c>
      <c r="J2044" s="148">
        <v>9</v>
      </c>
      <c r="K2044" s="24">
        <v>50</v>
      </c>
      <c r="L2044" s="24" t="s">
        <v>201</v>
      </c>
      <c r="M2044" s="24" t="s">
        <v>159</v>
      </c>
      <c r="N2044" s="24" t="s">
        <v>7173</v>
      </c>
      <c r="O2044" s="69" t="s">
        <v>7158</v>
      </c>
      <c r="P2044" s="24" t="s">
        <v>7175</v>
      </c>
      <c r="Q2044" s="14" t="s">
        <v>7308</v>
      </c>
      <c r="R2044" s="24" t="s">
        <v>202</v>
      </c>
      <c r="S2044" s="24" t="s">
        <v>147</v>
      </c>
      <c r="T2044" s="149" t="s">
        <v>32</v>
      </c>
      <c r="U2044" s="39" t="s">
        <v>9226</v>
      </c>
      <c r="V2044" s="20" t="s">
        <v>7269</v>
      </c>
      <c r="W2044" s="24" t="s">
        <v>203</v>
      </c>
      <c r="X2044" s="41" t="s">
        <v>48</v>
      </c>
      <c r="Y2044" s="24" t="s">
        <v>7288</v>
      </c>
      <c r="Z2044" s="24"/>
      <c r="AA2044" s="24"/>
      <c r="AB2044" s="150"/>
    </row>
    <row r="2045" spans="1:28" s="12" customFormat="1" ht="24.75" hidden="1" customHeight="1">
      <c r="A2045" s="43">
        <v>2041</v>
      </c>
      <c r="B2045" s="22" t="s">
        <v>9159</v>
      </c>
      <c r="C2045" s="24" t="s">
        <v>8858</v>
      </c>
      <c r="D2045" s="24" t="s">
        <v>141</v>
      </c>
      <c r="E2045" s="24" t="s">
        <v>180</v>
      </c>
      <c r="F2045" s="24" t="s">
        <v>181</v>
      </c>
      <c r="G2045" s="24">
        <v>13</v>
      </c>
      <c r="H2045" s="24">
        <v>1</v>
      </c>
      <c r="I2045" s="24">
        <v>18</v>
      </c>
      <c r="J2045" s="148">
        <v>19</v>
      </c>
      <c r="K2045" s="24">
        <v>42</v>
      </c>
      <c r="L2045" s="24" t="s">
        <v>182</v>
      </c>
      <c r="M2045" s="24" t="s">
        <v>153</v>
      </c>
      <c r="N2045" s="24" t="s">
        <v>7173</v>
      </c>
      <c r="O2045" s="69" t="s">
        <v>70</v>
      </c>
      <c r="P2045" s="24" t="s">
        <v>180</v>
      </c>
      <c r="Q2045" s="25" t="s">
        <v>25</v>
      </c>
      <c r="R2045" s="24" t="s">
        <v>204</v>
      </c>
      <c r="S2045" s="24" t="s">
        <v>155</v>
      </c>
      <c r="T2045" s="149">
        <v>51</v>
      </c>
      <c r="U2045" s="39" t="s">
        <v>9226</v>
      </c>
      <c r="V2045" s="20" t="s">
        <v>7261</v>
      </c>
      <c r="W2045" s="24" t="s">
        <v>205</v>
      </c>
      <c r="X2045" s="41" t="s">
        <v>48</v>
      </c>
      <c r="Y2045" s="24" t="s">
        <v>7288</v>
      </c>
      <c r="Z2045" s="24"/>
      <c r="AA2045" s="24"/>
      <c r="AB2045" s="150"/>
    </row>
    <row r="2046" spans="1:28" s="12" customFormat="1" ht="24.75" hidden="1" customHeight="1">
      <c r="A2046" s="43">
        <v>2042</v>
      </c>
      <c r="B2046" s="22" t="s">
        <v>9159</v>
      </c>
      <c r="C2046" s="24" t="s">
        <v>8859</v>
      </c>
      <c r="D2046" s="24" t="s">
        <v>141</v>
      </c>
      <c r="E2046" s="24" t="s">
        <v>169</v>
      </c>
      <c r="F2046" s="24" t="s">
        <v>151</v>
      </c>
      <c r="G2046" s="24">
        <v>13</v>
      </c>
      <c r="H2046" s="24">
        <v>1</v>
      </c>
      <c r="I2046" s="24">
        <v>18</v>
      </c>
      <c r="J2046" s="148">
        <v>12</v>
      </c>
      <c r="K2046" s="24">
        <v>4</v>
      </c>
      <c r="L2046" s="24" t="s">
        <v>206</v>
      </c>
      <c r="M2046" s="24" t="s">
        <v>153</v>
      </c>
      <c r="N2046" s="24" t="s">
        <v>7173</v>
      </c>
      <c r="O2046" s="69" t="s">
        <v>70</v>
      </c>
      <c r="P2046" s="24" t="s">
        <v>151</v>
      </c>
      <c r="Q2046" s="52" t="s">
        <v>7174</v>
      </c>
      <c r="R2046" s="24" t="s">
        <v>207</v>
      </c>
      <c r="S2046" s="24" t="s">
        <v>208</v>
      </c>
      <c r="T2046" s="149">
        <v>77</v>
      </c>
      <c r="U2046" s="39" t="s">
        <v>9226</v>
      </c>
      <c r="V2046" s="20" t="s">
        <v>7261</v>
      </c>
      <c r="W2046" s="24" t="s">
        <v>209</v>
      </c>
      <c r="X2046" s="41" t="s">
        <v>48</v>
      </c>
      <c r="Y2046" s="24" t="s">
        <v>7289</v>
      </c>
      <c r="Z2046" s="24"/>
      <c r="AA2046" s="24"/>
      <c r="AB2046" s="150"/>
    </row>
    <row r="2047" spans="1:28" s="12" customFormat="1" ht="24.75" hidden="1" customHeight="1">
      <c r="A2047" s="43">
        <v>2043</v>
      </c>
      <c r="B2047" s="22" t="s">
        <v>9159</v>
      </c>
      <c r="C2047" s="24" t="s">
        <v>8860</v>
      </c>
      <c r="D2047" s="24" t="s">
        <v>141</v>
      </c>
      <c r="E2047" s="24" t="s">
        <v>180</v>
      </c>
      <c r="F2047" s="24" t="s">
        <v>181</v>
      </c>
      <c r="G2047" s="24">
        <v>13</v>
      </c>
      <c r="H2047" s="24">
        <v>1</v>
      </c>
      <c r="I2047" s="24">
        <v>21</v>
      </c>
      <c r="J2047" s="148">
        <v>9</v>
      </c>
      <c r="K2047" s="24">
        <v>20</v>
      </c>
      <c r="L2047" s="24" t="s">
        <v>210</v>
      </c>
      <c r="M2047" s="24" t="s">
        <v>159</v>
      </c>
      <c r="N2047" s="24" t="s">
        <v>7173</v>
      </c>
      <c r="O2047" s="69" t="s">
        <v>70</v>
      </c>
      <c r="P2047" s="24" t="s">
        <v>180</v>
      </c>
      <c r="Q2047" s="25" t="s">
        <v>34</v>
      </c>
      <c r="R2047" s="24" t="s">
        <v>211</v>
      </c>
      <c r="S2047" s="24" t="s">
        <v>208</v>
      </c>
      <c r="T2047" s="149">
        <v>54</v>
      </c>
      <c r="U2047" s="39" t="s">
        <v>9226</v>
      </c>
      <c r="V2047" s="20" t="s">
        <v>7261</v>
      </c>
      <c r="W2047" s="24" t="s">
        <v>212</v>
      </c>
      <c r="X2047" s="41" t="s">
        <v>48</v>
      </c>
      <c r="Y2047" s="24" t="s">
        <v>7289</v>
      </c>
      <c r="Z2047" s="24"/>
      <c r="AA2047" s="24"/>
      <c r="AB2047" s="150"/>
    </row>
    <row r="2048" spans="1:28" s="12" customFormat="1" ht="24.75" hidden="1" customHeight="1">
      <c r="A2048" s="43">
        <v>2044</v>
      </c>
      <c r="B2048" s="22" t="s">
        <v>9159</v>
      </c>
      <c r="C2048" s="24" t="s">
        <v>8861</v>
      </c>
      <c r="D2048" s="24" t="s">
        <v>141</v>
      </c>
      <c r="E2048" s="24" t="s">
        <v>180</v>
      </c>
      <c r="F2048" s="24" t="s">
        <v>181</v>
      </c>
      <c r="G2048" s="24">
        <v>13</v>
      </c>
      <c r="H2048" s="24">
        <v>1</v>
      </c>
      <c r="I2048" s="24">
        <v>21</v>
      </c>
      <c r="J2048" s="148">
        <v>1</v>
      </c>
      <c r="K2048" s="24">
        <v>10</v>
      </c>
      <c r="L2048" s="24" t="s">
        <v>210</v>
      </c>
      <c r="M2048" s="24" t="s">
        <v>159</v>
      </c>
      <c r="N2048" s="24" t="s">
        <v>7173</v>
      </c>
      <c r="O2048" s="69" t="s">
        <v>70</v>
      </c>
      <c r="P2048" s="24" t="s">
        <v>181</v>
      </c>
      <c r="Q2048" s="25" t="s">
        <v>25</v>
      </c>
      <c r="R2048" s="24" t="s">
        <v>213</v>
      </c>
      <c r="S2048" s="24" t="s">
        <v>171</v>
      </c>
      <c r="T2048" s="149">
        <v>53</v>
      </c>
      <c r="U2048" s="18" t="s">
        <v>7113</v>
      </c>
      <c r="V2048" s="20" t="s">
        <v>7261</v>
      </c>
      <c r="W2048" s="24" t="s">
        <v>214</v>
      </c>
      <c r="X2048" s="41" t="s">
        <v>48</v>
      </c>
      <c r="Y2048" s="24" t="s">
        <v>7289</v>
      </c>
      <c r="Z2048" s="24"/>
      <c r="AA2048" s="24"/>
      <c r="AB2048" s="150"/>
    </row>
    <row r="2049" spans="1:28" s="12" customFormat="1" ht="24.75" hidden="1" customHeight="1">
      <c r="A2049" s="43">
        <v>2045</v>
      </c>
      <c r="B2049" s="22" t="s">
        <v>9159</v>
      </c>
      <c r="C2049" s="24" t="s">
        <v>8862</v>
      </c>
      <c r="D2049" s="24" t="s">
        <v>141</v>
      </c>
      <c r="E2049" s="24" t="s">
        <v>7102</v>
      </c>
      <c r="F2049" s="24" t="s">
        <v>157</v>
      </c>
      <c r="G2049" s="24">
        <v>13</v>
      </c>
      <c r="H2049" s="24">
        <v>1</v>
      </c>
      <c r="I2049" s="24">
        <v>25</v>
      </c>
      <c r="J2049" s="148">
        <v>14</v>
      </c>
      <c r="K2049" s="24">
        <v>26</v>
      </c>
      <c r="L2049" s="24" t="s">
        <v>206</v>
      </c>
      <c r="M2049" s="24" t="s">
        <v>159</v>
      </c>
      <c r="N2049" s="24" t="s">
        <v>7173</v>
      </c>
      <c r="O2049" s="69" t="s">
        <v>7158</v>
      </c>
      <c r="P2049" s="24" t="s">
        <v>7175</v>
      </c>
      <c r="Q2049" s="25" t="s">
        <v>949</v>
      </c>
      <c r="R2049" s="24" t="s">
        <v>215</v>
      </c>
      <c r="S2049" s="24" t="s">
        <v>208</v>
      </c>
      <c r="T2049" s="149">
        <v>73</v>
      </c>
      <c r="U2049" s="39" t="s">
        <v>9226</v>
      </c>
      <c r="V2049" s="20" t="s">
        <v>7262</v>
      </c>
      <c r="W2049" s="24" t="s">
        <v>216</v>
      </c>
      <c r="X2049" s="41" t="s">
        <v>48</v>
      </c>
      <c r="Y2049" s="24" t="s">
        <v>7289</v>
      </c>
      <c r="Z2049" s="24"/>
      <c r="AA2049" s="24"/>
      <c r="AB2049" s="150"/>
    </row>
    <row r="2050" spans="1:28" s="12" customFormat="1" ht="24.75" hidden="1" customHeight="1">
      <c r="A2050" s="43">
        <v>2046</v>
      </c>
      <c r="B2050" s="22" t="s">
        <v>9159</v>
      </c>
      <c r="C2050" s="24" t="s">
        <v>8863</v>
      </c>
      <c r="D2050" s="24" t="s">
        <v>141</v>
      </c>
      <c r="E2050" s="24" t="s">
        <v>217</v>
      </c>
      <c r="F2050" s="24" t="s">
        <v>189</v>
      </c>
      <c r="G2050" s="24">
        <v>13</v>
      </c>
      <c r="H2050" s="24">
        <v>1</v>
      </c>
      <c r="I2050" s="24">
        <v>25</v>
      </c>
      <c r="J2050" s="148">
        <v>6</v>
      </c>
      <c r="K2050" s="24">
        <v>56</v>
      </c>
      <c r="L2050" s="24" t="s">
        <v>206</v>
      </c>
      <c r="M2050" s="24" t="s">
        <v>153</v>
      </c>
      <c r="N2050" s="24" t="s">
        <v>7173</v>
      </c>
      <c r="O2050" s="69" t="s">
        <v>70</v>
      </c>
      <c r="P2050" s="24" t="s">
        <v>188</v>
      </c>
      <c r="Q2050" s="14" t="s">
        <v>947</v>
      </c>
      <c r="R2050" s="24" t="s">
        <v>218</v>
      </c>
      <c r="S2050" s="24" t="s">
        <v>171</v>
      </c>
      <c r="T2050" s="149">
        <v>66</v>
      </c>
      <c r="U2050" s="39" t="s">
        <v>9226</v>
      </c>
      <c r="V2050" s="20" t="s">
        <v>7261</v>
      </c>
      <c r="W2050" s="24" t="s">
        <v>219</v>
      </c>
      <c r="X2050" s="41" t="s">
        <v>48</v>
      </c>
      <c r="Y2050" s="24" t="s">
        <v>7289</v>
      </c>
      <c r="Z2050" s="24"/>
      <c r="AA2050" s="24"/>
      <c r="AB2050" s="150"/>
    </row>
    <row r="2051" spans="1:28" s="12" customFormat="1" ht="24.75" hidden="1" customHeight="1">
      <c r="A2051" s="43">
        <v>2047</v>
      </c>
      <c r="B2051" s="22" t="s">
        <v>9159</v>
      </c>
      <c r="C2051" s="24" t="s">
        <v>8864</v>
      </c>
      <c r="D2051" s="24" t="s">
        <v>141</v>
      </c>
      <c r="E2051" s="24" t="s">
        <v>169</v>
      </c>
      <c r="F2051" s="24" t="s">
        <v>151</v>
      </c>
      <c r="G2051" s="24">
        <v>13</v>
      </c>
      <c r="H2051" s="24">
        <v>1</v>
      </c>
      <c r="I2051" s="24">
        <v>26</v>
      </c>
      <c r="J2051" s="148">
        <v>10</v>
      </c>
      <c r="K2051" s="24">
        <v>48</v>
      </c>
      <c r="L2051" s="24" t="s">
        <v>220</v>
      </c>
      <c r="M2051" s="24" t="s">
        <v>153</v>
      </c>
      <c r="N2051" s="24" t="s">
        <v>7173</v>
      </c>
      <c r="O2051" s="69" t="s">
        <v>70</v>
      </c>
      <c r="P2051" s="24" t="s">
        <v>151</v>
      </c>
      <c r="Q2051" s="52" t="s">
        <v>7174</v>
      </c>
      <c r="R2051" s="24" t="s">
        <v>221</v>
      </c>
      <c r="S2051" s="24" t="s">
        <v>171</v>
      </c>
      <c r="T2051" s="149">
        <v>83</v>
      </c>
      <c r="U2051" s="39" t="s">
        <v>9226</v>
      </c>
      <c r="V2051" s="20" t="s">
        <v>7261</v>
      </c>
      <c r="W2051" s="24" t="s">
        <v>222</v>
      </c>
      <c r="X2051" s="41" t="s">
        <v>48</v>
      </c>
      <c r="Y2051" s="24" t="s">
        <v>7289</v>
      </c>
      <c r="Z2051" s="24"/>
      <c r="AA2051" s="24"/>
      <c r="AB2051" s="150"/>
    </row>
    <row r="2052" spans="1:28" s="12" customFormat="1" ht="24.75" hidden="1" customHeight="1">
      <c r="A2052" s="43">
        <v>2048</v>
      </c>
      <c r="B2052" s="22" t="s">
        <v>9159</v>
      </c>
      <c r="C2052" s="24" t="s">
        <v>8865</v>
      </c>
      <c r="D2052" s="24" t="s">
        <v>141</v>
      </c>
      <c r="E2052" s="24" t="s">
        <v>143</v>
      </c>
      <c r="F2052" s="24" t="s">
        <v>143</v>
      </c>
      <c r="G2052" s="24">
        <v>13</v>
      </c>
      <c r="H2052" s="24">
        <v>1</v>
      </c>
      <c r="I2052" s="24">
        <v>29</v>
      </c>
      <c r="J2052" s="148">
        <v>21</v>
      </c>
      <c r="K2052" s="24">
        <v>30</v>
      </c>
      <c r="L2052" s="24" t="s">
        <v>223</v>
      </c>
      <c r="M2052" s="24" t="s">
        <v>145</v>
      </c>
      <c r="N2052" s="24" t="s">
        <v>7173</v>
      </c>
      <c r="O2052" s="69" t="s">
        <v>70</v>
      </c>
      <c r="P2052" s="24" t="s">
        <v>142</v>
      </c>
      <c r="Q2052" s="25" t="s">
        <v>25</v>
      </c>
      <c r="R2052" s="24" t="s">
        <v>224</v>
      </c>
      <c r="S2052" s="24" t="s">
        <v>208</v>
      </c>
      <c r="T2052" s="149">
        <v>29</v>
      </c>
      <c r="U2052" s="39" t="s">
        <v>9226</v>
      </c>
      <c r="V2052" s="20" t="s">
        <v>7261</v>
      </c>
      <c r="W2052" s="24" t="s">
        <v>225</v>
      </c>
      <c r="X2052" s="41" t="s">
        <v>48</v>
      </c>
      <c r="Y2052" s="24" t="s">
        <v>7289</v>
      </c>
      <c r="Z2052" s="24"/>
      <c r="AA2052" s="24"/>
      <c r="AB2052" s="150"/>
    </row>
    <row r="2053" spans="1:28" s="12" customFormat="1" ht="24.75" hidden="1" customHeight="1">
      <c r="A2053" s="43">
        <v>2049</v>
      </c>
      <c r="B2053" s="22" t="s">
        <v>9159</v>
      </c>
      <c r="C2053" s="24" t="s">
        <v>8866</v>
      </c>
      <c r="D2053" s="24" t="s">
        <v>141</v>
      </c>
      <c r="E2053" s="24" t="s">
        <v>7102</v>
      </c>
      <c r="F2053" s="24" t="s">
        <v>157</v>
      </c>
      <c r="G2053" s="24">
        <v>13</v>
      </c>
      <c r="H2053" s="24">
        <v>1</v>
      </c>
      <c r="I2053" s="24">
        <v>30</v>
      </c>
      <c r="J2053" s="148">
        <v>18</v>
      </c>
      <c r="K2053" s="24">
        <v>50</v>
      </c>
      <c r="L2053" s="24" t="s">
        <v>226</v>
      </c>
      <c r="M2053" s="24" t="s">
        <v>159</v>
      </c>
      <c r="N2053" s="24" t="s">
        <v>7177</v>
      </c>
      <c r="O2053" s="69" t="s">
        <v>7158</v>
      </c>
      <c r="P2053" s="24" t="s">
        <v>7175</v>
      </c>
      <c r="Q2053" s="25" t="s">
        <v>949</v>
      </c>
      <c r="R2053" s="24" t="s">
        <v>227</v>
      </c>
      <c r="S2053" s="24" t="s">
        <v>171</v>
      </c>
      <c r="T2053" s="149">
        <v>54</v>
      </c>
      <c r="U2053" s="39" t="s">
        <v>9226</v>
      </c>
      <c r="V2053" s="20" t="s">
        <v>7268</v>
      </c>
      <c r="W2053" s="24" t="s">
        <v>228</v>
      </c>
      <c r="X2053" s="90" t="s">
        <v>7219</v>
      </c>
      <c r="Y2053" s="24" t="s">
        <v>7290</v>
      </c>
      <c r="Z2053" s="24"/>
      <c r="AA2053" s="24"/>
      <c r="AB2053" s="150"/>
    </row>
    <row r="2054" spans="1:28" s="12" customFormat="1" ht="24.75" hidden="1" customHeight="1">
      <c r="A2054" s="43">
        <v>2050</v>
      </c>
      <c r="B2054" s="22" t="s">
        <v>9159</v>
      </c>
      <c r="C2054" s="24" t="s">
        <v>8867</v>
      </c>
      <c r="D2054" s="24" t="s">
        <v>141</v>
      </c>
      <c r="E2054" s="24" t="s">
        <v>7102</v>
      </c>
      <c r="F2054" s="24" t="s">
        <v>157</v>
      </c>
      <c r="G2054" s="24">
        <v>13</v>
      </c>
      <c r="H2054" s="24">
        <v>2</v>
      </c>
      <c r="I2054" s="24">
        <v>4</v>
      </c>
      <c r="J2054" s="148">
        <v>10</v>
      </c>
      <c r="K2054" s="24">
        <v>37</v>
      </c>
      <c r="L2054" s="24" t="s">
        <v>158</v>
      </c>
      <c r="M2054" s="24" t="s">
        <v>159</v>
      </c>
      <c r="N2054" s="24" t="s">
        <v>7173</v>
      </c>
      <c r="O2054" s="69" t="s">
        <v>7158</v>
      </c>
      <c r="P2054" s="24" t="s">
        <v>7175</v>
      </c>
      <c r="Q2054" s="14" t="s">
        <v>7308</v>
      </c>
      <c r="R2054" s="24" t="s">
        <v>229</v>
      </c>
      <c r="S2054" s="24" t="s">
        <v>147</v>
      </c>
      <c r="T2054" s="149">
        <v>68</v>
      </c>
      <c r="U2054" s="39" t="s">
        <v>9226</v>
      </c>
      <c r="V2054" s="20" t="s">
        <v>7261</v>
      </c>
      <c r="W2054" s="14" t="s">
        <v>230</v>
      </c>
      <c r="X2054" s="41" t="s">
        <v>48</v>
      </c>
      <c r="Y2054" s="24" t="s">
        <v>7288</v>
      </c>
      <c r="Z2054" s="24"/>
      <c r="AA2054" s="24"/>
      <c r="AB2054" s="150"/>
    </row>
    <row r="2055" spans="1:28" s="12" customFormat="1" ht="24.75" hidden="1" customHeight="1">
      <c r="A2055" s="43">
        <v>2051</v>
      </c>
      <c r="B2055" s="22" t="s">
        <v>9159</v>
      </c>
      <c r="C2055" s="24" t="s">
        <v>8868</v>
      </c>
      <c r="D2055" s="24" t="s">
        <v>141</v>
      </c>
      <c r="E2055" s="24" t="s">
        <v>231</v>
      </c>
      <c r="F2055" s="24" t="s">
        <v>232</v>
      </c>
      <c r="G2055" s="24">
        <v>13</v>
      </c>
      <c r="H2055" s="24">
        <v>2</v>
      </c>
      <c r="I2055" s="24">
        <v>7</v>
      </c>
      <c r="J2055" s="148">
        <v>9</v>
      </c>
      <c r="K2055" s="24">
        <v>3</v>
      </c>
      <c r="L2055" s="24" t="s">
        <v>201</v>
      </c>
      <c r="M2055" s="24" t="s">
        <v>153</v>
      </c>
      <c r="N2055" s="24" t="s">
        <v>7173</v>
      </c>
      <c r="O2055" s="69" t="s">
        <v>70</v>
      </c>
      <c r="P2055" s="24" t="s">
        <v>231</v>
      </c>
      <c r="Q2055" s="25" t="s">
        <v>26</v>
      </c>
      <c r="R2055" s="24" t="s">
        <v>233</v>
      </c>
      <c r="S2055" s="24" t="s">
        <v>155</v>
      </c>
      <c r="T2055" s="149">
        <v>60</v>
      </c>
      <c r="U2055" s="39" t="s">
        <v>9226</v>
      </c>
      <c r="V2055" s="20" t="s">
        <v>7261</v>
      </c>
      <c r="W2055" s="14" t="s">
        <v>234</v>
      </c>
      <c r="X2055" s="41" t="s">
        <v>48</v>
      </c>
      <c r="Y2055" s="24" t="s">
        <v>7288</v>
      </c>
      <c r="Z2055" s="24"/>
      <c r="AA2055" s="24"/>
      <c r="AB2055" s="150"/>
    </row>
    <row r="2056" spans="1:28" s="12" customFormat="1" ht="24.75" hidden="1" customHeight="1">
      <c r="A2056" s="43">
        <v>2052</v>
      </c>
      <c r="B2056" s="22" t="s">
        <v>9159</v>
      </c>
      <c r="C2056" s="24" t="s">
        <v>8869</v>
      </c>
      <c r="D2056" s="24" t="s">
        <v>141</v>
      </c>
      <c r="E2056" s="24" t="s">
        <v>7102</v>
      </c>
      <c r="F2056" s="24" t="s">
        <v>157</v>
      </c>
      <c r="G2056" s="24">
        <v>13</v>
      </c>
      <c r="H2056" s="24">
        <v>2</v>
      </c>
      <c r="I2056" s="24">
        <v>9</v>
      </c>
      <c r="J2056" s="148">
        <v>19</v>
      </c>
      <c r="K2056" s="24">
        <v>5</v>
      </c>
      <c r="L2056" s="24" t="s">
        <v>185</v>
      </c>
      <c r="M2056" s="24" t="s">
        <v>159</v>
      </c>
      <c r="N2056" s="24" t="s">
        <v>7173</v>
      </c>
      <c r="O2056" s="69" t="s">
        <v>7158</v>
      </c>
      <c r="P2056" s="24" t="s">
        <v>7175</v>
      </c>
      <c r="Q2056" s="151" t="s">
        <v>948</v>
      </c>
      <c r="R2056" s="24" t="s">
        <v>235</v>
      </c>
      <c r="S2056" s="24" t="s">
        <v>155</v>
      </c>
      <c r="T2056" s="149">
        <v>44</v>
      </c>
      <c r="U2056" s="39" t="s">
        <v>9226</v>
      </c>
      <c r="V2056" s="14" t="s">
        <v>7265</v>
      </c>
      <c r="W2056" s="14" t="s">
        <v>236</v>
      </c>
      <c r="X2056" s="41" t="s">
        <v>48</v>
      </c>
      <c r="Y2056" s="24" t="s">
        <v>7288</v>
      </c>
      <c r="Z2056" s="24"/>
      <c r="AA2056" s="24"/>
      <c r="AB2056" s="150"/>
    </row>
    <row r="2057" spans="1:28" s="12" customFormat="1" ht="24.75" hidden="1" customHeight="1">
      <c r="A2057" s="43">
        <v>2053</v>
      </c>
      <c r="B2057" s="22" t="s">
        <v>9159</v>
      </c>
      <c r="C2057" s="24" t="s">
        <v>8870</v>
      </c>
      <c r="D2057" s="24" t="s">
        <v>141</v>
      </c>
      <c r="E2057" s="24" t="s">
        <v>198</v>
      </c>
      <c r="F2057" s="24" t="s">
        <v>196</v>
      </c>
      <c r="G2057" s="24">
        <v>13</v>
      </c>
      <c r="H2057" s="24">
        <v>2</v>
      </c>
      <c r="I2057" s="24">
        <v>9</v>
      </c>
      <c r="J2057" s="148">
        <v>14</v>
      </c>
      <c r="K2057" s="24">
        <v>20</v>
      </c>
      <c r="L2057" s="24" t="s">
        <v>185</v>
      </c>
      <c r="M2057" s="24" t="s">
        <v>159</v>
      </c>
      <c r="N2057" s="24" t="s">
        <v>7173</v>
      </c>
      <c r="O2057" s="69" t="s">
        <v>70</v>
      </c>
      <c r="P2057" s="24" t="s">
        <v>198</v>
      </c>
      <c r="Q2057" s="25" t="s">
        <v>7178</v>
      </c>
      <c r="R2057" s="24" t="s">
        <v>237</v>
      </c>
      <c r="S2057" s="24" t="s">
        <v>147</v>
      </c>
      <c r="T2057" s="149">
        <v>72</v>
      </c>
      <c r="U2057" s="39" t="s">
        <v>9226</v>
      </c>
      <c r="V2057" s="20" t="s">
        <v>7261</v>
      </c>
      <c r="W2057" s="14" t="s">
        <v>238</v>
      </c>
      <c r="X2057" s="41" t="s">
        <v>48</v>
      </c>
      <c r="Y2057" s="24" t="s">
        <v>7288</v>
      </c>
      <c r="Z2057" s="24"/>
      <c r="AA2057" s="24"/>
      <c r="AB2057" s="150"/>
    </row>
    <row r="2058" spans="1:28" s="12" customFormat="1" ht="24.75" hidden="1" customHeight="1">
      <c r="A2058" s="43">
        <v>2054</v>
      </c>
      <c r="B2058" s="22" t="s">
        <v>9159</v>
      </c>
      <c r="C2058" s="24" t="s">
        <v>8871</v>
      </c>
      <c r="D2058" s="24" t="s">
        <v>141</v>
      </c>
      <c r="E2058" s="24" t="s">
        <v>7102</v>
      </c>
      <c r="F2058" s="24" t="s">
        <v>157</v>
      </c>
      <c r="G2058" s="24">
        <v>13</v>
      </c>
      <c r="H2058" s="24">
        <v>2</v>
      </c>
      <c r="I2058" s="24">
        <v>10</v>
      </c>
      <c r="J2058" s="148">
        <v>15</v>
      </c>
      <c r="K2058" s="24">
        <v>55</v>
      </c>
      <c r="L2058" s="24" t="s">
        <v>152</v>
      </c>
      <c r="M2058" s="24" t="s">
        <v>159</v>
      </c>
      <c r="N2058" s="24" t="s">
        <v>7173</v>
      </c>
      <c r="O2058" s="69" t="s">
        <v>7158</v>
      </c>
      <c r="P2058" s="24" t="s">
        <v>7175</v>
      </c>
      <c r="Q2058" s="25" t="s">
        <v>949</v>
      </c>
      <c r="R2058" s="24" t="s">
        <v>239</v>
      </c>
      <c r="S2058" s="24" t="s">
        <v>147</v>
      </c>
      <c r="T2058" s="149">
        <v>32</v>
      </c>
      <c r="U2058" s="39" t="s">
        <v>9226</v>
      </c>
      <c r="V2058" s="20" t="s">
        <v>7261</v>
      </c>
      <c r="W2058" s="14" t="s">
        <v>240</v>
      </c>
      <c r="X2058" s="41" t="s">
        <v>48</v>
      </c>
      <c r="Y2058" s="24" t="s">
        <v>7288</v>
      </c>
      <c r="Z2058" s="20"/>
      <c r="AA2058" s="24"/>
      <c r="AB2058" s="150"/>
    </row>
    <row r="2059" spans="1:28" s="12" customFormat="1" ht="24.75" hidden="1" customHeight="1">
      <c r="A2059" s="43">
        <v>2055</v>
      </c>
      <c r="B2059" s="22" t="s">
        <v>9159</v>
      </c>
      <c r="C2059" s="24" t="s">
        <v>8872</v>
      </c>
      <c r="D2059" s="24" t="s">
        <v>141</v>
      </c>
      <c r="E2059" s="24" t="s">
        <v>241</v>
      </c>
      <c r="F2059" s="24" t="s">
        <v>151</v>
      </c>
      <c r="G2059" s="24">
        <v>13</v>
      </c>
      <c r="H2059" s="24">
        <v>2</v>
      </c>
      <c r="I2059" s="149">
        <v>10</v>
      </c>
      <c r="J2059" s="148">
        <v>18</v>
      </c>
      <c r="K2059" s="24">
        <v>50</v>
      </c>
      <c r="L2059" s="24" t="s">
        <v>152</v>
      </c>
      <c r="M2059" s="24" t="s">
        <v>153</v>
      </c>
      <c r="N2059" s="24" t="s">
        <v>7173</v>
      </c>
      <c r="O2059" s="69" t="s">
        <v>70</v>
      </c>
      <c r="P2059" s="24" t="s">
        <v>151</v>
      </c>
      <c r="Q2059" s="52" t="s">
        <v>7174</v>
      </c>
      <c r="R2059" s="24" t="s">
        <v>242</v>
      </c>
      <c r="S2059" s="24" t="s">
        <v>208</v>
      </c>
      <c r="T2059" s="149">
        <v>54</v>
      </c>
      <c r="U2059" s="39" t="s">
        <v>9226</v>
      </c>
      <c r="V2059" s="24" t="s">
        <v>7261</v>
      </c>
      <c r="W2059" s="14" t="s">
        <v>243</v>
      </c>
      <c r="X2059" s="41" t="s">
        <v>48</v>
      </c>
      <c r="Y2059" s="20" t="s">
        <v>7288</v>
      </c>
      <c r="Z2059" s="20"/>
      <c r="AA2059" s="24"/>
      <c r="AB2059" s="150"/>
    </row>
    <row r="2060" spans="1:28" s="12" customFormat="1" ht="24.75" hidden="1" customHeight="1">
      <c r="A2060" s="43">
        <v>2056</v>
      </c>
      <c r="B2060" s="22" t="s">
        <v>9159</v>
      </c>
      <c r="C2060" s="24" t="s">
        <v>8873</v>
      </c>
      <c r="D2060" s="24" t="s">
        <v>141</v>
      </c>
      <c r="E2060" s="24" t="s">
        <v>244</v>
      </c>
      <c r="F2060" s="24" t="s">
        <v>143</v>
      </c>
      <c r="G2060" s="24">
        <v>13</v>
      </c>
      <c r="H2060" s="24">
        <v>2</v>
      </c>
      <c r="I2060" s="24">
        <v>16</v>
      </c>
      <c r="J2060" s="148">
        <v>18</v>
      </c>
      <c r="K2060" s="24">
        <v>45</v>
      </c>
      <c r="L2060" s="24" t="s">
        <v>185</v>
      </c>
      <c r="M2060" s="24" t="s">
        <v>145</v>
      </c>
      <c r="N2060" s="24" t="s">
        <v>7173</v>
      </c>
      <c r="O2060" s="69" t="s">
        <v>70</v>
      </c>
      <c r="P2060" s="24" t="s">
        <v>142</v>
      </c>
      <c r="Q2060" s="14" t="s">
        <v>947</v>
      </c>
      <c r="R2060" s="24" t="s">
        <v>245</v>
      </c>
      <c r="S2060" s="24" t="s">
        <v>147</v>
      </c>
      <c r="T2060" s="149">
        <v>42</v>
      </c>
      <c r="U2060" s="39" t="s">
        <v>9226</v>
      </c>
      <c r="V2060" s="20" t="s">
        <v>7261</v>
      </c>
      <c r="W2060" s="14" t="s">
        <v>246</v>
      </c>
      <c r="X2060" s="41" t="s">
        <v>48</v>
      </c>
      <c r="Y2060" s="24" t="s">
        <v>7288</v>
      </c>
      <c r="Z2060" s="20"/>
      <c r="AA2060" s="24"/>
      <c r="AB2060" s="150"/>
    </row>
    <row r="2061" spans="1:28" s="12" customFormat="1" ht="24.75" hidden="1" customHeight="1">
      <c r="A2061" s="43">
        <v>2057</v>
      </c>
      <c r="B2061" s="22" t="s">
        <v>9159</v>
      </c>
      <c r="C2061" s="24" t="s">
        <v>8874</v>
      </c>
      <c r="D2061" s="24" t="s">
        <v>141</v>
      </c>
      <c r="E2061" s="24" t="s">
        <v>180</v>
      </c>
      <c r="F2061" s="24" t="s">
        <v>181</v>
      </c>
      <c r="G2061" s="24">
        <v>13</v>
      </c>
      <c r="H2061" s="24">
        <v>2</v>
      </c>
      <c r="I2061" s="24">
        <v>19</v>
      </c>
      <c r="J2061" s="148">
        <v>18</v>
      </c>
      <c r="K2061" s="24">
        <v>40</v>
      </c>
      <c r="L2061" s="24" t="s">
        <v>144</v>
      </c>
      <c r="M2061" s="24" t="s">
        <v>159</v>
      </c>
      <c r="N2061" s="24" t="s">
        <v>7173</v>
      </c>
      <c r="O2061" s="69" t="s">
        <v>70</v>
      </c>
      <c r="P2061" s="24" t="s">
        <v>180</v>
      </c>
      <c r="Q2061" s="14" t="s">
        <v>947</v>
      </c>
      <c r="R2061" s="24" t="s">
        <v>247</v>
      </c>
      <c r="S2061" s="24" t="s">
        <v>155</v>
      </c>
      <c r="T2061" s="149">
        <v>61</v>
      </c>
      <c r="U2061" s="18" t="s">
        <v>7113</v>
      </c>
      <c r="V2061" s="20" t="s">
        <v>7270</v>
      </c>
      <c r="W2061" s="14" t="s">
        <v>248</v>
      </c>
      <c r="X2061" s="41" t="s">
        <v>48</v>
      </c>
      <c r="Y2061" s="24" t="s">
        <v>7288</v>
      </c>
      <c r="Z2061" s="24"/>
      <c r="AA2061" s="24"/>
      <c r="AB2061" s="150"/>
    </row>
    <row r="2062" spans="1:28" s="12" customFormat="1" ht="24.75" hidden="1" customHeight="1">
      <c r="A2062" s="43">
        <v>2058</v>
      </c>
      <c r="B2062" s="22" t="s">
        <v>9159</v>
      </c>
      <c r="C2062" s="24" t="s">
        <v>8875</v>
      </c>
      <c r="D2062" s="24" t="s">
        <v>141</v>
      </c>
      <c r="E2062" s="24" t="s">
        <v>198</v>
      </c>
      <c r="F2062" s="24" t="s">
        <v>196</v>
      </c>
      <c r="G2062" s="24">
        <v>13</v>
      </c>
      <c r="H2062" s="24">
        <v>2</v>
      </c>
      <c r="I2062" s="24">
        <v>20</v>
      </c>
      <c r="J2062" s="148">
        <v>13</v>
      </c>
      <c r="K2062" s="24">
        <v>1</v>
      </c>
      <c r="L2062" s="24" t="s">
        <v>175</v>
      </c>
      <c r="M2062" s="24" t="s">
        <v>159</v>
      </c>
      <c r="N2062" s="24" t="s">
        <v>7173</v>
      </c>
      <c r="O2062" s="69" t="s">
        <v>70</v>
      </c>
      <c r="P2062" s="24" t="s">
        <v>198</v>
      </c>
      <c r="Q2062" s="14" t="s">
        <v>947</v>
      </c>
      <c r="R2062" s="24" t="s">
        <v>249</v>
      </c>
      <c r="S2062" s="24" t="s">
        <v>147</v>
      </c>
      <c r="T2062" s="149">
        <v>64</v>
      </c>
      <c r="U2062" s="39" t="s">
        <v>9226</v>
      </c>
      <c r="V2062" s="20" t="s">
        <v>7261</v>
      </c>
      <c r="W2062" s="14" t="s">
        <v>250</v>
      </c>
      <c r="X2062" s="41" t="s">
        <v>48</v>
      </c>
      <c r="Y2062" s="24" t="s">
        <v>7288</v>
      </c>
      <c r="Z2062" s="24"/>
      <c r="AA2062" s="24"/>
      <c r="AB2062" s="150"/>
    </row>
    <row r="2063" spans="1:28" s="12" customFormat="1" ht="24.75" hidden="1" customHeight="1">
      <c r="A2063" s="43">
        <v>2059</v>
      </c>
      <c r="B2063" s="22" t="s">
        <v>9159</v>
      </c>
      <c r="C2063" s="24" t="s">
        <v>8876</v>
      </c>
      <c r="D2063" s="24" t="s">
        <v>141</v>
      </c>
      <c r="E2063" s="24" t="s">
        <v>180</v>
      </c>
      <c r="F2063" s="24" t="s">
        <v>181</v>
      </c>
      <c r="G2063" s="24">
        <v>13</v>
      </c>
      <c r="H2063" s="24">
        <v>2</v>
      </c>
      <c r="I2063" s="20">
        <v>25</v>
      </c>
      <c r="J2063" s="152">
        <v>17</v>
      </c>
      <c r="K2063" s="24">
        <v>10</v>
      </c>
      <c r="L2063" s="20" t="s">
        <v>158</v>
      </c>
      <c r="M2063" s="24" t="s">
        <v>153</v>
      </c>
      <c r="N2063" s="24" t="s">
        <v>7173</v>
      </c>
      <c r="O2063" s="69" t="s">
        <v>70</v>
      </c>
      <c r="P2063" s="20" t="s">
        <v>180</v>
      </c>
      <c r="Q2063" s="25" t="s">
        <v>34</v>
      </c>
      <c r="R2063" s="20" t="s">
        <v>251</v>
      </c>
      <c r="S2063" s="20" t="s">
        <v>155</v>
      </c>
      <c r="T2063" s="153">
        <v>70</v>
      </c>
      <c r="U2063" s="39" t="s">
        <v>9226</v>
      </c>
      <c r="V2063" s="20" t="s">
        <v>7261</v>
      </c>
      <c r="W2063" s="14" t="s">
        <v>252</v>
      </c>
      <c r="X2063" s="41" t="s">
        <v>48</v>
      </c>
      <c r="Y2063" s="24" t="s">
        <v>7288</v>
      </c>
      <c r="Z2063" s="22"/>
      <c r="AA2063" s="24"/>
      <c r="AB2063" s="150"/>
    </row>
    <row r="2064" spans="1:28" s="12" customFormat="1" ht="24.75" hidden="1" customHeight="1">
      <c r="A2064" s="43">
        <v>2060</v>
      </c>
      <c r="B2064" s="22" t="s">
        <v>9159</v>
      </c>
      <c r="C2064" s="24" t="s">
        <v>8877</v>
      </c>
      <c r="D2064" s="24" t="s">
        <v>141</v>
      </c>
      <c r="E2064" s="24" t="s">
        <v>180</v>
      </c>
      <c r="F2064" s="24" t="s">
        <v>181</v>
      </c>
      <c r="G2064" s="24">
        <v>13</v>
      </c>
      <c r="H2064" s="24">
        <v>2</v>
      </c>
      <c r="I2064" s="24">
        <v>26</v>
      </c>
      <c r="J2064" s="148">
        <v>14</v>
      </c>
      <c r="K2064" s="22">
        <v>40</v>
      </c>
      <c r="L2064" s="24" t="s">
        <v>144</v>
      </c>
      <c r="M2064" s="22" t="s">
        <v>153</v>
      </c>
      <c r="N2064" s="24" t="s">
        <v>7173</v>
      </c>
      <c r="O2064" s="69" t="s">
        <v>70</v>
      </c>
      <c r="P2064" s="24" t="s">
        <v>180</v>
      </c>
      <c r="Q2064" s="25" t="s">
        <v>25</v>
      </c>
      <c r="R2064" s="24" t="s">
        <v>253</v>
      </c>
      <c r="S2064" s="24" t="s">
        <v>147</v>
      </c>
      <c r="T2064" s="149">
        <v>78</v>
      </c>
      <c r="U2064" s="39" t="s">
        <v>9226</v>
      </c>
      <c r="V2064" s="20" t="s">
        <v>7261</v>
      </c>
      <c r="W2064" s="14" t="s">
        <v>254</v>
      </c>
      <c r="X2064" s="41" t="s">
        <v>48</v>
      </c>
      <c r="Y2064" s="24" t="s">
        <v>7288</v>
      </c>
      <c r="Z2064" s="22"/>
      <c r="AA2064" s="22"/>
      <c r="AB2064" s="68"/>
    </row>
    <row r="2065" spans="1:28" s="12" customFormat="1" ht="24.75" hidden="1" customHeight="1">
      <c r="A2065" s="43">
        <v>2061</v>
      </c>
      <c r="B2065" s="22" t="s">
        <v>9159</v>
      </c>
      <c r="C2065" s="24" t="s">
        <v>8878</v>
      </c>
      <c r="D2065" s="24" t="s">
        <v>255</v>
      </c>
      <c r="E2065" s="24" t="s">
        <v>1943</v>
      </c>
      <c r="F2065" s="24" t="s">
        <v>232</v>
      </c>
      <c r="G2065" s="24">
        <v>13</v>
      </c>
      <c r="H2065" s="24">
        <v>2</v>
      </c>
      <c r="I2065" s="24">
        <v>26</v>
      </c>
      <c r="J2065" s="148">
        <v>9</v>
      </c>
      <c r="K2065" s="22">
        <v>40</v>
      </c>
      <c r="L2065" s="24" t="s">
        <v>223</v>
      </c>
      <c r="M2065" s="22" t="s">
        <v>153</v>
      </c>
      <c r="N2065" s="24" t="s">
        <v>7173</v>
      </c>
      <c r="O2065" s="69" t="s">
        <v>7158</v>
      </c>
      <c r="P2065" s="24" t="s">
        <v>7175</v>
      </c>
      <c r="Q2065" s="151" t="s">
        <v>948</v>
      </c>
      <c r="R2065" s="24" t="s">
        <v>257</v>
      </c>
      <c r="S2065" s="24" t="s">
        <v>208</v>
      </c>
      <c r="T2065" s="149">
        <v>73</v>
      </c>
      <c r="U2065" s="39" t="s">
        <v>9226</v>
      </c>
      <c r="V2065" s="20" t="s">
        <v>7265</v>
      </c>
      <c r="W2065" s="14" t="s">
        <v>258</v>
      </c>
      <c r="X2065" s="41" t="s">
        <v>48</v>
      </c>
      <c r="Y2065" s="24" t="s">
        <v>7289</v>
      </c>
      <c r="Z2065" s="22"/>
      <c r="AA2065" s="22"/>
      <c r="AB2065" s="68"/>
    </row>
    <row r="2066" spans="1:28" s="12" customFormat="1" ht="24.75" hidden="1" customHeight="1">
      <c r="A2066" s="43">
        <v>2062</v>
      </c>
      <c r="B2066" s="22" t="s">
        <v>9159</v>
      </c>
      <c r="C2066" s="24" t="s">
        <v>8879</v>
      </c>
      <c r="D2066" s="24" t="s">
        <v>255</v>
      </c>
      <c r="E2066" s="24" t="s">
        <v>256</v>
      </c>
      <c r="F2066" s="24" t="s">
        <v>232</v>
      </c>
      <c r="G2066" s="24">
        <v>13</v>
      </c>
      <c r="H2066" s="24">
        <v>2</v>
      </c>
      <c r="I2066" s="24">
        <v>28</v>
      </c>
      <c r="J2066" s="148">
        <v>13</v>
      </c>
      <c r="K2066" s="22">
        <v>55</v>
      </c>
      <c r="L2066" s="24" t="s">
        <v>259</v>
      </c>
      <c r="M2066" s="22" t="s">
        <v>153</v>
      </c>
      <c r="N2066" s="24" t="s">
        <v>7173</v>
      </c>
      <c r="O2066" s="69" t="s">
        <v>70</v>
      </c>
      <c r="P2066" s="24" t="s">
        <v>231</v>
      </c>
      <c r="Q2066" s="52" t="s">
        <v>7174</v>
      </c>
      <c r="R2066" s="24" t="s">
        <v>260</v>
      </c>
      <c r="S2066" s="24" t="s">
        <v>208</v>
      </c>
      <c r="T2066" s="149" t="s">
        <v>32</v>
      </c>
      <c r="U2066" s="39" t="s">
        <v>9226</v>
      </c>
      <c r="V2066" s="20" t="s">
        <v>7261</v>
      </c>
      <c r="W2066" s="14" t="s">
        <v>261</v>
      </c>
      <c r="X2066" s="41" t="s">
        <v>48</v>
      </c>
      <c r="Y2066" s="24" t="s">
        <v>7289</v>
      </c>
      <c r="Z2066" s="22"/>
      <c r="AA2066" s="22"/>
      <c r="AB2066" s="68"/>
    </row>
    <row r="2067" spans="1:28" s="12" customFormat="1" ht="24.75" hidden="1" customHeight="1">
      <c r="A2067" s="43">
        <v>2063</v>
      </c>
      <c r="B2067" s="22" t="s">
        <v>9159</v>
      </c>
      <c r="C2067" s="24" t="s">
        <v>8880</v>
      </c>
      <c r="D2067" s="24" t="s">
        <v>141</v>
      </c>
      <c r="E2067" s="24" t="s">
        <v>7102</v>
      </c>
      <c r="F2067" s="24" t="s">
        <v>157</v>
      </c>
      <c r="G2067" s="24">
        <v>13</v>
      </c>
      <c r="H2067" s="24">
        <v>3</v>
      </c>
      <c r="I2067" s="24">
        <v>3</v>
      </c>
      <c r="J2067" s="148">
        <v>12</v>
      </c>
      <c r="K2067" s="22">
        <v>10</v>
      </c>
      <c r="L2067" s="24" t="s">
        <v>262</v>
      </c>
      <c r="M2067" s="22" t="s">
        <v>159</v>
      </c>
      <c r="N2067" s="24" t="s">
        <v>7173</v>
      </c>
      <c r="O2067" s="69" t="s">
        <v>7158</v>
      </c>
      <c r="P2067" s="24" t="s">
        <v>7175</v>
      </c>
      <c r="Q2067" s="25" t="s">
        <v>949</v>
      </c>
      <c r="R2067" s="24" t="s">
        <v>263</v>
      </c>
      <c r="S2067" s="24" t="s">
        <v>171</v>
      </c>
      <c r="T2067" s="149">
        <v>7</v>
      </c>
      <c r="U2067" s="39" t="s">
        <v>9226</v>
      </c>
      <c r="V2067" s="24" t="s">
        <v>7264</v>
      </c>
      <c r="W2067" s="14" t="s">
        <v>264</v>
      </c>
      <c r="X2067" s="41" t="s">
        <v>48</v>
      </c>
      <c r="Y2067" s="24" t="s">
        <v>7290</v>
      </c>
      <c r="Z2067" s="22"/>
      <c r="AA2067" s="22"/>
      <c r="AB2067" s="68"/>
    </row>
    <row r="2068" spans="1:28" s="12" customFormat="1" ht="24.75" hidden="1" customHeight="1">
      <c r="A2068" s="43">
        <v>2064</v>
      </c>
      <c r="B2068" s="22" t="s">
        <v>9159</v>
      </c>
      <c r="C2068" s="24" t="s">
        <v>8881</v>
      </c>
      <c r="D2068" s="24" t="s">
        <v>141</v>
      </c>
      <c r="E2068" s="24" t="s">
        <v>7102</v>
      </c>
      <c r="F2068" s="24" t="s">
        <v>157</v>
      </c>
      <c r="G2068" s="24">
        <v>13</v>
      </c>
      <c r="H2068" s="24">
        <v>3</v>
      </c>
      <c r="I2068" s="24">
        <v>4</v>
      </c>
      <c r="J2068" s="148">
        <v>9</v>
      </c>
      <c r="K2068" s="22">
        <v>52</v>
      </c>
      <c r="L2068" s="24" t="s">
        <v>210</v>
      </c>
      <c r="M2068" s="22" t="s">
        <v>159</v>
      </c>
      <c r="N2068" s="24" t="s">
        <v>7173</v>
      </c>
      <c r="O2068" s="69" t="s">
        <v>7158</v>
      </c>
      <c r="P2068" s="24" t="s">
        <v>7175</v>
      </c>
      <c r="Q2068" s="25" t="s">
        <v>949</v>
      </c>
      <c r="R2068" s="24" t="s">
        <v>265</v>
      </c>
      <c r="S2068" s="24" t="s">
        <v>208</v>
      </c>
      <c r="T2068" s="149">
        <v>56</v>
      </c>
      <c r="U2068" s="39" t="s">
        <v>9226</v>
      </c>
      <c r="V2068" s="20" t="s">
        <v>7262</v>
      </c>
      <c r="W2068" s="14" t="s">
        <v>266</v>
      </c>
      <c r="X2068" s="41" t="s">
        <v>48</v>
      </c>
      <c r="Y2068" s="24" t="s">
        <v>7289</v>
      </c>
      <c r="Z2068" s="22"/>
      <c r="AA2068" s="22"/>
      <c r="AB2068" s="68"/>
    </row>
    <row r="2069" spans="1:28" s="12" customFormat="1" ht="24.75" hidden="1" customHeight="1">
      <c r="A2069" s="43">
        <v>2065</v>
      </c>
      <c r="B2069" s="22" t="s">
        <v>9159</v>
      </c>
      <c r="C2069" s="24" t="s">
        <v>8882</v>
      </c>
      <c r="D2069" s="24" t="s">
        <v>149</v>
      </c>
      <c r="E2069" s="24" t="s">
        <v>181</v>
      </c>
      <c r="F2069" s="24" t="s">
        <v>181</v>
      </c>
      <c r="G2069" s="24">
        <v>13</v>
      </c>
      <c r="H2069" s="24">
        <v>3</v>
      </c>
      <c r="I2069" s="24">
        <v>5</v>
      </c>
      <c r="J2069" s="148">
        <v>13</v>
      </c>
      <c r="K2069" s="22">
        <v>54</v>
      </c>
      <c r="L2069" s="24" t="s">
        <v>223</v>
      </c>
      <c r="M2069" s="22" t="s">
        <v>153</v>
      </c>
      <c r="N2069" s="24" t="s">
        <v>7173</v>
      </c>
      <c r="O2069" s="69" t="s">
        <v>70</v>
      </c>
      <c r="P2069" s="24" t="s">
        <v>181</v>
      </c>
      <c r="Q2069" s="14" t="s">
        <v>947</v>
      </c>
      <c r="R2069" s="24" t="s">
        <v>267</v>
      </c>
      <c r="S2069" s="24" t="s">
        <v>171</v>
      </c>
      <c r="T2069" s="149">
        <v>63</v>
      </c>
      <c r="U2069" s="39" t="s">
        <v>9226</v>
      </c>
      <c r="V2069" s="14" t="s">
        <v>7270</v>
      </c>
      <c r="W2069" s="14" t="s">
        <v>268</v>
      </c>
      <c r="X2069" s="24" t="s">
        <v>7291</v>
      </c>
      <c r="Y2069" s="24" t="s">
        <v>7289</v>
      </c>
      <c r="Z2069" s="22"/>
      <c r="AA2069" s="22"/>
      <c r="AB2069" s="68"/>
    </row>
    <row r="2070" spans="1:28" s="12" customFormat="1" ht="24.75" hidden="1" customHeight="1">
      <c r="A2070" s="43">
        <v>2066</v>
      </c>
      <c r="B2070" s="22" t="s">
        <v>9159</v>
      </c>
      <c r="C2070" s="24" t="s">
        <v>8883</v>
      </c>
      <c r="D2070" s="24" t="s">
        <v>141</v>
      </c>
      <c r="E2070" s="24" t="s">
        <v>174</v>
      </c>
      <c r="F2070" s="24" t="s">
        <v>174</v>
      </c>
      <c r="G2070" s="24">
        <v>13</v>
      </c>
      <c r="H2070" s="24">
        <v>3</v>
      </c>
      <c r="I2070" s="24">
        <v>8</v>
      </c>
      <c r="J2070" s="148">
        <v>17</v>
      </c>
      <c r="K2070" s="22">
        <v>37</v>
      </c>
      <c r="L2070" s="24" t="s">
        <v>206</v>
      </c>
      <c r="M2070" s="22" t="s">
        <v>159</v>
      </c>
      <c r="N2070" s="24" t="s">
        <v>7173</v>
      </c>
      <c r="O2070" s="69" t="s">
        <v>70</v>
      </c>
      <c r="P2070" s="24" t="s">
        <v>174</v>
      </c>
      <c r="Q2070" s="25" t="s">
        <v>950</v>
      </c>
      <c r="R2070" s="24" t="s">
        <v>269</v>
      </c>
      <c r="S2070" s="24" t="s">
        <v>171</v>
      </c>
      <c r="T2070" s="149">
        <v>71</v>
      </c>
      <c r="U2070" s="18" t="s">
        <v>7113</v>
      </c>
      <c r="V2070" s="20" t="s">
        <v>7261</v>
      </c>
      <c r="W2070" s="14" t="s">
        <v>270</v>
      </c>
      <c r="X2070" s="41" t="s">
        <v>48</v>
      </c>
      <c r="Y2070" s="24" t="s">
        <v>7289</v>
      </c>
      <c r="Z2070" s="22"/>
      <c r="AA2070" s="22"/>
      <c r="AB2070" s="68"/>
    </row>
    <row r="2071" spans="1:28" s="12" customFormat="1" ht="24.75" hidden="1" customHeight="1">
      <c r="A2071" s="43">
        <v>2067</v>
      </c>
      <c r="B2071" s="22" t="s">
        <v>9159</v>
      </c>
      <c r="C2071" s="24" t="s">
        <v>8884</v>
      </c>
      <c r="D2071" s="24" t="s">
        <v>141</v>
      </c>
      <c r="E2071" s="24" t="s">
        <v>181</v>
      </c>
      <c r="F2071" s="24" t="s">
        <v>181</v>
      </c>
      <c r="G2071" s="24">
        <v>13</v>
      </c>
      <c r="H2071" s="24">
        <v>3</v>
      </c>
      <c r="I2071" s="24">
        <v>9</v>
      </c>
      <c r="J2071" s="148">
        <v>22</v>
      </c>
      <c r="K2071" s="22">
        <v>34</v>
      </c>
      <c r="L2071" s="24" t="s">
        <v>220</v>
      </c>
      <c r="M2071" s="22" t="s">
        <v>153</v>
      </c>
      <c r="N2071" s="24" t="s">
        <v>7173</v>
      </c>
      <c r="O2071" s="69" t="s">
        <v>70</v>
      </c>
      <c r="P2071" s="24" t="s">
        <v>181</v>
      </c>
      <c r="Q2071" s="14" t="s">
        <v>947</v>
      </c>
      <c r="R2071" s="24" t="s">
        <v>271</v>
      </c>
      <c r="S2071" s="24" t="s">
        <v>171</v>
      </c>
      <c r="T2071" s="149">
        <v>54</v>
      </c>
      <c r="U2071" s="18" t="s">
        <v>7113</v>
      </c>
      <c r="V2071" s="20" t="s">
        <v>7261</v>
      </c>
      <c r="W2071" s="14" t="s">
        <v>272</v>
      </c>
      <c r="X2071" s="41" t="s">
        <v>48</v>
      </c>
      <c r="Y2071" s="24" t="s">
        <v>7289</v>
      </c>
      <c r="Z2071" s="22"/>
      <c r="AA2071" s="22"/>
      <c r="AB2071" s="68"/>
    </row>
    <row r="2072" spans="1:28" s="12" customFormat="1" ht="24.75" hidden="1" customHeight="1">
      <c r="A2072" s="43">
        <v>2068</v>
      </c>
      <c r="B2072" s="22" t="s">
        <v>9159</v>
      </c>
      <c r="C2072" s="24" t="s">
        <v>8885</v>
      </c>
      <c r="D2072" s="24" t="s">
        <v>141</v>
      </c>
      <c r="E2072" s="24" t="s">
        <v>7102</v>
      </c>
      <c r="F2072" s="24" t="s">
        <v>157</v>
      </c>
      <c r="G2072" s="24">
        <v>13</v>
      </c>
      <c r="H2072" s="24">
        <v>3</v>
      </c>
      <c r="I2072" s="149">
        <v>12</v>
      </c>
      <c r="J2072" s="148">
        <v>17</v>
      </c>
      <c r="K2072" s="22">
        <v>58</v>
      </c>
      <c r="L2072" s="24" t="s">
        <v>223</v>
      </c>
      <c r="M2072" s="22" t="s">
        <v>159</v>
      </c>
      <c r="N2072" s="24" t="s">
        <v>7173</v>
      </c>
      <c r="O2072" s="69" t="s">
        <v>7158</v>
      </c>
      <c r="P2072" s="24" t="s">
        <v>7175</v>
      </c>
      <c r="Q2072" s="151" t="s">
        <v>948</v>
      </c>
      <c r="R2072" s="24" t="s">
        <v>273</v>
      </c>
      <c r="S2072" s="24" t="s">
        <v>208</v>
      </c>
      <c r="T2072" s="149">
        <v>75</v>
      </c>
      <c r="U2072" s="39" t="s">
        <v>9226</v>
      </c>
      <c r="V2072" s="24" t="s">
        <v>7262</v>
      </c>
      <c r="W2072" s="14" t="s">
        <v>274</v>
      </c>
      <c r="X2072" s="41" t="s">
        <v>48</v>
      </c>
      <c r="Y2072" s="20" t="s">
        <v>7289</v>
      </c>
      <c r="Z2072" s="22"/>
      <c r="AA2072" s="22"/>
      <c r="AB2072" s="68"/>
    </row>
    <row r="2073" spans="1:28" s="12" customFormat="1" ht="24.75" hidden="1" customHeight="1">
      <c r="A2073" s="43">
        <v>2069</v>
      </c>
      <c r="B2073" s="22" t="s">
        <v>9159</v>
      </c>
      <c r="C2073" s="24" t="s">
        <v>8886</v>
      </c>
      <c r="D2073" s="24" t="s">
        <v>141</v>
      </c>
      <c r="E2073" s="24" t="s">
        <v>143</v>
      </c>
      <c r="F2073" s="24" t="s">
        <v>143</v>
      </c>
      <c r="G2073" s="24">
        <v>13</v>
      </c>
      <c r="H2073" s="24">
        <v>3</v>
      </c>
      <c r="I2073" s="24">
        <v>12</v>
      </c>
      <c r="J2073" s="148">
        <v>11</v>
      </c>
      <c r="K2073" s="22">
        <v>20</v>
      </c>
      <c r="L2073" s="24" t="s">
        <v>223</v>
      </c>
      <c r="M2073" s="22" t="s">
        <v>145</v>
      </c>
      <c r="N2073" s="24" t="s">
        <v>7173</v>
      </c>
      <c r="O2073" s="69" t="s">
        <v>70</v>
      </c>
      <c r="P2073" s="24" t="s">
        <v>143</v>
      </c>
      <c r="Q2073" s="25" t="s">
        <v>25</v>
      </c>
      <c r="R2073" s="24" t="s">
        <v>275</v>
      </c>
      <c r="S2073" s="24" t="s">
        <v>208</v>
      </c>
      <c r="T2073" s="149">
        <v>42</v>
      </c>
      <c r="U2073" s="39" t="s">
        <v>9226</v>
      </c>
      <c r="V2073" s="20" t="s">
        <v>7261</v>
      </c>
      <c r="W2073" s="14" t="s">
        <v>276</v>
      </c>
      <c r="X2073" s="41" t="s">
        <v>48</v>
      </c>
      <c r="Y2073" s="24" t="s">
        <v>7289</v>
      </c>
      <c r="Z2073" s="22"/>
      <c r="AA2073" s="22"/>
      <c r="AB2073" s="68"/>
    </row>
    <row r="2074" spans="1:28" s="12" customFormat="1" ht="24.75" hidden="1" customHeight="1">
      <c r="A2074" s="43">
        <v>2070</v>
      </c>
      <c r="B2074" s="22" t="s">
        <v>9159</v>
      </c>
      <c r="C2074" s="24" t="s">
        <v>8887</v>
      </c>
      <c r="D2074" s="24" t="s">
        <v>141</v>
      </c>
      <c r="E2074" s="24" t="s">
        <v>7102</v>
      </c>
      <c r="F2074" s="24" t="s">
        <v>157</v>
      </c>
      <c r="G2074" s="24">
        <v>13</v>
      </c>
      <c r="H2074" s="24">
        <v>3</v>
      </c>
      <c r="I2074" s="24">
        <v>16</v>
      </c>
      <c r="J2074" s="148">
        <v>14</v>
      </c>
      <c r="K2074" s="22">
        <v>13</v>
      </c>
      <c r="L2074" s="24" t="s">
        <v>220</v>
      </c>
      <c r="M2074" s="22" t="s">
        <v>159</v>
      </c>
      <c r="N2074" s="24" t="s">
        <v>7173</v>
      </c>
      <c r="O2074" s="69" t="s">
        <v>7158</v>
      </c>
      <c r="P2074" s="24" t="s">
        <v>7175</v>
      </c>
      <c r="Q2074" s="25" t="s">
        <v>951</v>
      </c>
      <c r="R2074" s="24" t="s">
        <v>277</v>
      </c>
      <c r="S2074" s="24" t="s">
        <v>208</v>
      </c>
      <c r="T2074" s="149">
        <v>55</v>
      </c>
      <c r="U2074" s="39" t="s">
        <v>9226</v>
      </c>
      <c r="V2074" s="20" t="s">
        <v>7262</v>
      </c>
      <c r="W2074" s="14" t="s">
        <v>278</v>
      </c>
      <c r="X2074" s="41" t="s">
        <v>48</v>
      </c>
      <c r="Y2074" s="24" t="s">
        <v>7290</v>
      </c>
      <c r="Z2074" s="22"/>
      <c r="AA2074" s="22"/>
      <c r="AB2074" s="68"/>
    </row>
    <row r="2075" spans="1:28" s="12" customFormat="1" ht="24.75" hidden="1" customHeight="1">
      <c r="A2075" s="43">
        <v>2071</v>
      </c>
      <c r="B2075" s="22" t="s">
        <v>9159</v>
      </c>
      <c r="C2075" s="24" t="s">
        <v>8888</v>
      </c>
      <c r="D2075" s="24" t="s">
        <v>141</v>
      </c>
      <c r="E2075" s="24" t="s">
        <v>151</v>
      </c>
      <c r="F2075" s="24" t="s">
        <v>151</v>
      </c>
      <c r="G2075" s="24">
        <v>13</v>
      </c>
      <c r="H2075" s="24">
        <v>3</v>
      </c>
      <c r="I2075" s="24">
        <v>20</v>
      </c>
      <c r="J2075" s="148">
        <v>17</v>
      </c>
      <c r="K2075" s="22">
        <v>45</v>
      </c>
      <c r="L2075" s="24" t="s">
        <v>226</v>
      </c>
      <c r="M2075" s="22" t="s">
        <v>159</v>
      </c>
      <c r="N2075" s="24" t="s">
        <v>7173</v>
      </c>
      <c r="O2075" s="69" t="s">
        <v>70</v>
      </c>
      <c r="P2075" s="24" t="s">
        <v>151</v>
      </c>
      <c r="Q2075" s="52" t="s">
        <v>7174</v>
      </c>
      <c r="R2075" s="24" t="s">
        <v>279</v>
      </c>
      <c r="S2075" s="24" t="s">
        <v>171</v>
      </c>
      <c r="T2075" s="149">
        <v>34</v>
      </c>
      <c r="U2075" s="39" t="s">
        <v>9226</v>
      </c>
      <c r="V2075" s="20" t="s">
        <v>7261</v>
      </c>
      <c r="W2075" s="14" t="s">
        <v>280</v>
      </c>
      <c r="X2075" s="41" t="s">
        <v>48</v>
      </c>
      <c r="Y2075" s="24" t="s">
        <v>7289</v>
      </c>
      <c r="Z2075" s="22"/>
      <c r="AA2075" s="22"/>
      <c r="AB2075" s="68"/>
    </row>
    <row r="2076" spans="1:28" s="12" customFormat="1" ht="24.75" hidden="1" customHeight="1">
      <c r="A2076" s="43">
        <v>2072</v>
      </c>
      <c r="B2076" s="22" t="s">
        <v>9159</v>
      </c>
      <c r="C2076" s="24" t="s">
        <v>8889</v>
      </c>
      <c r="D2076" s="24" t="s">
        <v>141</v>
      </c>
      <c r="E2076" s="24" t="s">
        <v>7102</v>
      </c>
      <c r="F2076" s="24" t="s">
        <v>157</v>
      </c>
      <c r="G2076" s="24">
        <v>13</v>
      </c>
      <c r="H2076" s="24">
        <v>3</v>
      </c>
      <c r="I2076" s="20">
        <v>25</v>
      </c>
      <c r="J2076" s="152">
        <v>15</v>
      </c>
      <c r="K2076" s="22">
        <v>19</v>
      </c>
      <c r="L2076" s="20" t="s">
        <v>210</v>
      </c>
      <c r="M2076" s="22" t="s">
        <v>159</v>
      </c>
      <c r="N2076" s="24" t="s">
        <v>7173</v>
      </c>
      <c r="O2076" s="69" t="s">
        <v>7158</v>
      </c>
      <c r="P2076" s="20" t="s">
        <v>7175</v>
      </c>
      <c r="Q2076" s="14" t="s">
        <v>7308</v>
      </c>
      <c r="R2076" s="20" t="s">
        <v>281</v>
      </c>
      <c r="S2076" s="20" t="s">
        <v>208</v>
      </c>
      <c r="T2076" s="153">
        <v>62</v>
      </c>
      <c r="U2076" s="39" t="s">
        <v>9226</v>
      </c>
      <c r="V2076" s="20" t="s">
        <v>7271</v>
      </c>
      <c r="W2076" s="14" t="s">
        <v>282</v>
      </c>
      <c r="X2076" s="41" t="s">
        <v>48</v>
      </c>
      <c r="Y2076" s="24" t="s">
        <v>7289</v>
      </c>
      <c r="Z2076" s="22"/>
      <c r="AA2076" s="22"/>
      <c r="AB2076" s="68"/>
    </row>
    <row r="2077" spans="1:28" s="12" customFormat="1" ht="24.75" hidden="1" customHeight="1">
      <c r="A2077" s="43">
        <v>2073</v>
      </c>
      <c r="B2077" s="22" t="s">
        <v>9159</v>
      </c>
      <c r="C2077" s="24" t="s">
        <v>8890</v>
      </c>
      <c r="D2077" s="24" t="s">
        <v>149</v>
      </c>
      <c r="E2077" s="24" t="s">
        <v>181</v>
      </c>
      <c r="F2077" s="24" t="s">
        <v>181</v>
      </c>
      <c r="G2077" s="24">
        <v>13</v>
      </c>
      <c r="H2077" s="24">
        <v>3</v>
      </c>
      <c r="I2077" s="24">
        <v>26</v>
      </c>
      <c r="J2077" s="148">
        <v>8</v>
      </c>
      <c r="K2077" s="22">
        <v>35</v>
      </c>
      <c r="L2077" s="24" t="s">
        <v>223</v>
      </c>
      <c r="M2077" s="22" t="s">
        <v>153</v>
      </c>
      <c r="N2077" s="24" t="s">
        <v>7173</v>
      </c>
      <c r="O2077" s="69" t="s">
        <v>70</v>
      </c>
      <c r="P2077" s="24" t="s">
        <v>181</v>
      </c>
      <c r="Q2077" s="25" t="s">
        <v>25</v>
      </c>
      <c r="R2077" s="24" t="s">
        <v>283</v>
      </c>
      <c r="S2077" s="24" t="s">
        <v>171</v>
      </c>
      <c r="T2077" s="149">
        <v>82</v>
      </c>
      <c r="U2077" s="39" t="s">
        <v>9226</v>
      </c>
      <c r="V2077" s="20" t="s">
        <v>7261</v>
      </c>
      <c r="W2077" s="14" t="s">
        <v>284</v>
      </c>
      <c r="X2077" s="41" t="s">
        <v>48</v>
      </c>
      <c r="Y2077" s="24" t="s">
        <v>7289</v>
      </c>
      <c r="Z2077" s="22"/>
      <c r="AA2077" s="22"/>
      <c r="AB2077" s="68"/>
    </row>
    <row r="2078" spans="1:28" s="12" customFormat="1" ht="24.75" hidden="1" customHeight="1">
      <c r="A2078" s="43">
        <v>2074</v>
      </c>
      <c r="B2078" s="22" t="s">
        <v>9159</v>
      </c>
      <c r="C2078" s="24" t="s">
        <v>8891</v>
      </c>
      <c r="D2078" s="24" t="s">
        <v>255</v>
      </c>
      <c r="E2078" s="24" t="s">
        <v>174</v>
      </c>
      <c r="F2078" s="24" t="s">
        <v>174</v>
      </c>
      <c r="G2078" s="24">
        <v>13</v>
      </c>
      <c r="H2078" s="24">
        <v>3</v>
      </c>
      <c r="I2078" s="24">
        <v>29</v>
      </c>
      <c r="J2078" s="148">
        <v>22</v>
      </c>
      <c r="K2078" s="22">
        <v>30</v>
      </c>
      <c r="L2078" s="24" t="s">
        <v>206</v>
      </c>
      <c r="M2078" s="22" t="s">
        <v>159</v>
      </c>
      <c r="N2078" s="24" t="s">
        <v>7173</v>
      </c>
      <c r="O2078" s="69" t="s">
        <v>70</v>
      </c>
      <c r="P2078" s="24" t="s">
        <v>174</v>
      </c>
      <c r="Q2078" s="25" t="s">
        <v>25</v>
      </c>
      <c r="R2078" s="24" t="s">
        <v>285</v>
      </c>
      <c r="S2078" s="24" t="s">
        <v>171</v>
      </c>
      <c r="T2078" s="149">
        <v>55</v>
      </c>
      <c r="U2078" s="39" t="s">
        <v>9226</v>
      </c>
      <c r="V2078" s="20" t="s">
        <v>7261</v>
      </c>
      <c r="W2078" s="14" t="s">
        <v>286</v>
      </c>
      <c r="X2078" s="41" t="s">
        <v>48</v>
      </c>
      <c r="Y2078" s="24" t="s">
        <v>7289</v>
      </c>
      <c r="Z2078" s="22"/>
      <c r="AA2078" s="22"/>
      <c r="AB2078" s="68"/>
    </row>
    <row r="2079" spans="1:28" s="12" customFormat="1" ht="24.75" hidden="1" customHeight="1">
      <c r="A2079" s="43">
        <v>2075</v>
      </c>
      <c r="B2079" s="22" t="s">
        <v>9159</v>
      </c>
      <c r="C2079" s="24" t="s">
        <v>8892</v>
      </c>
      <c r="D2079" s="24" t="s">
        <v>255</v>
      </c>
      <c r="E2079" s="24" t="s">
        <v>151</v>
      </c>
      <c r="F2079" s="24" t="s">
        <v>151</v>
      </c>
      <c r="G2079" s="24">
        <v>13</v>
      </c>
      <c r="H2079" s="24">
        <v>3</v>
      </c>
      <c r="I2079" s="24">
        <v>30</v>
      </c>
      <c r="J2079" s="148">
        <v>23</v>
      </c>
      <c r="K2079" s="22">
        <v>17</v>
      </c>
      <c r="L2079" s="24" t="s">
        <v>220</v>
      </c>
      <c r="M2079" s="22" t="s">
        <v>159</v>
      </c>
      <c r="N2079" s="24" t="s">
        <v>7173</v>
      </c>
      <c r="O2079" s="69" t="s">
        <v>70</v>
      </c>
      <c r="P2079" s="24" t="s">
        <v>151</v>
      </c>
      <c r="Q2079" s="52" t="s">
        <v>7174</v>
      </c>
      <c r="R2079" s="24" t="s">
        <v>287</v>
      </c>
      <c r="S2079" s="24" t="s">
        <v>288</v>
      </c>
      <c r="T2079" s="149">
        <v>53</v>
      </c>
      <c r="U2079" s="18" t="s">
        <v>7113</v>
      </c>
      <c r="V2079" s="20" t="s">
        <v>7261</v>
      </c>
      <c r="W2079" s="14" t="s">
        <v>289</v>
      </c>
      <c r="X2079" s="41" t="s">
        <v>48</v>
      </c>
      <c r="Y2079" s="24" t="s">
        <v>7289</v>
      </c>
      <c r="Z2079" s="22"/>
      <c r="AA2079" s="22"/>
      <c r="AB2079" s="68"/>
    </row>
    <row r="2080" spans="1:28" s="12" customFormat="1" ht="24.75" hidden="1" customHeight="1">
      <c r="A2080" s="43">
        <v>2076</v>
      </c>
      <c r="B2080" s="22" t="s">
        <v>9159</v>
      </c>
      <c r="C2080" s="24" t="s">
        <v>8893</v>
      </c>
      <c r="D2080" s="24" t="s">
        <v>141</v>
      </c>
      <c r="E2080" s="24" t="s">
        <v>181</v>
      </c>
      <c r="F2080" s="24" t="s">
        <v>181</v>
      </c>
      <c r="G2080" s="24">
        <v>13</v>
      </c>
      <c r="H2080" s="24">
        <v>3</v>
      </c>
      <c r="I2080" s="24">
        <v>30</v>
      </c>
      <c r="J2080" s="148">
        <v>15</v>
      </c>
      <c r="K2080" s="22">
        <v>39</v>
      </c>
      <c r="L2080" s="24" t="s">
        <v>220</v>
      </c>
      <c r="M2080" s="22" t="s">
        <v>153</v>
      </c>
      <c r="N2080" s="24" t="s">
        <v>7173</v>
      </c>
      <c r="O2080" s="69" t="s">
        <v>70</v>
      </c>
      <c r="P2080" s="24" t="s">
        <v>181</v>
      </c>
      <c r="Q2080" s="25" t="s">
        <v>7179</v>
      </c>
      <c r="R2080" s="24" t="s">
        <v>290</v>
      </c>
      <c r="S2080" s="24" t="s">
        <v>171</v>
      </c>
      <c r="T2080" s="149">
        <v>53</v>
      </c>
      <c r="U2080" s="39" t="s">
        <v>9226</v>
      </c>
      <c r="V2080" s="20" t="s">
        <v>7264</v>
      </c>
      <c r="W2080" s="24" t="s">
        <v>291</v>
      </c>
      <c r="X2080" s="41" t="s">
        <v>48</v>
      </c>
      <c r="Y2080" s="24" t="s">
        <v>7289</v>
      </c>
      <c r="Z2080" s="22"/>
      <c r="AA2080" s="22"/>
      <c r="AB2080" s="68"/>
    </row>
    <row r="2081" spans="1:28" s="12" customFormat="1" ht="24.75" hidden="1" customHeight="1">
      <c r="A2081" s="43">
        <v>2077</v>
      </c>
      <c r="B2081" s="22" t="s">
        <v>9159</v>
      </c>
      <c r="C2081" s="24" t="s">
        <v>8894</v>
      </c>
      <c r="D2081" s="24" t="s">
        <v>141</v>
      </c>
      <c r="E2081" s="24" t="s">
        <v>181</v>
      </c>
      <c r="F2081" s="24" t="s">
        <v>181</v>
      </c>
      <c r="G2081" s="24">
        <v>13</v>
      </c>
      <c r="H2081" s="24">
        <v>3</v>
      </c>
      <c r="I2081" s="24">
        <v>30</v>
      </c>
      <c r="J2081" s="148">
        <v>18</v>
      </c>
      <c r="K2081" s="22">
        <v>13</v>
      </c>
      <c r="L2081" s="24" t="s">
        <v>220</v>
      </c>
      <c r="M2081" s="22" t="s">
        <v>159</v>
      </c>
      <c r="N2081" s="24" t="s">
        <v>7173</v>
      </c>
      <c r="O2081" s="69" t="s">
        <v>70</v>
      </c>
      <c r="P2081" s="24" t="s">
        <v>181</v>
      </c>
      <c r="Q2081" s="25" t="s">
        <v>25</v>
      </c>
      <c r="R2081" s="24" t="s">
        <v>292</v>
      </c>
      <c r="S2081" s="24" t="s">
        <v>208</v>
      </c>
      <c r="T2081" s="149">
        <v>53</v>
      </c>
      <c r="U2081" s="39" t="s">
        <v>9226</v>
      </c>
      <c r="V2081" s="20" t="s">
        <v>7261</v>
      </c>
      <c r="W2081" s="24" t="s">
        <v>293</v>
      </c>
      <c r="X2081" s="41" t="s">
        <v>48</v>
      </c>
      <c r="Y2081" s="24" t="s">
        <v>7289</v>
      </c>
      <c r="Z2081" s="22"/>
      <c r="AA2081" s="22"/>
      <c r="AB2081" s="68"/>
    </row>
    <row r="2082" spans="1:28" s="12" customFormat="1" ht="24.75" hidden="1" customHeight="1">
      <c r="A2082" s="43">
        <v>2078</v>
      </c>
      <c r="B2082" s="22" t="s">
        <v>9159</v>
      </c>
      <c r="C2082" s="24" t="s">
        <v>8895</v>
      </c>
      <c r="D2082" s="24" t="s">
        <v>141</v>
      </c>
      <c r="E2082" s="24" t="s">
        <v>7102</v>
      </c>
      <c r="F2082" s="24" t="s">
        <v>157</v>
      </c>
      <c r="G2082" s="24">
        <v>13</v>
      </c>
      <c r="H2082" s="24">
        <v>4</v>
      </c>
      <c r="I2082" s="24">
        <v>5</v>
      </c>
      <c r="J2082" s="148">
        <v>1</v>
      </c>
      <c r="K2082" s="22">
        <v>20</v>
      </c>
      <c r="L2082" s="24" t="s">
        <v>206</v>
      </c>
      <c r="M2082" s="22" t="s">
        <v>159</v>
      </c>
      <c r="N2082" s="24" t="s">
        <v>7173</v>
      </c>
      <c r="O2082" s="69" t="s">
        <v>7158</v>
      </c>
      <c r="P2082" s="24" t="s">
        <v>7175</v>
      </c>
      <c r="Q2082" s="14" t="s">
        <v>7308</v>
      </c>
      <c r="R2082" s="24" t="s">
        <v>294</v>
      </c>
      <c r="S2082" s="24" t="s">
        <v>171</v>
      </c>
      <c r="T2082" s="149">
        <v>56</v>
      </c>
      <c r="U2082" s="18" t="s">
        <v>7113</v>
      </c>
      <c r="V2082" s="24" t="s">
        <v>7261</v>
      </c>
      <c r="W2082" s="14" t="s">
        <v>295</v>
      </c>
      <c r="X2082" s="41" t="s">
        <v>48</v>
      </c>
      <c r="Y2082" s="24" t="s">
        <v>7289</v>
      </c>
      <c r="Z2082" s="22"/>
      <c r="AA2082" s="22"/>
      <c r="AB2082" s="68"/>
    </row>
    <row r="2083" spans="1:28" s="12" customFormat="1" ht="24.75" hidden="1" customHeight="1">
      <c r="A2083" s="43">
        <v>2079</v>
      </c>
      <c r="B2083" s="22" t="s">
        <v>9159</v>
      </c>
      <c r="C2083" s="24" t="s">
        <v>8896</v>
      </c>
      <c r="D2083" s="24" t="s">
        <v>141</v>
      </c>
      <c r="E2083" s="24" t="s">
        <v>7102</v>
      </c>
      <c r="F2083" s="24" t="s">
        <v>157</v>
      </c>
      <c r="G2083" s="24">
        <v>13</v>
      </c>
      <c r="H2083" s="24">
        <v>4</v>
      </c>
      <c r="I2083" s="24">
        <v>6</v>
      </c>
      <c r="J2083" s="148">
        <v>20</v>
      </c>
      <c r="K2083" s="22">
        <v>40</v>
      </c>
      <c r="L2083" s="24" t="s">
        <v>220</v>
      </c>
      <c r="M2083" s="22" t="s">
        <v>159</v>
      </c>
      <c r="N2083" s="24" t="s">
        <v>7173</v>
      </c>
      <c r="O2083" s="69" t="s">
        <v>7158</v>
      </c>
      <c r="P2083" s="24" t="s">
        <v>7175</v>
      </c>
      <c r="Q2083" s="14" t="s">
        <v>7308</v>
      </c>
      <c r="R2083" s="24" t="s">
        <v>296</v>
      </c>
      <c r="S2083" s="24" t="s">
        <v>208</v>
      </c>
      <c r="T2083" s="149">
        <v>51</v>
      </c>
      <c r="U2083" s="39" t="s">
        <v>9226</v>
      </c>
      <c r="V2083" s="20" t="s">
        <v>7265</v>
      </c>
      <c r="W2083" s="14" t="s">
        <v>297</v>
      </c>
      <c r="X2083" s="41" t="s">
        <v>48</v>
      </c>
      <c r="Y2083" s="24" t="s">
        <v>7289</v>
      </c>
      <c r="Z2083" s="22"/>
      <c r="AA2083" s="22"/>
      <c r="AB2083" s="68"/>
    </row>
    <row r="2084" spans="1:28" s="12" customFormat="1" ht="24.75" hidden="1" customHeight="1">
      <c r="A2084" s="43">
        <v>2080</v>
      </c>
      <c r="B2084" s="22" t="s">
        <v>9159</v>
      </c>
      <c r="C2084" s="24" t="s">
        <v>8897</v>
      </c>
      <c r="D2084" s="24" t="s">
        <v>298</v>
      </c>
      <c r="E2084" s="24" t="s">
        <v>299</v>
      </c>
      <c r="F2084" s="24" t="s">
        <v>151</v>
      </c>
      <c r="G2084" s="24">
        <v>13</v>
      </c>
      <c r="H2084" s="24">
        <v>4</v>
      </c>
      <c r="I2084" s="24">
        <v>8</v>
      </c>
      <c r="J2084" s="148">
        <v>0</v>
      </c>
      <c r="K2084" s="22">
        <v>20</v>
      </c>
      <c r="L2084" s="24" t="s">
        <v>210</v>
      </c>
      <c r="M2084" s="22" t="s">
        <v>159</v>
      </c>
      <c r="N2084" s="24" t="s">
        <v>7173</v>
      </c>
      <c r="O2084" s="69" t="s">
        <v>70</v>
      </c>
      <c r="P2084" s="24" t="s">
        <v>151</v>
      </c>
      <c r="Q2084" s="52" t="s">
        <v>7174</v>
      </c>
      <c r="R2084" s="24" t="s">
        <v>300</v>
      </c>
      <c r="S2084" s="24" t="s">
        <v>208</v>
      </c>
      <c r="T2084" s="149">
        <v>20</v>
      </c>
      <c r="U2084" s="18" t="s">
        <v>7113</v>
      </c>
      <c r="V2084" s="20" t="s">
        <v>7261</v>
      </c>
      <c r="W2084" s="14" t="s">
        <v>301</v>
      </c>
      <c r="X2084" s="41" t="s">
        <v>48</v>
      </c>
      <c r="Y2084" s="24" t="s">
        <v>7289</v>
      </c>
      <c r="Z2084" s="22"/>
      <c r="AA2084" s="22"/>
      <c r="AB2084" s="68"/>
    </row>
    <row r="2085" spans="1:28" s="12" customFormat="1" ht="24.75" hidden="1" customHeight="1">
      <c r="A2085" s="43">
        <v>2081</v>
      </c>
      <c r="B2085" s="22" t="s">
        <v>9159</v>
      </c>
      <c r="C2085" s="24" t="s">
        <v>8898</v>
      </c>
      <c r="D2085" s="24" t="s">
        <v>141</v>
      </c>
      <c r="E2085" s="24" t="s">
        <v>232</v>
      </c>
      <c r="F2085" s="24" t="s">
        <v>232</v>
      </c>
      <c r="G2085" s="24">
        <v>13</v>
      </c>
      <c r="H2085" s="24">
        <v>4</v>
      </c>
      <c r="I2085" s="24">
        <v>10</v>
      </c>
      <c r="J2085" s="148">
        <v>14</v>
      </c>
      <c r="K2085" s="22">
        <v>59</v>
      </c>
      <c r="L2085" s="24" t="s">
        <v>226</v>
      </c>
      <c r="M2085" s="22" t="s">
        <v>153</v>
      </c>
      <c r="N2085" s="24" t="s">
        <v>7173</v>
      </c>
      <c r="O2085" s="69" t="s">
        <v>70</v>
      </c>
      <c r="P2085" s="24" t="s">
        <v>232</v>
      </c>
      <c r="Q2085" s="52" t="s">
        <v>7174</v>
      </c>
      <c r="R2085" s="24" t="s">
        <v>302</v>
      </c>
      <c r="S2085" s="24" t="s">
        <v>303</v>
      </c>
      <c r="T2085" s="149">
        <v>70</v>
      </c>
      <c r="U2085" s="39" t="s">
        <v>9226</v>
      </c>
      <c r="V2085" s="14" t="s">
        <v>7261</v>
      </c>
      <c r="W2085" s="14" t="s">
        <v>304</v>
      </c>
      <c r="X2085" s="41" t="s">
        <v>48</v>
      </c>
      <c r="Y2085" s="24" t="s">
        <v>7289</v>
      </c>
      <c r="Z2085" s="22"/>
      <c r="AA2085" s="22"/>
      <c r="AB2085" s="68"/>
    </row>
    <row r="2086" spans="1:28" s="12" customFormat="1" ht="24.75" hidden="1" customHeight="1">
      <c r="A2086" s="43">
        <v>2082</v>
      </c>
      <c r="B2086" s="22" t="s">
        <v>9159</v>
      </c>
      <c r="C2086" s="24" t="s">
        <v>8899</v>
      </c>
      <c r="D2086" s="24" t="s">
        <v>141</v>
      </c>
      <c r="E2086" s="24" t="s">
        <v>143</v>
      </c>
      <c r="F2086" s="24" t="s">
        <v>143</v>
      </c>
      <c r="G2086" s="24">
        <v>13</v>
      </c>
      <c r="H2086" s="24">
        <v>4</v>
      </c>
      <c r="I2086" s="24">
        <v>16</v>
      </c>
      <c r="J2086" s="148">
        <v>15</v>
      </c>
      <c r="K2086" s="22">
        <v>0</v>
      </c>
      <c r="L2086" s="24" t="s">
        <v>223</v>
      </c>
      <c r="M2086" s="22" t="s">
        <v>145</v>
      </c>
      <c r="N2086" s="24" t="s">
        <v>7173</v>
      </c>
      <c r="O2086" s="69" t="s">
        <v>70</v>
      </c>
      <c r="P2086" s="24" t="s">
        <v>143</v>
      </c>
      <c r="Q2086" s="25" t="s">
        <v>26</v>
      </c>
      <c r="R2086" s="24" t="s">
        <v>305</v>
      </c>
      <c r="S2086" s="24" t="s">
        <v>171</v>
      </c>
      <c r="T2086" s="149">
        <v>35</v>
      </c>
      <c r="U2086" s="39" t="s">
        <v>9226</v>
      </c>
      <c r="V2086" s="20" t="s">
        <v>7264</v>
      </c>
      <c r="W2086" s="14" t="s">
        <v>306</v>
      </c>
      <c r="X2086" s="41" t="s">
        <v>48</v>
      </c>
      <c r="Y2086" s="24" t="s">
        <v>7289</v>
      </c>
      <c r="Z2086" s="22"/>
      <c r="AA2086" s="22"/>
      <c r="AB2086" s="68"/>
    </row>
    <row r="2087" spans="1:28" s="12" customFormat="1" ht="24.75" hidden="1" customHeight="1">
      <c r="A2087" s="43">
        <v>2083</v>
      </c>
      <c r="B2087" s="22" t="s">
        <v>9159</v>
      </c>
      <c r="C2087" s="24" t="s">
        <v>8900</v>
      </c>
      <c r="D2087" s="24" t="s">
        <v>141</v>
      </c>
      <c r="E2087" s="24" t="s">
        <v>181</v>
      </c>
      <c r="F2087" s="24" t="s">
        <v>181</v>
      </c>
      <c r="G2087" s="24">
        <v>13</v>
      </c>
      <c r="H2087" s="24">
        <v>4</v>
      </c>
      <c r="I2087" s="24">
        <v>17</v>
      </c>
      <c r="J2087" s="148">
        <v>14</v>
      </c>
      <c r="K2087" s="22">
        <v>14</v>
      </c>
      <c r="L2087" s="24" t="s">
        <v>226</v>
      </c>
      <c r="M2087" s="22" t="s">
        <v>153</v>
      </c>
      <c r="N2087" s="24" t="s">
        <v>7173</v>
      </c>
      <c r="O2087" s="69" t="s">
        <v>70</v>
      </c>
      <c r="P2087" s="24" t="s">
        <v>181</v>
      </c>
      <c r="Q2087" s="14" t="s">
        <v>947</v>
      </c>
      <c r="R2087" s="24" t="s">
        <v>307</v>
      </c>
      <c r="S2087" s="24" t="s">
        <v>171</v>
      </c>
      <c r="T2087" s="149" t="s">
        <v>32</v>
      </c>
      <c r="U2087" s="39" t="s">
        <v>9226</v>
      </c>
      <c r="V2087" s="20" t="s">
        <v>7261</v>
      </c>
      <c r="W2087" s="14" t="s">
        <v>308</v>
      </c>
      <c r="X2087" s="41" t="s">
        <v>48</v>
      </c>
      <c r="Y2087" s="24" t="s">
        <v>7289</v>
      </c>
      <c r="Z2087" s="22"/>
      <c r="AA2087" s="22"/>
      <c r="AB2087" s="68"/>
    </row>
    <row r="2088" spans="1:28" s="12" customFormat="1" ht="24.75" hidden="1" customHeight="1">
      <c r="A2088" s="43">
        <v>2084</v>
      </c>
      <c r="B2088" s="22" t="s">
        <v>9159</v>
      </c>
      <c r="C2088" s="24" t="s">
        <v>8901</v>
      </c>
      <c r="D2088" s="24" t="s">
        <v>141</v>
      </c>
      <c r="E2088" s="24" t="s">
        <v>7102</v>
      </c>
      <c r="F2088" s="24" t="s">
        <v>157</v>
      </c>
      <c r="G2088" s="24">
        <v>13</v>
      </c>
      <c r="H2088" s="24">
        <v>4</v>
      </c>
      <c r="I2088" s="149">
        <v>20</v>
      </c>
      <c r="J2088" s="148">
        <v>17</v>
      </c>
      <c r="K2088" s="22">
        <v>47</v>
      </c>
      <c r="L2088" s="24" t="s">
        <v>220</v>
      </c>
      <c r="M2088" s="22" t="s">
        <v>159</v>
      </c>
      <c r="N2088" s="24" t="s">
        <v>7173</v>
      </c>
      <c r="O2088" s="69" t="s">
        <v>7158</v>
      </c>
      <c r="P2088" s="24" t="s">
        <v>7175</v>
      </c>
      <c r="Q2088" s="25" t="s">
        <v>949</v>
      </c>
      <c r="R2088" s="24" t="s">
        <v>309</v>
      </c>
      <c r="S2088" s="24" t="s">
        <v>171</v>
      </c>
      <c r="T2088" s="149">
        <v>7</v>
      </c>
      <c r="U2088" s="39" t="s">
        <v>9226</v>
      </c>
      <c r="V2088" s="24" t="s">
        <v>7262</v>
      </c>
      <c r="W2088" s="14" t="s">
        <v>310</v>
      </c>
      <c r="X2088" s="41" t="s">
        <v>48</v>
      </c>
      <c r="Y2088" s="20" t="s">
        <v>7289</v>
      </c>
      <c r="Z2088" s="22"/>
      <c r="AA2088" s="22"/>
      <c r="AB2088" s="68"/>
    </row>
    <row r="2089" spans="1:28" s="12" customFormat="1" ht="24.75" hidden="1" customHeight="1">
      <c r="A2089" s="43">
        <v>2085</v>
      </c>
      <c r="B2089" s="22" t="s">
        <v>9159</v>
      </c>
      <c r="C2089" s="24" t="s">
        <v>8902</v>
      </c>
      <c r="D2089" s="24" t="s">
        <v>141</v>
      </c>
      <c r="E2089" s="24" t="s">
        <v>174</v>
      </c>
      <c r="F2089" s="24" t="s">
        <v>174</v>
      </c>
      <c r="G2089" s="24">
        <v>13</v>
      </c>
      <c r="H2089" s="24">
        <v>4</v>
      </c>
      <c r="I2089" s="24">
        <v>20</v>
      </c>
      <c r="J2089" s="148">
        <v>16</v>
      </c>
      <c r="K2089" s="22">
        <v>40</v>
      </c>
      <c r="L2089" s="24" t="s">
        <v>220</v>
      </c>
      <c r="M2089" s="22" t="s">
        <v>159</v>
      </c>
      <c r="N2089" s="24" t="s">
        <v>7173</v>
      </c>
      <c r="O2089" s="69" t="s">
        <v>70</v>
      </c>
      <c r="P2089" s="24" t="s">
        <v>174</v>
      </c>
      <c r="Q2089" s="25" t="s">
        <v>25</v>
      </c>
      <c r="R2089" s="24" t="s">
        <v>311</v>
      </c>
      <c r="S2089" s="24" t="s">
        <v>208</v>
      </c>
      <c r="T2089" s="149">
        <v>54</v>
      </c>
      <c r="U2089" s="39" t="s">
        <v>9226</v>
      </c>
      <c r="V2089" s="20" t="s">
        <v>7261</v>
      </c>
      <c r="W2089" s="14" t="s">
        <v>312</v>
      </c>
      <c r="X2089" s="41" t="s">
        <v>48</v>
      </c>
      <c r="Y2089" s="24" t="s">
        <v>7289</v>
      </c>
      <c r="Z2089" s="22"/>
      <c r="AA2089" s="22"/>
      <c r="AB2089" s="68"/>
    </row>
    <row r="2090" spans="1:28" s="12" customFormat="1" ht="24.75" hidden="1" customHeight="1">
      <c r="A2090" s="43">
        <v>2086</v>
      </c>
      <c r="B2090" s="22" t="s">
        <v>9159</v>
      </c>
      <c r="C2090" s="24" t="s">
        <v>8903</v>
      </c>
      <c r="D2090" s="24" t="s">
        <v>141</v>
      </c>
      <c r="E2090" s="24" t="s">
        <v>7102</v>
      </c>
      <c r="F2090" s="24" t="s">
        <v>157</v>
      </c>
      <c r="G2090" s="24">
        <v>13</v>
      </c>
      <c r="H2090" s="24">
        <v>4</v>
      </c>
      <c r="I2090" s="24">
        <v>24</v>
      </c>
      <c r="J2090" s="148">
        <v>1</v>
      </c>
      <c r="K2090" s="22">
        <v>10</v>
      </c>
      <c r="L2090" s="24" t="s">
        <v>226</v>
      </c>
      <c r="M2090" s="22" t="s">
        <v>159</v>
      </c>
      <c r="N2090" s="24" t="s">
        <v>7177</v>
      </c>
      <c r="O2090" s="69" t="s">
        <v>7158</v>
      </c>
      <c r="P2090" s="24" t="s">
        <v>7175</v>
      </c>
      <c r="Q2090" s="151" t="s">
        <v>948</v>
      </c>
      <c r="R2090" s="24" t="s">
        <v>313</v>
      </c>
      <c r="S2090" s="24" t="s">
        <v>171</v>
      </c>
      <c r="T2090" s="149">
        <v>62</v>
      </c>
      <c r="U2090" s="39" t="s">
        <v>9226</v>
      </c>
      <c r="V2090" s="20" t="s">
        <v>7268</v>
      </c>
      <c r="W2090" s="14" t="s">
        <v>314</v>
      </c>
      <c r="X2090" s="90" t="s">
        <v>7219</v>
      </c>
      <c r="Y2090" s="24" t="s">
        <v>7289</v>
      </c>
      <c r="Z2090" s="22"/>
      <c r="AA2090" s="22"/>
      <c r="AB2090" s="68"/>
    </row>
    <row r="2091" spans="1:28" s="12" customFormat="1" ht="24.75" hidden="1" customHeight="1">
      <c r="A2091" s="43">
        <v>2087</v>
      </c>
      <c r="B2091" s="22" t="s">
        <v>9159</v>
      </c>
      <c r="C2091" s="24" t="s">
        <v>8904</v>
      </c>
      <c r="D2091" s="24" t="s">
        <v>141</v>
      </c>
      <c r="E2091" s="24" t="s">
        <v>181</v>
      </c>
      <c r="F2091" s="24" t="s">
        <v>181</v>
      </c>
      <c r="G2091" s="24">
        <v>13</v>
      </c>
      <c r="H2091" s="24">
        <v>4</v>
      </c>
      <c r="I2091" s="24">
        <v>26</v>
      </c>
      <c r="J2091" s="148">
        <v>7</v>
      </c>
      <c r="K2091" s="22">
        <v>54</v>
      </c>
      <c r="L2091" s="24" t="s">
        <v>206</v>
      </c>
      <c r="M2091" s="22" t="s">
        <v>159</v>
      </c>
      <c r="N2091" s="24" t="s">
        <v>7173</v>
      </c>
      <c r="O2091" s="69" t="s">
        <v>70</v>
      </c>
      <c r="P2091" s="24" t="s">
        <v>181</v>
      </c>
      <c r="Q2091" s="25" t="s">
        <v>25</v>
      </c>
      <c r="R2091" s="24" t="s">
        <v>315</v>
      </c>
      <c r="S2091" s="24" t="s">
        <v>208</v>
      </c>
      <c r="T2091" s="149">
        <v>19</v>
      </c>
      <c r="U2091" s="39" t="s">
        <v>9226</v>
      </c>
      <c r="V2091" s="20" t="s">
        <v>7261</v>
      </c>
      <c r="W2091" s="14" t="s">
        <v>316</v>
      </c>
      <c r="X2091" s="41" t="s">
        <v>48</v>
      </c>
      <c r="Y2091" s="24" t="s">
        <v>7289</v>
      </c>
      <c r="Z2091" s="22"/>
      <c r="AA2091" s="22"/>
      <c r="AB2091" s="68"/>
    </row>
    <row r="2092" spans="1:28" s="12" customFormat="1" ht="24.75" hidden="1" customHeight="1">
      <c r="A2092" s="43">
        <v>2088</v>
      </c>
      <c r="B2092" s="22" t="s">
        <v>9159</v>
      </c>
      <c r="C2092" s="24" t="s">
        <v>8905</v>
      </c>
      <c r="D2092" s="24" t="s">
        <v>149</v>
      </c>
      <c r="E2092" s="24" t="s">
        <v>299</v>
      </c>
      <c r="F2092" s="24" t="s">
        <v>151</v>
      </c>
      <c r="G2092" s="24">
        <v>13</v>
      </c>
      <c r="H2092" s="24">
        <v>4</v>
      </c>
      <c r="I2092" s="20">
        <v>28</v>
      </c>
      <c r="J2092" s="152">
        <v>18</v>
      </c>
      <c r="K2092" s="22">
        <v>40</v>
      </c>
      <c r="L2092" s="20" t="s">
        <v>262</v>
      </c>
      <c r="M2092" s="22" t="s">
        <v>159</v>
      </c>
      <c r="N2092" s="24" t="s">
        <v>7173</v>
      </c>
      <c r="O2092" s="69" t="s">
        <v>70</v>
      </c>
      <c r="P2092" s="20" t="s">
        <v>151</v>
      </c>
      <c r="Q2092" s="52" t="s">
        <v>7174</v>
      </c>
      <c r="R2092" s="20" t="s">
        <v>317</v>
      </c>
      <c r="S2092" s="20" t="s">
        <v>171</v>
      </c>
      <c r="T2092" s="153">
        <v>63</v>
      </c>
      <c r="U2092" s="18" t="s">
        <v>7113</v>
      </c>
      <c r="V2092" s="20" t="s">
        <v>7261</v>
      </c>
      <c r="W2092" s="14" t="s">
        <v>318</v>
      </c>
      <c r="X2092" s="41" t="s">
        <v>48</v>
      </c>
      <c r="Y2092" s="24" t="s">
        <v>7289</v>
      </c>
      <c r="Z2092" s="22"/>
      <c r="AA2092" s="22"/>
      <c r="AB2092" s="68"/>
    </row>
    <row r="2093" spans="1:28" s="12" customFormat="1" ht="24.75" hidden="1" customHeight="1">
      <c r="A2093" s="43">
        <v>2089</v>
      </c>
      <c r="B2093" s="22" t="s">
        <v>9159</v>
      </c>
      <c r="C2093" s="24" t="s">
        <v>8906</v>
      </c>
      <c r="D2093" s="22" t="s">
        <v>49</v>
      </c>
      <c r="E2093" s="22" t="s">
        <v>7105</v>
      </c>
      <c r="F2093" s="22" t="s">
        <v>319</v>
      </c>
      <c r="G2093" s="22">
        <v>2013</v>
      </c>
      <c r="H2093" s="22">
        <v>5</v>
      </c>
      <c r="I2093" s="22">
        <v>1</v>
      </c>
      <c r="J2093" s="22">
        <v>19</v>
      </c>
      <c r="K2093" s="22">
        <v>20</v>
      </c>
      <c r="L2093" s="22" t="s">
        <v>39</v>
      </c>
      <c r="M2093" s="22" t="s">
        <v>159</v>
      </c>
      <c r="N2093" s="22" t="s">
        <v>68</v>
      </c>
      <c r="O2093" s="69" t="s">
        <v>7156</v>
      </c>
      <c r="P2093" s="22" t="s">
        <v>320</v>
      </c>
      <c r="Q2093" s="14" t="s">
        <v>7308</v>
      </c>
      <c r="R2093" s="22" t="s">
        <v>321</v>
      </c>
      <c r="S2093" s="22" t="s">
        <v>69</v>
      </c>
      <c r="T2093" s="80">
        <v>50</v>
      </c>
      <c r="U2093" s="39" t="s">
        <v>9226</v>
      </c>
      <c r="V2093" s="22" t="s">
        <v>7164</v>
      </c>
      <c r="W2093" s="22" t="s">
        <v>323</v>
      </c>
      <c r="X2093" s="41" t="s">
        <v>48</v>
      </c>
      <c r="Y2093" s="22" t="s">
        <v>7292</v>
      </c>
      <c r="Z2093" s="22"/>
      <c r="AA2093" s="22"/>
      <c r="AB2093" s="68"/>
    </row>
    <row r="2094" spans="1:28" s="12" customFormat="1" ht="24.75" hidden="1" customHeight="1">
      <c r="A2094" s="43">
        <v>2090</v>
      </c>
      <c r="B2094" s="22" t="s">
        <v>9159</v>
      </c>
      <c r="C2094" s="24" t="s">
        <v>8907</v>
      </c>
      <c r="D2094" s="22" t="s">
        <v>49</v>
      </c>
      <c r="E2094" s="24" t="s">
        <v>7102</v>
      </c>
      <c r="F2094" s="22" t="s">
        <v>79</v>
      </c>
      <c r="G2094" s="22">
        <v>2013</v>
      </c>
      <c r="H2094" s="22">
        <v>5</v>
      </c>
      <c r="I2094" s="22">
        <v>1</v>
      </c>
      <c r="J2094" s="22">
        <v>16</v>
      </c>
      <c r="K2094" s="22">
        <v>0</v>
      </c>
      <c r="L2094" s="22" t="s">
        <v>39</v>
      </c>
      <c r="M2094" s="22" t="s">
        <v>159</v>
      </c>
      <c r="N2094" s="22" t="s">
        <v>28</v>
      </c>
      <c r="O2094" s="69" t="s">
        <v>7158</v>
      </c>
      <c r="P2094" s="22" t="s">
        <v>7180</v>
      </c>
      <c r="Q2094" s="14" t="s">
        <v>7190</v>
      </c>
      <c r="R2094" s="22" t="s">
        <v>324</v>
      </c>
      <c r="S2094" s="22" t="s">
        <v>30</v>
      </c>
      <c r="T2094" s="80" t="s">
        <v>93</v>
      </c>
      <c r="U2094" s="39" t="s">
        <v>9226</v>
      </c>
      <c r="V2094" s="22" t="s">
        <v>7264</v>
      </c>
      <c r="W2094" s="22" t="s">
        <v>325</v>
      </c>
      <c r="X2094" s="41" t="s">
        <v>48</v>
      </c>
      <c r="Y2094" s="22" t="s">
        <v>7292</v>
      </c>
      <c r="Z2094" s="22"/>
      <c r="AA2094" s="22"/>
      <c r="AB2094" s="68"/>
    </row>
    <row r="2095" spans="1:28" s="12" customFormat="1" ht="24.75" hidden="1" customHeight="1">
      <c r="A2095" s="43">
        <v>2091</v>
      </c>
      <c r="B2095" s="22" t="s">
        <v>9159</v>
      </c>
      <c r="C2095" s="24" t="s">
        <v>8908</v>
      </c>
      <c r="D2095" s="22" t="s">
        <v>49</v>
      </c>
      <c r="E2095" s="22" t="s">
        <v>6084</v>
      </c>
      <c r="F2095" s="22" t="s">
        <v>72</v>
      </c>
      <c r="G2095" s="22">
        <v>2013</v>
      </c>
      <c r="H2095" s="22">
        <v>5</v>
      </c>
      <c r="I2095" s="22">
        <v>4</v>
      </c>
      <c r="J2095" s="22">
        <v>12</v>
      </c>
      <c r="K2095" s="22">
        <v>4</v>
      </c>
      <c r="L2095" s="22" t="s">
        <v>35</v>
      </c>
      <c r="M2095" s="22" t="s">
        <v>159</v>
      </c>
      <c r="N2095" s="22" t="s">
        <v>28</v>
      </c>
      <c r="O2095" s="69" t="s">
        <v>7156</v>
      </c>
      <c r="P2095" s="22" t="s">
        <v>326</v>
      </c>
      <c r="Q2095" s="14" t="s">
        <v>7308</v>
      </c>
      <c r="R2095" s="22" t="s">
        <v>327</v>
      </c>
      <c r="S2095" s="22" t="s">
        <v>29</v>
      </c>
      <c r="T2095" s="80" t="s">
        <v>93</v>
      </c>
      <c r="U2095" s="39" t="s">
        <v>9226</v>
      </c>
      <c r="V2095" s="22" t="s">
        <v>7164</v>
      </c>
      <c r="W2095" s="22" t="s">
        <v>328</v>
      </c>
      <c r="X2095" s="41" t="s">
        <v>48</v>
      </c>
      <c r="Y2095" s="22" t="s">
        <v>7293</v>
      </c>
      <c r="Z2095" s="22"/>
      <c r="AA2095" s="22"/>
      <c r="AB2095" s="68"/>
    </row>
    <row r="2096" spans="1:28" s="12" customFormat="1" ht="24.75" hidden="1" customHeight="1">
      <c r="A2096" s="43">
        <v>2092</v>
      </c>
      <c r="B2096" s="22" t="s">
        <v>9159</v>
      </c>
      <c r="C2096" s="24" t="s">
        <v>8909</v>
      </c>
      <c r="D2096" s="22" t="s">
        <v>49</v>
      </c>
      <c r="E2096" s="22" t="s">
        <v>6084</v>
      </c>
      <c r="F2096" s="22" t="s">
        <v>72</v>
      </c>
      <c r="G2096" s="22">
        <v>2013</v>
      </c>
      <c r="H2096" s="22">
        <v>5</v>
      </c>
      <c r="I2096" s="22">
        <v>4</v>
      </c>
      <c r="J2096" s="22">
        <v>10</v>
      </c>
      <c r="K2096" s="22">
        <v>10</v>
      </c>
      <c r="L2096" s="22" t="s">
        <v>35</v>
      </c>
      <c r="M2096" s="22" t="s">
        <v>145</v>
      </c>
      <c r="N2096" s="22" t="s">
        <v>7181</v>
      </c>
      <c r="O2096" s="69" t="s">
        <v>7157</v>
      </c>
      <c r="P2096" s="22" t="s">
        <v>326</v>
      </c>
      <c r="Q2096" s="14" t="s">
        <v>7308</v>
      </c>
      <c r="R2096" s="22" t="s">
        <v>329</v>
      </c>
      <c r="S2096" s="22" t="s">
        <v>29</v>
      </c>
      <c r="T2096" s="80" t="s">
        <v>7171</v>
      </c>
      <c r="U2096" s="39" t="s">
        <v>9226</v>
      </c>
      <c r="V2096" s="22" t="s">
        <v>7264</v>
      </c>
      <c r="W2096" s="22" t="s">
        <v>330</v>
      </c>
      <c r="X2096" s="41" t="s">
        <v>48</v>
      </c>
      <c r="Y2096" s="22" t="s">
        <v>7293</v>
      </c>
      <c r="Z2096" s="22"/>
      <c r="AA2096" s="22"/>
      <c r="AB2096" s="68"/>
    </row>
    <row r="2097" spans="1:28" s="12" customFormat="1" ht="24.75" hidden="1" customHeight="1">
      <c r="A2097" s="43">
        <v>2093</v>
      </c>
      <c r="B2097" s="22" t="s">
        <v>9159</v>
      </c>
      <c r="C2097" s="24" t="s">
        <v>8910</v>
      </c>
      <c r="D2097" s="22" t="s">
        <v>49</v>
      </c>
      <c r="E2097" s="22" t="s">
        <v>7107</v>
      </c>
      <c r="F2097" s="22" t="s">
        <v>92</v>
      </c>
      <c r="G2097" s="22">
        <v>2013</v>
      </c>
      <c r="H2097" s="22">
        <v>5</v>
      </c>
      <c r="I2097" s="22">
        <v>4</v>
      </c>
      <c r="J2097" s="22">
        <v>10</v>
      </c>
      <c r="K2097" s="22">
        <v>15</v>
      </c>
      <c r="L2097" s="22" t="s">
        <v>35</v>
      </c>
      <c r="M2097" s="22" t="s">
        <v>159</v>
      </c>
      <c r="N2097" s="22" t="s">
        <v>7181</v>
      </c>
      <c r="O2097" s="69" t="s">
        <v>7158</v>
      </c>
      <c r="P2097" s="22" t="s">
        <v>7182</v>
      </c>
      <c r="Q2097" s="25" t="s">
        <v>949</v>
      </c>
      <c r="R2097" s="22" t="s">
        <v>331</v>
      </c>
      <c r="S2097" s="22" t="s">
        <v>30</v>
      </c>
      <c r="T2097" s="80" t="s">
        <v>7171</v>
      </c>
      <c r="U2097" s="39" t="s">
        <v>9226</v>
      </c>
      <c r="V2097" s="22" t="s">
        <v>7262</v>
      </c>
      <c r="W2097" s="22" t="s">
        <v>332</v>
      </c>
      <c r="X2097" s="41" t="s">
        <v>48</v>
      </c>
      <c r="Y2097" s="22" t="s">
        <v>7292</v>
      </c>
      <c r="Z2097" s="22"/>
      <c r="AA2097" s="22"/>
      <c r="AB2097" s="68"/>
    </row>
    <row r="2098" spans="1:28" s="12" customFormat="1" ht="24.75" hidden="1" customHeight="1">
      <c r="A2098" s="43">
        <v>2094</v>
      </c>
      <c r="B2098" s="22" t="s">
        <v>9159</v>
      </c>
      <c r="C2098" s="24" t="s">
        <v>8911</v>
      </c>
      <c r="D2098" s="22" t="s">
        <v>49</v>
      </c>
      <c r="E2098" s="22" t="s">
        <v>7105</v>
      </c>
      <c r="F2098" s="22" t="s">
        <v>319</v>
      </c>
      <c r="G2098" s="22">
        <v>2013</v>
      </c>
      <c r="H2098" s="22">
        <v>5</v>
      </c>
      <c r="I2098" s="22">
        <v>5</v>
      </c>
      <c r="J2098" s="22">
        <v>13</v>
      </c>
      <c r="K2098" s="22">
        <v>5</v>
      </c>
      <c r="L2098" s="22" t="s">
        <v>37</v>
      </c>
      <c r="M2098" s="22" t="s">
        <v>159</v>
      </c>
      <c r="N2098" s="22" t="s">
        <v>7183</v>
      </c>
      <c r="O2098" s="69" t="s">
        <v>7158</v>
      </c>
      <c r="P2098" s="22" t="s">
        <v>7184</v>
      </c>
      <c r="Q2098" s="14" t="s">
        <v>7308</v>
      </c>
      <c r="R2098" s="22" t="s">
        <v>333</v>
      </c>
      <c r="S2098" s="22" t="s">
        <v>29</v>
      </c>
      <c r="T2098" s="80">
        <v>30</v>
      </c>
      <c r="U2098" s="39" t="s">
        <v>9226</v>
      </c>
      <c r="V2098" s="22" t="s">
        <v>7268</v>
      </c>
      <c r="W2098" s="22" t="s">
        <v>334</v>
      </c>
      <c r="X2098" s="90" t="s">
        <v>7219</v>
      </c>
      <c r="Y2098" s="22" t="s">
        <v>7292</v>
      </c>
      <c r="Z2098" s="22"/>
      <c r="AA2098" s="22"/>
      <c r="AB2098" s="68"/>
    </row>
    <row r="2099" spans="1:28" s="12" customFormat="1" ht="24.75" hidden="1" customHeight="1">
      <c r="A2099" s="43">
        <v>2095</v>
      </c>
      <c r="B2099" s="22" t="s">
        <v>9159</v>
      </c>
      <c r="C2099" s="24" t="s">
        <v>8912</v>
      </c>
      <c r="D2099" s="22" t="s">
        <v>49</v>
      </c>
      <c r="E2099" s="22" t="s">
        <v>6084</v>
      </c>
      <c r="F2099" s="22" t="s">
        <v>72</v>
      </c>
      <c r="G2099" s="22">
        <v>2013</v>
      </c>
      <c r="H2099" s="22">
        <v>5</v>
      </c>
      <c r="I2099" s="22">
        <v>5</v>
      </c>
      <c r="J2099" s="22">
        <v>14</v>
      </c>
      <c r="K2099" s="22">
        <v>30</v>
      </c>
      <c r="L2099" s="22" t="s">
        <v>37</v>
      </c>
      <c r="M2099" s="22" t="s">
        <v>159</v>
      </c>
      <c r="N2099" s="22" t="s">
        <v>28</v>
      </c>
      <c r="O2099" s="69" t="s">
        <v>7158</v>
      </c>
      <c r="P2099" s="22" t="s">
        <v>335</v>
      </c>
      <c r="Q2099" s="25" t="s">
        <v>949</v>
      </c>
      <c r="R2099" s="22" t="s">
        <v>336</v>
      </c>
      <c r="S2099" s="22" t="s">
        <v>29</v>
      </c>
      <c r="T2099" s="80">
        <v>40</v>
      </c>
      <c r="U2099" s="39" t="s">
        <v>9226</v>
      </c>
      <c r="V2099" s="22" t="s">
        <v>7262</v>
      </c>
      <c r="W2099" s="22" t="s">
        <v>337</v>
      </c>
      <c r="X2099" s="41" t="s">
        <v>48</v>
      </c>
      <c r="Y2099" s="22" t="s">
        <v>7287</v>
      </c>
      <c r="Z2099" s="22"/>
      <c r="AA2099" s="22"/>
      <c r="AB2099" s="68"/>
    </row>
    <row r="2100" spans="1:28" s="12" customFormat="1" ht="24.75" hidden="1" customHeight="1">
      <c r="A2100" s="43">
        <v>2096</v>
      </c>
      <c r="B2100" s="22" t="s">
        <v>9159</v>
      </c>
      <c r="C2100" s="24" t="s">
        <v>8913</v>
      </c>
      <c r="D2100" s="22" t="s">
        <v>49</v>
      </c>
      <c r="E2100" s="22" t="s">
        <v>95</v>
      </c>
      <c r="F2100" s="22" t="s">
        <v>95</v>
      </c>
      <c r="G2100" s="22">
        <v>2013</v>
      </c>
      <c r="H2100" s="22">
        <v>5</v>
      </c>
      <c r="I2100" s="22">
        <v>7</v>
      </c>
      <c r="J2100" s="22">
        <v>20</v>
      </c>
      <c r="K2100" s="22">
        <v>36</v>
      </c>
      <c r="L2100" s="22" t="s">
        <v>41</v>
      </c>
      <c r="M2100" s="22" t="s">
        <v>197</v>
      </c>
      <c r="N2100" s="22" t="s">
        <v>7183</v>
      </c>
      <c r="O2100" s="69" t="s">
        <v>70</v>
      </c>
      <c r="P2100" s="22" t="s">
        <v>338</v>
      </c>
      <c r="Q2100" s="59" t="s">
        <v>7185</v>
      </c>
      <c r="R2100" s="22" t="s">
        <v>339</v>
      </c>
      <c r="S2100" s="22" t="s">
        <v>29</v>
      </c>
      <c r="T2100" s="80">
        <v>40</v>
      </c>
      <c r="U2100" s="39" t="s">
        <v>9226</v>
      </c>
      <c r="V2100" s="22" t="s">
        <v>7164</v>
      </c>
      <c r="W2100" s="22" t="s">
        <v>340</v>
      </c>
      <c r="X2100" s="90" t="s">
        <v>7219</v>
      </c>
      <c r="Y2100" s="22" t="s">
        <v>7292</v>
      </c>
      <c r="Z2100" s="22"/>
      <c r="AA2100" s="22"/>
      <c r="AB2100" s="68"/>
    </row>
    <row r="2101" spans="1:28" s="12" customFormat="1" ht="24.75" hidden="1" customHeight="1">
      <c r="A2101" s="43">
        <v>2097</v>
      </c>
      <c r="B2101" s="22" t="s">
        <v>9159</v>
      </c>
      <c r="C2101" s="24" t="s">
        <v>8914</v>
      </c>
      <c r="D2101" s="22" t="s">
        <v>43</v>
      </c>
      <c r="E2101" s="22" t="s">
        <v>341</v>
      </c>
      <c r="F2101" s="22" t="s">
        <v>342</v>
      </c>
      <c r="G2101" s="22">
        <v>2013</v>
      </c>
      <c r="H2101" s="22">
        <v>5</v>
      </c>
      <c r="I2101" s="22">
        <v>7</v>
      </c>
      <c r="J2101" s="22">
        <v>15</v>
      </c>
      <c r="K2101" s="22">
        <v>43</v>
      </c>
      <c r="L2101" s="22" t="s">
        <v>41</v>
      </c>
      <c r="M2101" s="22" t="s">
        <v>153</v>
      </c>
      <c r="N2101" s="22" t="s">
        <v>28</v>
      </c>
      <c r="O2101" s="69" t="s">
        <v>70</v>
      </c>
      <c r="P2101" s="22" t="s">
        <v>342</v>
      </c>
      <c r="Q2101" s="59" t="s">
        <v>7179</v>
      </c>
      <c r="R2101" s="22" t="s">
        <v>343</v>
      </c>
      <c r="S2101" s="22" t="s">
        <v>29</v>
      </c>
      <c r="T2101" s="80">
        <v>50</v>
      </c>
      <c r="U2101" s="39" t="s">
        <v>9226</v>
      </c>
      <c r="V2101" s="22" t="s">
        <v>7264</v>
      </c>
      <c r="W2101" s="22" t="s">
        <v>344</v>
      </c>
      <c r="X2101" s="41" t="s">
        <v>48</v>
      </c>
      <c r="Y2101" s="22" t="s">
        <v>7293</v>
      </c>
      <c r="Z2101" s="22"/>
      <c r="AA2101" s="22"/>
      <c r="AB2101" s="68"/>
    </row>
    <row r="2102" spans="1:28" s="12" customFormat="1" ht="24.75" hidden="1" customHeight="1">
      <c r="A2102" s="43">
        <v>2098</v>
      </c>
      <c r="B2102" s="22" t="s">
        <v>9159</v>
      </c>
      <c r="C2102" s="24" t="s">
        <v>8915</v>
      </c>
      <c r="D2102" s="22" t="s">
        <v>43</v>
      </c>
      <c r="E2102" s="22" t="s">
        <v>335</v>
      </c>
      <c r="F2102" s="22" t="s">
        <v>335</v>
      </c>
      <c r="G2102" s="22">
        <v>2013</v>
      </c>
      <c r="H2102" s="22">
        <v>5</v>
      </c>
      <c r="I2102" s="22">
        <v>8</v>
      </c>
      <c r="J2102" s="22">
        <v>6</v>
      </c>
      <c r="K2102" s="22">
        <v>6</v>
      </c>
      <c r="L2102" s="22" t="s">
        <v>39</v>
      </c>
      <c r="M2102" s="22" t="s">
        <v>159</v>
      </c>
      <c r="N2102" s="22" t="s">
        <v>28</v>
      </c>
      <c r="O2102" s="69" t="s">
        <v>70</v>
      </c>
      <c r="P2102" s="22" t="s">
        <v>335</v>
      </c>
      <c r="Q2102" s="59" t="s">
        <v>24</v>
      </c>
      <c r="R2102" s="22" t="s">
        <v>345</v>
      </c>
      <c r="S2102" s="22" t="s">
        <v>29</v>
      </c>
      <c r="T2102" s="80">
        <v>20</v>
      </c>
      <c r="U2102" s="18" t="s">
        <v>7113</v>
      </c>
      <c r="V2102" s="22" t="s">
        <v>7272</v>
      </c>
      <c r="W2102" s="22" t="s">
        <v>346</v>
      </c>
      <c r="X2102" s="22" t="s">
        <v>9241</v>
      </c>
      <c r="Y2102" s="22" t="s">
        <v>7287</v>
      </c>
      <c r="Z2102" s="22"/>
      <c r="AA2102" s="22"/>
      <c r="AB2102" s="68"/>
    </row>
    <row r="2103" spans="1:28" s="12" customFormat="1" ht="24.75" hidden="1" customHeight="1">
      <c r="A2103" s="43">
        <v>2099</v>
      </c>
      <c r="B2103" s="22" t="s">
        <v>9159</v>
      </c>
      <c r="C2103" s="24" t="s">
        <v>8916</v>
      </c>
      <c r="D2103" s="22" t="s">
        <v>49</v>
      </c>
      <c r="E2103" s="22" t="s">
        <v>326</v>
      </c>
      <c r="F2103" s="22" t="s">
        <v>326</v>
      </c>
      <c r="G2103" s="22">
        <v>2013</v>
      </c>
      <c r="H2103" s="22">
        <v>5</v>
      </c>
      <c r="I2103" s="22">
        <v>10</v>
      </c>
      <c r="J2103" s="22">
        <v>14</v>
      </c>
      <c r="K2103" s="22">
        <v>20</v>
      </c>
      <c r="L2103" s="22" t="s">
        <v>38</v>
      </c>
      <c r="M2103" s="22" t="s">
        <v>145</v>
      </c>
      <c r="N2103" s="22" t="s">
        <v>28</v>
      </c>
      <c r="O2103" s="69" t="s">
        <v>70</v>
      </c>
      <c r="P2103" s="22" t="s">
        <v>326</v>
      </c>
      <c r="Q2103" s="59" t="s">
        <v>25</v>
      </c>
      <c r="R2103" s="22" t="s">
        <v>347</v>
      </c>
      <c r="S2103" s="22" t="s">
        <v>30</v>
      </c>
      <c r="T2103" s="80" t="s">
        <v>32</v>
      </c>
      <c r="U2103" s="39" t="s">
        <v>9226</v>
      </c>
      <c r="V2103" s="22" t="s">
        <v>7261</v>
      </c>
      <c r="W2103" s="22" t="s">
        <v>348</v>
      </c>
      <c r="X2103" s="41" t="s">
        <v>48</v>
      </c>
      <c r="Y2103" s="22" t="s">
        <v>7287</v>
      </c>
      <c r="Z2103" s="22"/>
      <c r="AA2103" s="22"/>
      <c r="AB2103" s="68"/>
    </row>
    <row r="2104" spans="1:28" s="12" customFormat="1" ht="24.75" hidden="1" customHeight="1">
      <c r="A2104" s="43">
        <v>2100</v>
      </c>
      <c r="B2104" s="22" t="s">
        <v>9159</v>
      </c>
      <c r="C2104" s="24" t="s">
        <v>8917</v>
      </c>
      <c r="D2104" s="22" t="s">
        <v>9217</v>
      </c>
      <c r="E2104" s="22" t="s">
        <v>7182</v>
      </c>
      <c r="F2104" s="22" t="s">
        <v>349</v>
      </c>
      <c r="G2104" s="22">
        <v>2013</v>
      </c>
      <c r="H2104" s="22">
        <v>5</v>
      </c>
      <c r="I2104" s="22">
        <v>11</v>
      </c>
      <c r="J2104" s="22">
        <v>12</v>
      </c>
      <c r="K2104" s="22">
        <v>47</v>
      </c>
      <c r="L2104" s="22" t="s">
        <v>35</v>
      </c>
      <c r="M2104" s="22" t="s">
        <v>159</v>
      </c>
      <c r="N2104" s="22" t="s">
        <v>28</v>
      </c>
      <c r="O2104" s="69" t="s">
        <v>70</v>
      </c>
      <c r="P2104" s="22" t="s">
        <v>7182</v>
      </c>
      <c r="Q2104" s="59" t="s">
        <v>24</v>
      </c>
      <c r="R2104" s="22" t="s">
        <v>350</v>
      </c>
      <c r="S2104" s="22" t="s">
        <v>30</v>
      </c>
      <c r="T2104" s="80">
        <v>90</v>
      </c>
      <c r="U2104" s="39" t="s">
        <v>9226</v>
      </c>
      <c r="V2104" s="22" t="s">
        <v>7273</v>
      </c>
      <c r="W2104" s="22" t="s">
        <v>351</v>
      </c>
      <c r="X2104" s="22" t="s">
        <v>7294</v>
      </c>
      <c r="Y2104" s="22" t="s">
        <v>7287</v>
      </c>
      <c r="Z2104" s="22"/>
      <c r="AA2104" s="22"/>
      <c r="AB2104" s="68"/>
    </row>
    <row r="2105" spans="1:28" s="12" customFormat="1" ht="24.75" hidden="1" customHeight="1">
      <c r="A2105" s="43">
        <v>2101</v>
      </c>
      <c r="B2105" s="22" t="s">
        <v>9159</v>
      </c>
      <c r="C2105" s="24" t="s">
        <v>8918</v>
      </c>
      <c r="D2105" s="22" t="s">
        <v>49</v>
      </c>
      <c r="E2105" s="24" t="s">
        <v>7102</v>
      </c>
      <c r="F2105" s="22" t="s">
        <v>79</v>
      </c>
      <c r="G2105" s="22">
        <v>2013</v>
      </c>
      <c r="H2105" s="22">
        <v>5</v>
      </c>
      <c r="I2105" s="22">
        <v>12</v>
      </c>
      <c r="J2105" s="22">
        <v>19</v>
      </c>
      <c r="K2105" s="22">
        <v>32</v>
      </c>
      <c r="L2105" s="22" t="s">
        <v>37</v>
      </c>
      <c r="M2105" s="22" t="s">
        <v>197</v>
      </c>
      <c r="N2105" s="22" t="s">
        <v>28</v>
      </c>
      <c r="O2105" s="69" t="s">
        <v>7158</v>
      </c>
      <c r="P2105" s="22" t="s">
        <v>338</v>
      </c>
      <c r="Q2105" s="14" t="s">
        <v>7308</v>
      </c>
      <c r="R2105" s="22" t="s">
        <v>352</v>
      </c>
      <c r="S2105" s="22" t="s">
        <v>30</v>
      </c>
      <c r="T2105" s="80">
        <v>50</v>
      </c>
      <c r="U2105" s="39" t="s">
        <v>9226</v>
      </c>
      <c r="V2105" s="22" t="s">
        <v>7261</v>
      </c>
      <c r="W2105" s="22" t="s">
        <v>353</v>
      </c>
      <c r="X2105" s="41" t="s">
        <v>48</v>
      </c>
      <c r="Y2105" s="22" t="s">
        <v>7287</v>
      </c>
      <c r="Z2105" s="22"/>
      <c r="AA2105" s="22"/>
      <c r="AB2105" s="68"/>
    </row>
    <row r="2106" spans="1:28" s="12" customFormat="1" ht="24.75" hidden="1" customHeight="1">
      <c r="A2106" s="43">
        <v>2102</v>
      </c>
      <c r="B2106" s="22" t="s">
        <v>9159</v>
      </c>
      <c r="C2106" s="24" t="s">
        <v>8919</v>
      </c>
      <c r="D2106" s="22" t="s">
        <v>43</v>
      </c>
      <c r="E2106" s="22" t="s">
        <v>9193</v>
      </c>
      <c r="F2106" s="22" t="s">
        <v>354</v>
      </c>
      <c r="G2106" s="22">
        <v>2013</v>
      </c>
      <c r="H2106" s="22">
        <v>5</v>
      </c>
      <c r="I2106" s="22">
        <v>12</v>
      </c>
      <c r="J2106" s="22">
        <v>13</v>
      </c>
      <c r="K2106" s="22">
        <v>10</v>
      </c>
      <c r="L2106" s="22" t="s">
        <v>37</v>
      </c>
      <c r="M2106" s="22" t="s">
        <v>159</v>
      </c>
      <c r="N2106" s="22" t="s">
        <v>7183</v>
      </c>
      <c r="O2106" s="52" t="s">
        <v>7161</v>
      </c>
      <c r="P2106" s="22" t="s">
        <v>335</v>
      </c>
      <c r="Q2106" s="25" t="s">
        <v>7186</v>
      </c>
      <c r="R2106" s="22" t="s">
        <v>64</v>
      </c>
      <c r="S2106" s="22" t="s">
        <v>29</v>
      </c>
      <c r="T2106" s="80" t="s">
        <v>32</v>
      </c>
      <c r="U2106" s="39" t="s">
        <v>9226</v>
      </c>
      <c r="V2106" s="22" t="s">
        <v>7262</v>
      </c>
      <c r="W2106" s="22" t="s">
        <v>355</v>
      </c>
      <c r="X2106" s="90" t="s">
        <v>7219</v>
      </c>
      <c r="Y2106" s="22" t="s">
        <v>7292</v>
      </c>
      <c r="Z2106" s="22"/>
      <c r="AA2106" s="22"/>
      <c r="AB2106" s="68"/>
    </row>
    <row r="2107" spans="1:28" s="12" customFormat="1" ht="24.75" hidden="1" customHeight="1">
      <c r="A2107" s="43">
        <v>2103</v>
      </c>
      <c r="B2107" s="22" t="s">
        <v>9159</v>
      </c>
      <c r="C2107" s="24" t="s">
        <v>8920</v>
      </c>
      <c r="D2107" s="22" t="s">
        <v>49</v>
      </c>
      <c r="E2107" s="22" t="s">
        <v>356</v>
      </c>
      <c r="F2107" s="22" t="s">
        <v>326</v>
      </c>
      <c r="G2107" s="22">
        <v>2013</v>
      </c>
      <c r="H2107" s="22">
        <v>5</v>
      </c>
      <c r="I2107" s="22">
        <v>13</v>
      </c>
      <c r="J2107" s="22">
        <v>15</v>
      </c>
      <c r="K2107" s="22">
        <v>7</v>
      </c>
      <c r="L2107" s="22" t="s">
        <v>36</v>
      </c>
      <c r="M2107" s="22" t="s">
        <v>145</v>
      </c>
      <c r="N2107" s="22" t="s">
        <v>28</v>
      </c>
      <c r="O2107" s="69" t="s">
        <v>70</v>
      </c>
      <c r="P2107" s="22" t="s">
        <v>326</v>
      </c>
      <c r="Q2107" s="25" t="s">
        <v>34</v>
      </c>
      <c r="R2107" s="22" t="s">
        <v>357</v>
      </c>
      <c r="S2107" s="22" t="s">
        <v>29</v>
      </c>
      <c r="T2107" s="80">
        <v>50</v>
      </c>
      <c r="U2107" s="39" t="s">
        <v>9226</v>
      </c>
      <c r="V2107" s="22" t="s">
        <v>7261</v>
      </c>
      <c r="W2107" s="22" t="s">
        <v>358</v>
      </c>
      <c r="X2107" s="41" t="s">
        <v>48</v>
      </c>
      <c r="Y2107" s="22" t="s">
        <v>7287</v>
      </c>
      <c r="Z2107" s="22"/>
      <c r="AA2107" s="22"/>
      <c r="AB2107" s="68"/>
    </row>
    <row r="2108" spans="1:28" s="12" customFormat="1" ht="24.75" hidden="1" customHeight="1">
      <c r="A2108" s="43">
        <v>2104</v>
      </c>
      <c r="B2108" s="22" t="s">
        <v>9159</v>
      </c>
      <c r="C2108" s="24" t="s">
        <v>8921</v>
      </c>
      <c r="D2108" s="22" t="s">
        <v>49</v>
      </c>
      <c r="E2108" s="22" t="s">
        <v>7109</v>
      </c>
      <c r="F2108" s="22" t="s">
        <v>359</v>
      </c>
      <c r="G2108" s="22">
        <v>2013</v>
      </c>
      <c r="H2108" s="22">
        <v>5</v>
      </c>
      <c r="I2108" s="22">
        <v>13</v>
      </c>
      <c r="J2108" s="22">
        <v>19</v>
      </c>
      <c r="K2108" s="22">
        <v>48</v>
      </c>
      <c r="L2108" s="22" t="s">
        <v>36</v>
      </c>
      <c r="M2108" s="22" t="s">
        <v>159</v>
      </c>
      <c r="N2108" s="22" t="s">
        <v>28</v>
      </c>
      <c r="O2108" s="69" t="s">
        <v>7157</v>
      </c>
      <c r="P2108" s="22" t="s">
        <v>360</v>
      </c>
      <c r="Q2108" s="25" t="s">
        <v>949</v>
      </c>
      <c r="R2108" s="22" t="s">
        <v>361</v>
      </c>
      <c r="S2108" s="22" t="s">
        <v>30</v>
      </c>
      <c r="T2108" s="80">
        <v>20</v>
      </c>
      <c r="U2108" s="39" t="s">
        <v>9226</v>
      </c>
      <c r="V2108" s="22" t="s">
        <v>7262</v>
      </c>
      <c r="W2108" s="22" t="s">
        <v>362</v>
      </c>
      <c r="X2108" s="41" t="s">
        <v>48</v>
      </c>
      <c r="Y2108" s="22" t="s">
        <v>7293</v>
      </c>
      <c r="Z2108" s="22"/>
      <c r="AA2108" s="22"/>
      <c r="AB2108" s="68"/>
    </row>
    <row r="2109" spans="1:28" s="12" customFormat="1" ht="24.75" hidden="1" customHeight="1">
      <c r="A2109" s="43">
        <v>2105</v>
      </c>
      <c r="B2109" s="22" t="s">
        <v>9159</v>
      </c>
      <c r="C2109" s="24" t="s">
        <v>8922</v>
      </c>
      <c r="D2109" s="22" t="s">
        <v>49</v>
      </c>
      <c r="E2109" s="22" t="s">
        <v>335</v>
      </c>
      <c r="F2109" s="22" t="s">
        <v>335</v>
      </c>
      <c r="G2109" s="22">
        <v>2013</v>
      </c>
      <c r="H2109" s="22">
        <v>5</v>
      </c>
      <c r="I2109" s="22">
        <v>15</v>
      </c>
      <c r="J2109" s="22">
        <v>8</v>
      </c>
      <c r="K2109" s="22">
        <v>50</v>
      </c>
      <c r="L2109" s="22" t="s">
        <v>39</v>
      </c>
      <c r="M2109" s="22" t="s">
        <v>159</v>
      </c>
      <c r="N2109" s="22" t="s">
        <v>28</v>
      </c>
      <c r="O2109" s="69" t="s">
        <v>70</v>
      </c>
      <c r="P2109" s="22" t="s">
        <v>335</v>
      </c>
      <c r="Q2109" s="59" t="s">
        <v>25</v>
      </c>
      <c r="R2109" s="22" t="s">
        <v>363</v>
      </c>
      <c r="S2109" s="22" t="s">
        <v>29</v>
      </c>
      <c r="T2109" s="80">
        <v>50</v>
      </c>
      <c r="U2109" s="18" t="s">
        <v>7113</v>
      </c>
      <c r="V2109" s="22" t="s">
        <v>7261</v>
      </c>
      <c r="W2109" s="22" t="s">
        <v>364</v>
      </c>
      <c r="X2109" s="41" t="s">
        <v>48</v>
      </c>
      <c r="Y2109" s="22" t="s">
        <v>7287</v>
      </c>
      <c r="Z2109" s="22"/>
      <c r="AA2109" s="22"/>
      <c r="AB2109" s="68"/>
    </row>
    <row r="2110" spans="1:28" s="12" customFormat="1" ht="24.75" hidden="1" customHeight="1">
      <c r="A2110" s="43">
        <v>2106</v>
      </c>
      <c r="B2110" s="22" t="s">
        <v>9159</v>
      </c>
      <c r="C2110" s="24" t="s">
        <v>8923</v>
      </c>
      <c r="D2110" s="22" t="s">
        <v>49</v>
      </c>
      <c r="E2110" s="22" t="s">
        <v>365</v>
      </c>
      <c r="F2110" s="22" t="s">
        <v>338</v>
      </c>
      <c r="G2110" s="22">
        <v>2013</v>
      </c>
      <c r="H2110" s="22">
        <v>5</v>
      </c>
      <c r="I2110" s="22">
        <v>15</v>
      </c>
      <c r="J2110" s="22">
        <v>20</v>
      </c>
      <c r="K2110" s="22">
        <v>40</v>
      </c>
      <c r="L2110" s="22" t="s">
        <v>39</v>
      </c>
      <c r="M2110" s="22" t="s">
        <v>197</v>
      </c>
      <c r="N2110" s="22" t="s">
        <v>7183</v>
      </c>
      <c r="O2110" s="69" t="s">
        <v>7164</v>
      </c>
      <c r="P2110" s="22" t="s">
        <v>338</v>
      </c>
      <c r="Q2110" s="59" t="s">
        <v>7164</v>
      </c>
      <c r="R2110" s="22" t="s">
        <v>119</v>
      </c>
      <c r="S2110" s="22" t="s">
        <v>29</v>
      </c>
      <c r="T2110" s="80">
        <v>30</v>
      </c>
      <c r="U2110" s="39" t="s">
        <v>9226</v>
      </c>
      <c r="V2110" s="22" t="s">
        <v>7164</v>
      </c>
      <c r="W2110" s="22" t="s">
        <v>366</v>
      </c>
      <c r="X2110" s="90" t="s">
        <v>7219</v>
      </c>
      <c r="Y2110" s="22" t="s">
        <v>7292</v>
      </c>
      <c r="Z2110" s="22"/>
      <c r="AA2110" s="22"/>
      <c r="AB2110" s="68"/>
    </row>
    <row r="2111" spans="1:28" s="12" customFormat="1" ht="24.75" hidden="1" customHeight="1">
      <c r="A2111" s="43">
        <v>2107</v>
      </c>
      <c r="B2111" s="22" t="s">
        <v>9159</v>
      </c>
      <c r="C2111" s="24" t="s">
        <v>8924</v>
      </c>
      <c r="D2111" s="22" t="s">
        <v>49</v>
      </c>
      <c r="E2111" s="22" t="s">
        <v>7107</v>
      </c>
      <c r="F2111" s="22" t="s">
        <v>367</v>
      </c>
      <c r="G2111" s="22">
        <v>2013</v>
      </c>
      <c r="H2111" s="22">
        <v>5</v>
      </c>
      <c r="I2111" s="22">
        <v>16</v>
      </c>
      <c r="J2111" s="22">
        <v>22</v>
      </c>
      <c r="K2111" s="22">
        <v>25</v>
      </c>
      <c r="L2111" s="22" t="s">
        <v>40</v>
      </c>
      <c r="M2111" s="22" t="s">
        <v>159</v>
      </c>
      <c r="N2111" s="22" t="s">
        <v>28</v>
      </c>
      <c r="O2111" s="69" t="s">
        <v>7158</v>
      </c>
      <c r="P2111" s="22" t="s">
        <v>7182</v>
      </c>
      <c r="Q2111" s="14" t="s">
        <v>7308</v>
      </c>
      <c r="R2111" s="22" t="s">
        <v>368</v>
      </c>
      <c r="S2111" s="22" t="s">
        <v>29</v>
      </c>
      <c r="T2111" s="80">
        <v>30</v>
      </c>
      <c r="U2111" s="39" t="s">
        <v>9226</v>
      </c>
      <c r="V2111" s="22" t="s">
        <v>7274</v>
      </c>
      <c r="W2111" s="22" t="s">
        <v>369</v>
      </c>
      <c r="X2111" s="41" t="s">
        <v>48</v>
      </c>
      <c r="Y2111" s="22" t="s">
        <v>7287</v>
      </c>
      <c r="Z2111" s="22"/>
      <c r="AA2111" s="22"/>
      <c r="AB2111" s="68"/>
    </row>
    <row r="2112" spans="1:28" s="12" customFormat="1" ht="24.75" hidden="1" customHeight="1">
      <c r="A2112" s="43">
        <v>2108</v>
      </c>
      <c r="B2112" s="22" t="s">
        <v>9159</v>
      </c>
      <c r="C2112" s="24" t="s">
        <v>8925</v>
      </c>
      <c r="D2112" s="22" t="s">
        <v>49</v>
      </c>
      <c r="E2112" s="22" t="s">
        <v>6084</v>
      </c>
      <c r="F2112" s="22" t="s">
        <v>72</v>
      </c>
      <c r="G2112" s="22">
        <v>2013</v>
      </c>
      <c r="H2112" s="22">
        <v>5</v>
      </c>
      <c r="I2112" s="22">
        <v>17</v>
      </c>
      <c r="J2112" s="22">
        <v>8</v>
      </c>
      <c r="K2112" s="22">
        <v>25</v>
      </c>
      <c r="L2112" s="22" t="s">
        <v>38</v>
      </c>
      <c r="M2112" s="22" t="s">
        <v>153</v>
      </c>
      <c r="N2112" s="22" t="s">
        <v>28</v>
      </c>
      <c r="O2112" s="69" t="s">
        <v>7158</v>
      </c>
      <c r="P2112" s="22" t="s">
        <v>370</v>
      </c>
      <c r="Q2112" s="25" t="s">
        <v>949</v>
      </c>
      <c r="R2112" s="22" t="s">
        <v>371</v>
      </c>
      <c r="S2112" s="22" t="s">
        <v>29</v>
      </c>
      <c r="T2112" s="80">
        <v>70</v>
      </c>
      <c r="U2112" s="39" t="s">
        <v>9226</v>
      </c>
      <c r="V2112" s="22" t="s">
        <v>7262</v>
      </c>
      <c r="W2112" s="22" t="s">
        <v>372</v>
      </c>
      <c r="X2112" s="41" t="s">
        <v>48</v>
      </c>
      <c r="Y2112" s="22" t="s">
        <v>7287</v>
      </c>
      <c r="Z2112" s="22"/>
      <c r="AA2112" s="22"/>
      <c r="AB2112" s="68"/>
    </row>
    <row r="2113" spans="1:28" s="12" customFormat="1" ht="24.75" hidden="1" customHeight="1">
      <c r="A2113" s="43">
        <v>2109</v>
      </c>
      <c r="B2113" s="22" t="s">
        <v>9159</v>
      </c>
      <c r="C2113" s="24" t="s">
        <v>8926</v>
      </c>
      <c r="D2113" s="22" t="s">
        <v>49</v>
      </c>
      <c r="E2113" s="22" t="s">
        <v>7103</v>
      </c>
      <c r="F2113" s="22" t="s">
        <v>373</v>
      </c>
      <c r="G2113" s="22">
        <v>2013</v>
      </c>
      <c r="H2113" s="22">
        <v>5</v>
      </c>
      <c r="I2113" s="22">
        <v>18</v>
      </c>
      <c r="J2113" s="22">
        <v>21</v>
      </c>
      <c r="K2113" s="22">
        <v>10</v>
      </c>
      <c r="L2113" s="22" t="s">
        <v>35</v>
      </c>
      <c r="M2113" s="22" t="s">
        <v>159</v>
      </c>
      <c r="N2113" s="22" t="s">
        <v>28</v>
      </c>
      <c r="O2113" s="69" t="s">
        <v>7157</v>
      </c>
      <c r="P2113" s="22" t="s">
        <v>320</v>
      </c>
      <c r="Q2113" s="25" t="s">
        <v>949</v>
      </c>
      <c r="R2113" s="22" t="s">
        <v>374</v>
      </c>
      <c r="S2113" s="22" t="s">
        <v>375</v>
      </c>
      <c r="T2113" s="80">
        <v>30</v>
      </c>
      <c r="U2113" s="39" t="s">
        <v>9226</v>
      </c>
      <c r="V2113" s="22" t="s">
        <v>7262</v>
      </c>
      <c r="W2113" s="22" t="s">
        <v>376</v>
      </c>
      <c r="X2113" s="41" t="s">
        <v>48</v>
      </c>
      <c r="Y2113" s="22" t="s">
        <v>7292</v>
      </c>
      <c r="Z2113" s="22"/>
      <c r="AA2113" s="22"/>
      <c r="AB2113" s="68"/>
    </row>
    <row r="2114" spans="1:28" s="12" customFormat="1" ht="24.75" hidden="1" customHeight="1">
      <c r="A2114" s="43">
        <v>2110</v>
      </c>
      <c r="B2114" s="22" t="s">
        <v>9159</v>
      </c>
      <c r="C2114" s="24" t="s">
        <v>8927</v>
      </c>
      <c r="D2114" s="22" t="s">
        <v>49</v>
      </c>
      <c r="E2114" s="22" t="s">
        <v>7107</v>
      </c>
      <c r="F2114" s="22" t="s">
        <v>377</v>
      </c>
      <c r="G2114" s="22">
        <v>2013</v>
      </c>
      <c r="H2114" s="22">
        <v>5</v>
      </c>
      <c r="I2114" s="22">
        <v>18</v>
      </c>
      <c r="J2114" s="22">
        <v>9</v>
      </c>
      <c r="K2114" s="22">
        <v>50</v>
      </c>
      <c r="L2114" s="22" t="s">
        <v>35</v>
      </c>
      <c r="M2114" s="22" t="s">
        <v>159</v>
      </c>
      <c r="N2114" s="22" t="s">
        <v>28</v>
      </c>
      <c r="O2114" s="69" t="s">
        <v>7156</v>
      </c>
      <c r="P2114" s="22" t="s">
        <v>338</v>
      </c>
      <c r="Q2114" s="14" t="s">
        <v>7308</v>
      </c>
      <c r="R2114" s="22" t="s">
        <v>81</v>
      </c>
      <c r="S2114" s="22" t="s">
        <v>29</v>
      </c>
      <c r="T2114" s="80">
        <v>20</v>
      </c>
      <c r="U2114" s="39" t="s">
        <v>9226</v>
      </c>
      <c r="V2114" s="22" t="s">
        <v>7164</v>
      </c>
      <c r="W2114" s="22" t="s">
        <v>378</v>
      </c>
      <c r="X2114" s="41" t="s">
        <v>48</v>
      </c>
      <c r="Y2114" s="22" t="s">
        <v>7292</v>
      </c>
      <c r="Z2114" s="22"/>
      <c r="AA2114" s="22"/>
      <c r="AB2114" s="68"/>
    </row>
    <row r="2115" spans="1:28" s="12" customFormat="1" ht="24.75" hidden="1" customHeight="1">
      <c r="A2115" s="43">
        <v>2111</v>
      </c>
      <c r="B2115" s="22" t="s">
        <v>9159</v>
      </c>
      <c r="C2115" s="24" t="s">
        <v>8928</v>
      </c>
      <c r="D2115" s="22" t="s">
        <v>49</v>
      </c>
      <c r="E2115" s="22" t="s">
        <v>7107</v>
      </c>
      <c r="F2115" s="22" t="s">
        <v>377</v>
      </c>
      <c r="G2115" s="22">
        <v>2013</v>
      </c>
      <c r="H2115" s="22">
        <v>5</v>
      </c>
      <c r="I2115" s="22">
        <v>19</v>
      </c>
      <c r="J2115" s="22">
        <v>11</v>
      </c>
      <c r="K2115" s="22">
        <v>23</v>
      </c>
      <c r="L2115" s="22" t="s">
        <v>37</v>
      </c>
      <c r="M2115" s="22" t="s">
        <v>159</v>
      </c>
      <c r="N2115" s="22" t="s">
        <v>7183</v>
      </c>
      <c r="O2115" s="69" t="s">
        <v>7157</v>
      </c>
      <c r="P2115" s="22" t="s">
        <v>335</v>
      </c>
      <c r="Q2115" s="14" t="s">
        <v>7308</v>
      </c>
      <c r="R2115" s="22" t="s">
        <v>379</v>
      </c>
      <c r="S2115" s="22" t="s">
        <v>30</v>
      </c>
      <c r="T2115" s="80" t="s">
        <v>32</v>
      </c>
      <c r="U2115" s="39" t="s">
        <v>9226</v>
      </c>
      <c r="V2115" s="22" t="s">
        <v>7268</v>
      </c>
      <c r="W2115" s="22" t="s">
        <v>380</v>
      </c>
      <c r="X2115" s="90" t="s">
        <v>7219</v>
      </c>
      <c r="Y2115" s="22" t="s">
        <v>7290</v>
      </c>
      <c r="Z2115" s="22"/>
      <c r="AA2115" s="22"/>
      <c r="AB2115" s="68"/>
    </row>
    <row r="2116" spans="1:28" s="12" customFormat="1" ht="24.75" hidden="1" customHeight="1">
      <c r="A2116" s="43">
        <v>2112</v>
      </c>
      <c r="B2116" s="22" t="s">
        <v>9159</v>
      </c>
      <c r="C2116" s="24" t="s">
        <v>8929</v>
      </c>
      <c r="D2116" s="22" t="s">
        <v>49</v>
      </c>
      <c r="E2116" s="24" t="s">
        <v>7102</v>
      </c>
      <c r="F2116" s="22" t="s">
        <v>79</v>
      </c>
      <c r="G2116" s="22">
        <v>2013</v>
      </c>
      <c r="H2116" s="22">
        <v>5</v>
      </c>
      <c r="I2116" s="22">
        <v>20</v>
      </c>
      <c r="J2116" s="22">
        <v>18</v>
      </c>
      <c r="K2116" s="22">
        <v>33</v>
      </c>
      <c r="L2116" s="22" t="s">
        <v>36</v>
      </c>
      <c r="M2116" s="22" t="s">
        <v>159</v>
      </c>
      <c r="N2116" s="22" t="s">
        <v>28</v>
      </c>
      <c r="O2116" s="69" t="s">
        <v>7158</v>
      </c>
      <c r="P2116" s="22" t="s">
        <v>7147</v>
      </c>
      <c r="Q2116" s="25" t="s">
        <v>949</v>
      </c>
      <c r="R2116" s="22" t="s">
        <v>381</v>
      </c>
      <c r="S2116" s="22" t="s">
        <v>30</v>
      </c>
      <c r="T2116" s="80">
        <v>20</v>
      </c>
      <c r="U2116" s="39" t="s">
        <v>9226</v>
      </c>
      <c r="V2116" s="22" t="s">
        <v>7262</v>
      </c>
      <c r="W2116" s="22" t="s">
        <v>382</v>
      </c>
      <c r="X2116" s="41" t="s">
        <v>48</v>
      </c>
      <c r="Y2116" s="22" t="s">
        <v>7292</v>
      </c>
      <c r="Z2116" s="22"/>
      <c r="AA2116" s="22"/>
      <c r="AB2116" s="68"/>
    </row>
    <row r="2117" spans="1:28" s="12" customFormat="1" ht="24.75" hidden="1" customHeight="1">
      <c r="A2117" s="43">
        <v>2113</v>
      </c>
      <c r="B2117" s="22" t="s">
        <v>9159</v>
      </c>
      <c r="C2117" s="24" t="s">
        <v>8930</v>
      </c>
      <c r="D2117" s="22" t="s">
        <v>49</v>
      </c>
      <c r="E2117" s="22" t="s">
        <v>383</v>
      </c>
      <c r="F2117" s="22" t="s">
        <v>370</v>
      </c>
      <c r="G2117" s="22">
        <v>2013</v>
      </c>
      <c r="H2117" s="22">
        <v>5</v>
      </c>
      <c r="I2117" s="22">
        <v>20</v>
      </c>
      <c r="J2117" s="22">
        <v>17</v>
      </c>
      <c r="K2117" s="22">
        <v>41</v>
      </c>
      <c r="L2117" s="22" t="s">
        <v>36</v>
      </c>
      <c r="M2117" s="22" t="s">
        <v>153</v>
      </c>
      <c r="N2117" s="22" t="s">
        <v>28</v>
      </c>
      <c r="O2117" s="69" t="s">
        <v>70</v>
      </c>
      <c r="P2117" s="22" t="s">
        <v>370</v>
      </c>
      <c r="Q2117" s="14" t="s">
        <v>947</v>
      </c>
      <c r="R2117" s="22" t="s">
        <v>384</v>
      </c>
      <c r="S2117" s="22" t="s">
        <v>29</v>
      </c>
      <c r="T2117" s="80">
        <v>40</v>
      </c>
      <c r="U2117" s="39" t="s">
        <v>9226</v>
      </c>
      <c r="V2117" s="22" t="s">
        <v>7274</v>
      </c>
      <c r="W2117" s="22" t="s">
        <v>385</v>
      </c>
      <c r="X2117" s="41" t="s">
        <v>48</v>
      </c>
      <c r="Y2117" s="22" t="s">
        <v>7287</v>
      </c>
      <c r="Z2117" s="22"/>
      <c r="AA2117" s="22"/>
      <c r="AB2117" s="68"/>
    </row>
    <row r="2118" spans="1:28" s="12" customFormat="1" ht="24.75" hidden="1" customHeight="1">
      <c r="A2118" s="43">
        <v>2114</v>
      </c>
      <c r="B2118" s="22" t="s">
        <v>9159</v>
      </c>
      <c r="C2118" s="24" t="s">
        <v>8931</v>
      </c>
      <c r="D2118" s="22" t="s">
        <v>49</v>
      </c>
      <c r="E2118" s="24" t="s">
        <v>7102</v>
      </c>
      <c r="F2118" s="22" t="s">
        <v>79</v>
      </c>
      <c r="G2118" s="22">
        <v>2013</v>
      </c>
      <c r="H2118" s="22">
        <v>5</v>
      </c>
      <c r="I2118" s="22">
        <v>21</v>
      </c>
      <c r="J2118" s="22">
        <v>17</v>
      </c>
      <c r="K2118" s="22">
        <v>20</v>
      </c>
      <c r="L2118" s="22" t="s">
        <v>41</v>
      </c>
      <c r="M2118" s="22" t="s">
        <v>159</v>
      </c>
      <c r="N2118" s="22" t="s">
        <v>28</v>
      </c>
      <c r="O2118" s="69" t="s">
        <v>7158</v>
      </c>
      <c r="P2118" s="22" t="s">
        <v>7187</v>
      </c>
      <c r="Q2118" s="14" t="s">
        <v>7308</v>
      </c>
      <c r="R2118" s="22" t="s">
        <v>386</v>
      </c>
      <c r="S2118" s="22" t="s">
        <v>29</v>
      </c>
      <c r="T2118" s="80" t="s">
        <v>7171</v>
      </c>
      <c r="U2118" s="39" t="s">
        <v>9226</v>
      </c>
      <c r="V2118" s="22" t="s">
        <v>7261</v>
      </c>
      <c r="W2118" s="22" t="s">
        <v>387</v>
      </c>
      <c r="X2118" s="41" t="s">
        <v>48</v>
      </c>
      <c r="Y2118" s="22" t="s">
        <v>7287</v>
      </c>
      <c r="Z2118" s="22"/>
      <c r="AA2118" s="22"/>
      <c r="AB2118" s="68"/>
    </row>
    <row r="2119" spans="1:28" s="12" customFormat="1" ht="24.75" hidden="1" customHeight="1">
      <c r="A2119" s="43">
        <v>2115</v>
      </c>
      <c r="B2119" s="22" t="s">
        <v>9159</v>
      </c>
      <c r="C2119" s="24" t="s">
        <v>8932</v>
      </c>
      <c r="D2119" s="22" t="s">
        <v>49</v>
      </c>
      <c r="E2119" s="22" t="s">
        <v>388</v>
      </c>
      <c r="F2119" s="22" t="s">
        <v>388</v>
      </c>
      <c r="G2119" s="22">
        <v>2013</v>
      </c>
      <c r="H2119" s="22">
        <v>5</v>
      </c>
      <c r="I2119" s="22">
        <v>21</v>
      </c>
      <c r="J2119" s="22">
        <v>17</v>
      </c>
      <c r="K2119" s="22">
        <v>30</v>
      </c>
      <c r="L2119" s="22" t="s">
        <v>41</v>
      </c>
      <c r="M2119" s="22" t="s">
        <v>159</v>
      </c>
      <c r="N2119" s="22" t="s">
        <v>28</v>
      </c>
      <c r="O2119" s="69" t="s">
        <v>70</v>
      </c>
      <c r="P2119" s="22" t="s">
        <v>342</v>
      </c>
      <c r="Q2119" s="14" t="s">
        <v>947</v>
      </c>
      <c r="R2119" s="22" t="s">
        <v>65</v>
      </c>
      <c r="S2119" s="22" t="s">
        <v>30</v>
      </c>
      <c r="T2119" s="80" t="s">
        <v>93</v>
      </c>
      <c r="U2119" s="39" t="s">
        <v>9226</v>
      </c>
      <c r="V2119" s="22" t="s">
        <v>7261</v>
      </c>
      <c r="W2119" s="22" t="s">
        <v>389</v>
      </c>
      <c r="X2119" s="41" t="s">
        <v>48</v>
      </c>
      <c r="Y2119" s="22" t="s">
        <v>7287</v>
      </c>
      <c r="Z2119" s="22"/>
      <c r="AA2119" s="22"/>
      <c r="AB2119" s="68"/>
    </row>
    <row r="2120" spans="1:28" s="12" customFormat="1" ht="24.75" hidden="1" customHeight="1">
      <c r="A2120" s="43">
        <v>2116</v>
      </c>
      <c r="B2120" s="22" t="s">
        <v>9159</v>
      </c>
      <c r="C2120" s="24" t="s">
        <v>8933</v>
      </c>
      <c r="D2120" s="22" t="s">
        <v>49</v>
      </c>
      <c r="E2120" s="22" t="s">
        <v>6084</v>
      </c>
      <c r="F2120" s="22" t="s">
        <v>390</v>
      </c>
      <c r="G2120" s="22">
        <v>2013</v>
      </c>
      <c r="H2120" s="22">
        <v>5</v>
      </c>
      <c r="I2120" s="22">
        <v>22</v>
      </c>
      <c r="J2120" s="22">
        <v>17</v>
      </c>
      <c r="K2120" s="22">
        <v>24</v>
      </c>
      <c r="L2120" s="22" t="s">
        <v>39</v>
      </c>
      <c r="M2120" s="22" t="s">
        <v>145</v>
      </c>
      <c r="N2120" s="22" t="s">
        <v>28</v>
      </c>
      <c r="O2120" s="69" t="s">
        <v>7158</v>
      </c>
      <c r="P2120" s="22" t="s">
        <v>326</v>
      </c>
      <c r="Q2120" s="25" t="s">
        <v>949</v>
      </c>
      <c r="R2120" s="22" t="s">
        <v>391</v>
      </c>
      <c r="S2120" s="22" t="s">
        <v>30</v>
      </c>
      <c r="T2120" s="80">
        <v>70</v>
      </c>
      <c r="U2120" s="39" t="s">
        <v>9226</v>
      </c>
      <c r="V2120" s="22" t="s">
        <v>7262</v>
      </c>
      <c r="W2120" s="22" t="s">
        <v>392</v>
      </c>
      <c r="X2120" s="41" t="s">
        <v>48</v>
      </c>
      <c r="Y2120" s="22" t="s">
        <v>7293</v>
      </c>
      <c r="Z2120" s="22"/>
      <c r="AA2120" s="22"/>
      <c r="AB2120" s="68"/>
    </row>
    <row r="2121" spans="1:28" s="12" customFormat="1" ht="24.75" hidden="1" customHeight="1">
      <c r="A2121" s="43">
        <v>2117</v>
      </c>
      <c r="B2121" s="22" t="s">
        <v>9159</v>
      </c>
      <c r="C2121" s="24" t="s">
        <v>8934</v>
      </c>
      <c r="D2121" s="22" t="s">
        <v>49</v>
      </c>
      <c r="E2121" s="22" t="s">
        <v>7107</v>
      </c>
      <c r="F2121" s="22" t="s">
        <v>377</v>
      </c>
      <c r="G2121" s="22">
        <v>2013</v>
      </c>
      <c r="H2121" s="22">
        <v>5</v>
      </c>
      <c r="I2121" s="22">
        <v>25</v>
      </c>
      <c r="J2121" s="22">
        <v>8</v>
      </c>
      <c r="K2121" s="22">
        <v>52</v>
      </c>
      <c r="L2121" s="22" t="s">
        <v>35</v>
      </c>
      <c r="M2121" s="22" t="s">
        <v>159</v>
      </c>
      <c r="N2121" s="22" t="s">
        <v>28</v>
      </c>
      <c r="O2121" s="69" t="s">
        <v>7158</v>
      </c>
      <c r="P2121" s="22" t="s">
        <v>335</v>
      </c>
      <c r="Q2121" s="25" t="s">
        <v>951</v>
      </c>
      <c r="R2121" s="22" t="s">
        <v>393</v>
      </c>
      <c r="S2121" s="22" t="s">
        <v>30</v>
      </c>
      <c r="T2121" s="80" t="s">
        <v>93</v>
      </c>
      <c r="U2121" s="39" t="s">
        <v>9226</v>
      </c>
      <c r="V2121" s="22" t="s">
        <v>27</v>
      </c>
      <c r="W2121" s="22" t="s">
        <v>394</v>
      </c>
      <c r="X2121" s="41" t="s">
        <v>48</v>
      </c>
      <c r="Y2121" s="22" t="s">
        <v>7287</v>
      </c>
      <c r="Z2121" s="22"/>
      <c r="AA2121" s="22"/>
      <c r="AB2121" s="68"/>
    </row>
    <row r="2122" spans="1:28" s="12" customFormat="1" ht="24.75" hidden="1" customHeight="1">
      <c r="A2122" s="43">
        <v>2118</v>
      </c>
      <c r="B2122" s="22" t="s">
        <v>9159</v>
      </c>
      <c r="C2122" s="24" t="s">
        <v>8935</v>
      </c>
      <c r="D2122" s="22" t="s">
        <v>43</v>
      </c>
      <c r="E2122" s="22" t="s">
        <v>335</v>
      </c>
      <c r="F2122" s="22" t="s">
        <v>335</v>
      </c>
      <c r="G2122" s="22">
        <v>2013</v>
      </c>
      <c r="H2122" s="22">
        <v>5</v>
      </c>
      <c r="I2122" s="22">
        <v>25</v>
      </c>
      <c r="J2122" s="22">
        <v>16</v>
      </c>
      <c r="K2122" s="22">
        <v>40</v>
      </c>
      <c r="L2122" s="22" t="s">
        <v>35</v>
      </c>
      <c r="M2122" s="22" t="s">
        <v>159</v>
      </c>
      <c r="N2122" s="22" t="s">
        <v>28</v>
      </c>
      <c r="O2122" s="69" t="s">
        <v>70</v>
      </c>
      <c r="P2122" s="22" t="s">
        <v>335</v>
      </c>
      <c r="Q2122" s="59" t="s">
        <v>25</v>
      </c>
      <c r="R2122" s="22" t="s">
        <v>395</v>
      </c>
      <c r="S2122" s="22" t="s">
        <v>29</v>
      </c>
      <c r="T2122" s="80" t="s">
        <v>93</v>
      </c>
      <c r="U2122" s="39" t="s">
        <v>9226</v>
      </c>
      <c r="V2122" s="22" t="s">
        <v>7261</v>
      </c>
      <c r="W2122" s="22" t="s">
        <v>396</v>
      </c>
      <c r="X2122" s="41" t="s">
        <v>48</v>
      </c>
      <c r="Y2122" s="22" t="s">
        <v>7287</v>
      </c>
      <c r="Z2122" s="22"/>
      <c r="AA2122" s="22"/>
      <c r="AB2122" s="68"/>
    </row>
    <row r="2123" spans="1:28" s="12" customFormat="1" ht="24.75" hidden="1" customHeight="1">
      <c r="A2123" s="43">
        <v>2119</v>
      </c>
      <c r="B2123" s="22" t="s">
        <v>9159</v>
      </c>
      <c r="C2123" s="24" t="s">
        <v>8936</v>
      </c>
      <c r="D2123" s="22" t="s">
        <v>49</v>
      </c>
      <c r="E2123" s="22" t="s">
        <v>338</v>
      </c>
      <c r="F2123" s="22" t="s">
        <v>338</v>
      </c>
      <c r="G2123" s="22">
        <v>2013</v>
      </c>
      <c r="H2123" s="22">
        <v>5</v>
      </c>
      <c r="I2123" s="22">
        <v>27</v>
      </c>
      <c r="J2123" s="22">
        <v>13</v>
      </c>
      <c r="K2123" s="22">
        <v>41</v>
      </c>
      <c r="L2123" s="22" t="s">
        <v>36</v>
      </c>
      <c r="M2123" s="22" t="s">
        <v>159</v>
      </c>
      <c r="N2123" s="22" t="s">
        <v>28</v>
      </c>
      <c r="O2123" s="69" t="s">
        <v>70</v>
      </c>
      <c r="P2123" s="22" t="s">
        <v>338</v>
      </c>
      <c r="Q2123" s="14" t="s">
        <v>947</v>
      </c>
      <c r="R2123" s="22" t="s">
        <v>397</v>
      </c>
      <c r="S2123" s="22" t="s">
        <v>29</v>
      </c>
      <c r="T2123" s="80">
        <v>50</v>
      </c>
      <c r="U2123" s="39" t="s">
        <v>9226</v>
      </c>
      <c r="V2123" s="22" t="s">
        <v>7261</v>
      </c>
      <c r="W2123" s="22" t="s">
        <v>398</v>
      </c>
      <c r="X2123" s="41" t="s">
        <v>48</v>
      </c>
      <c r="Y2123" s="22" t="s">
        <v>7287</v>
      </c>
      <c r="Z2123" s="22"/>
      <c r="AA2123" s="22"/>
      <c r="AB2123" s="68"/>
    </row>
    <row r="2124" spans="1:28" s="12" customFormat="1" ht="24.75" hidden="1" customHeight="1">
      <c r="A2124" s="43">
        <v>2120</v>
      </c>
      <c r="B2124" s="22" t="s">
        <v>9159</v>
      </c>
      <c r="C2124" s="24" t="s">
        <v>8937</v>
      </c>
      <c r="D2124" s="22" t="s">
        <v>49</v>
      </c>
      <c r="E2124" s="22" t="s">
        <v>370</v>
      </c>
      <c r="F2124" s="22" t="s">
        <v>370</v>
      </c>
      <c r="G2124" s="22">
        <v>2013</v>
      </c>
      <c r="H2124" s="22">
        <v>5</v>
      </c>
      <c r="I2124" s="22">
        <v>28</v>
      </c>
      <c r="J2124" s="22">
        <v>14</v>
      </c>
      <c r="K2124" s="22">
        <v>30</v>
      </c>
      <c r="L2124" s="22" t="s">
        <v>41</v>
      </c>
      <c r="M2124" s="22" t="s">
        <v>153</v>
      </c>
      <c r="N2124" s="22" t="s">
        <v>28</v>
      </c>
      <c r="O2124" s="69" t="s">
        <v>70</v>
      </c>
      <c r="P2124" s="22" t="s">
        <v>370</v>
      </c>
      <c r="Q2124" s="52" t="s">
        <v>7174</v>
      </c>
      <c r="R2124" s="22" t="s">
        <v>399</v>
      </c>
      <c r="S2124" s="22" t="s">
        <v>29</v>
      </c>
      <c r="T2124" s="80">
        <v>40</v>
      </c>
      <c r="U2124" s="18" t="s">
        <v>7113</v>
      </c>
      <c r="V2124" s="22" t="s">
        <v>7261</v>
      </c>
      <c r="W2124" s="22" t="s">
        <v>400</v>
      </c>
      <c r="X2124" s="41" t="s">
        <v>48</v>
      </c>
      <c r="Y2124" s="22" t="s">
        <v>7287</v>
      </c>
      <c r="Z2124" s="22"/>
      <c r="AA2124" s="22"/>
      <c r="AB2124" s="68"/>
    </row>
    <row r="2125" spans="1:28" s="12" customFormat="1" ht="24.75" hidden="1" customHeight="1">
      <c r="A2125" s="43">
        <v>2121</v>
      </c>
      <c r="B2125" s="22" t="s">
        <v>9159</v>
      </c>
      <c r="C2125" s="24" t="s">
        <v>8938</v>
      </c>
      <c r="D2125" s="22" t="s">
        <v>49</v>
      </c>
      <c r="E2125" s="24" t="s">
        <v>7102</v>
      </c>
      <c r="F2125" s="22" t="s">
        <v>79</v>
      </c>
      <c r="G2125" s="22">
        <v>2013</v>
      </c>
      <c r="H2125" s="22">
        <v>5</v>
      </c>
      <c r="I2125" s="22">
        <v>28</v>
      </c>
      <c r="J2125" s="22">
        <v>10</v>
      </c>
      <c r="K2125" s="22">
        <v>36</v>
      </c>
      <c r="L2125" s="22" t="s">
        <v>41</v>
      </c>
      <c r="M2125" s="22" t="s">
        <v>159</v>
      </c>
      <c r="N2125" s="22" t="s">
        <v>28</v>
      </c>
      <c r="O2125" s="69" t="s">
        <v>7158</v>
      </c>
      <c r="P2125" s="22" t="s">
        <v>7188</v>
      </c>
      <c r="Q2125" s="25" t="s">
        <v>949</v>
      </c>
      <c r="R2125" s="22" t="s">
        <v>401</v>
      </c>
      <c r="S2125" s="22" t="s">
        <v>29</v>
      </c>
      <c r="T2125" s="80">
        <v>20</v>
      </c>
      <c r="U2125" s="39" t="s">
        <v>9226</v>
      </c>
      <c r="V2125" s="22" t="s">
        <v>7262</v>
      </c>
      <c r="W2125" s="22" t="s">
        <v>402</v>
      </c>
      <c r="X2125" s="41" t="s">
        <v>48</v>
      </c>
      <c r="Y2125" s="22" t="s">
        <v>7293</v>
      </c>
      <c r="Z2125" s="22"/>
      <c r="AA2125" s="22"/>
      <c r="AB2125" s="68"/>
    </row>
    <row r="2126" spans="1:28" s="12" customFormat="1" ht="24.75" hidden="1" customHeight="1">
      <c r="A2126" s="43">
        <v>2122</v>
      </c>
      <c r="B2126" s="22" t="s">
        <v>9159</v>
      </c>
      <c r="C2126" s="24" t="s">
        <v>8939</v>
      </c>
      <c r="D2126" s="22" t="s">
        <v>49</v>
      </c>
      <c r="E2126" s="22" t="s">
        <v>403</v>
      </c>
      <c r="F2126" s="22" t="s">
        <v>360</v>
      </c>
      <c r="G2126" s="22">
        <v>2013</v>
      </c>
      <c r="H2126" s="22">
        <v>5</v>
      </c>
      <c r="I2126" s="22">
        <v>28</v>
      </c>
      <c r="J2126" s="22">
        <v>8</v>
      </c>
      <c r="K2126" s="22">
        <v>41</v>
      </c>
      <c r="L2126" s="22" t="s">
        <v>41</v>
      </c>
      <c r="M2126" s="22" t="s">
        <v>153</v>
      </c>
      <c r="N2126" s="22" t="s">
        <v>28</v>
      </c>
      <c r="O2126" s="69" t="s">
        <v>70</v>
      </c>
      <c r="P2126" s="22" t="s">
        <v>360</v>
      </c>
      <c r="Q2126" s="14" t="s">
        <v>947</v>
      </c>
      <c r="R2126" s="22" t="s">
        <v>404</v>
      </c>
      <c r="S2126" s="22" t="s">
        <v>29</v>
      </c>
      <c r="T2126" s="80" t="s">
        <v>93</v>
      </c>
      <c r="U2126" s="39" t="s">
        <v>9226</v>
      </c>
      <c r="V2126" s="22" t="s">
        <v>27</v>
      </c>
      <c r="W2126" s="22" t="s">
        <v>405</v>
      </c>
      <c r="X2126" s="41" t="s">
        <v>48</v>
      </c>
      <c r="Y2126" s="22" t="s">
        <v>7287</v>
      </c>
      <c r="Z2126" s="22"/>
      <c r="AA2126" s="22"/>
      <c r="AB2126" s="68"/>
    </row>
    <row r="2127" spans="1:28" s="12" customFormat="1" ht="24.75" hidden="1" customHeight="1">
      <c r="A2127" s="43">
        <v>2123</v>
      </c>
      <c r="B2127" s="22" t="s">
        <v>9159</v>
      </c>
      <c r="C2127" s="24" t="s">
        <v>8940</v>
      </c>
      <c r="D2127" s="22" t="s">
        <v>49</v>
      </c>
      <c r="E2127" s="22" t="s">
        <v>335</v>
      </c>
      <c r="F2127" s="22" t="s">
        <v>335</v>
      </c>
      <c r="G2127" s="22">
        <v>2013</v>
      </c>
      <c r="H2127" s="22">
        <v>5</v>
      </c>
      <c r="I2127" s="22">
        <v>29</v>
      </c>
      <c r="J2127" s="22">
        <v>5</v>
      </c>
      <c r="K2127" s="22">
        <v>45</v>
      </c>
      <c r="L2127" s="22" t="s">
        <v>39</v>
      </c>
      <c r="M2127" s="22" t="s">
        <v>159</v>
      </c>
      <c r="N2127" s="22" t="s">
        <v>28</v>
      </c>
      <c r="O2127" s="69" t="s">
        <v>70</v>
      </c>
      <c r="P2127" s="22" t="s">
        <v>335</v>
      </c>
      <c r="Q2127" s="25" t="s">
        <v>950</v>
      </c>
      <c r="R2127" s="22" t="s">
        <v>406</v>
      </c>
      <c r="S2127" s="22" t="s">
        <v>29</v>
      </c>
      <c r="T2127" s="80" t="s">
        <v>93</v>
      </c>
      <c r="U2127" s="39" t="s">
        <v>9226</v>
      </c>
      <c r="V2127" s="22" t="s">
        <v>7274</v>
      </c>
      <c r="W2127" s="22" t="s">
        <v>407</v>
      </c>
      <c r="X2127" s="22" t="s">
        <v>7294</v>
      </c>
      <c r="Y2127" s="22" t="s">
        <v>7287</v>
      </c>
      <c r="Z2127" s="22"/>
      <c r="AA2127" s="22"/>
      <c r="AB2127" s="68"/>
    </row>
    <row r="2128" spans="1:28" s="12" customFormat="1" ht="24.75" hidden="1" customHeight="1">
      <c r="A2128" s="43">
        <v>2124</v>
      </c>
      <c r="B2128" s="22" t="s">
        <v>9159</v>
      </c>
      <c r="C2128" s="24" t="s">
        <v>8941</v>
      </c>
      <c r="D2128" s="22" t="s">
        <v>49</v>
      </c>
      <c r="E2128" s="22" t="s">
        <v>6084</v>
      </c>
      <c r="F2128" s="22" t="s">
        <v>72</v>
      </c>
      <c r="G2128" s="22">
        <v>2013</v>
      </c>
      <c r="H2128" s="22">
        <v>6</v>
      </c>
      <c r="I2128" s="22">
        <v>3</v>
      </c>
      <c r="J2128" s="22">
        <v>17</v>
      </c>
      <c r="K2128" s="22">
        <v>40</v>
      </c>
      <c r="L2128" s="22" t="s">
        <v>36</v>
      </c>
      <c r="M2128" s="22" t="s">
        <v>159</v>
      </c>
      <c r="N2128" s="22" t="s">
        <v>68</v>
      </c>
      <c r="O2128" s="69" t="s">
        <v>7158</v>
      </c>
      <c r="P2128" s="22" t="s">
        <v>335</v>
      </c>
      <c r="Q2128" s="25" t="s">
        <v>949</v>
      </c>
      <c r="R2128" s="22" t="s">
        <v>408</v>
      </c>
      <c r="S2128" s="22" t="s">
        <v>30</v>
      </c>
      <c r="T2128" s="80">
        <v>70</v>
      </c>
      <c r="U2128" s="39" t="s">
        <v>9226</v>
      </c>
      <c r="V2128" s="22" t="s">
        <v>7262</v>
      </c>
      <c r="W2128" s="22" t="s">
        <v>409</v>
      </c>
      <c r="X2128" s="41" t="s">
        <v>48</v>
      </c>
      <c r="Y2128" s="22" t="s">
        <v>7287</v>
      </c>
      <c r="Z2128" s="22"/>
      <c r="AA2128" s="22"/>
      <c r="AB2128" s="68"/>
    </row>
    <row r="2129" spans="1:28" s="12" customFormat="1" ht="24.75" hidden="1" customHeight="1">
      <c r="A2129" s="43">
        <v>2125</v>
      </c>
      <c r="B2129" s="22" t="s">
        <v>9159</v>
      </c>
      <c r="C2129" s="24" t="s">
        <v>8942</v>
      </c>
      <c r="D2129" s="22" t="s">
        <v>43</v>
      </c>
      <c r="E2129" s="22" t="s">
        <v>341</v>
      </c>
      <c r="F2129" s="22" t="s">
        <v>342</v>
      </c>
      <c r="G2129" s="22">
        <v>2013</v>
      </c>
      <c r="H2129" s="22">
        <v>6</v>
      </c>
      <c r="I2129" s="22">
        <v>3</v>
      </c>
      <c r="J2129" s="22">
        <v>13</v>
      </c>
      <c r="K2129" s="22">
        <v>0</v>
      </c>
      <c r="L2129" s="22" t="s">
        <v>36</v>
      </c>
      <c r="M2129" s="22" t="s">
        <v>153</v>
      </c>
      <c r="N2129" s="22" t="s">
        <v>28</v>
      </c>
      <c r="O2129" s="69" t="s">
        <v>70</v>
      </c>
      <c r="P2129" s="22" t="s">
        <v>342</v>
      </c>
      <c r="Q2129" s="14" t="s">
        <v>947</v>
      </c>
      <c r="R2129" s="22" t="s">
        <v>410</v>
      </c>
      <c r="S2129" s="22" t="s">
        <v>30</v>
      </c>
      <c r="T2129" s="80" t="s">
        <v>93</v>
      </c>
      <c r="U2129" s="39" t="s">
        <v>9226</v>
      </c>
      <c r="V2129" s="22" t="s">
        <v>7264</v>
      </c>
      <c r="W2129" s="22" t="s">
        <v>411</v>
      </c>
      <c r="X2129" s="41" t="s">
        <v>48</v>
      </c>
      <c r="Y2129" s="22" t="s">
        <v>7287</v>
      </c>
      <c r="Z2129" s="22"/>
      <c r="AA2129" s="22"/>
      <c r="AB2129" s="68"/>
    </row>
    <row r="2130" spans="1:28" s="12" customFormat="1" ht="24.75" hidden="1" customHeight="1">
      <c r="A2130" s="43">
        <v>2126</v>
      </c>
      <c r="B2130" s="22" t="s">
        <v>9159</v>
      </c>
      <c r="C2130" s="24" t="s">
        <v>8943</v>
      </c>
      <c r="D2130" s="22" t="s">
        <v>43</v>
      </c>
      <c r="E2130" s="22" t="s">
        <v>335</v>
      </c>
      <c r="F2130" s="22" t="s">
        <v>335</v>
      </c>
      <c r="G2130" s="22">
        <v>2013</v>
      </c>
      <c r="H2130" s="22">
        <v>6</v>
      </c>
      <c r="I2130" s="22">
        <v>5</v>
      </c>
      <c r="J2130" s="22">
        <v>20</v>
      </c>
      <c r="K2130" s="22">
        <v>5</v>
      </c>
      <c r="L2130" s="22" t="s">
        <v>39</v>
      </c>
      <c r="M2130" s="22" t="s">
        <v>159</v>
      </c>
      <c r="N2130" s="22" t="s">
        <v>7181</v>
      </c>
      <c r="O2130" s="69" t="s">
        <v>70</v>
      </c>
      <c r="P2130" s="22" t="s">
        <v>335</v>
      </c>
      <c r="Q2130" s="14" t="s">
        <v>947</v>
      </c>
      <c r="R2130" s="22" t="s">
        <v>412</v>
      </c>
      <c r="S2130" s="22" t="s">
        <v>30</v>
      </c>
      <c r="T2130" s="80" t="s">
        <v>7171</v>
      </c>
      <c r="U2130" s="39" t="s">
        <v>9226</v>
      </c>
      <c r="V2130" s="22" t="s">
        <v>7262</v>
      </c>
      <c r="W2130" s="22" t="s">
        <v>413</v>
      </c>
      <c r="X2130" s="41" t="s">
        <v>48</v>
      </c>
      <c r="Y2130" s="22" t="s">
        <v>7287</v>
      </c>
      <c r="Z2130" s="22"/>
      <c r="AA2130" s="22"/>
      <c r="AB2130" s="68"/>
    </row>
    <row r="2131" spans="1:28" s="12" customFormat="1" ht="24.75" hidden="1" customHeight="1">
      <c r="A2131" s="43">
        <v>2127</v>
      </c>
      <c r="B2131" s="22" t="s">
        <v>9159</v>
      </c>
      <c r="C2131" s="24" t="s">
        <v>8944</v>
      </c>
      <c r="D2131" s="22" t="s">
        <v>49</v>
      </c>
      <c r="E2131" s="22" t="s">
        <v>52</v>
      </c>
      <c r="F2131" s="22" t="s">
        <v>342</v>
      </c>
      <c r="G2131" s="22">
        <v>2013</v>
      </c>
      <c r="H2131" s="22">
        <v>6</v>
      </c>
      <c r="I2131" s="22">
        <v>6</v>
      </c>
      <c r="J2131" s="22">
        <v>6</v>
      </c>
      <c r="K2131" s="22">
        <v>40</v>
      </c>
      <c r="L2131" s="22" t="s">
        <v>40</v>
      </c>
      <c r="M2131" s="22" t="s">
        <v>153</v>
      </c>
      <c r="N2131" s="22" t="s">
        <v>28</v>
      </c>
      <c r="O2131" s="69" t="s">
        <v>70</v>
      </c>
      <c r="P2131" s="22" t="s">
        <v>342</v>
      </c>
      <c r="Q2131" s="59" t="s">
        <v>26</v>
      </c>
      <c r="R2131" s="22" t="s">
        <v>414</v>
      </c>
      <c r="S2131" s="22" t="s">
        <v>30</v>
      </c>
      <c r="T2131" s="80" t="s">
        <v>93</v>
      </c>
      <c r="U2131" s="39" t="s">
        <v>9226</v>
      </c>
      <c r="V2131" s="22" t="s">
        <v>7164</v>
      </c>
      <c r="W2131" s="22" t="s">
        <v>415</v>
      </c>
      <c r="X2131" s="41" t="s">
        <v>48</v>
      </c>
      <c r="Y2131" s="22" t="s">
        <v>7287</v>
      </c>
      <c r="Z2131" s="22"/>
      <c r="AA2131" s="22"/>
      <c r="AB2131" s="68"/>
    </row>
    <row r="2132" spans="1:28" s="12" customFormat="1" ht="24.75" hidden="1" customHeight="1">
      <c r="A2132" s="43">
        <v>2128</v>
      </c>
      <c r="B2132" s="22" t="s">
        <v>9159</v>
      </c>
      <c r="C2132" s="24" t="s">
        <v>8945</v>
      </c>
      <c r="D2132" s="22" t="s">
        <v>49</v>
      </c>
      <c r="E2132" s="22" t="s">
        <v>360</v>
      </c>
      <c r="F2132" s="22" t="s">
        <v>360</v>
      </c>
      <c r="G2132" s="22">
        <v>2013</v>
      </c>
      <c r="H2132" s="22">
        <v>6</v>
      </c>
      <c r="I2132" s="22">
        <v>6</v>
      </c>
      <c r="J2132" s="22">
        <v>16</v>
      </c>
      <c r="K2132" s="22">
        <v>44</v>
      </c>
      <c r="L2132" s="22" t="s">
        <v>40</v>
      </c>
      <c r="M2132" s="22" t="s">
        <v>153</v>
      </c>
      <c r="N2132" s="22" t="s">
        <v>28</v>
      </c>
      <c r="O2132" s="69" t="s">
        <v>70</v>
      </c>
      <c r="P2132" s="22" t="s">
        <v>360</v>
      </c>
      <c r="Q2132" s="14" t="s">
        <v>947</v>
      </c>
      <c r="R2132" s="22" t="s">
        <v>416</v>
      </c>
      <c r="S2132" s="22" t="s">
        <v>29</v>
      </c>
      <c r="T2132" s="80" t="s">
        <v>93</v>
      </c>
      <c r="U2132" s="39" t="s">
        <v>9226</v>
      </c>
      <c r="V2132" s="22" t="s">
        <v>7164</v>
      </c>
      <c r="W2132" s="22" t="s">
        <v>417</v>
      </c>
      <c r="X2132" s="41" t="s">
        <v>48</v>
      </c>
      <c r="Y2132" s="22" t="s">
        <v>7287</v>
      </c>
      <c r="Z2132" s="22"/>
      <c r="AA2132" s="22"/>
      <c r="AB2132" s="68"/>
    </row>
    <row r="2133" spans="1:28" s="12" customFormat="1" ht="24.75" hidden="1" customHeight="1">
      <c r="A2133" s="43">
        <v>2129</v>
      </c>
      <c r="B2133" s="22" t="s">
        <v>9159</v>
      </c>
      <c r="C2133" s="24" t="s">
        <v>8946</v>
      </c>
      <c r="D2133" s="22" t="s">
        <v>49</v>
      </c>
      <c r="E2133" s="22" t="s">
        <v>7103</v>
      </c>
      <c r="F2133" s="22" t="s">
        <v>73</v>
      </c>
      <c r="G2133" s="22">
        <v>2013</v>
      </c>
      <c r="H2133" s="22">
        <v>6</v>
      </c>
      <c r="I2133" s="22">
        <v>9</v>
      </c>
      <c r="J2133" s="22">
        <v>9</v>
      </c>
      <c r="K2133" s="22">
        <v>40</v>
      </c>
      <c r="L2133" s="22" t="s">
        <v>37</v>
      </c>
      <c r="M2133" s="22" t="s">
        <v>159</v>
      </c>
      <c r="N2133" s="22" t="s">
        <v>28</v>
      </c>
      <c r="O2133" s="69" t="s">
        <v>7158</v>
      </c>
      <c r="P2133" s="22" t="s">
        <v>335</v>
      </c>
      <c r="Q2133" s="25" t="s">
        <v>949</v>
      </c>
      <c r="R2133" s="22" t="s">
        <v>418</v>
      </c>
      <c r="S2133" s="22" t="s">
        <v>29</v>
      </c>
      <c r="T2133" s="80">
        <v>50</v>
      </c>
      <c r="U2133" s="39" t="s">
        <v>9226</v>
      </c>
      <c r="V2133" s="22" t="s">
        <v>7262</v>
      </c>
      <c r="W2133" s="22" t="s">
        <v>419</v>
      </c>
      <c r="X2133" s="41" t="s">
        <v>48</v>
      </c>
      <c r="Y2133" s="22" t="s">
        <v>7287</v>
      </c>
      <c r="Z2133" s="22"/>
      <c r="AA2133" s="22"/>
      <c r="AB2133" s="68"/>
    </row>
    <row r="2134" spans="1:28" s="12" customFormat="1" ht="24.75" hidden="1" customHeight="1">
      <c r="A2134" s="43">
        <v>2130</v>
      </c>
      <c r="B2134" s="22" t="s">
        <v>9159</v>
      </c>
      <c r="C2134" s="24" t="s">
        <v>8947</v>
      </c>
      <c r="D2134" s="22" t="s">
        <v>49</v>
      </c>
      <c r="E2134" s="22" t="s">
        <v>320</v>
      </c>
      <c r="F2134" s="22" t="s">
        <v>320</v>
      </c>
      <c r="G2134" s="22">
        <v>2013</v>
      </c>
      <c r="H2134" s="22">
        <v>6</v>
      </c>
      <c r="I2134" s="22">
        <v>10</v>
      </c>
      <c r="J2134" s="22">
        <v>13</v>
      </c>
      <c r="K2134" s="22">
        <v>39</v>
      </c>
      <c r="L2134" s="22" t="s">
        <v>36</v>
      </c>
      <c r="M2134" s="22" t="s">
        <v>159</v>
      </c>
      <c r="N2134" s="22" t="s">
        <v>7181</v>
      </c>
      <c r="O2134" s="69" t="s">
        <v>70</v>
      </c>
      <c r="P2134" s="22" t="s">
        <v>320</v>
      </c>
      <c r="Q2134" s="14" t="s">
        <v>947</v>
      </c>
      <c r="R2134" s="22" t="s">
        <v>420</v>
      </c>
      <c r="S2134" s="22" t="s">
        <v>29</v>
      </c>
      <c r="T2134" s="80" t="s">
        <v>7171</v>
      </c>
      <c r="U2134" s="39" t="s">
        <v>9226</v>
      </c>
      <c r="V2134" s="22" t="s">
        <v>7262</v>
      </c>
      <c r="W2134" s="22" t="s">
        <v>421</v>
      </c>
      <c r="X2134" s="41" t="s">
        <v>48</v>
      </c>
      <c r="Y2134" s="22" t="s">
        <v>7287</v>
      </c>
      <c r="Z2134" s="22"/>
      <c r="AA2134" s="22"/>
      <c r="AB2134" s="68"/>
    </row>
    <row r="2135" spans="1:28" s="12" customFormat="1" ht="24.75" hidden="1" customHeight="1">
      <c r="A2135" s="43">
        <v>2131</v>
      </c>
      <c r="B2135" s="22" t="s">
        <v>9159</v>
      </c>
      <c r="C2135" s="24" t="s">
        <v>8948</v>
      </c>
      <c r="D2135" s="22" t="s">
        <v>49</v>
      </c>
      <c r="E2135" s="22" t="s">
        <v>335</v>
      </c>
      <c r="F2135" s="22" t="s">
        <v>335</v>
      </c>
      <c r="G2135" s="22">
        <v>2013</v>
      </c>
      <c r="H2135" s="22">
        <v>6</v>
      </c>
      <c r="I2135" s="22">
        <v>11</v>
      </c>
      <c r="J2135" s="22">
        <v>9</v>
      </c>
      <c r="K2135" s="22">
        <v>40</v>
      </c>
      <c r="L2135" s="22" t="s">
        <v>41</v>
      </c>
      <c r="M2135" s="22" t="s">
        <v>159</v>
      </c>
      <c r="N2135" s="22" t="s">
        <v>28</v>
      </c>
      <c r="O2135" s="69" t="s">
        <v>70</v>
      </c>
      <c r="P2135" s="22" t="s">
        <v>335</v>
      </c>
      <c r="Q2135" s="59" t="s">
        <v>25</v>
      </c>
      <c r="R2135" s="22" t="s">
        <v>422</v>
      </c>
      <c r="S2135" s="22" t="s">
        <v>30</v>
      </c>
      <c r="T2135" s="80">
        <v>50</v>
      </c>
      <c r="U2135" s="39" t="s">
        <v>9226</v>
      </c>
      <c r="V2135" s="22" t="s">
        <v>7261</v>
      </c>
      <c r="W2135" s="22" t="s">
        <v>423</v>
      </c>
      <c r="X2135" s="41" t="s">
        <v>48</v>
      </c>
      <c r="Y2135" s="22" t="s">
        <v>7287</v>
      </c>
      <c r="Z2135" s="22"/>
      <c r="AA2135" s="22"/>
      <c r="AB2135" s="68"/>
    </row>
    <row r="2136" spans="1:28" s="12" customFormat="1" ht="24.75" hidden="1" customHeight="1">
      <c r="A2136" s="43">
        <v>2132</v>
      </c>
      <c r="B2136" s="22" t="s">
        <v>9159</v>
      </c>
      <c r="C2136" s="24" t="s">
        <v>8949</v>
      </c>
      <c r="D2136" s="22" t="s">
        <v>49</v>
      </c>
      <c r="E2136" s="22" t="s">
        <v>335</v>
      </c>
      <c r="F2136" s="22" t="s">
        <v>335</v>
      </c>
      <c r="G2136" s="22">
        <v>2013</v>
      </c>
      <c r="H2136" s="22">
        <v>6</v>
      </c>
      <c r="I2136" s="22">
        <v>13</v>
      </c>
      <c r="J2136" s="22">
        <v>14</v>
      </c>
      <c r="K2136" s="22">
        <v>45</v>
      </c>
      <c r="L2136" s="22" t="s">
        <v>38</v>
      </c>
      <c r="M2136" s="22" t="s">
        <v>159</v>
      </c>
      <c r="N2136" s="22" t="s">
        <v>28</v>
      </c>
      <c r="O2136" s="69" t="s">
        <v>70</v>
      </c>
      <c r="P2136" s="22" t="s">
        <v>335</v>
      </c>
      <c r="Q2136" s="59" t="s">
        <v>7179</v>
      </c>
      <c r="R2136" s="22" t="s">
        <v>424</v>
      </c>
      <c r="S2136" s="22" t="s">
        <v>30</v>
      </c>
      <c r="T2136" s="80">
        <v>50</v>
      </c>
      <c r="U2136" s="39" t="s">
        <v>9226</v>
      </c>
      <c r="V2136" s="22" t="s">
        <v>7164</v>
      </c>
      <c r="W2136" s="22" t="s">
        <v>425</v>
      </c>
      <c r="X2136" s="41" t="s">
        <v>48</v>
      </c>
      <c r="Y2136" s="22" t="s">
        <v>7287</v>
      </c>
      <c r="Z2136" s="22"/>
      <c r="AA2136" s="22"/>
      <c r="AB2136" s="68"/>
    </row>
    <row r="2137" spans="1:28" s="12" customFormat="1" ht="24.75" hidden="1" customHeight="1">
      <c r="A2137" s="43">
        <v>2133</v>
      </c>
      <c r="B2137" s="22" t="s">
        <v>9159</v>
      </c>
      <c r="C2137" s="24" t="s">
        <v>8950</v>
      </c>
      <c r="D2137" s="22" t="s">
        <v>49</v>
      </c>
      <c r="E2137" s="22" t="s">
        <v>6084</v>
      </c>
      <c r="F2137" s="22" t="s">
        <v>72</v>
      </c>
      <c r="G2137" s="22">
        <v>2013</v>
      </c>
      <c r="H2137" s="22">
        <v>6</v>
      </c>
      <c r="I2137" s="22">
        <v>18</v>
      </c>
      <c r="J2137" s="22">
        <v>21</v>
      </c>
      <c r="K2137" s="22">
        <v>20</v>
      </c>
      <c r="L2137" s="22" t="s">
        <v>41</v>
      </c>
      <c r="M2137" s="22" t="s">
        <v>145</v>
      </c>
      <c r="N2137" s="22" t="s">
        <v>7183</v>
      </c>
      <c r="O2137" s="69" t="s">
        <v>7158</v>
      </c>
      <c r="P2137" s="22" t="s">
        <v>326</v>
      </c>
      <c r="Q2137" s="151" t="s">
        <v>948</v>
      </c>
      <c r="R2137" s="22" t="s">
        <v>426</v>
      </c>
      <c r="S2137" s="22" t="s">
        <v>30</v>
      </c>
      <c r="T2137" s="80" t="s">
        <v>32</v>
      </c>
      <c r="U2137" s="39" t="s">
        <v>9226</v>
      </c>
      <c r="V2137" s="22" t="s">
        <v>7268</v>
      </c>
      <c r="W2137" s="22" t="s">
        <v>427</v>
      </c>
      <c r="X2137" s="90" t="s">
        <v>7219</v>
      </c>
      <c r="Y2137" s="22" t="s">
        <v>7292</v>
      </c>
      <c r="Z2137" s="22"/>
      <c r="AA2137" s="22"/>
      <c r="AB2137" s="68"/>
    </row>
    <row r="2138" spans="1:28" s="12" customFormat="1" ht="24.75" hidden="1" customHeight="1">
      <c r="A2138" s="43">
        <v>2134</v>
      </c>
      <c r="B2138" s="22" t="s">
        <v>9159</v>
      </c>
      <c r="C2138" s="24" t="s">
        <v>8951</v>
      </c>
      <c r="D2138" s="22" t="s">
        <v>49</v>
      </c>
      <c r="E2138" s="22" t="s">
        <v>428</v>
      </c>
      <c r="F2138" s="22" t="s">
        <v>428</v>
      </c>
      <c r="G2138" s="22">
        <v>2013</v>
      </c>
      <c r="H2138" s="22">
        <v>6</v>
      </c>
      <c r="I2138" s="22">
        <v>18</v>
      </c>
      <c r="J2138" s="22">
        <v>21</v>
      </c>
      <c r="K2138" s="22">
        <v>37</v>
      </c>
      <c r="L2138" s="22" t="s">
        <v>41</v>
      </c>
      <c r="M2138" s="22" t="s">
        <v>159</v>
      </c>
      <c r="N2138" s="22" t="s">
        <v>28</v>
      </c>
      <c r="O2138" s="69" t="s">
        <v>70</v>
      </c>
      <c r="P2138" s="22" t="s">
        <v>320</v>
      </c>
      <c r="Q2138" s="59" t="s">
        <v>25</v>
      </c>
      <c r="R2138" s="22" t="s">
        <v>429</v>
      </c>
      <c r="S2138" s="22" t="s">
        <v>30</v>
      </c>
      <c r="T2138" s="80" t="s">
        <v>32</v>
      </c>
      <c r="U2138" s="39" t="s">
        <v>9226</v>
      </c>
      <c r="V2138" s="22" t="s">
        <v>7261</v>
      </c>
      <c r="W2138" s="22" t="s">
        <v>430</v>
      </c>
      <c r="X2138" s="41" t="s">
        <v>48</v>
      </c>
      <c r="Y2138" s="22" t="s">
        <v>7287</v>
      </c>
      <c r="Z2138" s="22"/>
      <c r="AA2138" s="22"/>
      <c r="AB2138" s="68"/>
    </row>
    <row r="2139" spans="1:28" s="12" customFormat="1" ht="24.75" hidden="1" customHeight="1">
      <c r="A2139" s="43">
        <v>2135</v>
      </c>
      <c r="B2139" s="22" t="s">
        <v>9159</v>
      </c>
      <c r="C2139" s="24" t="s">
        <v>8952</v>
      </c>
      <c r="D2139" s="22" t="s">
        <v>49</v>
      </c>
      <c r="E2139" s="22" t="s">
        <v>320</v>
      </c>
      <c r="F2139" s="22" t="s">
        <v>320</v>
      </c>
      <c r="G2139" s="22">
        <v>2013</v>
      </c>
      <c r="H2139" s="22">
        <v>6</v>
      </c>
      <c r="I2139" s="22">
        <v>19</v>
      </c>
      <c r="J2139" s="22">
        <v>15</v>
      </c>
      <c r="K2139" s="22">
        <v>56</v>
      </c>
      <c r="L2139" s="22" t="s">
        <v>39</v>
      </c>
      <c r="M2139" s="22" t="s">
        <v>159</v>
      </c>
      <c r="N2139" s="22" t="s">
        <v>28</v>
      </c>
      <c r="O2139" s="69" t="s">
        <v>70</v>
      </c>
      <c r="P2139" s="22" t="s">
        <v>320</v>
      </c>
      <c r="Q2139" s="25" t="s">
        <v>950</v>
      </c>
      <c r="R2139" s="22" t="s">
        <v>431</v>
      </c>
      <c r="S2139" s="22" t="s">
        <v>29</v>
      </c>
      <c r="T2139" s="80">
        <v>50</v>
      </c>
      <c r="U2139" s="18" t="s">
        <v>7113</v>
      </c>
      <c r="V2139" s="22" t="s">
        <v>7164</v>
      </c>
      <c r="W2139" s="22" t="s">
        <v>432</v>
      </c>
      <c r="X2139" s="22" t="s">
        <v>7294</v>
      </c>
      <c r="Y2139" s="22" t="s">
        <v>7287</v>
      </c>
      <c r="Z2139" s="22"/>
      <c r="AA2139" s="22"/>
      <c r="AB2139" s="68"/>
    </row>
    <row r="2140" spans="1:28" s="12" customFormat="1" ht="24.75" hidden="1" customHeight="1">
      <c r="A2140" s="43">
        <v>2136</v>
      </c>
      <c r="B2140" s="22" t="s">
        <v>9159</v>
      </c>
      <c r="C2140" s="24" t="s">
        <v>8953</v>
      </c>
      <c r="D2140" s="22" t="s">
        <v>49</v>
      </c>
      <c r="E2140" s="24" t="s">
        <v>7102</v>
      </c>
      <c r="F2140" s="22" t="s">
        <v>79</v>
      </c>
      <c r="G2140" s="22">
        <v>2013</v>
      </c>
      <c r="H2140" s="22">
        <v>6</v>
      </c>
      <c r="I2140" s="22">
        <v>21</v>
      </c>
      <c r="J2140" s="22">
        <v>14</v>
      </c>
      <c r="K2140" s="22">
        <v>5</v>
      </c>
      <c r="L2140" s="22" t="s">
        <v>38</v>
      </c>
      <c r="M2140" s="22" t="s">
        <v>159</v>
      </c>
      <c r="N2140" s="22" t="s">
        <v>28</v>
      </c>
      <c r="O2140" s="69" t="s">
        <v>7158</v>
      </c>
      <c r="P2140" s="22" t="s">
        <v>7189</v>
      </c>
      <c r="Q2140" s="25" t="s">
        <v>949</v>
      </c>
      <c r="R2140" s="22" t="s">
        <v>433</v>
      </c>
      <c r="S2140" s="22" t="s">
        <v>30</v>
      </c>
      <c r="T2140" s="80">
        <v>40</v>
      </c>
      <c r="U2140" s="39" t="s">
        <v>9226</v>
      </c>
      <c r="V2140" s="22" t="s">
        <v>7262</v>
      </c>
      <c r="W2140" s="22" t="s">
        <v>434</v>
      </c>
      <c r="X2140" s="41" t="s">
        <v>48</v>
      </c>
      <c r="Y2140" s="22" t="s">
        <v>7287</v>
      </c>
      <c r="Z2140" s="22"/>
      <c r="AA2140" s="22"/>
      <c r="AB2140" s="68"/>
    </row>
    <row r="2141" spans="1:28" s="12" customFormat="1" ht="24.75" hidden="1" customHeight="1">
      <c r="A2141" s="43">
        <v>2137</v>
      </c>
      <c r="B2141" s="22" t="s">
        <v>9159</v>
      </c>
      <c r="C2141" s="24" t="s">
        <v>8954</v>
      </c>
      <c r="D2141" s="22" t="s">
        <v>49</v>
      </c>
      <c r="E2141" s="22" t="s">
        <v>326</v>
      </c>
      <c r="F2141" s="22" t="s">
        <v>326</v>
      </c>
      <c r="G2141" s="22">
        <v>2013</v>
      </c>
      <c r="H2141" s="22">
        <v>6</v>
      </c>
      <c r="I2141" s="22">
        <v>21</v>
      </c>
      <c r="J2141" s="22">
        <v>14</v>
      </c>
      <c r="K2141" s="22">
        <v>15</v>
      </c>
      <c r="L2141" s="22" t="s">
        <v>38</v>
      </c>
      <c r="M2141" s="22" t="s">
        <v>145</v>
      </c>
      <c r="N2141" s="22" t="s">
        <v>28</v>
      </c>
      <c r="O2141" s="69" t="s">
        <v>70</v>
      </c>
      <c r="P2141" s="22" t="s">
        <v>326</v>
      </c>
      <c r="Q2141" s="52" t="s">
        <v>7174</v>
      </c>
      <c r="R2141" s="22" t="s">
        <v>435</v>
      </c>
      <c r="S2141" s="22" t="s">
        <v>29</v>
      </c>
      <c r="T2141" s="80" t="s">
        <v>32</v>
      </c>
      <c r="U2141" s="39" t="s">
        <v>9226</v>
      </c>
      <c r="V2141" s="22" t="s">
        <v>7261</v>
      </c>
      <c r="W2141" s="22" t="s">
        <v>436</v>
      </c>
      <c r="X2141" s="41" t="s">
        <v>48</v>
      </c>
      <c r="Y2141" s="22" t="s">
        <v>7287</v>
      </c>
      <c r="Z2141" s="22"/>
      <c r="AA2141" s="22"/>
      <c r="AB2141" s="68"/>
    </row>
    <row r="2142" spans="1:28" s="12" customFormat="1" ht="24.75" hidden="1" customHeight="1">
      <c r="A2142" s="43">
        <v>2138</v>
      </c>
      <c r="B2142" s="22" t="s">
        <v>9159</v>
      </c>
      <c r="C2142" s="24" t="s">
        <v>8955</v>
      </c>
      <c r="D2142" s="22" t="s">
        <v>43</v>
      </c>
      <c r="E2142" s="22" t="s">
        <v>437</v>
      </c>
      <c r="F2142" s="22" t="s">
        <v>335</v>
      </c>
      <c r="G2142" s="22">
        <v>2013</v>
      </c>
      <c r="H2142" s="22">
        <v>6</v>
      </c>
      <c r="I2142" s="22">
        <v>24</v>
      </c>
      <c r="J2142" s="22">
        <v>14</v>
      </c>
      <c r="K2142" s="22">
        <v>55</v>
      </c>
      <c r="L2142" s="22" t="s">
        <v>36</v>
      </c>
      <c r="M2142" s="22" t="s">
        <v>159</v>
      </c>
      <c r="N2142" s="22" t="s">
        <v>28</v>
      </c>
      <c r="O2142" s="69" t="s">
        <v>70</v>
      </c>
      <c r="P2142" s="22" t="s">
        <v>335</v>
      </c>
      <c r="Q2142" s="59" t="s">
        <v>24</v>
      </c>
      <c r="R2142" s="22" t="s">
        <v>438</v>
      </c>
      <c r="S2142" s="22" t="s">
        <v>29</v>
      </c>
      <c r="T2142" s="80">
        <v>50</v>
      </c>
      <c r="U2142" s="18" t="s">
        <v>7113</v>
      </c>
      <c r="V2142" s="22" t="s">
        <v>7273</v>
      </c>
      <c r="W2142" s="22" t="s">
        <v>439</v>
      </c>
      <c r="X2142" s="41" t="s">
        <v>48</v>
      </c>
      <c r="Y2142" s="22" t="s">
        <v>7287</v>
      </c>
      <c r="Z2142" s="22"/>
      <c r="AA2142" s="22"/>
      <c r="AB2142" s="68"/>
    </row>
    <row r="2143" spans="1:28" s="12" customFormat="1" ht="24.75" hidden="1" customHeight="1">
      <c r="A2143" s="43">
        <v>2139</v>
      </c>
      <c r="B2143" s="22" t="s">
        <v>9159</v>
      </c>
      <c r="C2143" s="24" t="s">
        <v>8956</v>
      </c>
      <c r="D2143" s="22" t="s">
        <v>43</v>
      </c>
      <c r="E2143" s="22" t="s">
        <v>437</v>
      </c>
      <c r="F2143" s="22" t="s">
        <v>335</v>
      </c>
      <c r="G2143" s="22">
        <v>2013</v>
      </c>
      <c r="H2143" s="22">
        <v>6</v>
      </c>
      <c r="I2143" s="22">
        <v>24</v>
      </c>
      <c r="J2143" s="22">
        <v>15</v>
      </c>
      <c r="K2143" s="22">
        <v>3</v>
      </c>
      <c r="L2143" s="22" t="s">
        <v>36</v>
      </c>
      <c r="M2143" s="22" t="s">
        <v>159</v>
      </c>
      <c r="N2143" s="22" t="s">
        <v>28</v>
      </c>
      <c r="O2143" s="69" t="s">
        <v>70</v>
      </c>
      <c r="P2143" s="22" t="s">
        <v>335</v>
      </c>
      <c r="Q2143" s="59" t="s">
        <v>26</v>
      </c>
      <c r="R2143" s="22" t="s">
        <v>440</v>
      </c>
      <c r="S2143" s="22" t="s">
        <v>29</v>
      </c>
      <c r="T2143" s="80" t="s">
        <v>32</v>
      </c>
      <c r="U2143" s="39" t="s">
        <v>9226</v>
      </c>
      <c r="V2143" s="22" t="s">
        <v>7261</v>
      </c>
      <c r="W2143" s="22" t="s">
        <v>441</v>
      </c>
      <c r="X2143" s="22" t="s">
        <v>7295</v>
      </c>
      <c r="Y2143" s="22" t="s">
        <v>7293</v>
      </c>
      <c r="Z2143" s="22"/>
      <c r="AA2143" s="22"/>
      <c r="AB2143" s="68"/>
    </row>
    <row r="2144" spans="1:28" s="12" customFormat="1" ht="24.75" hidden="1" customHeight="1">
      <c r="A2144" s="43">
        <v>2140</v>
      </c>
      <c r="B2144" s="22" t="s">
        <v>9159</v>
      </c>
      <c r="C2144" s="24" t="s">
        <v>8957</v>
      </c>
      <c r="D2144" s="22" t="s">
        <v>43</v>
      </c>
      <c r="E2144" s="22" t="s">
        <v>9193</v>
      </c>
      <c r="F2144" s="22" t="s">
        <v>354</v>
      </c>
      <c r="G2144" s="22">
        <v>2013</v>
      </c>
      <c r="H2144" s="22">
        <v>6</v>
      </c>
      <c r="I2144" s="22">
        <v>25</v>
      </c>
      <c r="J2144" s="22">
        <v>16</v>
      </c>
      <c r="K2144" s="22">
        <v>0</v>
      </c>
      <c r="L2144" s="22" t="s">
        <v>41</v>
      </c>
      <c r="M2144" s="22" t="s">
        <v>159</v>
      </c>
      <c r="N2144" s="22" t="s">
        <v>28</v>
      </c>
      <c r="O2144" s="52" t="s">
        <v>7161</v>
      </c>
      <c r="P2144" s="22" t="s">
        <v>335</v>
      </c>
      <c r="Q2144" s="25" t="s">
        <v>7186</v>
      </c>
      <c r="R2144" s="22" t="s">
        <v>60</v>
      </c>
      <c r="S2144" s="22" t="s">
        <v>30</v>
      </c>
      <c r="T2144" s="80">
        <v>70</v>
      </c>
      <c r="U2144" s="39" t="s">
        <v>9226</v>
      </c>
      <c r="V2144" s="22" t="s">
        <v>7262</v>
      </c>
      <c r="W2144" s="22" t="s">
        <v>442</v>
      </c>
      <c r="X2144" s="41" t="s">
        <v>48</v>
      </c>
      <c r="Y2144" s="22" t="s">
        <v>7287</v>
      </c>
      <c r="Z2144" s="22"/>
      <c r="AA2144" s="22"/>
      <c r="AB2144" s="68"/>
    </row>
    <row r="2145" spans="1:28" s="12" customFormat="1" ht="24.75" hidden="1" customHeight="1">
      <c r="A2145" s="43">
        <v>2141</v>
      </c>
      <c r="B2145" s="22" t="s">
        <v>9159</v>
      </c>
      <c r="C2145" s="24" t="s">
        <v>8958</v>
      </c>
      <c r="D2145" s="22" t="s">
        <v>49</v>
      </c>
      <c r="E2145" s="22" t="s">
        <v>7109</v>
      </c>
      <c r="F2145" s="22" t="s">
        <v>71</v>
      </c>
      <c r="G2145" s="22">
        <v>2013</v>
      </c>
      <c r="H2145" s="22">
        <v>6</v>
      </c>
      <c r="I2145" s="22">
        <v>27</v>
      </c>
      <c r="J2145" s="22">
        <v>19</v>
      </c>
      <c r="K2145" s="22">
        <v>20</v>
      </c>
      <c r="L2145" s="22" t="s">
        <v>40</v>
      </c>
      <c r="M2145" s="22" t="s">
        <v>145</v>
      </c>
      <c r="N2145" s="22" t="s">
        <v>28</v>
      </c>
      <c r="O2145" s="69" t="s">
        <v>7158</v>
      </c>
      <c r="P2145" s="22" t="s">
        <v>326</v>
      </c>
      <c r="Q2145" s="59" t="s">
        <v>7190</v>
      </c>
      <c r="R2145" s="22" t="s">
        <v>443</v>
      </c>
      <c r="S2145" s="22" t="s">
        <v>29</v>
      </c>
      <c r="T2145" s="80">
        <v>50</v>
      </c>
      <c r="U2145" s="39" t="s">
        <v>9226</v>
      </c>
      <c r="V2145" s="22" t="s">
        <v>7261</v>
      </c>
      <c r="W2145" s="22" t="s">
        <v>444</v>
      </c>
      <c r="X2145" s="41" t="s">
        <v>48</v>
      </c>
      <c r="Y2145" s="22" t="s">
        <v>7293</v>
      </c>
      <c r="Z2145" s="22"/>
      <c r="AA2145" s="22"/>
      <c r="AB2145" s="68"/>
    </row>
    <row r="2146" spans="1:28" s="12" customFormat="1" ht="24.75" hidden="1" customHeight="1">
      <c r="A2146" s="43">
        <v>2142</v>
      </c>
      <c r="B2146" s="22" t="s">
        <v>9159</v>
      </c>
      <c r="C2146" s="24" t="s">
        <v>8959</v>
      </c>
      <c r="D2146" s="22" t="s">
        <v>49</v>
      </c>
      <c r="E2146" s="22" t="s">
        <v>6084</v>
      </c>
      <c r="F2146" s="22" t="s">
        <v>72</v>
      </c>
      <c r="G2146" s="22">
        <v>2013</v>
      </c>
      <c r="H2146" s="22">
        <v>7</v>
      </c>
      <c r="I2146" s="22">
        <v>2</v>
      </c>
      <c r="J2146" s="22">
        <v>13</v>
      </c>
      <c r="K2146" s="22">
        <v>55</v>
      </c>
      <c r="L2146" s="22" t="s">
        <v>41</v>
      </c>
      <c r="M2146" s="22" t="s">
        <v>145</v>
      </c>
      <c r="N2146" s="22" t="s">
        <v>68</v>
      </c>
      <c r="O2146" s="69" t="s">
        <v>7158</v>
      </c>
      <c r="P2146" s="22" t="s">
        <v>326</v>
      </c>
      <c r="Q2146" s="25" t="s">
        <v>949</v>
      </c>
      <c r="R2146" s="22" t="s">
        <v>445</v>
      </c>
      <c r="S2146" s="22" t="s">
        <v>30</v>
      </c>
      <c r="T2146" s="80">
        <v>80</v>
      </c>
      <c r="U2146" s="39" t="s">
        <v>9226</v>
      </c>
      <c r="V2146" s="22" t="s">
        <v>7262</v>
      </c>
      <c r="W2146" s="22" t="s">
        <v>446</v>
      </c>
      <c r="X2146" s="41" t="s">
        <v>48</v>
      </c>
      <c r="Y2146" s="22" t="s">
        <v>7287</v>
      </c>
      <c r="Z2146" s="22"/>
      <c r="AA2146" s="22"/>
      <c r="AB2146" s="68"/>
    </row>
    <row r="2147" spans="1:28" s="12" customFormat="1" ht="24.75" hidden="1" customHeight="1">
      <c r="A2147" s="43">
        <v>2143</v>
      </c>
      <c r="B2147" s="22" t="s">
        <v>9159</v>
      </c>
      <c r="C2147" s="24" t="s">
        <v>8960</v>
      </c>
      <c r="D2147" s="22" t="s">
        <v>49</v>
      </c>
      <c r="E2147" s="22" t="s">
        <v>6084</v>
      </c>
      <c r="F2147" s="22" t="s">
        <v>72</v>
      </c>
      <c r="G2147" s="22">
        <v>2013</v>
      </c>
      <c r="H2147" s="22">
        <v>7</v>
      </c>
      <c r="I2147" s="22">
        <v>3</v>
      </c>
      <c r="J2147" s="22">
        <v>19</v>
      </c>
      <c r="K2147" s="22">
        <v>0</v>
      </c>
      <c r="L2147" s="22" t="s">
        <v>39</v>
      </c>
      <c r="M2147" s="22" t="s">
        <v>153</v>
      </c>
      <c r="N2147" s="22" t="s">
        <v>7183</v>
      </c>
      <c r="O2147" s="69" t="s">
        <v>7157</v>
      </c>
      <c r="P2147" s="22" t="s">
        <v>360</v>
      </c>
      <c r="Q2147" s="14" t="s">
        <v>7308</v>
      </c>
      <c r="R2147" s="22" t="s">
        <v>447</v>
      </c>
      <c r="S2147" s="22" t="s">
        <v>29</v>
      </c>
      <c r="T2147" s="80">
        <v>40</v>
      </c>
      <c r="U2147" s="39" t="s">
        <v>9226</v>
      </c>
      <c r="V2147" s="22" t="s">
        <v>7268</v>
      </c>
      <c r="W2147" s="22" t="s">
        <v>448</v>
      </c>
      <c r="X2147" s="90" t="s">
        <v>7219</v>
      </c>
      <c r="Y2147" s="22" t="s">
        <v>7292</v>
      </c>
      <c r="Z2147" s="22"/>
      <c r="AA2147" s="22"/>
      <c r="AB2147" s="68"/>
    </row>
    <row r="2148" spans="1:28" s="12" customFormat="1" ht="24.75" hidden="1" customHeight="1">
      <c r="A2148" s="43">
        <v>2144</v>
      </c>
      <c r="B2148" s="22" t="s">
        <v>9159</v>
      </c>
      <c r="C2148" s="24" t="s">
        <v>8961</v>
      </c>
      <c r="D2148" s="22" t="s">
        <v>49</v>
      </c>
      <c r="E2148" s="22" t="s">
        <v>7107</v>
      </c>
      <c r="F2148" s="22" t="s">
        <v>377</v>
      </c>
      <c r="G2148" s="22">
        <v>2013</v>
      </c>
      <c r="H2148" s="22">
        <v>7</v>
      </c>
      <c r="I2148" s="22">
        <v>5</v>
      </c>
      <c r="J2148" s="22">
        <v>17</v>
      </c>
      <c r="K2148" s="22">
        <v>49</v>
      </c>
      <c r="L2148" s="22" t="s">
        <v>38</v>
      </c>
      <c r="M2148" s="22" t="s">
        <v>159</v>
      </c>
      <c r="N2148" s="22" t="s">
        <v>28</v>
      </c>
      <c r="O2148" s="69" t="s">
        <v>7156</v>
      </c>
      <c r="P2148" s="22" t="s">
        <v>338</v>
      </c>
      <c r="Q2148" s="14" t="s">
        <v>7308</v>
      </c>
      <c r="R2148" s="22" t="s">
        <v>449</v>
      </c>
      <c r="S2148" s="22" t="s">
        <v>30</v>
      </c>
      <c r="T2148" s="80">
        <v>40</v>
      </c>
      <c r="U2148" s="39" t="s">
        <v>9226</v>
      </c>
      <c r="V2148" s="22" t="s">
        <v>7261</v>
      </c>
      <c r="W2148" s="22" t="s">
        <v>450</v>
      </c>
      <c r="X2148" s="41" t="s">
        <v>48</v>
      </c>
      <c r="Y2148" s="22" t="s">
        <v>7287</v>
      </c>
      <c r="Z2148" s="22"/>
      <c r="AA2148" s="22"/>
      <c r="AB2148" s="68"/>
    </row>
    <row r="2149" spans="1:28" s="12" customFormat="1" ht="24.75" hidden="1" customHeight="1">
      <c r="A2149" s="43">
        <v>2145</v>
      </c>
      <c r="B2149" s="22" t="s">
        <v>9159</v>
      </c>
      <c r="C2149" s="24" t="s">
        <v>8962</v>
      </c>
      <c r="D2149" s="22" t="s">
        <v>49</v>
      </c>
      <c r="E2149" s="22" t="s">
        <v>7107</v>
      </c>
      <c r="F2149" s="22" t="s">
        <v>377</v>
      </c>
      <c r="G2149" s="22">
        <v>2013</v>
      </c>
      <c r="H2149" s="22">
        <v>7</v>
      </c>
      <c r="I2149" s="22">
        <v>6</v>
      </c>
      <c r="J2149" s="22">
        <v>19</v>
      </c>
      <c r="K2149" s="22">
        <v>16</v>
      </c>
      <c r="L2149" s="22" t="s">
        <v>35</v>
      </c>
      <c r="M2149" s="22" t="s">
        <v>159</v>
      </c>
      <c r="N2149" s="22" t="s">
        <v>28</v>
      </c>
      <c r="O2149" s="69" t="s">
        <v>7158</v>
      </c>
      <c r="P2149" s="22" t="s">
        <v>428</v>
      </c>
      <c r="Q2149" s="25" t="s">
        <v>949</v>
      </c>
      <c r="R2149" s="22" t="s">
        <v>451</v>
      </c>
      <c r="S2149" s="22" t="s">
        <v>30</v>
      </c>
      <c r="T2149" s="80" t="s">
        <v>32</v>
      </c>
      <c r="U2149" s="39" t="s">
        <v>9226</v>
      </c>
      <c r="V2149" s="22" t="s">
        <v>7262</v>
      </c>
      <c r="W2149" s="22" t="s">
        <v>452</v>
      </c>
      <c r="X2149" s="41" t="s">
        <v>48</v>
      </c>
      <c r="Y2149" s="22" t="s">
        <v>7287</v>
      </c>
      <c r="Z2149" s="22"/>
      <c r="AA2149" s="22"/>
      <c r="AB2149" s="68"/>
    </row>
    <row r="2150" spans="1:28" s="12" customFormat="1" ht="24.75" hidden="1" customHeight="1">
      <c r="A2150" s="43">
        <v>2146</v>
      </c>
      <c r="B2150" s="22" t="s">
        <v>9159</v>
      </c>
      <c r="C2150" s="24" t="s">
        <v>8963</v>
      </c>
      <c r="D2150" s="22" t="s">
        <v>49</v>
      </c>
      <c r="E2150" s="22" t="s">
        <v>6084</v>
      </c>
      <c r="F2150" s="22" t="s">
        <v>72</v>
      </c>
      <c r="G2150" s="22">
        <v>2013</v>
      </c>
      <c r="H2150" s="22">
        <v>7</v>
      </c>
      <c r="I2150" s="22">
        <v>7</v>
      </c>
      <c r="J2150" s="22">
        <v>18</v>
      </c>
      <c r="K2150" s="22">
        <v>14</v>
      </c>
      <c r="L2150" s="22" t="s">
        <v>37</v>
      </c>
      <c r="M2150" s="22" t="s">
        <v>145</v>
      </c>
      <c r="N2150" s="22" t="s">
        <v>28</v>
      </c>
      <c r="O2150" s="69" t="s">
        <v>7156</v>
      </c>
      <c r="P2150" s="22" t="s">
        <v>342</v>
      </c>
      <c r="Q2150" s="151" t="s">
        <v>948</v>
      </c>
      <c r="R2150" s="22" t="s">
        <v>453</v>
      </c>
      <c r="S2150" s="22" t="s">
        <v>30</v>
      </c>
      <c r="T2150" s="80">
        <v>20</v>
      </c>
      <c r="U2150" s="39" t="s">
        <v>9226</v>
      </c>
      <c r="V2150" s="22" t="s">
        <v>7261</v>
      </c>
      <c r="W2150" s="22" t="s">
        <v>454</v>
      </c>
      <c r="X2150" s="41" t="s">
        <v>48</v>
      </c>
      <c r="Y2150" s="22" t="s">
        <v>7287</v>
      </c>
      <c r="Z2150" s="22"/>
      <c r="AA2150" s="22"/>
      <c r="AB2150" s="68"/>
    </row>
    <row r="2151" spans="1:28" s="12" customFormat="1" ht="24.75" hidden="1" customHeight="1">
      <c r="A2151" s="43">
        <v>2147</v>
      </c>
      <c r="B2151" s="22" t="s">
        <v>9159</v>
      </c>
      <c r="C2151" s="24" t="s">
        <v>8964</v>
      </c>
      <c r="D2151" s="22" t="s">
        <v>49</v>
      </c>
      <c r="E2151" s="22" t="s">
        <v>370</v>
      </c>
      <c r="F2151" s="22" t="s">
        <v>370</v>
      </c>
      <c r="G2151" s="22">
        <v>2013</v>
      </c>
      <c r="H2151" s="22">
        <v>7</v>
      </c>
      <c r="I2151" s="22">
        <v>8</v>
      </c>
      <c r="J2151" s="22">
        <v>9</v>
      </c>
      <c r="K2151" s="22">
        <v>50</v>
      </c>
      <c r="L2151" s="22" t="s">
        <v>36</v>
      </c>
      <c r="M2151" s="22" t="s">
        <v>153</v>
      </c>
      <c r="N2151" s="22" t="s">
        <v>7183</v>
      </c>
      <c r="O2151" s="69" t="s">
        <v>70</v>
      </c>
      <c r="P2151" s="22" t="s">
        <v>370</v>
      </c>
      <c r="Q2151" s="25" t="s">
        <v>950</v>
      </c>
      <c r="R2151" s="22" t="s">
        <v>455</v>
      </c>
      <c r="S2151" s="22" t="s">
        <v>29</v>
      </c>
      <c r="T2151" s="80">
        <v>50</v>
      </c>
      <c r="U2151" s="39" t="s">
        <v>9226</v>
      </c>
      <c r="V2151" s="22" t="s">
        <v>7164</v>
      </c>
      <c r="W2151" s="22" t="s">
        <v>456</v>
      </c>
      <c r="X2151" s="90" t="s">
        <v>7219</v>
      </c>
      <c r="Y2151" s="22" t="s">
        <v>7287</v>
      </c>
      <c r="Z2151" s="22"/>
      <c r="AA2151" s="22"/>
      <c r="AB2151" s="68"/>
    </row>
    <row r="2152" spans="1:28" s="12" customFormat="1" ht="24.75" hidden="1" customHeight="1">
      <c r="A2152" s="43">
        <v>2148</v>
      </c>
      <c r="B2152" s="22" t="s">
        <v>9159</v>
      </c>
      <c r="C2152" s="24" t="s">
        <v>8965</v>
      </c>
      <c r="D2152" s="22" t="s">
        <v>49</v>
      </c>
      <c r="E2152" s="22" t="s">
        <v>7103</v>
      </c>
      <c r="F2152" s="22" t="s">
        <v>373</v>
      </c>
      <c r="G2152" s="22">
        <v>2013</v>
      </c>
      <c r="H2152" s="22">
        <v>7</v>
      </c>
      <c r="I2152" s="22">
        <v>12</v>
      </c>
      <c r="J2152" s="22">
        <v>18</v>
      </c>
      <c r="K2152" s="22">
        <v>48</v>
      </c>
      <c r="L2152" s="22" t="s">
        <v>38</v>
      </c>
      <c r="M2152" s="22" t="s">
        <v>159</v>
      </c>
      <c r="N2152" s="22" t="s">
        <v>28</v>
      </c>
      <c r="O2152" s="69" t="s">
        <v>7158</v>
      </c>
      <c r="P2152" s="22" t="s">
        <v>7182</v>
      </c>
      <c r="Q2152" s="25" t="s">
        <v>949</v>
      </c>
      <c r="R2152" s="22" t="s">
        <v>457</v>
      </c>
      <c r="S2152" s="22" t="s">
        <v>30</v>
      </c>
      <c r="T2152" s="80">
        <v>20</v>
      </c>
      <c r="U2152" s="39" t="s">
        <v>9226</v>
      </c>
      <c r="V2152" s="22" t="s">
        <v>7262</v>
      </c>
      <c r="W2152" s="22" t="s">
        <v>458</v>
      </c>
      <c r="X2152" s="41" t="s">
        <v>48</v>
      </c>
      <c r="Y2152" s="22" t="s">
        <v>7287</v>
      </c>
      <c r="Z2152" s="22"/>
      <c r="AA2152" s="22"/>
      <c r="AB2152" s="68"/>
    </row>
    <row r="2153" spans="1:28" s="12" customFormat="1" ht="24.75" hidden="1" customHeight="1">
      <c r="A2153" s="43">
        <v>2149</v>
      </c>
      <c r="B2153" s="22" t="s">
        <v>9159</v>
      </c>
      <c r="C2153" s="24" t="s">
        <v>8966</v>
      </c>
      <c r="D2153" s="22" t="s">
        <v>43</v>
      </c>
      <c r="E2153" s="22" t="s">
        <v>9193</v>
      </c>
      <c r="F2153" s="22" t="s">
        <v>354</v>
      </c>
      <c r="G2153" s="22">
        <v>2013</v>
      </c>
      <c r="H2153" s="22">
        <v>7</v>
      </c>
      <c r="I2153" s="22">
        <v>14</v>
      </c>
      <c r="J2153" s="22">
        <v>14</v>
      </c>
      <c r="K2153" s="22">
        <v>36</v>
      </c>
      <c r="L2153" s="22" t="s">
        <v>37</v>
      </c>
      <c r="M2153" s="22" t="s">
        <v>153</v>
      </c>
      <c r="N2153" s="22" t="s">
        <v>7183</v>
      </c>
      <c r="O2153" s="52" t="s">
        <v>7161</v>
      </c>
      <c r="P2153" s="22" t="s">
        <v>342</v>
      </c>
      <c r="Q2153" s="14" t="s">
        <v>7313</v>
      </c>
      <c r="R2153" s="22" t="s">
        <v>58</v>
      </c>
      <c r="S2153" s="22" t="s">
        <v>29</v>
      </c>
      <c r="T2153" s="80" t="s">
        <v>32</v>
      </c>
      <c r="U2153" s="39" t="s">
        <v>9226</v>
      </c>
      <c r="V2153" s="22" t="s">
        <v>7268</v>
      </c>
      <c r="W2153" s="22" t="s">
        <v>459</v>
      </c>
      <c r="X2153" s="90" t="s">
        <v>7219</v>
      </c>
      <c r="Y2153" s="22" t="s">
        <v>7292</v>
      </c>
      <c r="Z2153" s="22"/>
      <c r="AA2153" s="22"/>
      <c r="AB2153" s="68"/>
    </row>
    <row r="2154" spans="1:28" s="12" customFormat="1" ht="24.75" hidden="1" customHeight="1">
      <c r="A2154" s="43">
        <v>2150</v>
      </c>
      <c r="B2154" s="22" t="s">
        <v>9159</v>
      </c>
      <c r="C2154" s="24" t="s">
        <v>8967</v>
      </c>
      <c r="D2154" s="22" t="s">
        <v>49</v>
      </c>
      <c r="E2154" s="22" t="s">
        <v>326</v>
      </c>
      <c r="F2154" s="22" t="s">
        <v>326</v>
      </c>
      <c r="G2154" s="22">
        <v>2013</v>
      </c>
      <c r="H2154" s="22">
        <v>7</v>
      </c>
      <c r="I2154" s="22">
        <v>15</v>
      </c>
      <c r="J2154" s="22">
        <v>19</v>
      </c>
      <c r="K2154" s="22">
        <v>20</v>
      </c>
      <c r="L2154" s="22" t="s">
        <v>36</v>
      </c>
      <c r="M2154" s="22" t="s">
        <v>145</v>
      </c>
      <c r="N2154" s="22" t="s">
        <v>28</v>
      </c>
      <c r="O2154" s="69" t="s">
        <v>70</v>
      </c>
      <c r="P2154" s="22" t="s">
        <v>326</v>
      </c>
      <c r="Q2154" s="59" t="s">
        <v>26</v>
      </c>
      <c r="R2154" s="22" t="s">
        <v>460</v>
      </c>
      <c r="S2154" s="22" t="s">
        <v>29</v>
      </c>
      <c r="T2154" s="80">
        <v>50</v>
      </c>
      <c r="U2154" s="39" t="s">
        <v>9226</v>
      </c>
      <c r="V2154" s="22" t="s">
        <v>7274</v>
      </c>
      <c r="W2154" s="22" t="s">
        <v>461</v>
      </c>
      <c r="X2154" s="22" t="s">
        <v>7294</v>
      </c>
      <c r="Y2154" s="22" t="s">
        <v>7287</v>
      </c>
      <c r="Z2154" s="22"/>
      <c r="AA2154" s="22"/>
      <c r="AB2154" s="68"/>
    </row>
    <row r="2155" spans="1:28" s="12" customFormat="1" ht="24.75" hidden="1" customHeight="1">
      <c r="A2155" s="43">
        <v>2151</v>
      </c>
      <c r="B2155" s="22" t="s">
        <v>9159</v>
      </c>
      <c r="C2155" s="24" t="s">
        <v>8968</v>
      </c>
      <c r="D2155" s="22" t="s">
        <v>49</v>
      </c>
      <c r="E2155" s="22" t="s">
        <v>342</v>
      </c>
      <c r="F2155" s="22" t="s">
        <v>342</v>
      </c>
      <c r="G2155" s="22">
        <v>2013</v>
      </c>
      <c r="H2155" s="22">
        <v>7</v>
      </c>
      <c r="I2155" s="22">
        <v>16</v>
      </c>
      <c r="J2155" s="22">
        <v>16</v>
      </c>
      <c r="K2155" s="22">
        <v>32</v>
      </c>
      <c r="L2155" s="22" t="s">
        <v>41</v>
      </c>
      <c r="M2155" s="22" t="s">
        <v>159</v>
      </c>
      <c r="N2155" s="22" t="s">
        <v>28</v>
      </c>
      <c r="O2155" s="69" t="s">
        <v>70</v>
      </c>
      <c r="P2155" s="22" t="s">
        <v>342</v>
      </c>
      <c r="Q2155" s="52" t="s">
        <v>7174</v>
      </c>
      <c r="R2155" s="22" t="s">
        <v>462</v>
      </c>
      <c r="S2155" s="22" t="s">
        <v>30</v>
      </c>
      <c r="T2155" s="80" t="s">
        <v>32</v>
      </c>
      <c r="U2155" s="39" t="s">
        <v>9226</v>
      </c>
      <c r="V2155" s="22" t="s">
        <v>7261</v>
      </c>
      <c r="W2155" s="22" t="s">
        <v>436</v>
      </c>
      <c r="X2155" s="90" t="s">
        <v>7219</v>
      </c>
      <c r="Y2155" s="22" t="s">
        <v>7287</v>
      </c>
      <c r="Z2155" s="22"/>
      <c r="AA2155" s="22"/>
      <c r="AB2155" s="68"/>
    </row>
    <row r="2156" spans="1:28" s="12" customFormat="1" ht="24.75" hidden="1" customHeight="1">
      <c r="A2156" s="43">
        <v>2152</v>
      </c>
      <c r="B2156" s="22" t="s">
        <v>9159</v>
      </c>
      <c r="C2156" s="24" t="s">
        <v>8969</v>
      </c>
      <c r="D2156" s="22" t="s">
        <v>49</v>
      </c>
      <c r="E2156" s="22" t="s">
        <v>463</v>
      </c>
      <c r="F2156" s="22" t="s">
        <v>463</v>
      </c>
      <c r="G2156" s="22">
        <v>2013</v>
      </c>
      <c r="H2156" s="22">
        <v>7</v>
      </c>
      <c r="I2156" s="22">
        <v>18</v>
      </c>
      <c r="J2156" s="22">
        <v>20</v>
      </c>
      <c r="K2156" s="22">
        <v>50</v>
      </c>
      <c r="L2156" s="22" t="s">
        <v>40</v>
      </c>
      <c r="M2156" s="22" t="s">
        <v>159</v>
      </c>
      <c r="N2156" s="22" t="s">
        <v>28</v>
      </c>
      <c r="O2156" s="69" t="s">
        <v>70</v>
      </c>
      <c r="P2156" s="22" t="s">
        <v>320</v>
      </c>
      <c r="Q2156" s="14" t="s">
        <v>947</v>
      </c>
      <c r="R2156" s="22" t="s">
        <v>464</v>
      </c>
      <c r="S2156" s="22" t="s">
        <v>29</v>
      </c>
      <c r="T2156" s="80" t="s">
        <v>32</v>
      </c>
      <c r="U2156" s="18" t="s">
        <v>7113</v>
      </c>
      <c r="V2156" s="22" t="s">
        <v>7261</v>
      </c>
      <c r="W2156" s="22" t="s">
        <v>465</v>
      </c>
      <c r="X2156" s="41" t="s">
        <v>48</v>
      </c>
      <c r="Y2156" s="22" t="s">
        <v>7287</v>
      </c>
      <c r="Z2156" s="22"/>
      <c r="AA2156" s="22"/>
      <c r="AB2156" s="68"/>
    </row>
    <row r="2157" spans="1:28" s="12" customFormat="1" ht="24.75" hidden="1" customHeight="1">
      <c r="A2157" s="43">
        <v>2153</v>
      </c>
      <c r="B2157" s="22" t="s">
        <v>9159</v>
      </c>
      <c r="C2157" s="24" t="s">
        <v>8970</v>
      </c>
      <c r="D2157" s="22" t="s">
        <v>49</v>
      </c>
      <c r="E2157" s="22" t="s">
        <v>7109</v>
      </c>
      <c r="F2157" s="22" t="s">
        <v>359</v>
      </c>
      <c r="G2157" s="22">
        <v>2013</v>
      </c>
      <c r="H2157" s="22">
        <v>7</v>
      </c>
      <c r="I2157" s="22">
        <v>19</v>
      </c>
      <c r="J2157" s="22">
        <v>16</v>
      </c>
      <c r="K2157" s="22">
        <v>32</v>
      </c>
      <c r="L2157" s="22" t="s">
        <v>38</v>
      </c>
      <c r="M2157" s="22" t="s">
        <v>145</v>
      </c>
      <c r="N2157" s="22" t="s">
        <v>28</v>
      </c>
      <c r="O2157" s="69" t="s">
        <v>7158</v>
      </c>
      <c r="P2157" s="22" t="s">
        <v>326</v>
      </c>
      <c r="Q2157" s="14" t="s">
        <v>7308</v>
      </c>
      <c r="R2157" s="22" t="s">
        <v>466</v>
      </c>
      <c r="S2157" s="22" t="s">
        <v>29</v>
      </c>
      <c r="T2157" s="80">
        <v>40</v>
      </c>
      <c r="U2157" s="39" t="s">
        <v>9226</v>
      </c>
      <c r="V2157" s="22" t="s">
        <v>7164</v>
      </c>
      <c r="W2157" s="22" t="s">
        <v>467</v>
      </c>
      <c r="X2157" s="41" t="s">
        <v>48</v>
      </c>
      <c r="Y2157" s="22" t="s">
        <v>7292</v>
      </c>
      <c r="Z2157" s="22"/>
      <c r="AA2157" s="22"/>
      <c r="AB2157" s="68"/>
    </row>
    <row r="2158" spans="1:28" s="12" customFormat="1" ht="24.75" hidden="1" customHeight="1">
      <c r="A2158" s="43">
        <v>2154</v>
      </c>
      <c r="B2158" s="22" t="s">
        <v>9159</v>
      </c>
      <c r="C2158" s="24" t="s">
        <v>8971</v>
      </c>
      <c r="D2158" s="22" t="s">
        <v>43</v>
      </c>
      <c r="E2158" s="22" t="s">
        <v>468</v>
      </c>
      <c r="F2158" s="22" t="s">
        <v>335</v>
      </c>
      <c r="G2158" s="22">
        <v>2013</v>
      </c>
      <c r="H2158" s="22">
        <v>7</v>
      </c>
      <c r="I2158" s="22">
        <v>21</v>
      </c>
      <c r="J2158" s="22">
        <v>15</v>
      </c>
      <c r="K2158" s="22">
        <v>30</v>
      </c>
      <c r="L2158" s="22" t="s">
        <v>37</v>
      </c>
      <c r="M2158" s="22" t="s">
        <v>159</v>
      </c>
      <c r="N2158" s="22" t="s">
        <v>28</v>
      </c>
      <c r="O2158" s="69" t="s">
        <v>70</v>
      </c>
      <c r="P2158" s="22" t="s">
        <v>335</v>
      </c>
      <c r="Q2158" s="59" t="s">
        <v>25</v>
      </c>
      <c r="R2158" s="22" t="s">
        <v>469</v>
      </c>
      <c r="S2158" s="22" t="s">
        <v>29</v>
      </c>
      <c r="T2158" s="80">
        <v>70</v>
      </c>
      <c r="U2158" s="39" t="s">
        <v>9226</v>
      </c>
      <c r="V2158" s="22" t="s">
        <v>7261</v>
      </c>
      <c r="W2158" s="22" t="s">
        <v>470</v>
      </c>
      <c r="X2158" s="41" t="s">
        <v>48</v>
      </c>
      <c r="Y2158" s="22" t="s">
        <v>7287</v>
      </c>
      <c r="Z2158" s="22"/>
      <c r="AA2158" s="22"/>
      <c r="AB2158" s="68"/>
    </row>
    <row r="2159" spans="1:28" s="12" customFormat="1" ht="24.75" hidden="1" customHeight="1">
      <c r="A2159" s="43">
        <v>2155</v>
      </c>
      <c r="B2159" s="22" t="s">
        <v>9159</v>
      </c>
      <c r="C2159" s="24" t="s">
        <v>8972</v>
      </c>
      <c r="D2159" s="22" t="s">
        <v>49</v>
      </c>
      <c r="E2159" s="22" t="s">
        <v>1943</v>
      </c>
      <c r="F2159" s="22" t="s">
        <v>335</v>
      </c>
      <c r="G2159" s="22">
        <v>2013</v>
      </c>
      <c r="H2159" s="22">
        <v>7</v>
      </c>
      <c r="I2159" s="22">
        <v>22</v>
      </c>
      <c r="J2159" s="22">
        <v>10</v>
      </c>
      <c r="K2159" s="22">
        <v>10</v>
      </c>
      <c r="L2159" s="22" t="s">
        <v>36</v>
      </c>
      <c r="M2159" s="22" t="s">
        <v>159</v>
      </c>
      <c r="N2159" s="22" t="s">
        <v>28</v>
      </c>
      <c r="O2159" s="69" t="s">
        <v>7157</v>
      </c>
      <c r="P2159" s="22" t="s">
        <v>335</v>
      </c>
      <c r="Q2159" s="25" t="s">
        <v>949</v>
      </c>
      <c r="R2159" s="22" t="s">
        <v>471</v>
      </c>
      <c r="S2159" s="22" t="s">
        <v>29</v>
      </c>
      <c r="T2159" s="80" t="s">
        <v>32</v>
      </c>
      <c r="U2159" s="39" t="s">
        <v>9226</v>
      </c>
      <c r="V2159" s="22" t="s">
        <v>7262</v>
      </c>
      <c r="W2159" s="22" t="s">
        <v>472</v>
      </c>
      <c r="X2159" s="41" t="s">
        <v>48</v>
      </c>
      <c r="Y2159" s="22" t="s">
        <v>7287</v>
      </c>
      <c r="Z2159" s="22"/>
      <c r="AA2159" s="22"/>
      <c r="AB2159" s="68"/>
    </row>
    <row r="2160" spans="1:28" s="12" customFormat="1" ht="24.75" hidden="1" customHeight="1">
      <c r="A2160" s="43">
        <v>2156</v>
      </c>
      <c r="B2160" s="22" t="s">
        <v>9159</v>
      </c>
      <c r="C2160" s="24" t="s">
        <v>8973</v>
      </c>
      <c r="D2160" s="22" t="s">
        <v>49</v>
      </c>
      <c r="E2160" s="22" t="s">
        <v>320</v>
      </c>
      <c r="F2160" s="22" t="s">
        <v>320</v>
      </c>
      <c r="G2160" s="22">
        <v>2013</v>
      </c>
      <c r="H2160" s="22">
        <v>7</v>
      </c>
      <c r="I2160" s="22">
        <v>22</v>
      </c>
      <c r="J2160" s="22">
        <v>14</v>
      </c>
      <c r="K2160" s="22">
        <v>20</v>
      </c>
      <c r="L2160" s="22" t="s">
        <v>36</v>
      </c>
      <c r="M2160" s="22" t="s">
        <v>159</v>
      </c>
      <c r="N2160" s="22" t="s">
        <v>28</v>
      </c>
      <c r="O2160" s="69" t="s">
        <v>70</v>
      </c>
      <c r="P2160" s="22" t="s">
        <v>320</v>
      </c>
      <c r="Q2160" s="52" t="s">
        <v>7174</v>
      </c>
      <c r="R2160" s="22" t="s">
        <v>473</v>
      </c>
      <c r="S2160" s="22" t="s">
        <v>29</v>
      </c>
      <c r="T2160" s="80">
        <v>50</v>
      </c>
      <c r="U2160" s="39" t="s">
        <v>9226</v>
      </c>
      <c r="V2160" s="22" t="s">
        <v>7261</v>
      </c>
      <c r="W2160" s="22" t="s">
        <v>436</v>
      </c>
      <c r="X2160" s="41" t="s">
        <v>48</v>
      </c>
      <c r="Y2160" s="22" t="s">
        <v>7287</v>
      </c>
      <c r="Z2160" s="22"/>
      <c r="AA2160" s="22"/>
      <c r="AB2160" s="68"/>
    </row>
    <row r="2161" spans="1:28" s="12" customFormat="1" ht="24.75" hidden="1" customHeight="1">
      <c r="A2161" s="43">
        <v>2157</v>
      </c>
      <c r="B2161" s="22" t="s">
        <v>9159</v>
      </c>
      <c r="C2161" s="24" t="s">
        <v>8974</v>
      </c>
      <c r="D2161" s="22" t="s">
        <v>49</v>
      </c>
      <c r="E2161" s="22" t="s">
        <v>7107</v>
      </c>
      <c r="F2161" s="22" t="s">
        <v>377</v>
      </c>
      <c r="G2161" s="22">
        <v>2013</v>
      </c>
      <c r="H2161" s="22">
        <v>7</v>
      </c>
      <c r="I2161" s="22">
        <v>22</v>
      </c>
      <c r="J2161" s="22">
        <v>21</v>
      </c>
      <c r="K2161" s="22">
        <v>10</v>
      </c>
      <c r="L2161" s="22" t="s">
        <v>36</v>
      </c>
      <c r="M2161" s="22" t="s">
        <v>159</v>
      </c>
      <c r="N2161" s="22" t="s">
        <v>28</v>
      </c>
      <c r="O2161" s="69" t="s">
        <v>7156</v>
      </c>
      <c r="P2161" s="22" t="s">
        <v>342</v>
      </c>
      <c r="Q2161" s="14" t="s">
        <v>7308</v>
      </c>
      <c r="R2161" s="22" t="s">
        <v>474</v>
      </c>
      <c r="S2161" s="22" t="s">
        <v>29</v>
      </c>
      <c r="T2161" s="80">
        <v>30</v>
      </c>
      <c r="U2161" s="39" t="s">
        <v>9226</v>
      </c>
      <c r="V2161" s="22" t="s">
        <v>7266</v>
      </c>
      <c r="W2161" s="22" t="s">
        <v>475</v>
      </c>
      <c r="X2161" s="41" t="s">
        <v>48</v>
      </c>
      <c r="Y2161" s="22" t="s">
        <v>7287</v>
      </c>
      <c r="Z2161" s="22"/>
      <c r="AA2161" s="22"/>
      <c r="AB2161" s="68"/>
    </row>
    <row r="2162" spans="1:28" s="12" customFormat="1" ht="24.75" hidden="1" customHeight="1">
      <c r="A2162" s="43">
        <v>2158</v>
      </c>
      <c r="B2162" s="22" t="s">
        <v>9159</v>
      </c>
      <c r="C2162" s="24" t="s">
        <v>8975</v>
      </c>
      <c r="D2162" s="22" t="s">
        <v>49</v>
      </c>
      <c r="E2162" s="24" t="s">
        <v>7102</v>
      </c>
      <c r="F2162" s="22" t="s">
        <v>476</v>
      </c>
      <c r="G2162" s="22">
        <v>2013</v>
      </c>
      <c r="H2162" s="22">
        <v>7</v>
      </c>
      <c r="I2162" s="22">
        <v>24</v>
      </c>
      <c r="J2162" s="22">
        <v>19</v>
      </c>
      <c r="K2162" s="22">
        <v>48</v>
      </c>
      <c r="L2162" s="22" t="s">
        <v>39</v>
      </c>
      <c r="M2162" s="22" t="s">
        <v>159</v>
      </c>
      <c r="N2162" s="22" t="s">
        <v>28</v>
      </c>
      <c r="O2162" s="69" t="s">
        <v>7158</v>
      </c>
      <c r="P2162" s="22" t="s">
        <v>428</v>
      </c>
      <c r="Q2162" s="151" t="s">
        <v>948</v>
      </c>
      <c r="R2162" s="22" t="s">
        <v>477</v>
      </c>
      <c r="S2162" s="22" t="s">
        <v>29</v>
      </c>
      <c r="T2162" s="80" t="s">
        <v>32</v>
      </c>
      <c r="U2162" s="39" t="s">
        <v>9226</v>
      </c>
      <c r="V2162" s="22" t="s">
        <v>7262</v>
      </c>
      <c r="W2162" s="22" t="s">
        <v>478</v>
      </c>
      <c r="X2162" s="41" t="s">
        <v>48</v>
      </c>
      <c r="Y2162" s="22" t="s">
        <v>7287</v>
      </c>
      <c r="Z2162" s="22"/>
      <c r="AA2162" s="22"/>
      <c r="AB2162" s="68"/>
    </row>
    <row r="2163" spans="1:28" s="12" customFormat="1" ht="24.75" hidden="1" customHeight="1">
      <c r="A2163" s="43">
        <v>2159</v>
      </c>
      <c r="B2163" s="22" t="s">
        <v>9159</v>
      </c>
      <c r="C2163" s="24" t="s">
        <v>8976</v>
      </c>
      <c r="D2163" s="22" t="s">
        <v>49</v>
      </c>
      <c r="E2163" s="24" t="s">
        <v>7102</v>
      </c>
      <c r="F2163" s="22" t="s">
        <v>476</v>
      </c>
      <c r="G2163" s="22">
        <v>2013</v>
      </c>
      <c r="H2163" s="22">
        <v>7</v>
      </c>
      <c r="I2163" s="22">
        <v>24</v>
      </c>
      <c r="J2163" s="22"/>
      <c r="K2163" s="22"/>
      <c r="L2163" s="22" t="s">
        <v>39</v>
      </c>
      <c r="M2163" s="22" t="s">
        <v>159</v>
      </c>
      <c r="N2163" s="22" t="s">
        <v>28</v>
      </c>
      <c r="O2163" s="69" t="s">
        <v>7158</v>
      </c>
      <c r="P2163" s="22" t="s">
        <v>428</v>
      </c>
      <c r="Q2163" s="151" t="s">
        <v>948</v>
      </c>
      <c r="R2163" s="22" t="s">
        <v>479</v>
      </c>
      <c r="S2163" s="22" t="s">
        <v>29</v>
      </c>
      <c r="T2163" s="80" t="s">
        <v>32</v>
      </c>
      <c r="U2163" s="39" t="s">
        <v>9226</v>
      </c>
      <c r="V2163" s="22" t="s">
        <v>7262</v>
      </c>
      <c r="W2163" s="22" t="s">
        <v>480</v>
      </c>
      <c r="X2163" s="41" t="s">
        <v>48</v>
      </c>
      <c r="Y2163" s="22" t="s">
        <v>7287</v>
      </c>
      <c r="Z2163" s="22"/>
      <c r="AA2163" s="22"/>
      <c r="AB2163" s="68"/>
    </row>
    <row r="2164" spans="1:28" s="12" customFormat="1" ht="24.75" hidden="1" customHeight="1">
      <c r="A2164" s="43">
        <v>2160</v>
      </c>
      <c r="B2164" s="22" t="s">
        <v>9159</v>
      </c>
      <c r="C2164" s="24" t="s">
        <v>8977</v>
      </c>
      <c r="D2164" s="22" t="s">
        <v>49</v>
      </c>
      <c r="E2164" s="24" t="s">
        <v>7102</v>
      </c>
      <c r="F2164" s="22" t="s">
        <v>476</v>
      </c>
      <c r="G2164" s="22">
        <v>2013</v>
      </c>
      <c r="H2164" s="22">
        <v>7</v>
      </c>
      <c r="I2164" s="22">
        <v>25</v>
      </c>
      <c r="J2164" s="22">
        <v>16</v>
      </c>
      <c r="K2164" s="22">
        <v>55</v>
      </c>
      <c r="L2164" s="22" t="s">
        <v>40</v>
      </c>
      <c r="M2164" s="22" t="s">
        <v>159</v>
      </c>
      <c r="N2164" s="22" t="s">
        <v>28</v>
      </c>
      <c r="O2164" s="69" t="s">
        <v>7158</v>
      </c>
      <c r="P2164" s="22" t="s">
        <v>481</v>
      </c>
      <c r="Q2164" s="25" t="s">
        <v>949</v>
      </c>
      <c r="R2164" s="22" t="s">
        <v>482</v>
      </c>
      <c r="S2164" s="22" t="s">
        <v>30</v>
      </c>
      <c r="T2164" s="80">
        <v>70</v>
      </c>
      <c r="U2164" s="39" t="s">
        <v>9226</v>
      </c>
      <c r="V2164" s="22" t="s">
        <v>7261</v>
      </c>
      <c r="W2164" s="22" t="s">
        <v>483</v>
      </c>
      <c r="X2164" s="41" t="s">
        <v>48</v>
      </c>
      <c r="Y2164" s="22" t="s">
        <v>7287</v>
      </c>
      <c r="Z2164" s="22"/>
      <c r="AA2164" s="22"/>
      <c r="AB2164" s="68"/>
    </row>
    <row r="2165" spans="1:28" s="12" customFormat="1" ht="24.75" hidden="1" customHeight="1">
      <c r="A2165" s="43">
        <v>2161</v>
      </c>
      <c r="B2165" s="22" t="s">
        <v>9159</v>
      </c>
      <c r="C2165" s="24" t="s">
        <v>8978</v>
      </c>
      <c r="D2165" s="22" t="s">
        <v>49</v>
      </c>
      <c r="E2165" s="22" t="s">
        <v>326</v>
      </c>
      <c r="F2165" s="22" t="s">
        <v>326</v>
      </c>
      <c r="G2165" s="22">
        <v>2013</v>
      </c>
      <c r="H2165" s="22">
        <v>7</v>
      </c>
      <c r="I2165" s="22">
        <v>25</v>
      </c>
      <c r="J2165" s="22">
        <v>7</v>
      </c>
      <c r="K2165" s="22">
        <v>18</v>
      </c>
      <c r="L2165" s="22" t="s">
        <v>40</v>
      </c>
      <c r="M2165" s="22" t="s">
        <v>145</v>
      </c>
      <c r="N2165" s="22" t="s">
        <v>28</v>
      </c>
      <c r="O2165" s="69" t="s">
        <v>70</v>
      </c>
      <c r="P2165" s="22" t="s">
        <v>326</v>
      </c>
      <c r="Q2165" s="52" t="s">
        <v>7174</v>
      </c>
      <c r="R2165" s="22" t="s">
        <v>484</v>
      </c>
      <c r="S2165" s="22" t="s">
        <v>30</v>
      </c>
      <c r="T2165" s="80">
        <v>20</v>
      </c>
      <c r="U2165" s="18" t="s">
        <v>7113</v>
      </c>
      <c r="V2165" s="22" t="s">
        <v>7261</v>
      </c>
      <c r="W2165" s="22" t="s">
        <v>436</v>
      </c>
      <c r="X2165" s="41" t="s">
        <v>48</v>
      </c>
      <c r="Y2165" s="22" t="s">
        <v>7287</v>
      </c>
      <c r="Z2165" s="22"/>
      <c r="AA2165" s="22"/>
      <c r="AB2165" s="68"/>
    </row>
    <row r="2166" spans="1:28" s="12" customFormat="1" ht="24.75" hidden="1" customHeight="1">
      <c r="A2166" s="43">
        <v>2162</v>
      </c>
      <c r="B2166" s="22" t="s">
        <v>9159</v>
      </c>
      <c r="C2166" s="24" t="s">
        <v>8979</v>
      </c>
      <c r="D2166" s="22" t="s">
        <v>43</v>
      </c>
      <c r="E2166" s="22" t="s">
        <v>341</v>
      </c>
      <c r="F2166" s="22" t="s">
        <v>342</v>
      </c>
      <c r="G2166" s="22">
        <v>2013</v>
      </c>
      <c r="H2166" s="22">
        <v>7</v>
      </c>
      <c r="I2166" s="22">
        <v>26</v>
      </c>
      <c r="J2166" s="22">
        <v>18</v>
      </c>
      <c r="K2166" s="22">
        <v>20</v>
      </c>
      <c r="L2166" s="22" t="s">
        <v>38</v>
      </c>
      <c r="M2166" s="22" t="s">
        <v>153</v>
      </c>
      <c r="N2166" s="22" t="s">
        <v>28</v>
      </c>
      <c r="O2166" s="69" t="s">
        <v>70</v>
      </c>
      <c r="P2166" s="22" t="s">
        <v>342</v>
      </c>
      <c r="Q2166" s="59" t="s">
        <v>25</v>
      </c>
      <c r="R2166" s="22" t="s">
        <v>485</v>
      </c>
      <c r="S2166" s="22" t="s">
        <v>30</v>
      </c>
      <c r="T2166" s="80">
        <v>70</v>
      </c>
      <c r="U2166" s="39" t="s">
        <v>9226</v>
      </c>
      <c r="V2166" s="22" t="s">
        <v>7261</v>
      </c>
      <c r="W2166" s="22" t="s">
        <v>486</v>
      </c>
      <c r="X2166" s="41" t="s">
        <v>48</v>
      </c>
      <c r="Y2166" s="22" t="s">
        <v>7287</v>
      </c>
      <c r="Z2166" s="22"/>
      <c r="AA2166" s="22"/>
      <c r="AB2166" s="68"/>
    </row>
    <row r="2167" spans="1:28" s="12" customFormat="1" ht="24.75" hidden="1" customHeight="1">
      <c r="A2167" s="43">
        <v>2163</v>
      </c>
      <c r="B2167" s="22" t="s">
        <v>9159</v>
      </c>
      <c r="C2167" s="24" t="s">
        <v>8980</v>
      </c>
      <c r="D2167" s="22" t="s">
        <v>49</v>
      </c>
      <c r="E2167" s="22" t="s">
        <v>6084</v>
      </c>
      <c r="F2167" s="22" t="s">
        <v>72</v>
      </c>
      <c r="G2167" s="22">
        <v>2013</v>
      </c>
      <c r="H2167" s="22">
        <v>7</v>
      </c>
      <c r="I2167" s="22">
        <v>26</v>
      </c>
      <c r="J2167" s="22">
        <v>17</v>
      </c>
      <c r="K2167" s="22">
        <v>45</v>
      </c>
      <c r="L2167" s="22" t="s">
        <v>38</v>
      </c>
      <c r="M2167" s="22" t="s">
        <v>145</v>
      </c>
      <c r="N2167" s="22" t="s">
        <v>28</v>
      </c>
      <c r="O2167" s="69" t="s">
        <v>7158</v>
      </c>
      <c r="P2167" s="22" t="s">
        <v>326</v>
      </c>
      <c r="Q2167" s="14" t="s">
        <v>948</v>
      </c>
      <c r="R2167" s="22" t="s">
        <v>327</v>
      </c>
      <c r="S2167" s="22" t="s">
        <v>29</v>
      </c>
      <c r="T2167" s="80" t="s">
        <v>93</v>
      </c>
      <c r="U2167" s="39" t="s">
        <v>9226</v>
      </c>
      <c r="V2167" s="22" t="s">
        <v>7262</v>
      </c>
      <c r="W2167" s="22" t="s">
        <v>487</v>
      </c>
      <c r="X2167" s="41" t="s">
        <v>48</v>
      </c>
      <c r="Y2167" s="22" t="s">
        <v>7287</v>
      </c>
      <c r="Z2167" s="22"/>
      <c r="AA2167" s="22"/>
      <c r="AB2167" s="68"/>
    </row>
    <row r="2168" spans="1:28" s="12" customFormat="1" ht="24.75" hidden="1" customHeight="1">
      <c r="A2168" s="43">
        <v>2164</v>
      </c>
      <c r="B2168" s="22" t="s">
        <v>9159</v>
      </c>
      <c r="C2168" s="24" t="s">
        <v>8981</v>
      </c>
      <c r="D2168" s="22" t="s">
        <v>49</v>
      </c>
      <c r="E2168" s="22" t="s">
        <v>7107</v>
      </c>
      <c r="F2168" s="22" t="s">
        <v>377</v>
      </c>
      <c r="G2168" s="22">
        <v>2013</v>
      </c>
      <c r="H2168" s="22">
        <v>7</v>
      </c>
      <c r="I2168" s="22">
        <v>28</v>
      </c>
      <c r="J2168" s="22">
        <v>20</v>
      </c>
      <c r="K2168" s="22">
        <v>30</v>
      </c>
      <c r="L2168" s="22" t="s">
        <v>37</v>
      </c>
      <c r="M2168" s="22" t="s">
        <v>159</v>
      </c>
      <c r="N2168" s="22" t="s">
        <v>28</v>
      </c>
      <c r="O2168" s="69" t="s">
        <v>7156</v>
      </c>
      <c r="P2168" s="22" t="s">
        <v>320</v>
      </c>
      <c r="Q2168" s="25" t="s">
        <v>949</v>
      </c>
      <c r="R2168" s="22" t="s">
        <v>488</v>
      </c>
      <c r="S2168" s="22" t="s">
        <v>29</v>
      </c>
      <c r="T2168" s="80">
        <v>40</v>
      </c>
      <c r="U2168" s="39" t="s">
        <v>9226</v>
      </c>
      <c r="V2168" s="22" t="s">
        <v>7262</v>
      </c>
      <c r="W2168" s="22" t="s">
        <v>489</v>
      </c>
      <c r="X2168" s="41" t="s">
        <v>48</v>
      </c>
      <c r="Y2168" s="22" t="s">
        <v>7287</v>
      </c>
      <c r="Z2168" s="22"/>
      <c r="AA2168" s="22"/>
      <c r="AB2168" s="68"/>
    </row>
    <row r="2169" spans="1:28" s="12" customFormat="1" ht="24.75" hidden="1" customHeight="1">
      <c r="A2169" s="43">
        <v>2165</v>
      </c>
      <c r="B2169" s="22" t="s">
        <v>9159</v>
      </c>
      <c r="C2169" s="24" t="s">
        <v>8982</v>
      </c>
      <c r="D2169" s="22" t="s">
        <v>49</v>
      </c>
      <c r="E2169" s="22" t="s">
        <v>320</v>
      </c>
      <c r="F2169" s="22" t="s">
        <v>320</v>
      </c>
      <c r="G2169" s="22">
        <v>2013</v>
      </c>
      <c r="H2169" s="22">
        <v>7</v>
      </c>
      <c r="I2169" s="22">
        <v>28</v>
      </c>
      <c r="J2169" s="22">
        <v>18</v>
      </c>
      <c r="K2169" s="22">
        <v>10</v>
      </c>
      <c r="L2169" s="22" t="s">
        <v>37</v>
      </c>
      <c r="M2169" s="22" t="s">
        <v>159</v>
      </c>
      <c r="N2169" s="22" t="s">
        <v>28</v>
      </c>
      <c r="O2169" s="69" t="s">
        <v>70</v>
      </c>
      <c r="P2169" s="22" t="s">
        <v>7182</v>
      </c>
      <c r="Q2169" s="14" t="s">
        <v>947</v>
      </c>
      <c r="R2169" s="22" t="s">
        <v>490</v>
      </c>
      <c r="S2169" s="22" t="s">
        <v>29</v>
      </c>
      <c r="T2169" s="80">
        <v>50</v>
      </c>
      <c r="U2169" s="18" t="s">
        <v>7113</v>
      </c>
      <c r="V2169" s="22" t="s">
        <v>7261</v>
      </c>
      <c r="W2169" s="22" t="s">
        <v>491</v>
      </c>
      <c r="X2169" s="41" t="s">
        <v>48</v>
      </c>
      <c r="Y2169" s="22" t="s">
        <v>7287</v>
      </c>
      <c r="Z2169" s="22"/>
      <c r="AA2169" s="22"/>
      <c r="AB2169" s="68"/>
    </row>
    <row r="2170" spans="1:28" s="12" customFormat="1" ht="24.75" hidden="1" customHeight="1">
      <c r="A2170" s="43">
        <v>2166</v>
      </c>
      <c r="B2170" s="22" t="s">
        <v>9159</v>
      </c>
      <c r="C2170" s="24" t="s">
        <v>8983</v>
      </c>
      <c r="D2170" s="22" t="s">
        <v>49</v>
      </c>
      <c r="E2170" s="22" t="s">
        <v>463</v>
      </c>
      <c r="F2170" s="22" t="s">
        <v>463</v>
      </c>
      <c r="G2170" s="22">
        <v>2013</v>
      </c>
      <c r="H2170" s="22">
        <v>7</v>
      </c>
      <c r="I2170" s="22">
        <v>28</v>
      </c>
      <c r="J2170" s="22">
        <v>18</v>
      </c>
      <c r="K2170" s="22">
        <v>0</v>
      </c>
      <c r="L2170" s="22" t="s">
        <v>37</v>
      </c>
      <c r="M2170" s="22" t="s">
        <v>159</v>
      </c>
      <c r="N2170" s="22" t="s">
        <v>28</v>
      </c>
      <c r="O2170" s="69" t="s">
        <v>70</v>
      </c>
      <c r="P2170" s="22" t="s">
        <v>7182</v>
      </c>
      <c r="Q2170" s="52" t="s">
        <v>7174</v>
      </c>
      <c r="R2170" s="22" t="s">
        <v>492</v>
      </c>
      <c r="S2170" s="22" t="s">
        <v>30</v>
      </c>
      <c r="T2170" s="80">
        <v>70</v>
      </c>
      <c r="U2170" s="39" t="s">
        <v>9226</v>
      </c>
      <c r="V2170" s="22" t="s">
        <v>7261</v>
      </c>
      <c r="W2170" s="22" t="s">
        <v>436</v>
      </c>
      <c r="X2170" s="41" t="s">
        <v>48</v>
      </c>
      <c r="Y2170" s="22" t="s">
        <v>7287</v>
      </c>
      <c r="Z2170" s="22"/>
      <c r="AA2170" s="22"/>
      <c r="AB2170" s="68"/>
    </row>
    <row r="2171" spans="1:28" s="12" customFormat="1" ht="24.75" hidden="1" customHeight="1">
      <c r="A2171" s="43">
        <v>2167</v>
      </c>
      <c r="B2171" s="22" t="s">
        <v>9159</v>
      </c>
      <c r="C2171" s="24" t="s">
        <v>8984</v>
      </c>
      <c r="D2171" s="22" t="s">
        <v>49</v>
      </c>
      <c r="E2171" s="22" t="s">
        <v>6084</v>
      </c>
      <c r="F2171" s="22" t="s">
        <v>72</v>
      </c>
      <c r="G2171" s="22">
        <v>2013</v>
      </c>
      <c r="H2171" s="22">
        <v>7</v>
      </c>
      <c r="I2171" s="22">
        <v>28</v>
      </c>
      <c r="J2171" s="22">
        <v>18</v>
      </c>
      <c r="K2171" s="22">
        <v>10</v>
      </c>
      <c r="L2171" s="22" t="s">
        <v>37</v>
      </c>
      <c r="M2171" s="22" t="s">
        <v>145</v>
      </c>
      <c r="N2171" s="22" t="s">
        <v>28</v>
      </c>
      <c r="O2171" s="69" t="s">
        <v>7158</v>
      </c>
      <c r="P2171" s="22" t="s">
        <v>326</v>
      </c>
      <c r="Q2171" s="14" t="s">
        <v>7308</v>
      </c>
      <c r="R2171" s="22" t="s">
        <v>493</v>
      </c>
      <c r="S2171" s="22" t="s">
        <v>29</v>
      </c>
      <c r="T2171" s="80">
        <v>70</v>
      </c>
      <c r="U2171" s="39" t="s">
        <v>9226</v>
      </c>
      <c r="V2171" s="22" t="s">
        <v>7164</v>
      </c>
      <c r="W2171" s="22" t="s">
        <v>494</v>
      </c>
      <c r="X2171" s="41" t="s">
        <v>48</v>
      </c>
      <c r="Y2171" s="22" t="s">
        <v>7287</v>
      </c>
      <c r="Z2171" s="22"/>
      <c r="AA2171" s="22"/>
      <c r="AB2171" s="68"/>
    </row>
    <row r="2172" spans="1:28" s="12" customFormat="1" ht="24.75" hidden="1" customHeight="1">
      <c r="A2172" s="43">
        <v>2168</v>
      </c>
      <c r="B2172" s="22" t="s">
        <v>9159</v>
      </c>
      <c r="C2172" s="24" t="s">
        <v>8985</v>
      </c>
      <c r="D2172" s="22" t="s">
        <v>43</v>
      </c>
      <c r="E2172" s="75" t="s">
        <v>9195</v>
      </c>
      <c r="F2172" s="22" t="s">
        <v>495</v>
      </c>
      <c r="G2172" s="22">
        <v>2013</v>
      </c>
      <c r="H2172" s="22">
        <v>7</v>
      </c>
      <c r="I2172" s="22">
        <v>29</v>
      </c>
      <c r="J2172" s="22">
        <v>14</v>
      </c>
      <c r="K2172" s="22">
        <v>5</v>
      </c>
      <c r="L2172" s="22" t="s">
        <v>36</v>
      </c>
      <c r="M2172" s="22" t="s">
        <v>496</v>
      </c>
      <c r="N2172" s="22" t="s">
        <v>28</v>
      </c>
      <c r="O2172" s="52" t="s">
        <v>7161</v>
      </c>
      <c r="P2172" s="22" t="s">
        <v>342</v>
      </c>
      <c r="Q2172" s="25" t="s">
        <v>7186</v>
      </c>
      <c r="R2172" s="22" t="s">
        <v>498</v>
      </c>
      <c r="S2172" s="22" t="s">
        <v>30</v>
      </c>
      <c r="T2172" s="80">
        <v>50</v>
      </c>
      <c r="U2172" s="39" t="s">
        <v>9226</v>
      </c>
      <c r="V2172" s="22" t="s">
        <v>7262</v>
      </c>
      <c r="W2172" s="22" t="s">
        <v>499</v>
      </c>
      <c r="X2172" s="41" t="s">
        <v>48</v>
      </c>
      <c r="Y2172" s="22" t="s">
        <v>7287</v>
      </c>
      <c r="Z2172" s="22"/>
      <c r="AA2172" s="22"/>
      <c r="AB2172" s="68"/>
    </row>
    <row r="2173" spans="1:28" s="12" customFormat="1" ht="24.75" hidden="1" customHeight="1">
      <c r="A2173" s="43">
        <v>2169</v>
      </c>
      <c r="B2173" s="22" t="s">
        <v>9159</v>
      </c>
      <c r="C2173" s="24" t="s">
        <v>8986</v>
      </c>
      <c r="D2173" s="22" t="s">
        <v>49</v>
      </c>
      <c r="E2173" s="22" t="s">
        <v>326</v>
      </c>
      <c r="F2173" s="22" t="s">
        <v>326</v>
      </c>
      <c r="G2173" s="22">
        <v>2013</v>
      </c>
      <c r="H2173" s="22">
        <v>7</v>
      </c>
      <c r="I2173" s="22">
        <v>31</v>
      </c>
      <c r="J2173" s="22">
        <v>20</v>
      </c>
      <c r="K2173" s="22">
        <v>55</v>
      </c>
      <c r="L2173" s="22" t="s">
        <v>39</v>
      </c>
      <c r="M2173" s="22" t="s">
        <v>145</v>
      </c>
      <c r="N2173" s="22" t="s">
        <v>28</v>
      </c>
      <c r="O2173" s="69" t="s">
        <v>70</v>
      </c>
      <c r="P2173" s="22" t="s">
        <v>326</v>
      </c>
      <c r="Q2173" s="14" t="s">
        <v>947</v>
      </c>
      <c r="R2173" s="22" t="s">
        <v>500</v>
      </c>
      <c r="S2173" s="22" t="s">
        <v>30</v>
      </c>
      <c r="T2173" s="80">
        <v>20</v>
      </c>
      <c r="U2173" s="39" t="s">
        <v>9226</v>
      </c>
      <c r="V2173" s="22" t="s">
        <v>7274</v>
      </c>
      <c r="W2173" s="22" t="s">
        <v>501</v>
      </c>
      <c r="X2173" s="41" t="s">
        <v>48</v>
      </c>
      <c r="Y2173" s="22" t="s">
        <v>7287</v>
      </c>
      <c r="Z2173" s="22"/>
      <c r="AA2173" s="22"/>
      <c r="AB2173" s="68"/>
    </row>
    <row r="2174" spans="1:28" s="12" customFormat="1" ht="24.75" hidden="1" customHeight="1">
      <c r="A2174" s="43">
        <v>2170</v>
      </c>
      <c r="B2174" s="22" t="s">
        <v>9159</v>
      </c>
      <c r="C2174" s="24" t="s">
        <v>8987</v>
      </c>
      <c r="D2174" s="22" t="s">
        <v>49</v>
      </c>
      <c r="E2174" s="24" t="s">
        <v>7102</v>
      </c>
      <c r="F2174" s="22" t="s">
        <v>476</v>
      </c>
      <c r="G2174" s="22">
        <v>2013</v>
      </c>
      <c r="H2174" s="22">
        <v>7</v>
      </c>
      <c r="I2174" s="22">
        <v>31</v>
      </c>
      <c r="J2174" s="22">
        <v>23</v>
      </c>
      <c r="K2174" s="22">
        <v>12</v>
      </c>
      <c r="L2174" s="22" t="s">
        <v>39</v>
      </c>
      <c r="M2174" s="22" t="s">
        <v>159</v>
      </c>
      <c r="N2174" s="22" t="s">
        <v>28</v>
      </c>
      <c r="O2174" s="69" t="s">
        <v>7158</v>
      </c>
      <c r="P2174" s="22" t="s">
        <v>7147</v>
      </c>
      <c r="Q2174" s="25" t="s">
        <v>949</v>
      </c>
      <c r="R2174" s="22" t="s">
        <v>502</v>
      </c>
      <c r="S2174" s="22" t="s">
        <v>29</v>
      </c>
      <c r="T2174" s="80">
        <v>40</v>
      </c>
      <c r="U2174" s="39" t="s">
        <v>9226</v>
      </c>
      <c r="V2174" s="22" t="s">
        <v>7262</v>
      </c>
      <c r="W2174" s="22" t="s">
        <v>503</v>
      </c>
      <c r="X2174" s="41" t="s">
        <v>48</v>
      </c>
      <c r="Y2174" s="22" t="s">
        <v>7287</v>
      </c>
      <c r="Z2174" s="22"/>
      <c r="AA2174" s="22"/>
      <c r="AB2174" s="68"/>
    </row>
    <row r="2175" spans="1:28" s="12" customFormat="1" ht="24.75" hidden="1" customHeight="1">
      <c r="A2175" s="43">
        <v>2171</v>
      </c>
      <c r="B2175" s="22" t="s">
        <v>9159</v>
      </c>
      <c r="C2175" s="24" t="s">
        <v>8988</v>
      </c>
      <c r="D2175" s="22" t="s">
        <v>49</v>
      </c>
      <c r="E2175" s="22" t="s">
        <v>6084</v>
      </c>
      <c r="F2175" s="22" t="s">
        <v>72</v>
      </c>
      <c r="G2175" s="22">
        <v>2013</v>
      </c>
      <c r="H2175" s="22">
        <v>8</v>
      </c>
      <c r="I2175" s="22">
        <v>1</v>
      </c>
      <c r="J2175" s="22">
        <v>9</v>
      </c>
      <c r="K2175" s="22">
        <v>34</v>
      </c>
      <c r="L2175" s="22" t="s">
        <v>40</v>
      </c>
      <c r="M2175" s="22" t="s">
        <v>153</v>
      </c>
      <c r="N2175" s="22" t="s">
        <v>7183</v>
      </c>
      <c r="O2175" s="69" t="s">
        <v>7158</v>
      </c>
      <c r="P2175" s="22" t="s">
        <v>370</v>
      </c>
      <c r="Q2175" s="151" t="s">
        <v>948</v>
      </c>
      <c r="R2175" s="22" t="s">
        <v>505</v>
      </c>
      <c r="S2175" s="22" t="s">
        <v>29</v>
      </c>
      <c r="T2175" s="80" t="s">
        <v>32</v>
      </c>
      <c r="U2175" s="39" t="s">
        <v>9226</v>
      </c>
      <c r="V2175" s="22" t="s">
        <v>7268</v>
      </c>
      <c r="W2175" s="22" t="s">
        <v>506</v>
      </c>
      <c r="X2175" s="90" t="s">
        <v>7219</v>
      </c>
      <c r="Y2175" s="22" t="s">
        <v>7292</v>
      </c>
      <c r="Z2175" s="22"/>
      <c r="AA2175" s="22"/>
      <c r="AB2175" s="68"/>
    </row>
    <row r="2176" spans="1:28" s="12" customFormat="1" ht="24.75" hidden="1" customHeight="1">
      <c r="A2176" s="43">
        <v>2172</v>
      </c>
      <c r="B2176" s="22" t="s">
        <v>9159</v>
      </c>
      <c r="C2176" s="24" t="s">
        <v>8989</v>
      </c>
      <c r="D2176" s="22" t="s">
        <v>49</v>
      </c>
      <c r="E2176" s="22" t="s">
        <v>7109</v>
      </c>
      <c r="F2176" s="22" t="s">
        <v>507</v>
      </c>
      <c r="G2176" s="22">
        <v>2013</v>
      </c>
      <c r="H2176" s="22">
        <v>8</v>
      </c>
      <c r="I2176" s="22">
        <v>1</v>
      </c>
      <c r="J2176" s="22">
        <v>18</v>
      </c>
      <c r="K2176" s="22">
        <v>10</v>
      </c>
      <c r="L2176" s="22" t="s">
        <v>40</v>
      </c>
      <c r="M2176" s="22" t="s">
        <v>153</v>
      </c>
      <c r="N2176" s="22" t="s">
        <v>28</v>
      </c>
      <c r="O2176" s="69" t="s">
        <v>7157</v>
      </c>
      <c r="P2176" s="22" t="s">
        <v>370</v>
      </c>
      <c r="Q2176" s="25" t="s">
        <v>949</v>
      </c>
      <c r="R2176" s="22" t="s">
        <v>508</v>
      </c>
      <c r="S2176" s="22" t="s">
        <v>29</v>
      </c>
      <c r="T2176" s="80" t="s">
        <v>32</v>
      </c>
      <c r="U2176" s="39" t="s">
        <v>9226</v>
      </c>
      <c r="V2176" s="22" t="s">
        <v>7262</v>
      </c>
      <c r="W2176" s="22" t="s">
        <v>509</v>
      </c>
      <c r="X2176" s="41" t="s">
        <v>48</v>
      </c>
      <c r="Y2176" s="22" t="s">
        <v>7287</v>
      </c>
      <c r="Z2176" s="22"/>
      <c r="AA2176" s="22"/>
      <c r="AB2176" s="68"/>
    </row>
    <row r="2177" spans="1:28" s="12" customFormat="1" ht="24.75" hidden="1" customHeight="1">
      <c r="A2177" s="43">
        <v>2173</v>
      </c>
      <c r="B2177" s="22" t="s">
        <v>9159</v>
      </c>
      <c r="C2177" s="24" t="s">
        <v>8990</v>
      </c>
      <c r="D2177" s="22" t="s">
        <v>49</v>
      </c>
      <c r="E2177" s="22" t="s">
        <v>6084</v>
      </c>
      <c r="F2177" s="22" t="s">
        <v>72</v>
      </c>
      <c r="G2177" s="22">
        <v>2013</v>
      </c>
      <c r="H2177" s="22">
        <v>8</v>
      </c>
      <c r="I2177" s="22">
        <v>4</v>
      </c>
      <c r="J2177" s="22">
        <v>14</v>
      </c>
      <c r="K2177" s="22">
        <v>42</v>
      </c>
      <c r="L2177" s="22" t="s">
        <v>37</v>
      </c>
      <c r="M2177" s="22" t="s">
        <v>145</v>
      </c>
      <c r="N2177" s="22" t="s">
        <v>28</v>
      </c>
      <c r="O2177" s="69" t="s">
        <v>7158</v>
      </c>
      <c r="P2177" s="22" t="s">
        <v>326</v>
      </c>
      <c r="Q2177" s="151" t="s">
        <v>948</v>
      </c>
      <c r="R2177" s="22" t="s">
        <v>510</v>
      </c>
      <c r="S2177" s="22" t="s">
        <v>30</v>
      </c>
      <c r="T2177" s="80" t="s">
        <v>32</v>
      </c>
      <c r="U2177" s="39" t="s">
        <v>9226</v>
      </c>
      <c r="V2177" s="22" t="s">
        <v>7262</v>
      </c>
      <c r="W2177" s="22" t="s">
        <v>511</v>
      </c>
      <c r="X2177" s="41" t="s">
        <v>48</v>
      </c>
      <c r="Y2177" s="22" t="s">
        <v>7287</v>
      </c>
      <c r="Z2177" s="22"/>
      <c r="AA2177" s="22"/>
      <c r="AB2177" s="68"/>
    </row>
    <row r="2178" spans="1:28" s="12" customFormat="1" ht="24.75" hidden="1" customHeight="1">
      <c r="A2178" s="43">
        <v>2174</v>
      </c>
      <c r="B2178" s="22" t="s">
        <v>9159</v>
      </c>
      <c r="C2178" s="24" t="s">
        <v>8991</v>
      </c>
      <c r="D2178" s="22" t="s">
        <v>49</v>
      </c>
      <c r="E2178" s="22" t="s">
        <v>512</v>
      </c>
      <c r="F2178" s="22" t="s">
        <v>513</v>
      </c>
      <c r="G2178" s="22">
        <v>2013</v>
      </c>
      <c r="H2178" s="22">
        <v>8</v>
      </c>
      <c r="I2178" s="22">
        <v>4</v>
      </c>
      <c r="J2178" s="22">
        <v>16</v>
      </c>
      <c r="K2178" s="22">
        <v>4</v>
      </c>
      <c r="L2178" s="22" t="s">
        <v>37</v>
      </c>
      <c r="M2178" s="22" t="s">
        <v>159</v>
      </c>
      <c r="N2178" s="22" t="s">
        <v>7183</v>
      </c>
      <c r="O2178" s="69" t="s">
        <v>7164</v>
      </c>
      <c r="P2178" s="22" t="s">
        <v>513</v>
      </c>
      <c r="Q2178" s="59" t="s">
        <v>7164</v>
      </c>
      <c r="R2178" s="22" t="s">
        <v>514</v>
      </c>
      <c r="S2178" s="22" t="s">
        <v>31</v>
      </c>
      <c r="T2178" s="80" t="s">
        <v>32</v>
      </c>
      <c r="U2178" s="39" t="s">
        <v>9226</v>
      </c>
      <c r="V2178" s="22" t="s">
        <v>7164</v>
      </c>
      <c r="W2178" s="22" t="s">
        <v>515</v>
      </c>
      <c r="X2178" s="90" t="s">
        <v>7219</v>
      </c>
      <c r="Y2178" s="22" t="s">
        <v>7292</v>
      </c>
      <c r="Z2178" s="22"/>
      <c r="AA2178" s="22"/>
      <c r="AB2178" s="68"/>
    </row>
    <row r="2179" spans="1:28" s="12" customFormat="1" ht="24.75" hidden="1" customHeight="1">
      <c r="A2179" s="43">
        <v>2175</v>
      </c>
      <c r="B2179" s="22" t="s">
        <v>9159</v>
      </c>
      <c r="C2179" s="24" t="s">
        <v>8992</v>
      </c>
      <c r="D2179" s="22" t="s">
        <v>49</v>
      </c>
      <c r="E2179" s="22" t="s">
        <v>7106</v>
      </c>
      <c r="F2179" s="22" t="s">
        <v>516</v>
      </c>
      <c r="G2179" s="22">
        <v>2013</v>
      </c>
      <c r="H2179" s="22">
        <v>8</v>
      </c>
      <c r="I2179" s="22">
        <v>5</v>
      </c>
      <c r="J2179" s="22">
        <v>17</v>
      </c>
      <c r="K2179" s="22">
        <v>38</v>
      </c>
      <c r="L2179" s="22" t="s">
        <v>36</v>
      </c>
      <c r="M2179" s="22" t="s">
        <v>159</v>
      </c>
      <c r="N2179" s="22" t="s">
        <v>28</v>
      </c>
      <c r="O2179" s="69" t="s">
        <v>7158</v>
      </c>
      <c r="P2179" s="22" t="s">
        <v>320</v>
      </c>
      <c r="Q2179" s="25" t="s">
        <v>951</v>
      </c>
      <c r="R2179" s="22" t="s">
        <v>517</v>
      </c>
      <c r="S2179" s="22" t="s">
        <v>29</v>
      </c>
      <c r="T2179" s="80">
        <v>30</v>
      </c>
      <c r="U2179" s="39" t="s">
        <v>9226</v>
      </c>
      <c r="V2179" s="22" t="s">
        <v>7261</v>
      </c>
      <c r="W2179" s="22" t="s">
        <v>518</v>
      </c>
      <c r="X2179" s="41" t="s">
        <v>48</v>
      </c>
      <c r="Y2179" s="22" t="s">
        <v>7292</v>
      </c>
      <c r="Z2179" s="22"/>
      <c r="AA2179" s="22"/>
      <c r="AB2179" s="68"/>
    </row>
    <row r="2180" spans="1:28" s="12" customFormat="1" ht="24.75" hidden="1" customHeight="1">
      <c r="A2180" s="43">
        <v>2176</v>
      </c>
      <c r="B2180" s="22" t="s">
        <v>9159</v>
      </c>
      <c r="C2180" s="24" t="s">
        <v>8993</v>
      </c>
      <c r="D2180" s="22" t="s">
        <v>49</v>
      </c>
      <c r="E2180" s="22" t="s">
        <v>320</v>
      </c>
      <c r="F2180" s="22" t="s">
        <v>320</v>
      </c>
      <c r="G2180" s="22">
        <v>2013</v>
      </c>
      <c r="H2180" s="22">
        <v>8</v>
      </c>
      <c r="I2180" s="22">
        <v>5</v>
      </c>
      <c r="J2180" s="22">
        <v>15</v>
      </c>
      <c r="K2180" s="22">
        <v>35</v>
      </c>
      <c r="L2180" s="22" t="s">
        <v>36</v>
      </c>
      <c r="M2180" s="22" t="s">
        <v>159</v>
      </c>
      <c r="N2180" s="22" t="s">
        <v>28</v>
      </c>
      <c r="O2180" s="69" t="s">
        <v>70</v>
      </c>
      <c r="P2180" s="22" t="s">
        <v>320</v>
      </c>
      <c r="Q2180" s="59" t="s">
        <v>26</v>
      </c>
      <c r="R2180" s="22" t="s">
        <v>519</v>
      </c>
      <c r="S2180" s="22" t="s">
        <v>30</v>
      </c>
      <c r="T2180" s="80" t="s">
        <v>93</v>
      </c>
      <c r="U2180" s="39" t="s">
        <v>9226</v>
      </c>
      <c r="V2180" s="22" t="s">
        <v>7261</v>
      </c>
      <c r="W2180" s="22" t="s">
        <v>520</v>
      </c>
      <c r="X2180" s="41" t="s">
        <v>48</v>
      </c>
      <c r="Y2180" s="22" t="s">
        <v>7287</v>
      </c>
      <c r="Z2180" s="22"/>
      <c r="AA2180" s="22"/>
      <c r="AB2180" s="68"/>
    </row>
    <row r="2181" spans="1:28" s="12" customFormat="1" ht="24.75" hidden="1" customHeight="1">
      <c r="A2181" s="43">
        <v>2177</v>
      </c>
      <c r="B2181" s="22" t="s">
        <v>9159</v>
      </c>
      <c r="C2181" s="24" t="s">
        <v>8994</v>
      </c>
      <c r="D2181" s="22" t="s">
        <v>49</v>
      </c>
      <c r="E2181" s="22" t="s">
        <v>7109</v>
      </c>
      <c r="F2181" s="22" t="s">
        <v>359</v>
      </c>
      <c r="G2181" s="22">
        <v>2013</v>
      </c>
      <c r="H2181" s="22">
        <v>8</v>
      </c>
      <c r="I2181" s="22">
        <v>8</v>
      </c>
      <c r="J2181" s="22">
        <v>19</v>
      </c>
      <c r="K2181" s="22">
        <v>20</v>
      </c>
      <c r="L2181" s="22" t="s">
        <v>40</v>
      </c>
      <c r="M2181" s="22" t="s">
        <v>153</v>
      </c>
      <c r="N2181" s="22" t="s">
        <v>28</v>
      </c>
      <c r="O2181" s="69" t="s">
        <v>7158</v>
      </c>
      <c r="P2181" s="22" t="s">
        <v>360</v>
      </c>
      <c r="Q2181" s="14" t="s">
        <v>7308</v>
      </c>
      <c r="R2181" s="22" t="s">
        <v>521</v>
      </c>
      <c r="S2181" s="22" t="s">
        <v>30</v>
      </c>
      <c r="T2181" s="80">
        <v>2</v>
      </c>
      <c r="U2181" s="39" t="s">
        <v>9226</v>
      </c>
      <c r="V2181" s="22" t="s">
        <v>7261</v>
      </c>
      <c r="W2181" s="22" t="s">
        <v>522</v>
      </c>
      <c r="X2181" s="41" t="s">
        <v>48</v>
      </c>
      <c r="Y2181" s="22" t="s">
        <v>7287</v>
      </c>
      <c r="Z2181" s="22"/>
      <c r="AA2181" s="22"/>
      <c r="AB2181" s="68"/>
    </row>
    <row r="2182" spans="1:28" s="12" customFormat="1" ht="24.75" hidden="1" customHeight="1">
      <c r="A2182" s="43">
        <v>2178</v>
      </c>
      <c r="B2182" s="22" t="s">
        <v>9159</v>
      </c>
      <c r="C2182" s="24" t="s">
        <v>8995</v>
      </c>
      <c r="D2182" s="22" t="s">
        <v>49</v>
      </c>
      <c r="E2182" s="22" t="s">
        <v>320</v>
      </c>
      <c r="F2182" s="22" t="s">
        <v>320</v>
      </c>
      <c r="G2182" s="22">
        <v>2013</v>
      </c>
      <c r="H2182" s="22">
        <v>8</v>
      </c>
      <c r="I2182" s="22">
        <v>9</v>
      </c>
      <c r="J2182" s="22">
        <v>16</v>
      </c>
      <c r="K2182" s="22">
        <v>48</v>
      </c>
      <c r="L2182" s="22" t="s">
        <v>38</v>
      </c>
      <c r="M2182" s="22" t="s">
        <v>159</v>
      </c>
      <c r="N2182" s="22" t="s">
        <v>28</v>
      </c>
      <c r="O2182" s="69" t="s">
        <v>70</v>
      </c>
      <c r="P2182" s="22" t="s">
        <v>320</v>
      </c>
      <c r="Q2182" s="52" t="s">
        <v>7174</v>
      </c>
      <c r="R2182" s="22" t="s">
        <v>523</v>
      </c>
      <c r="S2182" s="22" t="s">
        <v>30</v>
      </c>
      <c r="T2182" s="80">
        <v>50</v>
      </c>
      <c r="U2182" s="39" t="s">
        <v>9226</v>
      </c>
      <c r="V2182" s="22" t="s">
        <v>7261</v>
      </c>
      <c r="W2182" s="22" t="s">
        <v>524</v>
      </c>
      <c r="X2182" s="41" t="s">
        <v>48</v>
      </c>
      <c r="Y2182" s="22" t="s">
        <v>7287</v>
      </c>
      <c r="Z2182" s="22"/>
      <c r="AA2182" s="22"/>
      <c r="AB2182" s="68"/>
    </row>
    <row r="2183" spans="1:28" s="12" customFormat="1" ht="24.75" hidden="1" customHeight="1">
      <c r="A2183" s="43">
        <v>2179</v>
      </c>
      <c r="B2183" s="22" t="s">
        <v>9159</v>
      </c>
      <c r="C2183" s="24" t="s">
        <v>8996</v>
      </c>
      <c r="D2183" s="22" t="s">
        <v>49</v>
      </c>
      <c r="E2183" s="24" t="s">
        <v>7102</v>
      </c>
      <c r="F2183" s="22" t="s">
        <v>476</v>
      </c>
      <c r="G2183" s="22">
        <v>2013</v>
      </c>
      <c r="H2183" s="22">
        <v>8</v>
      </c>
      <c r="I2183" s="22">
        <v>10</v>
      </c>
      <c r="J2183" s="22">
        <v>11</v>
      </c>
      <c r="K2183" s="22">
        <v>40</v>
      </c>
      <c r="L2183" s="22" t="s">
        <v>37</v>
      </c>
      <c r="M2183" s="22" t="s">
        <v>159</v>
      </c>
      <c r="N2183" s="22" t="s">
        <v>28</v>
      </c>
      <c r="O2183" s="69" t="s">
        <v>7158</v>
      </c>
      <c r="P2183" s="22" t="s">
        <v>7189</v>
      </c>
      <c r="Q2183" s="151" t="s">
        <v>948</v>
      </c>
      <c r="R2183" s="22" t="s">
        <v>525</v>
      </c>
      <c r="S2183" s="22" t="s">
        <v>29</v>
      </c>
      <c r="T2183" s="80">
        <v>40</v>
      </c>
      <c r="U2183" s="39" t="s">
        <v>9226</v>
      </c>
      <c r="V2183" s="22" t="s">
        <v>7262</v>
      </c>
      <c r="W2183" s="22" t="s">
        <v>480</v>
      </c>
      <c r="X2183" s="41" t="s">
        <v>48</v>
      </c>
      <c r="Y2183" s="22" t="s">
        <v>7287</v>
      </c>
      <c r="Z2183" s="22"/>
      <c r="AA2183" s="22"/>
      <c r="AB2183" s="68"/>
    </row>
    <row r="2184" spans="1:28" s="12" customFormat="1" ht="24.75" hidden="1" customHeight="1">
      <c r="A2184" s="43">
        <v>2180</v>
      </c>
      <c r="B2184" s="22" t="s">
        <v>9159</v>
      </c>
      <c r="C2184" s="24" t="s">
        <v>8997</v>
      </c>
      <c r="D2184" s="22" t="s">
        <v>49</v>
      </c>
      <c r="E2184" s="24" t="s">
        <v>7102</v>
      </c>
      <c r="F2184" s="22" t="s">
        <v>476</v>
      </c>
      <c r="G2184" s="22">
        <v>2013</v>
      </c>
      <c r="H2184" s="22">
        <v>8</v>
      </c>
      <c r="I2184" s="22">
        <v>10</v>
      </c>
      <c r="J2184" s="22"/>
      <c r="K2184" s="22"/>
      <c r="L2184" s="22" t="s">
        <v>37</v>
      </c>
      <c r="M2184" s="22" t="s">
        <v>159</v>
      </c>
      <c r="N2184" s="22" t="s">
        <v>7183</v>
      </c>
      <c r="O2184" s="69" t="s">
        <v>7158</v>
      </c>
      <c r="P2184" s="22" t="s">
        <v>481</v>
      </c>
      <c r="Q2184" s="14" t="s">
        <v>7308</v>
      </c>
      <c r="R2184" s="22" t="s">
        <v>526</v>
      </c>
      <c r="S2184" s="22" t="s">
        <v>30</v>
      </c>
      <c r="T2184" s="80">
        <v>30</v>
      </c>
      <c r="U2184" s="39" t="s">
        <v>9226</v>
      </c>
      <c r="V2184" s="22" t="s">
        <v>7268</v>
      </c>
      <c r="W2184" s="22" t="s">
        <v>527</v>
      </c>
      <c r="X2184" s="90" t="s">
        <v>7219</v>
      </c>
      <c r="Y2184" s="22" t="s">
        <v>7292</v>
      </c>
      <c r="Z2184" s="22"/>
      <c r="AA2184" s="22"/>
      <c r="AB2184" s="68"/>
    </row>
    <row r="2185" spans="1:28" s="12" customFormat="1" ht="24.75" hidden="1" customHeight="1">
      <c r="A2185" s="43">
        <v>2181</v>
      </c>
      <c r="B2185" s="22" t="s">
        <v>9159</v>
      </c>
      <c r="C2185" s="24" t="s">
        <v>8998</v>
      </c>
      <c r="D2185" s="22" t="s">
        <v>43</v>
      </c>
      <c r="E2185" s="22" t="s">
        <v>9193</v>
      </c>
      <c r="F2185" s="22" t="s">
        <v>354</v>
      </c>
      <c r="G2185" s="22">
        <v>2013</v>
      </c>
      <c r="H2185" s="22">
        <v>8</v>
      </c>
      <c r="I2185" s="22">
        <v>11</v>
      </c>
      <c r="J2185" s="22">
        <v>20</v>
      </c>
      <c r="K2185" s="22">
        <v>4</v>
      </c>
      <c r="L2185" s="22" t="s">
        <v>36</v>
      </c>
      <c r="M2185" s="22" t="s">
        <v>159</v>
      </c>
      <c r="N2185" s="22" t="s">
        <v>28</v>
      </c>
      <c r="O2185" s="52" t="s">
        <v>7161</v>
      </c>
      <c r="P2185" s="22" t="s">
        <v>335</v>
      </c>
      <c r="Q2185" s="25" t="s">
        <v>7186</v>
      </c>
      <c r="R2185" s="22" t="s">
        <v>528</v>
      </c>
      <c r="S2185" s="22" t="s">
        <v>29</v>
      </c>
      <c r="T2185" s="80">
        <v>2</v>
      </c>
      <c r="U2185" s="39" t="s">
        <v>9226</v>
      </c>
      <c r="V2185" s="22" t="s">
        <v>7262</v>
      </c>
      <c r="W2185" s="22" t="s">
        <v>529</v>
      </c>
      <c r="X2185" s="41" t="s">
        <v>48</v>
      </c>
      <c r="Y2185" s="22" t="s">
        <v>7287</v>
      </c>
      <c r="Z2185" s="22"/>
      <c r="AA2185" s="22"/>
      <c r="AB2185" s="68"/>
    </row>
    <row r="2186" spans="1:28" s="12" customFormat="1" ht="24.75" hidden="1" customHeight="1">
      <c r="A2186" s="43">
        <v>2182</v>
      </c>
      <c r="B2186" s="22" t="s">
        <v>9159</v>
      </c>
      <c r="C2186" s="24" t="s">
        <v>8999</v>
      </c>
      <c r="D2186" s="22" t="s">
        <v>49</v>
      </c>
      <c r="E2186" s="22" t="s">
        <v>7107</v>
      </c>
      <c r="F2186" s="22" t="s">
        <v>377</v>
      </c>
      <c r="G2186" s="22">
        <v>2013</v>
      </c>
      <c r="H2186" s="22">
        <v>8</v>
      </c>
      <c r="I2186" s="22">
        <v>11</v>
      </c>
      <c r="J2186" s="22">
        <v>20</v>
      </c>
      <c r="K2186" s="22">
        <v>45</v>
      </c>
      <c r="L2186" s="22" t="s">
        <v>36</v>
      </c>
      <c r="M2186" s="22" t="s">
        <v>159</v>
      </c>
      <c r="N2186" s="22" t="s">
        <v>7183</v>
      </c>
      <c r="O2186" s="69" t="s">
        <v>7156</v>
      </c>
      <c r="P2186" s="22" t="s">
        <v>342</v>
      </c>
      <c r="Q2186" s="14" t="s">
        <v>7308</v>
      </c>
      <c r="R2186" s="22" t="s">
        <v>530</v>
      </c>
      <c r="S2186" s="22" t="s">
        <v>30</v>
      </c>
      <c r="T2186" s="80">
        <v>20</v>
      </c>
      <c r="U2186" s="39" t="s">
        <v>9226</v>
      </c>
      <c r="V2186" s="22" t="s">
        <v>7268</v>
      </c>
      <c r="W2186" s="22" t="s">
        <v>531</v>
      </c>
      <c r="X2186" s="90" t="s">
        <v>7219</v>
      </c>
      <c r="Y2186" s="22" t="s">
        <v>7292</v>
      </c>
      <c r="Z2186" s="22"/>
      <c r="AA2186" s="22"/>
      <c r="AB2186" s="68"/>
    </row>
    <row r="2187" spans="1:28" s="12" customFormat="1" ht="24.75" hidden="1" customHeight="1">
      <c r="A2187" s="43">
        <v>2183</v>
      </c>
      <c r="B2187" s="22" t="s">
        <v>9159</v>
      </c>
      <c r="C2187" s="24" t="s">
        <v>9000</v>
      </c>
      <c r="D2187" s="22" t="s">
        <v>43</v>
      </c>
      <c r="E2187" s="22" t="s">
        <v>9193</v>
      </c>
      <c r="F2187" s="22" t="s">
        <v>354</v>
      </c>
      <c r="G2187" s="22">
        <v>2013</v>
      </c>
      <c r="H2187" s="22">
        <v>8</v>
      </c>
      <c r="I2187" s="22">
        <v>13</v>
      </c>
      <c r="J2187" s="22">
        <v>8</v>
      </c>
      <c r="K2187" s="22">
        <v>52</v>
      </c>
      <c r="L2187" s="22" t="s">
        <v>39</v>
      </c>
      <c r="M2187" s="22" t="s">
        <v>153</v>
      </c>
      <c r="N2187" s="22" t="s">
        <v>28</v>
      </c>
      <c r="O2187" s="52" t="s">
        <v>7161</v>
      </c>
      <c r="P2187" s="22" t="s">
        <v>342</v>
      </c>
      <c r="Q2187" s="25" t="s">
        <v>7186</v>
      </c>
      <c r="R2187" s="22" t="s">
        <v>532</v>
      </c>
      <c r="S2187" s="22" t="s">
        <v>29</v>
      </c>
      <c r="T2187" s="80">
        <v>70</v>
      </c>
      <c r="U2187" s="39" t="s">
        <v>9226</v>
      </c>
      <c r="V2187" s="22" t="s">
        <v>7262</v>
      </c>
      <c r="W2187" s="22" t="s">
        <v>533</v>
      </c>
      <c r="X2187" s="41" t="s">
        <v>48</v>
      </c>
      <c r="Y2187" s="22" t="s">
        <v>7287</v>
      </c>
      <c r="Z2187" s="22"/>
      <c r="AA2187" s="22"/>
      <c r="AB2187" s="68"/>
    </row>
    <row r="2188" spans="1:28" s="12" customFormat="1" ht="24.75" hidden="1" customHeight="1">
      <c r="A2188" s="43">
        <v>2184</v>
      </c>
      <c r="B2188" s="22" t="s">
        <v>9159</v>
      </c>
      <c r="C2188" s="24" t="s">
        <v>9001</v>
      </c>
      <c r="D2188" s="22" t="s">
        <v>49</v>
      </c>
      <c r="E2188" s="22" t="s">
        <v>512</v>
      </c>
      <c r="F2188" s="22" t="s">
        <v>513</v>
      </c>
      <c r="G2188" s="22">
        <v>2013</v>
      </c>
      <c r="H2188" s="22">
        <v>8</v>
      </c>
      <c r="I2188" s="22">
        <v>13</v>
      </c>
      <c r="J2188" s="22">
        <v>18</v>
      </c>
      <c r="K2188" s="22">
        <v>30</v>
      </c>
      <c r="L2188" s="22" t="s">
        <v>39</v>
      </c>
      <c r="M2188" s="22" t="s">
        <v>159</v>
      </c>
      <c r="N2188" s="22" t="s">
        <v>28</v>
      </c>
      <c r="O2188" s="69" t="s">
        <v>70</v>
      </c>
      <c r="P2188" s="22" t="s">
        <v>7191</v>
      </c>
      <c r="Q2188" s="25" t="s">
        <v>950</v>
      </c>
      <c r="R2188" s="22" t="s">
        <v>534</v>
      </c>
      <c r="S2188" s="22" t="s">
        <v>29</v>
      </c>
      <c r="T2188" s="80">
        <v>40</v>
      </c>
      <c r="U2188" s="39" t="s">
        <v>9226</v>
      </c>
      <c r="V2188" s="22" t="s">
        <v>7261</v>
      </c>
      <c r="W2188" s="22" t="s">
        <v>535</v>
      </c>
      <c r="X2188" s="41" t="s">
        <v>48</v>
      </c>
      <c r="Y2188" s="22" t="s">
        <v>7287</v>
      </c>
      <c r="Z2188" s="22"/>
      <c r="AA2188" s="22"/>
      <c r="AB2188" s="68"/>
    </row>
    <row r="2189" spans="1:28" s="12" customFormat="1" ht="24.75" hidden="1" customHeight="1">
      <c r="A2189" s="43">
        <v>2185</v>
      </c>
      <c r="B2189" s="22" t="s">
        <v>9159</v>
      </c>
      <c r="C2189" s="24" t="s">
        <v>9002</v>
      </c>
      <c r="D2189" s="22" t="s">
        <v>49</v>
      </c>
      <c r="E2189" s="22" t="s">
        <v>512</v>
      </c>
      <c r="F2189" s="22" t="s">
        <v>513</v>
      </c>
      <c r="G2189" s="22">
        <v>2013</v>
      </c>
      <c r="H2189" s="22">
        <v>8</v>
      </c>
      <c r="I2189" s="22">
        <v>14</v>
      </c>
      <c r="J2189" s="22">
        <v>16</v>
      </c>
      <c r="K2189" s="22">
        <v>40</v>
      </c>
      <c r="L2189" s="22" t="s">
        <v>39</v>
      </c>
      <c r="M2189" s="22" t="s">
        <v>159</v>
      </c>
      <c r="N2189" s="22" t="s">
        <v>7183</v>
      </c>
      <c r="O2189" s="69" t="s">
        <v>7164</v>
      </c>
      <c r="P2189" s="22" t="s">
        <v>513</v>
      </c>
      <c r="Q2189" s="59" t="s">
        <v>7164</v>
      </c>
      <c r="R2189" s="22" t="s">
        <v>536</v>
      </c>
      <c r="S2189" s="22" t="s">
        <v>29</v>
      </c>
      <c r="T2189" s="80" t="s">
        <v>32</v>
      </c>
      <c r="U2189" s="39" t="s">
        <v>9226</v>
      </c>
      <c r="V2189" s="22" t="s">
        <v>7164</v>
      </c>
      <c r="W2189" s="22" t="s">
        <v>515</v>
      </c>
      <c r="X2189" s="90" t="s">
        <v>7219</v>
      </c>
      <c r="Y2189" s="22" t="s">
        <v>7287</v>
      </c>
      <c r="Z2189" s="22"/>
      <c r="AA2189" s="22"/>
      <c r="AB2189" s="68"/>
    </row>
    <row r="2190" spans="1:28" s="12" customFormat="1" ht="24.75" hidden="1" customHeight="1">
      <c r="A2190" s="43">
        <v>2186</v>
      </c>
      <c r="B2190" s="22" t="s">
        <v>9159</v>
      </c>
      <c r="C2190" s="24" t="s">
        <v>9003</v>
      </c>
      <c r="D2190" s="22" t="s">
        <v>49</v>
      </c>
      <c r="E2190" s="22" t="s">
        <v>7107</v>
      </c>
      <c r="F2190" s="22" t="s">
        <v>377</v>
      </c>
      <c r="G2190" s="22">
        <v>2013</v>
      </c>
      <c r="H2190" s="22">
        <v>8</v>
      </c>
      <c r="I2190" s="22">
        <v>15</v>
      </c>
      <c r="J2190" s="22">
        <v>14</v>
      </c>
      <c r="K2190" s="22">
        <v>43</v>
      </c>
      <c r="L2190" s="22" t="s">
        <v>40</v>
      </c>
      <c r="M2190" s="22" t="s">
        <v>159</v>
      </c>
      <c r="N2190" s="22" t="s">
        <v>28</v>
      </c>
      <c r="O2190" s="69" t="s">
        <v>7158</v>
      </c>
      <c r="P2190" s="22" t="s">
        <v>7182</v>
      </c>
      <c r="Q2190" s="25" t="s">
        <v>949</v>
      </c>
      <c r="R2190" s="22" t="s">
        <v>537</v>
      </c>
      <c r="S2190" s="22" t="s">
        <v>29</v>
      </c>
      <c r="T2190" s="80">
        <v>40</v>
      </c>
      <c r="U2190" s="39" t="s">
        <v>9226</v>
      </c>
      <c r="V2190" s="22" t="s">
        <v>7262</v>
      </c>
      <c r="W2190" s="22" t="s">
        <v>503</v>
      </c>
      <c r="X2190" s="41" t="s">
        <v>48</v>
      </c>
      <c r="Y2190" s="22" t="s">
        <v>7287</v>
      </c>
      <c r="Z2190" s="22"/>
      <c r="AA2190" s="22"/>
      <c r="AB2190" s="68"/>
    </row>
    <row r="2191" spans="1:28" s="12" customFormat="1" ht="24.75" hidden="1" customHeight="1">
      <c r="A2191" s="43">
        <v>2187</v>
      </c>
      <c r="B2191" s="22" t="s">
        <v>9159</v>
      </c>
      <c r="C2191" s="24" t="s">
        <v>9004</v>
      </c>
      <c r="D2191" s="22" t="s">
        <v>49</v>
      </c>
      <c r="E2191" s="22" t="s">
        <v>335</v>
      </c>
      <c r="F2191" s="22" t="s">
        <v>335</v>
      </c>
      <c r="G2191" s="22">
        <v>2013</v>
      </c>
      <c r="H2191" s="22">
        <v>8</v>
      </c>
      <c r="I2191" s="22">
        <v>15</v>
      </c>
      <c r="J2191" s="22">
        <v>12</v>
      </c>
      <c r="K2191" s="22">
        <v>39</v>
      </c>
      <c r="L2191" s="22" t="s">
        <v>40</v>
      </c>
      <c r="M2191" s="22" t="s">
        <v>159</v>
      </c>
      <c r="N2191" s="22" t="s">
        <v>28</v>
      </c>
      <c r="O2191" s="69" t="s">
        <v>70</v>
      </c>
      <c r="P2191" s="22" t="s">
        <v>335</v>
      </c>
      <c r="Q2191" s="14" t="s">
        <v>947</v>
      </c>
      <c r="R2191" s="22" t="s">
        <v>538</v>
      </c>
      <c r="S2191" s="22" t="s">
        <v>29</v>
      </c>
      <c r="T2191" s="80">
        <v>40</v>
      </c>
      <c r="U2191" s="39" t="s">
        <v>9226</v>
      </c>
      <c r="V2191" s="22" t="s">
        <v>7261</v>
      </c>
      <c r="W2191" s="22" t="s">
        <v>539</v>
      </c>
      <c r="X2191" s="41" t="s">
        <v>48</v>
      </c>
      <c r="Y2191" s="22" t="s">
        <v>7287</v>
      </c>
      <c r="Z2191" s="22"/>
      <c r="AA2191" s="22"/>
      <c r="AB2191" s="68"/>
    </row>
    <row r="2192" spans="1:28" s="12" customFormat="1" ht="24.75" hidden="1" customHeight="1">
      <c r="A2192" s="43">
        <v>2188</v>
      </c>
      <c r="B2192" s="22" t="s">
        <v>9159</v>
      </c>
      <c r="C2192" s="24" t="s">
        <v>9005</v>
      </c>
      <c r="D2192" s="22" t="s">
        <v>49</v>
      </c>
      <c r="E2192" s="22" t="s">
        <v>540</v>
      </c>
      <c r="F2192" s="22" t="s">
        <v>541</v>
      </c>
      <c r="G2192" s="22">
        <v>2013</v>
      </c>
      <c r="H2192" s="22">
        <v>8</v>
      </c>
      <c r="I2192" s="22">
        <v>16</v>
      </c>
      <c r="J2192" s="22">
        <v>16</v>
      </c>
      <c r="K2192" s="22">
        <v>55</v>
      </c>
      <c r="L2192" s="22" t="s">
        <v>38</v>
      </c>
      <c r="M2192" s="22" t="s">
        <v>159</v>
      </c>
      <c r="N2192" s="22" t="s">
        <v>28</v>
      </c>
      <c r="O2192" s="69" t="s">
        <v>70</v>
      </c>
      <c r="P2192" s="22" t="s">
        <v>320</v>
      </c>
      <c r="Q2192" s="14" t="s">
        <v>947</v>
      </c>
      <c r="R2192" s="22" t="s">
        <v>542</v>
      </c>
      <c r="S2192" s="22" t="s">
        <v>29</v>
      </c>
      <c r="T2192" s="80">
        <v>40</v>
      </c>
      <c r="U2192" s="39" t="s">
        <v>9226</v>
      </c>
      <c r="V2192" s="22" t="s">
        <v>7164</v>
      </c>
      <c r="W2192" s="22" t="s">
        <v>543</v>
      </c>
      <c r="X2192" s="41" t="s">
        <v>48</v>
      </c>
      <c r="Y2192" s="22" t="s">
        <v>7287</v>
      </c>
      <c r="Z2192" s="22"/>
      <c r="AA2192" s="22"/>
      <c r="AB2192" s="68"/>
    </row>
    <row r="2193" spans="1:28" s="12" customFormat="1" ht="24.75" hidden="1" customHeight="1">
      <c r="A2193" s="43">
        <v>2189</v>
      </c>
      <c r="B2193" s="22" t="s">
        <v>9159</v>
      </c>
      <c r="C2193" s="24" t="s">
        <v>9006</v>
      </c>
      <c r="D2193" s="22" t="s">
        <v>49</v>
      </c>
      <c r="E2193" s="22" t="s">
        <v>481</v>
      </c>
      <c r="F2193" s="22" t="s">
        <v>481</v>
      </c>
      <c r="G2193" s="22">
        <v>2013</v>
      </c>
      <c r="H2193" s="22">
        <v>8</v>
      </c>
      <c r="I2193" s="22">
        <v>17</v>
      </c>
      <c r="J2193" s="22">
        <v>12</v>
      </c>
      <c r="K2193" s="22">
        <v>50</v>
      </c>
      <c r="L2193" s="22" t="s">
        <v>35</v>
      </c>
      <c r="M2193" s="22" t="s">
        <v>153</v>
      </c>
      <c r="N2193" s="22" t="s">
        <v>28</v>
      </c>
      <c r="O2193" s="69" t="s">
        <v>70</v>
      </c>
      <c r="P2193" s="22" t="s">
        <v>360</v>
      </c>
      <c r="Q2193" s="14" t="s">
        <v>947</v>
      </c>
      <c r="R2193" s="22" t="s">
        <v>544</v>
      </c>
      <c r="S2193" s="22" t="s">
        <v>31</v>
      </c>
      <c r="T2193" s="80" t="s">
        <v>32</v>
      </c>
      <c r="U2193" s="39" t="s">
        <v>9226</v>
      </c>
      <c r="V2193" s="22" t="s">
        <v>7261</v>
      </c>
      <c r="W2193" s="22" t="s">
        <v>545</v>
      </c>
      <c r="X2193" s="41" t="s">
        <v>48</v>
      </c>
      <c r="Y2193" s="22" t="s">
        <v>7292</v>
      </c>
      <c r="Z2193" s="22"/>
      <c r="AA2193" s="22"/>
      <c r="AB2193" s="68"/>
    </row>
    <row r="2194" spans="1:28" s="12" customFormat="1" ht="24.75" hidden="1" customHeight="1">
      <c r="A2194" s="43">
        <v>2190</v>
      </c>
      <c r="B2194" s="22" t="s">
        <v>9159</v>
      </c>
      <c r="C2194" s="24" t="s">
        <v>9007</v>
      </c>
      <c r="D2194" s="22" t="s">
        <v>49</v>
      </c>
      <c r="E2194" s="22" t="s">
        <v>7109</v>
      </c>
      <c r="F2194" s="22" t="s">
        <v>359</v>
      </c>
      <c r="G2194" s="22">
        <v>2013</v>
      </c>
      <c r="H2194" s="22">
        <v>8</v>
      </c>
      <c r="I2194" s="22">
        <v>20</v>
      </c>
      <c r="J2194" s="22">
        <v>0</v>
      </c>
      <c r="K2194" s="22">
        <v>32</v>
      </c>
      <c r="L2194" s="22" t="s">
        <v>41</v>
      </c>
      <c r="M2194" s="22" t="s">
        <v>145</v>
      </c>
      <c r="N2194" s="22" t="s">
        <v>28</v>
      </c>
      <c r="O2194" s="69" t="s">
        <v>7158</v>
      </c>
      <c r="P2194" s="22" t="s">
        <v>326</v>
      </c>
      <c r="Q2194" s="14" t="s">
        <v>7308</v>
      </c>
      <c r="R2194" s="22" t="s">
        <v>546</v>
      </c>
      <c r="S2194" s="22" t="s">
        <v>31</v>
      </c>
      <c r="T2194" s="80">
        <v>20</v>
      </c>
      <c r="U2194" s="39" t="s">
        <v>9226</v>
      </c>
      <c r="V2194" s="22" t="s">
        <v>7164</v>
      </c>
      <c r="W2194" s="22" t="s">
        <v>547</v>
      </c>
      <c r="X2194" s="41" t="s">
        <v>48</v>
      </c>
      <c r="Y2194" s="22" t="s">
        <v>7287</v>
      </c>
      <c r="Z2194" s="22"/>
      <c r="AA2194" s="22"/>
      <c r="AB2194" s="68"/>
    </row>
    <row r="2195" spans="1:28" s="12" customFormat="1" ht="24.75" hidden="1" customHeight="1">
      <c r="A2195" s="43">
        <v>2191</v>
      </c>
      <c r="B2195" s="22" t="s">
        <v>9159</v>
      </c>
      <c r="C2195" s="24" t="s">
        <v>9008</v>
      </c>
      <c r="D2195" s="22" t="s">
        <v>49</v>
      </c>
      <c r="E2195" s="22" t="s">
        <v>6084</v>
      </c>
      <c r="F2195" s="22" t="s">
        <v>72</v>
      </c>
      <c r="G2195" s="22">
        <v>2013</v>
      </c>
      <c r="H2195" s="22">
        <v>8</v>
      </c>
      <c r="I2195" s="22">
        <v>22</v>
      </c>
      <c r="J2195" s="22">
        <v>21</v>
      </c>
      <c r="K2195" s="22">
        <v>22</v>
      </c>
      <c r="L2195" s="22" t="s">
        <v>40</v>
      </c>
      <c r="M2195" s="22" t="s">
        <v>145</v>
      </c>
      <c r="N2195" s="22" t="s">
        <v>28</v>
      </c>
      <c r="O2195" s="69" t="s">
        <v>7157</v>
      </c>
      <c r="P2195" s="22" t="s">
        <v>326</v>
      </c>
      <c r="Q2195" s="25" t="s">
        <v>951</v>
      </c>
      <c r="R2195" s="22" t="s">
        <v>548</v>
      </c>
      <c r="S2195" s="22" t="s">
        <v>29</v>
      </c>
      <c r="T2195" s="80">
        <v>50</v>
      </c>
      <c r="U2195" s="39" t="s">
        <v>9226</v>
      </c>
      <c r="V2195" s="22" t="s">
        <v>27</v>
      </c>
      <c r="W2195" s="22" t="s">
        <v>549</v>
      </c>
      <c r="X2195" s="41" t="s">
        <v>48</v>
      </c>
      <c r="Y2195" s="22" t="s">
        <v>7287</v>
      </c>
      <c r="Z2195" s="22"/>
      <c r="AA2195" s="22"/>
      <c r="AB2195" s="68"/>
    </row>
    <row r="2196" spans="1:28" s="12" customFormat="1" ht="24.75" hidden="1" customHeight="1">
      <c r="A2196" s="43">
        <v>2192</v>
      </c>
      <c r="B2196" s="22" t="s">
        <v>9159</v>
      </c>
      <c r="C2196" s="24" t="s">
        <v>9009</v>
      </c>
      <c r="D2196" s="22" t="s">
        <v>49</v>
      </c>
      <c r="E2196" s="22" t="s">
        <v>320</v>
      </c>
      <c r="F2196" s="22" t="s">
        <v>320</v>
      </c>
      <c r="G2196" s="22">
        <v>2013</v>
      </c>
      <c r="H2196" s="22">
        <v>8</v>
      </c>
      <c r="I2196" s="22">
        <v>23</v>
      </c>
      <c r="J2196" s="22">
        <v>15</v>
      </c>
      <c r="K2196" s="22">
        <v>50</v>
      </c>
      <c r="L2196" s="22" t="s">
        <v>38</v>
      </c>
      <c r="M2196" s="22" t="s">
        <v>159</v>
      </c>
      <c r="N2196" s="22" t="s">
        <v>28</v>
      </c>
      <c r="O2196" s="69" t="s">
        <v>70</v>
      </c>
      <c r="P2196" s="22" t="s">
        <v>7189</v>
      </c>
      <c r="Q2196" s="52" t="s">
        <v>7174</v>
      </c>
      <c r="R2196" s="22" t="s">
        <v>550</v>
      </c>
      <c r="S2196" s="22" t="s">
        <v>29</v>
      </c>
      <c r="T2196" s="80">
        <v>5</v>
      </c>
      <c r="U2196" s="39" t="s">
        <v>9226</v>
      </c>
      <c r="V2196" s="22" t="s">
        <v>7261</v>
      </c>
      <c r="W2196" s="22" t="s">
        <v>551</v>
      </c>
      <c r="X2196" s="41" t="s">
        <v>48</v>
      </c>
      <c r="Y2196" s="22" t="s">
        <v>7287</v>
      </c>
      <c r="Z2196" s="22"/>
      <c r="AA2196" s="22"/>
      <c r="AB2196" s="68"/>
    </row>
    <row r="2197" spans="1:28" s="12" customFormat="1" ht="24.75" hidden="1" customHeight="1">
      <c r="A2197" s="43">
        <v>2193</v>
      </c>
      <c r="B2197" s="22" t="s">
        <v>9159</v>
      </c>
      <c r="C2197" s="24" t="s">
        <v>9010</v>
      </c>
      <c r="D2197" s="22" t="s">
        <v>49</v>
      </c>
      <c r="E2197" s="22" t="s">
        <v>7105</v>
      </c>
      <c r="F2197" s="22" t="s">
        <v>319</v>
      </c>
      <c r="G2197" s="22">
        <v>2013</v>
      </c>
      <c r="H2197" s="22">
        <v>8</v>
      </c>
      <c r="I2197" s="22">
        <v>26</v>
      </c>
      <c r="J2197" s="22">
        <v>21</v>
      </c>
      <c r="K2197" s="22">
        <v>20</v>
      </c>
      <c r="L2197" s="22" t="s">
        <v>36</v>
      </c>
      <c r="M2197" s="22" t="s">
        <v>159</v>
      </c>
      <c r="N2197" s="22" t="s">
        <v>28</v>
      </c>
      <c r="O2197" s="69" t="s">
        <v>7156</v>
      </c>
      <c r="P2197" s="22" t="s">
        <v>342</v>
      </c>
      <c r="Q2197" s="14" t="s">
        <v>7308</v>
      </c>
      <c r="R2197" s="22" t="s">
        <v>552</v>
      </c>
      <c r="S2197" s="22" t="s">
        <v>29</v>
      </c>
      <c r="T2197" s="80">
        <v>40</v>
      </c>
      <c r="U2197" s="39" t="s">
        <v>9226</v>
      </c>
      <c r="V2197" s="22" t="s">
        <v>7164</v>
      </c>
      <c r="W2197" s="22" t="s">
        <v>553</v>
      </c>
      <c r="X2197" s="41" t="s">
        <v>48</v>
      </c>
      <c r="Y2197" s="22" t="s">
        <v>7287</v>
      </c>
      <c r="Z2197" s="22"/>
      <c r="AA2197" s="22"/>
      <c r="AB2197" s="68"/>
    </row>
    <row r="2198" spans="1:28" s="12" customFormat="1" ht="24.75" hidden="1" customHeight="1">
      <c r="A2198" s="43">
        <v>2194</v>
      </c>
      <c r="B2198" s="22" t="s">
        <v>9159</v>
      </c>
      <c r="C2198" s="24" t="s">
        <v>9011</v>
      </c>
      <c r="D2198" s="22" t="s">
        <v>49</v>
      </c>
      <c r="E2198" s="22" t="s">
        <v>6084</v>
      </c>
      <c r="F2198" s="22" t="s">
        <v>72</v>
      </c>
      <c r="G2198" s="22">
        <v>2013</v>
      </c>
      <c r="H2198" s="22">
        <v>8</v>
      </c>
      <c r="I2198" s="22">
        <v>26</v>
      </c>
      <c r="J2198" s="22">
        <v>13</v>
      </c>
      <c r="K2198" s="22">
        <v>35</v>
      </c>
      <c r="L2198" s="22" t="s">
        <v>36</v>
      </c>
      <c r="M2198" s="22" t="s">
        <v>159</v>
      </c>
      <c r="N2198" s="22" t="s">
        <v>28</v>
      </c>
      <c r="O2198" s="69" t="s">
        <v>7158</v>
      </c>
      <c r="P2198" s="22" t="s">
        <v>335</v>
      </c>
      <c r="Q2198" s="25" t="s">
        <v>949</v>
      </c>
      <c r="R2198" s="22" t="s">
        <v>554</v>
      </c>
      <c r="S2198" s="22" t="s">
        <v>30</v>
      </c>
      <c r="T2198" s="80">
        <v>20</v>
      </c>
      <c r="U2198" s="39" t="s">
        <v>9226</v>
      </c>
      <c r="V2198" s="22" t="s">
        <v>7262</v>
      </c>
      <c r="W2198" s="22" t="s">
        <v>555</v>
      </c>
      <c r="X2198" s="41" t="s">
        <v>48</v>
      </c>
      <c r="Y2198" s="22" t="s">
        <v>7287</v>
      </c>
      <c r="Z2198" s="22"/>
      <c r="AA2198" s="22"/>
      <c r="AB2198" s="68"/>
    </row>
    <row r="2199" spans="1:28" s="12" customFormat="1" ht="24.75" hidden="1" customHeight="1">
      <c r="A2199" s="43">
        <v>2195</v>
      </c>
      <c r="B2199" s="22" t="s">
        <v>9159</v>
      </c>
      <c r="C2199" s="24" t="s">
        <v>9012</v>
      </c>
      <c r="D2199" s="22" t="s">
        <v>43</v>
      </c>
      <c r="E2199" s="22" t="s">
        <v>468</v>
      </c>
      <c r="F2199" s="22" t="s">
        <v>335</v>
      </c>
      <c r="G2199" s="22">
        <v>2013</v>
      </c>
      <c r="H2199" s="22">
        <v>8</v>
      </c>
      <c r="I2199" s="22">
        <v>28</v>
      </c>
      <c r="J2199" s="22">
        <v>12</v>
      </c>
      <c r="K2199" s="22">
        <v>35</v>
      </c>
      <c r="L2199" s="22" t="s">
        <v>39</v>
      </c>
      <c r="M2199" s="22" t="s">
        <v>159</v>
      </c>
      <c r="N2199" s="22" t="s">
        <v>28</v>
      </c>
      <c r="O2199" s="69" t="s">
        <v>70</v>
      </c>
      <c r="P2199" s="22" t="s">
        <v>335</v>
      </c>
      <c r="Q2199" s="14" t="s">
        <v>947</v>
      </c>
      <c r="R2199" s="22" t="s">
        <v>556</v>
      </c>
      <c r="S2199" s="22" t="s">
        <v>30</v>
      </c>
      <c r="T2199" s="80">
        <v>20</v>
      </c>
      <c r="U2199" s="39" t="s">
        <v>9226</v>
      </c>
      <c r="V2199" s="22" t="s">
        <v>7261</v>
      </c>
      <c r="W2199" s="22" t="s">
        <v>557</v>
      </c>
      <c r="X2199" s="41" t="s">
        <v>48</v>
      </c>
      <c r="Y2199" s="22" t="s">
        <v>7287</v>
      </c>
      <c r="Z2199" s="22"/>
      <c r="AA2199" s="22"/>
      <c r="AB2199" s="68"/>
    </row>
    <row r="2200" spans="1:28" s="12" customFormat="1" ht="24.75" hidden="1" customHeight="1">
      <c r="A2200" s="43">
        <v>2196</v>
      </c>
      <c r="B2200" s="22" t="s">
        <v>9159</v>
      </c>
      <c r="C2200" s="24" t="s">
        <v>9013</v>
      </c>
      <c r="D2200" s="22" t="s">
        <v>49</v>
      </c>
      <c r="E2200" s="22" t="s">
        <v>558</v>
      </c>
      <c r="F2200" s="22" t="s">
        <v>463</v>
      </c>
      <c r="G2200" s="22">
        <v>2013</v>
      </c>
      <c r="H2200" s="22">
        <v>8</v>
      </c>
      <c r="I2200" s="22">
        <v>29</v>
      </c>
      <c r="J2200" s="22">
        <v>19</v>
      </c>
      <c r="K2200" s="22">
        <v>50</v>
      </c>
      <c r="L2200" s="22" t="s">
        <v>40</v>
      </c>
      <c r="M2200" s="22" t="s">
        <v>159</v>
      </c>
      <c r="N2200" s="22" t="s">
        <v>28</v>
      </c>
      <c r="O2200" s="69" t="s">
        <v>70</v>
      </c>
      <c r="P2200" s="22" t="s">
        <v>320</v>
      </c>
      <c r="Q2200" s="52" t="s">
        <v>7174</v>
      </c>
      <c r="R2200" s="22" t="s">
        <v>559</v>
      </c>
      <c r="S2200" s="22" t="s">
        <v>30</v>
      </c>
      <c r="T2200" s="80">
        <v>20</v>
      </c>
      <c r="U2200" s="39" t="s">
        <v>9226</v>
      </c>
      <c r="V2200" s="22" t="s">
        <v>7261</v>
      </c>
      <c r="W2200" s="22" t="s">
        <v>560</v>
      </c>
      <c r="X2200" s="41" t="s">
        <v>48</v>
      </c>
      <c r="Y2200" s="22" t="s">
        <v>7287</v>
      </c>
      <c r="Z2200" s="22"/>
      <c r="AA2200" s="22"/>
      <c r="AB2200" s="68"/>
    </row>
    <row r="2201" spans="1:28" s="12" customFormat="1" ht="24.75" hidden="1" customHeight="1">
      <c r="A2201" s="43">
        <v>2197</v>
      </c>
      <c r="B2201" s="22" t="s">
        <v>9159</v>
      </c>
      <c r="C2201" s="24" t="s">
        <v>9014</v>
      </c>
      <c r="D2201" s="22" t="s">
        <v>49</v>
      </c>
      <c r="E2201" s="22" t="s">
        <v>7109</v>
      </c>
      <c r="F2201" s="22" t="s">
        <v>359</v>
      </c>
      <c r="G2201" s="22">
        <v>2013</v>
      </c>
      <c r="H2201" s="22">
        <v>8</v>
      </c>
      <c r="I2201" s="22">
        <v>30</v>
      </c>
      <c r="J2201" s="22">
        <v>16</v>
      </c>
      <c r="K2201" s="22">
        <v>20</v>
      </c>
      <c r="L2201" s="22" t="s">
        <v>38</v>
      </c>
      <c r="M2201" s="22" t="s">
        <v>153</v>
      </c>
      <c r="N2201" s="22" t="s">
        <v>28</v>
      </c>
      <c r="O2201" s="69" t="s">
        <v>7157</v>
      </c>
      <c r="P2201" s="22" t="s">
        <v>370</v>
      </c>
      <c r="Q2201" s="25" t="s">
        <v>951</v>
      </c>
      <c r="R2201" s="22" t="s">
        <v>53</v>
      </c>
      <c r="S2201" s="22" t="s">
        <v>30</v>
      </c>
      <c r="T2201" s="80">
        <v>10</v>
      </c>
      <c r="U2201" s="39" t="s">
        <v>9226</v>
      </c>
      <c r="V2201" s="22" t="s">
        <v>7261</v>
      </c>
      <c r="W2201" s="22" t="s">
        <v>561</v>
      </c>
      <c r="X2201" s="41" t="s">
        <v>48</v>
      </c>
      <c r="Y2201" s="22" t="s">
        <v>7292</v>
      </c>
      <c r="Z2201" s="22"/>
      <c r="AA2201" s="22"/>
      <c r="AB2201" s="68"/>
    </row>
    <row r="2202" spans="1:28" s="12" customFormat="1" ht="24.75" hidden="1" customHeight="1">
      <c r="A2202" s="43">
        <v>2198</v>
      </c>
      <c r="B2202" s="22" t="s">
        <v>9159</v>
      </c>
      <c r="C2202" s="24" t="s">
        <v>9015</v>
      </c>
      <c r="D2202" s="22" t="s">
        <v>49</v>
      </c>
      <c r="E2202" s="22" t="s">
        <v>7109</v>
      </c>
      <c r="F2202" s="22" t="s">
        <v>359</v>
      </c>
      <c r="G2202" s="22">
        <v>2013</v>
      </c>
      <c r="H2202" s="22">
        <v>8</v>
      </c>
      <c r="I2202" s="22">
        <v>31</v>
      </c>
      <c r="J2202" s="22">
        <v>17</v>
      </c>
      <c r="K2202" s="22">
        <v>17</v>
      </c>
      <c r="L2202" s="22" t="s">
        <v>35</v>
      </c>
      <c r="M2202" s="22" t="s">
        <v>145</v>
      </c>
      <c r="N2202" s="22" t="s">
        <v>28</v>
      </c>
      <c r="O2202" s="69" t="s">
        <v>7158</v>
      </c>
      <c r="P2202" s="22" t="s">
        <v>326</v>
      </c>
      <c r="Q2202" s="25" t="s">
        <v>951</v>
      </c>
      <c r="R2202" s="22" t="s">
        <v>562</v>
      </c>
      <c r="S2202" s="22" t="s">
        <v>29</v>
      </c>
      <c r="T2202" s="80">
        <v>1</v>
      </c>
      <c r="U2202" s="39" t="s">
        <v>9226</v>
      </c>
      <c r="V2202" s="22" t="s">
        <v>7262</v>
      </c>
      <c r="W2202" s="22" t="s">
        <v>563</v>
      </c>
      <c r="X2202" s="41" t="s">
        <v>48</v>
      </c>
      <c r="Y2202" s="22" t="s">
        <v>7287</v>
      </c>
      <c r="Z2202" s="22"/>
      <c r="AA2202" s="22"/>
      <c r="AB2202" s="68"/>
    </row>
    <row r="2203" spans="1:28" s="12" customFormat="1" ht="24.75" hidden="1" customHeight="1">
      <c r="A2203" s="43">
        <v>2199</v>
      </c>
      <c r="B2203" s="22" t="s">
        <v>9159</v>
      </c>
      <c r="C2203" s="24" t="s">
        <v>9016</v>
      </c>
      <c r="D2203" s="22" t="s">
        <v>49</v>
      </c>
      <c r="E2203" s="22" t="s">
        <v>7103</v>
      </c>
      <c r="F2203" s="22" t="s">
        <v>373</v>
      </c>
      <c r="G2203" s="22">
        <v>2013</v>
      </c>
      <c r="H2203" s="22">
        <v>8</v>
      </c>
      <c r="I2203" s="22">
        <v>31</v>
      </c>
      <c r="J2203" s="22">
        <v>14</v>
      </c>
      <c r="K2203" s="22">
        <v>10</v>
      </c>
      <c r="L2203" s="22" t="s">
        <v>35</v>
      </c>
      <c r="M2203" s="22" t="s">
        <v>159</v>
      </c>
      <c r="N2203" s="22" t="s">
        <v>28</v>
      </c>
      <c r="O2203" s="69" t="s">
        <v>7159</v>
      </c>
      <c r="P2203" s="22" t="s">
        <v>7182</v>
      </c>
      <c r="Q2203" s="14" t="s">
        <v>7308</v>
      </c>
      <c r="R2203" s="22" t="s">
        <v>564</v>
      </c>
      <c r="S2203" s="22" t="s">
        <v>30</v>
      </c>
      <c r="T2203" s="80">
        <v>70</v>
      </c>
      <c r="U2203" s="39" t="s">
        <v>9226</v>
      </c>
      <c r="V2203" s="22" t="s">
        <v>7274</v>
      </c>
      <c r="W2203" s="22" t="s">
        <v>565</v>
      </c>
      <c r="X2203" s="41" t="s">
        <v>48</v>
      </c>
      <c r="Y2203" s="22" t="s">
        <v>7287</v>
      </c>
      <c r="Z2203" s="22"/>
      <c r="AA2203" s="22"/>
      <c r="AB2203" s="68"/>
    </row>
    <row r="2204" spans="1:28" s="12" customFormat="1" ht="24.75" hidden="1" customHeight="1">
      <c r="A2204" s="43">
        <v>2200</v>
      </c>
      <c r="B2204" s="22" t="s">
        <v>9159</v>
      </c>
      <c r="C2204" s="24" t="s">
        <v>9017</v>
      </c>
      <c r="D2204" s="22" t="s">
        <v>49</v>
      </c>
      <c r="E2204" s="22" t="s">
        <v>481</v>
      </c>
      <c r="F2204" s="22" t="s">
        <v>481</v>
      </c>
      <c r="G2204" s="22">
        <v>2013</v>
      </c>
      <c r="H2204" s="22">
        <v>9</v>
      </c>
      <c r="I2204" s="22">
        <v>1</v>
      </c>
      <c r="J2204" s="22">
        <v>22</v>
      </c>
      <c r="K2204" s="22">
        <v>50</v>
      </c>
      <c r="L2204" s="22" t="s">
        <v>37</v>
      </c>
      <c r="M2204" s="22" t="s">
        <v>159</v>
      </c>
      <c r="N2204" s="22" t="s">
        <v>28</v>
      </c>
      <c r="O2204" s="69" t="s">
        <v>70</v>
      </c>
      <c r="P2204" s="22" t="s">
        <v>320</v>
      </c>
      <c r="Q2204" s="52" t="s">
        <v>7174</v>
      </c>
      <c r="R2204" s="22" t="s">
        <v>566</v>
      </c>
      <c r="S2204" s="22" t="s">
        <v>30</v>
      </c>
      <c r="T2204" s="80">
        <v>20</v>
      </c>
      <c r="U2204" s="39" t="s">
        <v>9226</v>
      </c>
      <c r="V2204" s="22" t="s">
        <v>7261</v>
      </c>
      <c r="W2204" s="22" t="s">
        <v>567</v>
      </c>
      <c r="X2204" s="41" t="s">
        <v>48</v>
      </c>
      <c r="Y2204" s="22" t="s">
        <v>7287</v>
      </c>
      <c r="Z2204" s="22"/>
      <c r="AA2204" s="22"/>
      <c r="AB2204" s="68"/>
    </row>
    <row r="2205" spans="1:28" s="12" customFormat="1" ht="24.75" hidden="1" customHeight="1">
      <c r="A2205" s="43">
        <v>2201</v>
      </c>
      <c r="B2205" s="22" t="s">
        <v>9159</v>
      </c>
      <c r="C2205" s="24" t="s">
        <v>9018</v>
      </c>
      <c r="D2205" s="22" t="s">
        <v>49</v>
      </c>
      <c r="E2205" s="22" t="s">
        <v>7109</v>
      </c>
      <c r="F2205" s="22" t="s">
        <v>507</v>
      </c>
      <c r="G2205" s="22">
        <v>2013</v>
      </c>
      <c r="H2205" s="22">
        <v>9</v>
      </c>
      <c r="I2205" s="22">
        <v>2</v>
      </c>
      <c r="J2205" s="22">
        <v>22</v>
      </c>
      <c r="K2205" s="22">
        <v>25</v>
      </c>
      <c r="L2205" s="22" t="s">
        <v>36</v>
      </c>
      <c r="M2205" s="22" t="s">
        <v>145</v>
      </c>
      <c r="N2205" s="22" t="s">
        <v>28</v>
      </c>
      <c r="O2205" s="69" t="s">
        <v>7158</v>
      </c>
      <c r="P2205" s="22" t="s">
        <v>326</v>
      </c>
      <c r="Q2205" s="14" t="s">
        <v>7308</v>
      </c>
      <c r="R2205" s="22" t="s">
        <v>568</v>
      </c>
      <c r="S2205" s="22" t="s">
        <v>29</v>
      </c>
      <c r="T2205" s="80">
        <v>50</v>
      </c>
      <c r="U2205" s="39" t="s">
        <v>9226</v>
      </c>
      <c r="V2205" s="22" t="s">
        <v>7274</v>
      </c>
      <c r="W2205" s="22" t="s">
        <v>569</v>
      </c>
      <c r="X2205" s="41" t="s">
        <v>48</v>
      </c>
      <c r="Y2205" s="22" t="s">
        <v>7287</v>
      </c>
      <c r="Z2205" s="22"/>
      <c r="AA2205" s="22"/>
      <c r="AB2205" s="68"/>
    </row>
    <row r="2206" spans="1:28" s="12" customFormat="1" ht="24.75" hidden="1" customHeight="1">
      <c r="A2206" s="43">
        <v>2202</v>
      </c>
      <c r="B2206" s="22" t="s">
        <v>9159</v>
      </c>
      <c r="C2206" s="24" t="s">
        <v>9019</v>
      </c>
      <c r="D2206" s="22" t="s">
        <v>49</v>
      </c>
      <c r="E2206" s="24" t="s">
        <v>7102</v>
      </c>
      <c r="F2206" s="22" t="s">
        <v>476</v>
      </c>
      <c r="G2206" s="22">
        <v>2013</v>
      </c>
      <c r="H2206" s="22">
        <v>9</v>
      </c>
      <c r="I2206" s="22">
        <v>3</v>
      </c>
      <c r="J2206" s="22">
        <v>18</v>
      </c>
      <c r="K2206" s="22">
        <v>54</v>
      </c>
      <c r="L2206" s="22" t="s">
        <v>41</v>
      </c>
      <c r="M2206" s="22" t="s">
        <v>159</v>
      </c>
      <c r="N2206" s="22" t="s">
        <v>28</v>
      </c>
      <c r="O2206" s="69" t="s">
        <v>7158</v>
      </c>
      <c r="P2206" s="22" t="s">
        <v>7182</v>
      </c>
      <c r="Q2206" s="14" t="s">
        <v>7308</v>
      </c>
      <c r="R2206" s="22" t="s">
        <v>570</v>
      </c>
      <c r="S2206" s="22" t="s">
        <v>30</v>
      </c>
      <c r="T2206" s="80">
        <v>50</v>
      </c>
      <c r="U2206" s="39" t="s">
        <v>9226</v>
      </c>
      <c r="V2206" s="22" t="s">
        <v>7266</v>
      </c>
      <c r="W2206" s="14" t="s">
        <v>571</v>
      </c>
      <c r="X2206" s="41" t="s">
        <v>48</v>
      </c>
      <c r="Y2206" s="22" t="s">
        <v>7287</v>
      </c>
      <c r="Z2206" s="22"/>
      <c r="AA2206" s="22"/>
      <c r="AB2206" s="68"/>
    </row>
    <row r="2207" spans="1:28" s="12" customFormat="1" ht="24.75" hidden="1" customHeight="1">
      <c r="A2207" s="43">
        <v>2203</v>
      </c>
      <c r="B2207" s="22" t="s">
        <v>9159</v>
      </c>
      <c r="C2207" s="24" t="s">
        <v>9020</v>
      </c>
      <c r="D2207" s="22" t="s">
        <v>49</v>
      </c>
      <c r="E2207" s="22" t="s">
        <v>7110</v>
      </c>
      <c r="F2207" s="22" t="s">
        <v>572</v>
      </c>
      <c r="G2207" s="22">
        <v>2013</v>
      </c>
      <c r="H2207" s="22">
        <v>9</v>
      </c>
      <c r="I2207" s="22">
        <v>4</v>
      </c>
      <c r="J2207" s="22">
        <v>7</v>
      </c>
      <c r="K2207" s="22">
        <v>36</v>
      </c>
      <c r="L2207" s="22" t="s">
        <v>39</v>
      </c>
      <c r="M2207" s="22" t="s">
        <v>197</v>
      </c>
      <c r="N2207" s="22" t="s">
        <v>28</v>
      </c>
      <c r="O2207" s="69" t="s">
        <v>7158</v>
      </c>
      <c r="P2207" s="22" t="s">
        <v>338</v>
      </c>
      <c r="Q2207" s="25" t="s">
        <v>951</v>
      </c>
      <c r="R2207" s="22" t="s">
        <v>573</v>
      </c>
      <c r="S2207" s="22" t="s">
        <v>30</v>
      </c>
      <c r="T2207" s="80" t="s">
        <v>32</v>
      </c>
      <c r="U2207" s="39" t="s">
        <v>9226</v>
      </c>
      <c r="V2207" s="22" t="s">
        <v>7262</v>
      </c>
      <c r="W2207" s="14" t="s">
        <v>574</v>
      </c>
      <c r="X2207" s="41" t="s">
        <v>48</v>
      </c>
      <c r="Y2207" s="22" t="s">
        <v>7292</v>
      </c>
      <c r="Z2207" s="22"/>
      <c r="AA2207" s="22"/>
      <c r="AB2207" s="68"/>
    </row>
    <row r="2208" spans="1:28" s="12" customFormat="1" ht="24.75" hidden="1" customHeight="1">
      <c r="A2208" s="43">
        <v>2204</v>
      </c>
      <c r="B2208" s="22" t="s">
        <v>9159</v>
      </c>
      <c r="C2208" s="24" t="s">
        <v>9021</v>
      </c>
      <c r="D2208" s="22" t="s">
        <v>49</v>
      </c>
      <c r="E2208" s="22" t="s">
        <v>497</v>
      </c>
      <c r="F2208" s="22" t="s">
        <v>342</v>
      </c>
      <c r="G2208" s="22">
        <v>2013</v>
      </c>
      <c r="H2208" s="22">
        <v>9</v>
      </c>
      <c r="I2208" s="22">
        <v>7</v>
      </c>
      <c r="J2208" s="22">
        <v>18</v>
      </c>
      <c r="K2208" s="22">
        <v>10</v>
      </c>
      <c r="L2208" s="22" t="s">
        <v>35</v>
      </c>
      <c r="M2208" s="22" t="s">
        <v>153</v>
      </c>
      <c r="N2208" s="22" t="s">
        <v>28</v>
      </c>
      <c r="O2208" s="69" t="s">
        <v>70</v>
      </c>
      <c r="P2208" s="22" t="s">
        <v>342</v>
      </c>
      <c r="Q2208" s="14" t="s">
        <v>947</v>
      </c>
      <c r="R2208" s="22" t="s">
        <v>575</v>
      </c>
      <c r="S2208" s="22" t="s">
        <v>30</v>
      </c>
      <c r="T2208" s="80" t="s">
        <v>93</v>
      </c>
      <c r="U2208" s="39" t="s">
        <v>9226</v>
      </c>
      <c r="V2208" s="22" t="s">
        <v>7261</v>
      </c>
      <c r="W2208" s="22" t="s">
        <v>576</v>
      </c>
      <c r="X2208" s="41" t="s">
        <v>48</v>
      </c>
      <c r="Y2208" s="22" t="s">
        <v>7287</v>
      </c>
      <c r="Z2208" s="22"/>
      <c r="AA2208" s="22"/>
      <c r="AB2208" s="68"/>
    </row>
    <row r="2209" spans="1:28" s="12" customFormat="1" ht="24.75" hidden="1" customHeight="1">
      <c r="A2209" s="43">
        <v>2205</v>
      </c>
      <c r="B2209" s="22" t="s">
        <v>9159</v>
      </c>
      <c r="C2209" s="24" t="s">
        <v>9022</v>
      </c>
      <c r="D2209" s="22" t="s">
        <v>49</v>
      </c>
      <c r="E2209" s="22" t="s">
        <v>577</v>
      </c>
      <c r="F2209" s="22" t="s">
        <v>342</v>
      </c>
      <c r="G2209" s="22">
        <v>2013</v>
      </c>
      <c r="H2209" s="22">
        <v>9</v>
      </c>
      <c r="I2209" s="22">
        <v>8</v>
      </c>
      <c r="J2209" s="22">
        <v>19</v>
      </c>
      <c r="K2209" s="22">
        <v>57</v>
      </c>
      <c r="L2209" s="22" t="s">
        <v>37</v>
      </c>
      <c r="M2209" s="22" t="s">
        <v>153</v>
      </c>
      <c r="N2209" s="22" t="s">
        <v>28</v>
      </c>
      <c r="O2209" s="69" t="s">
        <v>70</v>
      </c>
      <c r="P2209" s="22" t="s">
        <v>342</v>
      </c>
      <c r="Q2209" s="59" t="s">
        <v>24</v>
      </c>
      <c r="R2209" s="22" t="s">
        <v>578</v>
      </c>
      <c r="S2209" s="22" t="s">
        <v>29</v>
      </c>
      <c r="T2209" s="80">
        <v>80</v>
      </c>
      <c r="U2209" s="39" t="s">
        <v>9226</v>
      </c>
      <c r="V2209" s="22" t="s">
        <v>7261</v>
      </c>
      <c r="W2209" s="22" t="s">
        <v>579</v>
      </c>
      <c r="X2209" s="41" t="s">
        <v>48</v>
      </c>
      <c r="Y2209" s="22" t="s">
        <v>7287</v>
      </c>
      <c r="Z2209" s="22"/>
      <c r="AA2209" s="22"/>
      <c r="AB2209" s="68"/>
    </row>
    <row r="2210" spans="1:28" s="12" customFormat="1" ht="24.75" hidden="1" customHeight="1">
      <c r="A2210" s="43">
        <v>2206</v>
      </c>
      <c r="B2210" s="22" t="s">
        <v>9159</v>
      </c>
      <c r="C2210" s="24" t="s">
        <v>9023</v>
      </c>
      <c r="D2210" s="22" t="s">
        <v>49</v>
      </c>
      <c r="E2210" s="22" t="s">
        <v>7109</v>
      </c>
      <c r="F2210" s="22" t="s">
        <v>359</v>
      </c>
      <c r="G2210" s="22">
        <v>2013</v>
      </c>
      <c r="H2210" s="22">
        <v>9</v>
      </c>
      <c r="I2210" s="22">
        <v>9</v>
      </c>
      <c r="J2210" s="22">
        <v>8</v>
      </c>
      <c r="K2210" s="22">
        <v>10</v>
      </c>
      <c r="L2210" s="22" t="s">
        <v>36</v>
      </c>
      <c r="M2210" s="22" t="s">
        <v>145</v>
      </c>
      <c r="N2210" s="22" t="s">
        <v>28</v>
      </c>
      <c r="O2210" s="69" t="s">
        <v>7158</v>
      </c>
      <c r="P2210" s="22" t="s">
        <v>320</v>
      </c>
      <c r="Q2210" s="25" t="s">
        <v>949</v>
      </c>
      <c r="R2210" s="22" t="s">
        <v>580</v>
      </c>
      <c r="S2210" s="22" t="s">
        <v>30</v>
      </c>
      <c r="T2210" s="80">
        <v>4</v>
      </c>
      <c r="U2210" s="39" t="s">
        <v>9226</v>
      </c>
      <c r="V2210" s="22" t="s">
        <v>7262</v>
      </c>
      <c r="W2210" s="22" t="s">
        <v>581</v>
      </c>
      <c r="X2210" s="41" t="s">
        <v>48</v>
      </c>
      <c r="Y2210" s="22" t="s">
        <v>7292</v>
      </c>
      <c r="Z2210" s="22"/>
      <c r="AA2210" s="22"/>
      <c r="AB2210" s="68"/>
    </row>
    <row r="2211" spans="1:28" s="12" customFormat="1" ht="24.75" hidden="1" customHeight="1">
      <c r="A2211" s="43">
        <v>2207</v>
      </c>
      <c r="B2211" s="22" t="s">
        <v>9159</v>
      </c>
      <c r="C2211" s="24" t="s">
        <v>9024</v>
      </c>
      <c r="D2211" s="22" t="s">
        <v>49</v>
      </c>
      <c r="E2211" s="22" t="s">
        <v>577</v>
      </c>
      <c r="F2211" s="22" t="s">
        <v>342</v>
      </c>
      <c r="G2211" s="22">
        <v>2013</v>
      </c>
      <c r="H2211" s="22">
        <v>9</v>
      </c>
      <c r="I2211" s="22">
        <v>9</v>
      </c>
      <c r="J2211" s="22">
        <v>16</v>
      </c>
      <c r="K2211" s="22">
        <v>15</v>
      </c>
      <c r="L2211" s="22" t="s">
        <v>36</v>
      </c>
      <c r="M2211" s="22" t="s">
        <v>153</v>
      </c>
      <c r="N2211" s="22" t="s">
        <v>28</v>
      </c>
      <c r="O2211" s="69" t="s">
        <v>70</v>
      </c>
      <c r="P2211" s="22" t="s">
        <v>342</v>
      </c>
      <c r="Q2211" s="52" t="s">
        <v>7174</v>
      </c>
      <c r="R2211" s="22" t="s">
        <v>582</v>
      </c>
      <c r="S2211" s="22" t="s">
        <v>30</v>
      </c>
      <c r="T2211" s="80">
        <v>20</v>
      </c>
      <c r="U2211" s="39" t="s">
        <v>9226</v>
      </c>
      <c r="V2211" s="22" t="s">
        <v>7261</v>
      </c>
      <c r="W2211" s="22" t="s">
        <v>583</v>
      </c>
      <c r="X2211" s="41" t="s">
        <v>48</v>
      </c>
      <c r="Y2211" s="22" t="s">
        <v>7287</v>
      </c>
      <c r="Z2211" s="22"/>
      <c r="AA2211" s="22"/>
      <c r="AB2211" s="68"/>
    </row>
    <row r="2212" spans="1:28" s="12" customFormat="1" ht="24.75" hidden="1" customHeight="1">
      <c r="A2212" s="43">
        <v>2208</v>
      </c>
      <c r="B2212" s="22" t="s">
        <v>9159</v>
      </c>
      <c r="C2212" s="24" t="s">
        <v>9025</v>
      </c>
      <c r="D2212" s="22" t="s">
        <v>49</v>
      </c>
      <c r="E2212" s="22" t="s">
        <v>326</v>
      </c>
      <c r="F2212" s="22" t="s">
        <v>326</v>
      </c>
      <c r="G2212" s="22">
        <v>2013</v>
      </c>
      <c r="H2212" s="22">
        <v>9</v>
      </c>
      <c r="I2212" s="22">
        <v>11</v>
      </c>
      <c r="J2212" s="22">
        <v>13</v>
      </c>
      <c r="K2212" s="22">
        <v>45</v>
      </c>
      <c r="L2212" s="22" t="s">
        <v>39</v>
      </c>
      <c r="M2212" s="22" t="s">
        <v>145</v>
      </c>
      <c r="N2212" s="22" t="s">
        <v>7183</v>
      </c>
      <c r="O2212" s="69" t="s">
        <v>70</v>
      </c>
      <c r="P2212" s="22" t="s">
        <v>326</v>
      </c>
      <c r="Q2212" s="52" t="s">
        <v>7174</v>
      </c>
      <c r="R2212" s="22" t="s">
        <v>584</v>
      </c>
      <c r="S2212" s="22" t="s">
        <v>30</v>
      </c>
      <c r="T2212" s="80" t="s">
        <v>32</v>
      </c>
      <c r="U2212" s="39" t="s">
        <v>9226</v>
      </c>
      <c r="V2212" s="22" t="s">
        <v>7262</v>
      </c>
      <c r="W2212" s="22" t="s">
        <v>585</v>
      </c>
      <c r="X2212" s="90" t="s">
        <v>7219</v>
      </c>
      <c r="Y2212" s="22" t="s">
        <v>7287</v>
      </c>
      <c r="Z2212" s="22"/>
      <c r="AA2212" s="22"/>
      <c r="AB2212" s="68"/>
    </row>
    <row r="2213" spans="1:28" s="12" customFormat="1" ht="24.75" hidden="1" customHeight="1">
      <c r="A2213" s="43">
        <v>2209</v>
      </c>
      <c r="B2213" s="22" t="s">
        <v>9159</v>
      </c>
      <c r="C2213" s="24" t="s">
        <v>9026</v>
      </c>
      <c r="D2213" s="22" t="s">
        <v>49</v>
      </c>
      <c r="E2213" s="22" t="s">
        <v>85</v>
      </c>
      <c r="F2213" s="22" t="s">
        <v>326</v>
      </c>
      <c r="G2213" s="22">
        <v>2013</v>
      </c>
      <c r="H2213" s="22">
        <v>9</v>
      </c>
      <c r="I2213" s="22">
        <v>14</v>
      </c>
      <c r="J2213" s="22">
        <v>17</v>
      </c>
      <c r="K2213" s="22">
        <v>14</v>
      </c>
      <c r="L2213" s="22" t="s">
        <v>35</v>
      </c>
      <c r="M2213" s="22" t="s">
        <v>145</v>
      </c>
      <c r="N2213" s="22" t="s">
        <v>28</v>
      </c>
      <c r="O2213" s="69" t="s">
        <v>70</v>
      </c>
      <c r="P2213" s="22" t="s">
        <v>326</v>
      </c>
      <c r="Q2213" s="52" t="s">
        <v>7174</v>
      </c>
      <c r="R2213" s="22" t="s">
        <v>586</v>
      </c>
      <c r="S2213" s="22" t="s">
        <v>29</v>
      </c>
      <c r="T2213" s="80" t="s">
        <v>32</v>
      </c>
      <c r="U2213" s="39" t="s">
        <v>9226</v>
      </c>
      <c r="V2213" s="22" t="s">
        <v>7261</v>
      </c>
      <c r="W2213" s="22" t="s">
        <v>587</v>
      </c>
      <c r="X2213" s="41" t="s">
        <v>48</v>
      </c>
      <c r="Y2213" s="22" t="s">
        <v>7287</v>
      </c>
      <c r="Z2213" s="22"/>
      <c r="AA2213" s="22"/>
      <c r="AB2213" s="68"/>
    </row>
    <row r="2214" spans="1:28" s="12" customFormat="1" ht="24.75" hidden="1" customHeight="1">
      <c r="A2214" s="43">
        <v>2210</v>
      </c>
      <c r="B2214" s="22" t="s">
        <v>9159</v>
      </c>
      <c r="C2214" s="24" t="s">
        <v>9027</v>
      </c>
      <c r="D2214" s="22" t="s">
        <v>43</v>
      </c>
      <c r="E2214" s="22" t="s">
        <v>437</v>
      </c>
      <c r="F2214" s="22" t="s">
        <v>335</v>
      </c>
      <c r="G2214" s="22">
        <v>2013</v>
      </c>
      <c r="H2214" s="22">
        <v>9</v>
      </c>
      <c r="I2214" s="22">
        <v>14</v>
      </c>
      <c r="J2214" s="22">
        <v>21</v>
      </c>
      <c r="K2214" s="22">
        <v>30</v>
      </c>
      <c r="L2214" s="22" t="s">
        <v>35</v>
      </c>
      <c r="M2214" s="22" t="s">
        <v>159</v>
      </c>
      <c r="N2214" s="22" t="s">
        <v>28</v>
      </c>
      <c r="O2214" s="69" t="s">
        <v>70</v>
      </c>
      <c r="P2214" s="22" t="s">
        <v>335</v>
      </c>
      <c r="Q2214" s="59" t="s">
        <v>25</v>
      </c>
      <c r="R2214" s="22" t="s">
        <v>588</v>
      </c>
      <c r="S2214" s="22" t="s">
        <v>29</v>
      </c>
      <c r="T2214" s="80">
        <v>30</v>
      </c>
      <c r="U2214" s="18" t="s">
        <v>7113</v>
      </c>
      <c r="V2214" s="22" t="s">
        <v>7261</v>
      </c>
      <c r="W2214" s="22" t="s">
        <v>589</v>
      </c>
      <c r="X2214" s="41" t="s">
        <v>48</v>
      </c>
      <c r="Y2214" s="22" t="s">
        <v>7287</v>
      </c>
      <c r="Z2214" s="22"/>
      <c r="AA2214" s="22"/>
      <c r="AB2214" s="68"/>
    </row>
    <row r="2215" spans="1:28" s="12" customFormat="1" ht="24.75" hidden="1" customHeight="1">
      <c r="A2215" s="43">
        <v>2211</v>
      </c>
      <c r="B2215" s="22" t="s">
        <v>9159</v>
      </c>
      <c r="C2215" s="24" t="s">
        <v>9028</v>
      </c>
      <c r="D2215" s="22" t="s">
        <v>49</v>
      </c>
      <c r="E2215" s="22" t="s">
        <v>6084</v>
      </c>
      <c r="F2215" s="22" t="s">
        <v>72</v>
      </c>
      <c r="G2215" s="22">
        <v>2013</v>
      </c>
      <c r="H2215" s="22">
        <v>9</v>
      </c>
      <c r="I2215" s="22">
        <v>16</v>
      </c>
      <c r="J2215" s="22">
        <v>10</v>
      </c>
      <c r="K2215" s="22">
        <v>58</v>
      </c>
      <c r="L2215" s="22" t="s">
        <v>36</v>
      </c>
      <c r="M2215" s="22" t="s">
        <v>145</v>
      </c>
      <c r="N2215" s="22" t="s">
        <v>28</v>
      </c>
      <c r="O2215" s="69" t="s">
        <v>7158</v>
      </c>
      <c r="P2215" s="22" t="s">
        <v>326</v>
      </c>
      <c r="Q2215" s="14" t="s">
        <v>7308</v>
      </c>
      <c r="R2215" s="22" t="s">
        <v>74</v>
      </c>
      <c r="S2215" s="22" t="s">
        <v>30</v>
      </c>
      <c r="T2215" s="80" t="s">
        <v>32</v>
      </c>
      <c r="U2215" s="39" t="s">
        <v>9226</v>
      </c>
      <c r="V2215" s="22" t="s">
        <v>7266</v>
      </c>
      <c r="W2215" s="22" t="s">
        <v>590</v>
      </c>
      <c r="X2215" s="41" t="s">
        <v>48</v>
      </c>
      <c r="Y2215" s="22" t="s">
        <v>7287</v>
      </c>
      <c r="Z2215" s="22"/>
      <c r="AA2215" s="22"/>
      <c r="AB2215" s="68"/>
    </row>
    <row r="2216" spans="1:28" s="12" customFormat="1" ht="24.75" hidden="1" customHeight="1">
      <c r="A2216" s="43">
        <v>2212</v>
      </c>
      <c r="B2216" s="22" t="s">
        <v>9159</v>
      </c>
      <c r="C2216" s="24" t="s">
        <v>9029</v>
      </c>
      <c r="D2216" s="22" t="s">
        <v>43</v>
      </c>
      <c r="E2216" s="24" t="s">
        <v>7102</v>
      </c>
      <c r="F2216" s="22" t="s">
        <v>476</v>
      </c>
      <c r="G2216" s="22">
        <v>2013</v>
      </c>
      <c r="H2216" s="22">
        <v>9</v>
      </c>
      <c r="I2216" s="22">
        <v>17</v>
      </c>
      <c r="J2216" s="22">
        <v>23</v>
      </c>
      <c r="K2216" s="22">
        <v>25</v>
      </c>
      <c r="L2216" s="22" t="s">
        <v>41</v>
      </c>
      <c r="M2216" s="22" t="s">
        <v>159</v>
      </c>
      <c r="N2216" s="22" t="s">
        <v>7192</v>
      </c>
      <c r="O2216" s="69" t="s">
        <v>7158</v>
      </c>
      <c r="P2216" s="22" t="s">
        <v>463</v>
      </c>
      <c r="Q2216" s="25" t="s">
        <v>949</v>
      </c>
      <c r="R2216" s="22" t="s">
        <v>591</v>
      </c>
      <c r="S2216" s="22" t="s">
        <v>29</v>
      </c>
      <c r="T2216" s="80">
        <v>30</v>
      </c>
      <c r="U2216" s="39" t="s">
        <v>9226</v>
      </c>
      <c r="V2216" s="22" t="s">
        <v>7262</v>
      </c>
      <c r="W2216" s="22" t="s">
        <v>592</v>
      </c>
      <c r="X2216" s="41" t="s">
        <v>48</v>
      </c>
      <c r="Y2216" s="22" t="s">
        <v>7292</v>
      </c>
      <c r="Z2216" s="22"/>
      <c r="AA2216" s="22"/>
      <c r="AB2216" s="68"/>
    </row>
    <row r="2217" spans="1:28" s="12" customFormat="1" ht="24.75" hidden="1" customHeight="1">
      <c r="A2217" s="43">
        <v>2213</v>
      </c>
      <c r="B2217" s="22" t="s">
        <v>9159</v>
      </c>
      <c r="C2217" s="24" t="s">
        <v>9030</v>
      </c>
      <c r="D2217" s="22" t="s">
        <v>49</v>
      </c>
      <c r="E2217" s="22" t="s">
        <v>504</v>
      </c>
      <c r="F2217" s="22" t="s">
        <v>370</v>
      </c>
      <c r="G2217" s="22">
        <v>2013</v>
      </c>
      <c r="H2217" s="22">
        <v>9</v>
      </c>
      <c r="I2217" s="22">
        <v>17</v>
      </c>
      <c r="J2217" s="22">
        <v>11</v>
      </c>
      <c r="K2217" s="22">
        <v>45</v>
      </c>
      <c r="L2217" s="22" t="s">
        <v>41</v>
      </c>
      <c r="M2217" s="22" t="s">
        <v>153</v>
      </c>
      <c r="N2217" s="22" t="s">
        <v>28</v>
      </c>
      <c r="O2217" s="69" t="s">
        <v>70</v>
      </c>
      <c r="P2217" s="22" t="s">
        <v>370</v>
      </c>
      <c r="Q2217" s="52" t="s">
        <v>7174</v>
      </c>
      <c r="R2217" s="22" t="s">
        <v>593</v>
      </c>
      <c r="S2217" s="22" t="s">
        <v>30</v>
      </c>
      <c r="T2217" s="80">
        <v>70</v>
      </c>
      <c r="U2217" s="39" t="s">
        <v>9226</v>
      </c>
      <c r="V2217" s="22" t="s">
        <v>7261</v>
      </c>
      <c r="W2217" s="22" t="s">
        <v>594</v>
      </c>
      <c r="X2217" s="41" t="s">
        <v>48</v>
      </c>
      <c r="Y2217" s="22" t="s">
        <v>7287</v>
      </c>
      <c r="Z2217" s="22"/>
      <c r="AA2217" s="22"/>
      <c r="AB2217" s="68"/>
    </row>
    <row r="2218" spans="1:28" s="12" customFormat="1" ht="24.75" hidden="1" customHeight="1">
      <c r="A2218" s="43">
        <v>2214</v>
      </c>
      <c r="B2218" s="22" t="s">
        <v>9159</v>
      </c>
      <c r="C2218" s="24" t="s">
        <v>9031</v>
      </c>
      <c r="D2218" s="22" t="s">
        <v>49</v>
      </c>
      <c r="E2218" s="24" t="s">
        <v>7102</v>
      </c>
      <c r="F2218" s="22" t="s">
        <v>476</v>
      </c>
      <c r="G2218" s="22">
        <v>2013</v>
      </c>
      <c r="H2218" s="22">
        <v>9</v>
      </c>
      <c r="I2218" s="22">
        <v>19</v>
      </c>
      <c r="J2218" s="22">
        <v>11</v>
      </c>
      <c r="K2218" s="22">
        <v>57</v>
      </c>
      <c r="L2218" s="22" t="s">
        <v>40</v>
      </c>
      <c r="M2218" s="22" t="s">
        <v>159</v>
      </c>
      <c r="N2218" s="22" t="s">
        <v>28</v>
      </c>
      <c r="O2218" s="69" t="s">
        <v>7158</v>
      </c>
      <c r="P2218" s="22" t="s">
        <v>7189</v>
      </c>
      <c r="Q2218" s="14" t="s">
        <v>7308</v>
      </c>
      <c r="R2218" s="22" t="s">
        <v>595</v>
      </c>
      <c r="S2218" s="22" t="s">
        <v>596</v>
      </c>
      <c r="T2218" s="80">
        <v>20</v>
      </c>
      <c r="U2218" s="39" t="s">
        <v>9226</v>
      </c>
      <c r="V2218" s="22" t="s">
        <v>7266</v>
      </c>
      <c r="W2218" s="22" t="s">
        <v>597</v>
      </c>
      <c r="X2218" s="41" t="s">
        <v>48</v>
      </c>
      <c r="Y2218" s="22" t="s">
        <v>7292</v>
      </c>
      <c r="Z2218" s="22"/>
      <c r="AA2218" s="22"/>
      <c r="AB2218" s="68"/>
    </row>
    <row r="2219" spans="1:28" s="12" customFormat="1" ht="24.75" hidden="1" customHeight="1">
      <c r="A2219" s="43">
        <v>2215</v>
      </c>
      <c r="B2219" s="22" t="s">
        <v>9159</v>
      </c>
      <c r="C2219" s="24" t="s">
        <v>9032</v>
      </c>
      <c r="D2219" s="22" t="s">
        <v>49</v>
      </c>
      <c r="E2219" s="24" t="s">
        <v>7102</v>
      </c>
      <c r="F2219" s="22" t="s">
        <v>476</v>
      </c>
      <c r="G2219" s="22">
        <v>2013</v>
      </c>
      <c r="H2219" s="22">
        <v>9</v>
      </c>
      <c r="I2219" s="22">
        <v>19</v>
      </c>
      <c r="J2219" s="22">
        <v>14</v>
      </c>
      <c r="K2219" s="22">
        <v>10</v>
      </c>
      <c r="L2219" s="22" t="s">
        <v>40</v>
      </c>
      <c r="M2219" s="22" t="s">
        <v>159</v>
      </c>
      <c r="N2219" s="22" t="s">
        <v>7183</v>
      </c>
      <c r="O2219" s="69" t="s">
        <v>7158</v>
      </c>
      <c r="P2219" s="22" t="s">
        <v>7189</v>
      </c>
      <c r="Q2219" s="59" t="s">
        <v>7190</v>
      </c>
      <c r="R2219" s="22" t="s">
        <v>598</v>
      </c>
      <c r="S2219" s="22" t="s">
        <v>29</v>
      </c>
      <c r="T2219" s="80">
        <v>50</v>
      </c>
      <c r="U2219" s="39" t="s">
        <v>9226</v>
      </c>
      <c r="V2219" s="22" t="s">
        <v>7268</v>
      </c>
      <c r="W2219" s="22" t="s">
        <v>599</v>
      </c>
      <c r="X2219" s="90" t="s">
        <v>7219</v>
      </c>
      <c r="Y2219" s="22" t="s">
        <v>7292</v>
      </c>
      <c r="Z2219" s="22"/>
      <c r="AA2219" s="22"/>
      <c r="AB2219" s="68"/>
    </row>
    <row r="2220" spans="1:28" s="12" customFormat="1" ht="24.75" hidden="1" customHeight="1">
      <c r="A2220" s="43">
        <v>2216</v>
      </c>
      <c r="B2220" s="22" t="s">
        <v>9159</v>
      </c>
      <c r="C2220" s="24" t="s">
        <v>9033</v>
      </c>
      <c r="D2220" s="22" t="s">
        <v>49</v>
      </c>
      <c r="E2220" s="22" t="s">
        <v>512</v>
      </c>
      <c r="F2220" s="22" t="s">
        <v>600</v>
      </c>
      <c r="G2220" s="22">
        <v>2013</v>
      </c>
      <c r="H2220" s="22">
        <v>9</v>
      </c>
      <c r="I2220" s="22">
        <v>20</v>
      </c>
      <c r="J2220" s="22">
        <v>8</v>
      </c>
      <c r="K2220" s="22">
        <v>20</v>
      </c>
      <c r="L2220" s="22" t="s">
        <v>38</v>
      </c>
      <c r="M2220" s="22" t="s">
        <v>159</v>
      </c>
      <c r="N2220" s="22" t="s">
        <v>7183</v>
      </c>
      <c r="O2220" s="69" t="s">
        <v>70</v>
      </c>
      <c r="P2220" s="22" t="s">
        <v>600</v>
      </c>
      <c r="Q2220" s="59" t="s">
        <v>26</v>
      </c>
      <c r="R2220" s="22" t="s">
        <v>601</v>
      </c>
      <c r="S2220" s="22" t="s">
        <v>602</v>
      </c>
      <c r="T2220" s="80" t="s">
        <v>322</v>
      </c>
      <c r="U2220" s="39" t="s">
        <v>9226</v>
      </c>
      <c r="V2220" s="22" t="s">
        <v>7164</v>
      </c>
      <c r="W2220" s="22" t="s">
        <v>603</v>
      </c>
      <c r="X2220" s="90" t="s">
        <v>7219</v>
      </c>
      <c r="Y2220" s="22" t="s">
        <v>7292</v>
      </c>
      <c r="Z2220" s="22"/>
      <c r="AA2220" s="22"/>
      <c r="AB2220" s="68"/>
    </row>
    <row r="2221" spans="1:28" s="12" customFormat="1" ht="24.75" hidden="1" customHeight="1">
      <c r="A2221" s="43">
        <v>2217</v>
      </c>
      <c r="B2221" s="22" t="s">
        <v>9159</v>
      </c>
      <c r="C2221" s="24" t="s">
        <v>9034</v>
      </c>
      <c r="D2221" s="22" t="s">
        <v>43</v>
      </c>
      <c r="E2221" s="22" t="s">
        <v>9208</v>
      </c>
      <c r="F2221" s="22" t="s">
        <v>604</v>
      </c>
      <c r="G2221" s="22">
        <v>2013</v>
      </c>
      <c r="H2221" s="22">
        <v>9</v>
      </c>
      <c r="I2221" s="22">
        <v>21</v>
      </c>
      <c r="J2221" s="22">
        <v>15</v>
      </c>
      <c r="K2221" s="22">
        <v>20</v>
      </c>
      <c r="L2221" s="22" t="s">
        <v>35</v>
      </c>
      <c r="M2221" s="22" t="s">
        <v>159</v>
      </c>
      <c r="N2221" s="22" t="s">
        <v>28</v>
      </c>
      <c r="O2221" s="69" t="s">
        <v>9210</v>
      </c>
      <c r="P2221" s="22" t="s">
        <v>335</v>
      </c>
      <c r="Q2221" s="14" t="s">
        <v>9212</v>
      </c>
      <c r="R2221" s="22" t="s">
        <v>605</v>
      </c>
      <c r="S2221" s="22" t="s">
        <v>30</v>
      </c>
      <c r="T2221" s="80">
        <v>40</v>
      </c>
      <c r="U2221" s="39" t="s">
        <v>9226</v>
      </c>
      <c r="V2221" s="22" t="s">
        <v>7261</v>
      </c>
      <c r="W2221" s="14" t="s">
        <v>606</v>
      </c>
      <c r="X2221" s="41" t="s">
        <v>48</v>
      </c>
      <c r="Y2221" s="22" t="s">
        <v>7292</v>
      </c>
      <c r="Z2221" s="22"/>
      <c r="AA2221" s="22"/>
      <c r="AB2221" s="68"/>
    </row>
    <row r="2222" spans="1:28" s="12" customFormat="1" ht="24.75" hidden="1" customHeight="1">
      <c r="A2222" s="43">
        <v>2218</v>
      </c>
      <c r="B2222" s="22" t="s">
        <v>9159</v>
      </c>
      <c r="C2222" s="24" t="s">
        <v>9035</v>
      </c>
      <c r="D2222" s="22" t="s">
        <v>49</v>
      </c>
      <c r="E2222" s="22" t="s">
        <v>497</v>
      </c>
      <c r="F2222" s="22" t="s">
        <v>342</v>
      </c>
      <c r="G2222" s="22">
        <v>2013</v>
      </c>
      <c r="H2222" s="22">
        <v>9</v>
      </c>
      <c r="I2222" s="22">
        <v>22</v>
      </c>
      <c r="J2222" s="22">
        <v>20</v>
      </c>
      <c r="K2222" s="22">
        <v>20</v>
      </c>
      <c r="L2222" s="22" t="s">
        <v>37</v>
      </c>
      <c r="M2222" s="22" t="s">
        <v>153</v>
      </c>
      <c r="N2222" s="22" t="s">
        <v>28</v>
      </c>
      <c r="O2222" s="69" t="s">
        <v>70</v>
      </c>
      <c r="P2222" s="22" t="s">
        <v>342</v>
      </c>
      <c r="Q2222" s="25" t="s">
        <v>7176</v>
      </c>
      <c r="R2222" s="22" t="s">
        <v>607</v>
      </c>
      <c r="S2222" s="22" t="s">
        <v>29</v>
      </c>
      <c r="T2222" s="80">
        <v>20</v>
      </c>
      <c r="U2222" s="39" t="s">
        <v>9226</v>
      </c>
      <c r="V2222" s="22" t="s">
        <v>7261</v>
      </c>
      <c r="W2222" s="14" t="s">
        <v>7111</v>
      </c>
      <c r="X2222" s="41" t="s">
        <v>48</v>
      </c>
      <c r="Y2222" s="22" t="s">
        <v>7287</v>
      </c>
      <c r="Z2222" s="22"/>
      <c r="AA2222" s="22"/>
      <c r="AB2222" s="68"/>
    </row>
    <row r="2223" spans="1:28" s="12" customFormat="1" ht="24.75" hidden="1" customHeight="1">
      <c r="A2223" s="43">
        <v>2219</v>
      </c>
      <c r="B2223" s="22" t="s">
        <v>9159</v>
      </c>
      <c r="C2223" s="24" t="s">
        <v>9036</v>
      </c>
      <c r="D2223" s="22" t="s">
        <v>49</v>
      </c>
      <c r="E2223" s="22" t="s">
        <v>7103</v>
      </c>
      <c r="F2223" s="22" t="s">
        <v>373</v>
      </c>
      <c r="G2223" s="22">
        <v>2013</v>
      </c>
      <c r="H2223" s="22">
        <v>9</v>
      </c>
      <c r="I2223" s="22">
        <v>24</v>
      </c>
      <c r="J2223" s="22">
        <v>11</v>
      </c>
      <c r="K2223" s="22">
        <v>28</v>
      </c>
      <c r="L2223" s="22" t="s">
        <v>41</v>
      </c>
      <c r="M2223" s="22" t="s">
        <v>159</v>
      </c>
      <c r="N2223" s="22" t="s">
        <v>28</v>
      </c>
      <c r="O2223" s="69" t="s">
        <v>7158</v>
      </c>
      <c r="P2223" s="22" t="s">
        <v>320</v>
      </c>
      <c r="Q2223" s="25" t="s">
        <v>949</v>
      </c>
      <c r="R2223" s="22" t="s">
        <v>608</v>
      </c>
      <c r="S2223" s="22" t="s">
        <v>29</v>
      </c>
      <c r="T2223" s="80">
        <v>80</v>
      </c>
      <c r="U2223" s="39" t="s">
        <v>9226</v>
      </c>
      <c r="V2223" s="22" t="s">
        <v>7262</v>
      </c>
      <c r="W2223" s="22" t="s">
        <v>609</v>
      </c>
      <c r="X2223" s="41" t="s">
        <v>48</v>
      </c>
      <c r="Y2223" s="22" t="s">
        <v>7292</v>
      </c>
      <c r="Z2223" s="22"/>
      <c r="AA2223" s="22"/>
      <c r="AB2223" s="68"/>
    </row>
    <row r="2224" spans="1:28" s="12" customFormat="1" ht="24.75" hidden="1" customHeight="1">
      <c r="A2224" s="43">
        <v>2220</v>
      </c>
      <c r="B2224" s="22" t="s">
        <v>9159</v>
      </c>
      <c r="C2224" s="24" t="s">
        <v>9037</v>
      </c>
      <c r="D2224" s="22" t="s">
        <v>49</v>
      </c>
      <c r="E2224" s="22" t="s">
        <v>7109</v>
      </c>
      <c r="F2224" s="22" t="s">
        <v>610</v>
      </c>
      <c r="G2224" s="22">
        <v>2013</v>
      </c>
      <c r="H2224" s="22">
        <v>9</v>
      </c>
      <c r="I2224" s="22">
        <v>24</v>
      </c>
      <c r="J2224" s="22">
        <v>20</v>
      </c>
      <c r="K2224" s="22">
        <v>38</v>
      </c>
      <c r="L2224" s="22" t="s">
        <v>41</v>
      </c>
      <c r="M2224" s="22" t="s">
        <v>153</v>
      </c>
      <c r="N2224" s="22" t="s">
        <v>28</v>
      </c>
      <c r="O2224" s="69" t="s">
        <v>7158</v>
      </c>
      <c r="P2224" s="22" t="s">
        <v>360</v>
      </c>
      <c r="Q2224" s="14" t="s">
        <v>7308</v>
      </c>
      <c r="R2224" s="22" t="s">
        <v>611</v>
      </c>
      <c r="S2224" s="22" t="s">
        <v>29</v>
      </c>
      <c r="T2224" s="80">
        <v>50</v>
      </c>
      <c r="U2224" s="18" t="s">
        <v>7113</v>
      </c>
      <c r="V2224" s="22" t="s">
        <v>7261</v>
      </c>
      <c r="W2224" s="22" t="s">
        <v>612</v>
      </c>
      <c r="X2224" s="41" t="s">
        <v>48</v>
      </c>
      <c r="Y2224" s="22" t="s">
        <v>7287</v>
      </c>
      <c r="Z2224" s="22"/>
      <c r="AA2224" s="22"/>
      <c r="AB2224" s="68"/>
    </row>
    <row r="2225" spans="1:28" s="12" customFormat="1" ht="24.75" hidden="1" customHeight="1">
      <c r="A2225" s="43">
        <v>2221</v>
      </c>
      <c r="B2225" s="22" t="s">
        <v>9159</v>
      </c>
      <c r="C2225" s="24" t="s">
        <v>9038</v>
      </c>
      <c r="D2225" s="22" t="s">
        <v>43</v>
      </c>
      <c r="E2225" s="22" t="s">
        <v>613</v>
      </c>
      <c r="F2225" s="22" t="s">
        <v>342</v>
      </c>
      <c r="G2225" s="22">
        <v>2013</v>
      </c>
      <c r="H2225" s="22">
        <v>9</v>
      </c>
      <c r="I2225" s="22">
        <v>24</v>
      </c>
      <c r="J2225" s="22">
        <v>10</v>
      </c>
      <c r="K2225" s="22">
        <v>4</v>
      </c>
      <c r="L2225" s="22" t="s">
        <v>41</v>
      </c>
      <c r="M2225" s="22" t="s">
        <v>153</v>
      </c>
      <c r="N2225" s="22" t="s">
        <v>28</v>
      </c>
      <c r="O2225" s="69" t="s">
        <v>70</v>
      </c>
      <c r="P2225" s="22" t="s">
        <v>342</v>
      </c>
      <c r="Q2225" s="52" t="s">
        <v>7174</v>
      </c>
      <c r="R2225" s="22" t="s">
        <v>614</v>
      </c>
      <c r="S2225" s="22" t="s">
        <v>29</v>
      </c>
      <c r="T2225" s="80">
        <v>80</v>
      </c>
      <c r="U2225" s="39" t="s">
        <v>9226</v>
      </c>
      <c r="V2225" s="22" t="s">
        <v>7261</v>
      </c>
      <c r="W2225" s="22" t="s">
        <v>615</v>
      </c>
      <c r="X2225" s="41" t="s">
        <v>48</v>
      </c>
      <c r="Y2225" s="22" t="s">
        <v>7287</v>
      </c>
      <c r="Z2225" s="22"/>
      <c r="AA2225" s="22"/>
      <c r="AB2225" s="68"/>
    </row>
    <row r="2226" spans="1:28" s="12" customFormat="1" ht="24.75" hidden="1" customHeight="1">
      <c r="A2226" s="43">
        <v>2222</v>
      </c>
      <c r="B2226" s="22" t="s">
        <v>9159</v>
      </c>
      <c r="C2226" s="24" t="s">
        <v>9039</v>
      </c>
      <c r="D2226" s="22" t="s">
        <v>49</v>
      </c>
      <c r="E2226" s="22" t="s">
        <v>335</v>
      </c>
      <c r="F2226" s="22" t="s">
        <v>335</v>
      </c>
      <c r="G2226" s="22">
        <v>2013</v>
      </c>
      <c r="H2226" s="22">
        <v>9</v>
      </c>
      <c r="I2226" s="22">
        <v>25</v>
      </c>
      <c r="J2226" s="22">
        <v>20</v>
      </c>
      <c r="K2226" s="22">
        <v>35</v>
      </c>
      <c r="L2226" s="22" t="s">
        <v>39</v>
      </c>
      <c r="M2226" s="22" t="s">
        <v>159</v>
      </c>
      <c r="N2226" s="22" t="s">
        <v>28</v>
      </c>
      <c r="O2226" s="69" t="s">
        <v>70</v>
      </c>
      <c r="P2226" s="22" t="s">
        <v>335</v>
      </c>
      <c r="Q2226" s="14" t="s">
        <v>947</v>
      </c>
      <c r="R2226" s="22" t="s">
        <v>616</v>
      </c>
      <c r="S2226" s="22" t="s">
        <v>29</v>
      </c>
      <c r="T2226" s="80">
        <v>20</v>
      </c>
      <c r="U2226" s="39" t="s">
        <v>9226</v>
      </c>
      <c r="V2226" s="22" t="s">
        <v>7275</v>
      </c>
      <c r="W2226" s="14" t="s">
        <v>7112</v>
      </c>
      <c r="X2226" s="20" t="s">
        <v>7294</v>
      </c>
      <c r="Y2226" s="22" t="s">
        <v>7287</v>
      </c>
      <c r="Z2226" s="22"/>
      <c r="AA2226" s="22"/>
      <c r="AB2226" s="68"/>
    </row>
    <row r="2227" spans="1:28" s="12" customFormat="1" ht="24.75" hidden="1" customHeight="1">
      <c r="A2227" s="43">
        <v>2223</v>
      </c>
      <c r="B2227" s="22" t="s">
        <v>9159</v>
      </c>
      <c r="C2227" s="24" t="s">
        <v>9040</v>
      </c>
      <c r="D2227" s="22" t="s">
        <v>49</v>
      </c>
      <c r="E2227" s="22" t="s">
        <v>7107</v>
      </c>
      <c r="F2227" s="22" t="s">
        <v>377</v>
      </c>
      <c r="G2227" s="22">
        <v>2013</v>
      </c>
      <c r="H2227" s="22">
        <v>9</v>
      </c>
      <c r="I2227" s="22">
        <v>27</v>
      </c>
      <c r="J2227" s="22">
        <v>19</v>
      </c>
      <c r="K2227" s="22">
        <v>1</v>
      </c>
      <c r="L2227" s="22" t="s">
        <v>38</v>
      </c>
      <c r="M2227" s="22" t="s">
        <v>159</v>
      </c>
      <c r="N2227" s="22" t="s">
        <v>28</v>
      </c>
      <c r="O2227" s="69" t="s">
        <v>7158</v>
      </c>
      <c r="P2227" s="22" t="s">
        <v>600</v>
      </c>
      <c r="Q2227" s="25" t="s">
        <v>951</v>
      </c>
      <c r="R2227" s="22" t="s">
        <v>617</v>
      </c>
      <c r="S2227" s="22" t="s">
        <v>30</v>
      </c>
      <c r="T2227" s="80" t="s">
        <v>32</v>
      </c>
      <c r="U2227" s="39" t="s">
        <v>9226</v>
      </c>
      <c r="V2227" s="22" t="s">
        <v>7262</v>
      </c>
      <c r="W2227" s="14" t="s">
        <v>618</v>
      </c>
      <c r="X2227" s="41" t="s">
        <v>48</v>
      </c>
      <c r="Y2227" s="22" t="s">
        <v>7292</v>
      </c>
      <c r="Z2227" s="22"/>
      <c r="AA2227" s="22"/>
      <c r="AB2227" s="68"/>
    </row>
    <row r="2228" spans="1:28" s="12" customFormat="1" ht="24.75" hidden="1" customHeight="1">
      <c r="A2228" s="43">
        <v>2224</v>
      </c>
      <c r="B2228" s="22" t="s">
        <v>9159</v>
      </c>
      <c r="C2228" s="24" t="s">
        <v>9041</v>
      </c>
      <c r="D2228" s="22" t="s">
        <v>49</v>
      </c>
      <c r="E2228" s="22" t="s">
        <v>7108</v>
      </c>
      <c r="F2228" s="22" t="s">
        <v>619</v>
      </c>
      <c r="G2228" s="22">
        <v>2013</v>
      </c>
      <c r="H2228" s="22">
        <v>9</v>
      </c>
      <c r="I2228" s="22">
        <v>27</v>
      </c>
      <c r="J2228" s="22">
        <v>20</v>
      </c>
      <c r="K2228" s="22">
        <v>47</v>
      </c>
      <c r="L2228" s="22" t="s">
        <v>38</v>
      </c>
      <c r="M2228" s="22" t="s">
        <v>620</v>
      </c>
      <c r="N2228" s="22" t="s">
        <v>28</v>
      </c>
      <c r="O2228" s="69" t="s">
        <v>7158</v>
      </c>
      <c r="P2228" s="22" t="s">
        <v>335</v>
      </c>
      <c r="Q2228" s="151" t="s">
        <v>948</v>
      </c>
      <c r="R2228" s="22" t="s">
        <v>621</v>
      </c>
      <c r="S2228" s="22" t="s">
        <v>30</v>
      </c>
      <c r="T2228" s="80">
        <v>10</v>
      </c>
      <c r="U2228" s="39" t="s">
        <v>9226</v>
      </c>
      <c r="V2228" s="22" t="s">
        <v>7262</v>
      </c>
      <c r="W2228" s="22" t="s">
        <v>622</v>
      </c>
      <c r="X2228" s="41" t="s">
        <v>48</v>
      </c>
      <c r="Y2228" s="22" t="s">
        <v>7287</v>
      </c>
      <c r="Z2228" s="22"/>
      <c r="AA2228" s="22"/>
      <c r="AB2228" s="68"/>
    </row>
    <row r="2229" spans="1:28" s="12" customFormat="1" ht="24.75" hidden="1" customHeight="1">
      <c r="A2229" s="43">
        <v>2225</v>
      </c>
      <c r="B2229" s="22" t="s">
        <v>9159</v>
      </c>
      <c r="C2229" s="24" t="s">
        <v>9042</v>
      </c>
      <c r="D2229" s="22" t="s">
        <v>49</v>
      </c>
      <c r="E2229" s="22" t="s">
        <v>6084</v>
      </c>
      <c r="F2229" s="22" t="s">
        <v>72</v>
      </c>
      <c r="G2229" s="22">
        <v>2013</v>
      </c>
      <c r="H2229" s="22">
        <v>9</v>
      </c>
      <c r="I2229" s="22">
        <v>28</v>
      </c>
      <c r="J2229" s="22">
        <v>20</v>
      </c>
      <c r="K2229" s="22">
        <v>10</v>
      </c>
      <c r="L2229" s="22" t="s">
        <v>35</v>
      </c>
      <c r="M2229" s="22" t="s">
        <v>145</v>
      </c>
      <c r="N2229" s="22" t="s">
        <v>28</v>
      </c>
      <c r="O2229" s="69" t="s">
        <v>7157</v>
      </c>
      <c r="P2229" s="22" t="s">
        <v>326</v>
      </c>
      <c r="Q2229" s="25" t="s">
        <v>949</v>
      </c>
      <c r="R2229" s="22" t="s">
        <v>623</v>
      </c>
      <c r="S2229" s="22" t="s">
        <v>30</v>
      </c>
      <c r="T2229" s="80">
        <v>80</v>
      </c>
      <c r="U2229" s="39" t="s">
        <v>9226</v>
      </c>
      <c r="V2229" s="22" t="s">
        <v>7262</v>
      </c>
      <c r="W2229" s="22" t="s">
        <v>624</v>
      </c>
      <c r="X2229" s="41" t="s">
        <v>48</v>
      </c>
      <c r="Y2229" s="22" t="s">
        <v>7287</v>
      </c>
      <c r="Z2229" s="22"/>
      <c r="AA2229" s="22"/>
      <c r="AB2229" s="68"/>
    </row>
    <row r="2230" spans="1:28" s="12" customFormat="1" ht="24.75" hidden="1" customHeight="1">
      <c r="A2230" s="43">
        <v>2226</v>
      </c>
      <c r="B2230" s="22" t="s">
        <v>9159</v>
      </c>
      <c r="C2230" s="24" t="s">
        <v>9043</v>
      </c>
      <c r="D2230" s="22" t="s">
        <v>43</v>
      </c>
      <c r="E2230" s="22" t="s">
        <v>625</v>
      </c>
      <c r="F2230" s="22" t="s">
        <v>342</v>
      </c>
      <c r="G2230" s="22">
        <v>2013</v>
      </c>
      <c r="H2230" s="22">
        <v>9</v>
      </c>
      <c r="I2230" s="22">
        <v>28</v>
      </c>
      <c r="J2230" s="22">
        <v>11</v>
      </c>
      <c r="K2230" s="22">
        <v>53</v>
      </c>
      <c r="L2230" s="22" t="s">
        <v>35</v>
      </c>
      <c r="M2230" s="22" t="s">
        <v>153</v>
      </c>
      <c r="N2230" s="22" t="s">
        <v>28</v>
      </c>
      <c r="O2230" s="69" t="s">
        <v>70</v>
      </c>
      <c r="P2230" s="22" t="s">
        <v>342</v>
      </c>
      <c r="Q2230" s="59" t="s">
        <v>26</v>
      </c>
      <c r="R2230" s="22" t="s">
        <v>626</v>
      </c>
      <c r="S2230" s="22" t="s">
        <v>30</v>
      </c>
      <c r="T2230" s="80">
        <v>30</v>
      </c>
      <c r="U2230" s="39" t="s">
        <v>9226</v>
      </c>
      <c r="V2230" s="22" t="s">
        <v>7261</v>
      </c>
      <c r="W2230" s="14" t="s">
        <v>627</v>
      </c>
      <c r="X2230" s="41" t="s">
        <v>48</v>
      </c>
      <c r="Y2230" s="22" t="s">
        <v>7287</v>
      </c>
      <c r="Z2230" s="22"/>
      <c r="AA2230" s="22"/>
      <c r="AB2230" s="68"/>
    </row>
    <row r="2231" spans="1:28" s="12" customFormat="1" ht="24.75" hidden="1" customHeight="1">
      <c r="A2231" s="43">
        <v>2227</v>
      </c>
      <c r="B2231" s="22" t="s">
        <v>9159</v>
      </c>
      <c r="C2231" s="24" t="s">
        <v>9044</v>
      </c>
      <c r="D2231" s="22" t="s">
        <v>49</v>
      </c>
      <c r="E2231" s="22" t="s">
        <v>326</v>
      </c>
      <c r="F2231" s="22" t="s">
        <v>326</v>
      </c>
      <c r="G2231" s="22">
        <v>2013</v>
      </c>
      <c r="H2231" s="22">
        <v>9</v>
      </c>
      <c r="I2231" s="22">
        <v>28</v>
      </c>
      <c r="J2231" s="22">
        <v>15</v>
      </c>
      <c r="K2231" s="22">
        <v>0</v>
      </c>
      <c r="L2231" s="22" t="s">
        <v>35</v>
      </c>
      <c r="M2231" s="22" t="s">
        <v>145</v>
      </c>
      <c r="N2231" s="22" t="s">
        <v>7183</v>
      </c>
      <c r="O2231" s="69" t="s">
        <v>70</v>
      </c>
      <c r="P2231" s="22" t="s">
        <v>326</v>
      </c>
      <c r="Q2231" s="25" t="s">
        <v>950</v>
      </c>
      <c r="R2231" s="22" t="s">
        <v>628</v>
      </c>
      <c r="S2231" s="22" t="s">
        <v>29</v>
      </c>
      <c r="T2231" s="80" t="s">
        <v>32</v>
      </c>
      <c r="U2231" s="39" t="s">
        <v>9226</v>
      </c>
      <c r="V2231" s="22" t="s">
        <v>7164</v>
      </c>
      <c r="W2231" s="14" t="s">
        <v>629</v>
      </c>
      <c r="X2231" s="90" t="s">
        <v>7219</v>
      </c>
      <c r="Y2231" s="22" t="s">
        <v>7287</v>
      </c>
      <c r="Z2231" s="22"/>
      <c r="AA2231" s="22"/>
      <c r="AB2231" s="68"/>
    </row>
    <row r="2232" spans="1:28" s="12" customFormat="1" ht="24.75" hidden="1" customHeight="1">
      <c r="A2232" s="43">
        <v>2228</v>
      </c>
      <c r="B2232" s="22" t="s">
        <v>9159</v>
      </c>
      <c r="C2232" s="24" t="s">
        <v>9045</v>
      </c>
      <c r="D2232" s="22" t="s">
        <v>49</v>
      </c>
      <c r="E2232" s="22" t="s">
        <v>7107</v>
      </c>
      <c r="F2232" s="22" t="s">
        <v>377</v>
      </c>
      <c r="G2232" s="22">
        <v>2013</v>
      </c>
      <c r="H2232" s="22">
        <v>9</v>
      </c>
      <c r="I2232" s="22">
        <v>30</v>
      </c>
      <c r="J2232" s="22">
        <v>19</v>
      </c>
      <c r="K2232" s="22">
        <v>31</v>
      </c>
      <c r="L2232" s="22" t="s">
        <v>36</v>
      </c>
      <c r="M2232" s="22" t="s">
        <v>159</v>
      </c>
      <c r="N2232" s="22" t="s">
        <v>28</v>
      </c>
      <c r="O2232" s="69" t="s">
        <v>7158</v>
      </c>
      <c r="P2232" s="22" t="s">
        <v>320</v>
      </c>
      <c r="Q2232" s="25" t="s">
        <v>949</v>
      </c>
      <c r="R2232" s="22" t="s">
        <v>630</v>
      </c>
      <c r="S2232" s="22" t="s">
        <v>30</v>
      </c>
      <c r="T2232" s="80">
        <v>50</v>
      </c>
      <c r="U2232" s="39" t="s">
        <v>9226</v>
      </c>
      <c r="V2232" s="22" t="s">
        <v>7262</v>
      </c>
      <c r="W2232" s="22" t="s">
        <v>631</v>
      </c>
      <c r="X2232" s="41" t="s">
        <v>48</v>
      </c>
      <c r="Y2232" s="22" t="s">
        <v>7292</v>
      </c>
      <c r="Z2232" s="22"/>
      <c r="AA2232" s="22"/>
      <c r="AB2232" s="68"/>
    </row>
    <row r="2233" spans="1:28" s="12" customFormat="1" ht="24.75" hidden="1" customHeight="1">
      <c r="A2233" s="43">
        <v>2229</v>
      </c>
      <c r="B2233" s="22" t="s">
        <v>9159</v>
      </c>
      <c r="C2233" s="24" t="s">
        <v>9046</v>
      </c>
      <c r="D2233" s="22" t="s">
        <v>43</v>
      </c>
      <c r="E2233" s="22" t="s">
        <v>468</v>
      </c>
      <c r="F2233" s="22" t="s">
        <v>335</v>
      </c>
      <c r="G2233" s="22">
        <v>2013</v>
      </c>
      <c r="H2233" s="22">
        <v>10</v>
      </c>
      <c r="I2233" s="22">
        <v>2</v>
      </c>
      <c r="J2233" s="22">
        <v>17</v>
      </c>
      <c r="K2233" s="22">
        <v>0</v>
      </c>
      <c r="L2233" s="22" t="s">
        <v>39</v>
      </c>
      <c r="M2233" s="22" t="s">
        <v>159</v>
      </c>
      <c r="N2233" s="22" t="s">
        <v>28</v>
      </c>
      <c r="O2233" s="69" t="s">
        <v>70</v>
      </c>
      <c r="P2233" s="22" t="s">
        <v>335</v>
      </c>
      <c r="Q2233" s="14" t="s">
        <v>947</v>
      </c>
      <c r="R2233" s="22" t="s">
        <v>632</v>
      </c>
      <c r="S2233" s="22" t="s">
        <v>30</v>
      </c>
      <c r="T2233" s="80">
        <v>20</v>
      </c>
      <c r="U2233" s="39" t="s">
        <v>9226</v>
      </c>
      <c r="V2233" s="22" t="s">
        <v>7261</v>
      </c>
      <c r="W2233" s="14" t="s">
        <v>633</v>
      </c>
      <c r="X2233" s="41" t="s">
        <v>48</v>
      </c>
      <c r="Y2233" s="22" t="s">
        <v>7287</v>
      </c>
      <c r="Z2233" s="22"/>
      <c r="AA2233" s="22"/>
      <c r="AB2233" s="68"/>
    </row>
    <row r="2234" spans="1:28" s="12" customFormat="1" ht="24.75" hidden="1" customHeight="1">
      <c r="A2234" s="43">
        <v>2230</v>
      </c>
      <c r="B2234" s="22" t="s">
        <v>9159</v>
      </c>
      <c r="C2234" s="24" t="s">
        <v>9047</v>
      </c>
      <c r="D2234" s="22" t="s">
        <v>49</v>
      </c>
      <c r="E2234" s="22" t="s">
        <v>7105</v>
      </c>
      <c r="F2234" s="22" t="s">
        <v>319</v>
      </c>
      <c r="G2234" s="22">
        <v>2013</v>
      </c>
      <c r="H2234" s="22">
        <v>10</v>
      </c>
      <c r="I2234" s="22">
        <v>3</v>
      </c>
      <c r="J2234" s="22">
        <v>15</v>
      </c>
      <c r="K2234" s="22">
        <v>10</v>
      </c>
      <c r="L2234" s="22" t="s">
        <v>40</v>
      </c>
      <c r="M2234" s="22" t="s">
        <v>159</v>
      </c>
      <c r="N2234" s="22" t="s">
        <v>28</v>
      </c>
      <c r="O2234" s="69" t="s">
        <v>7158</v>
      </c>
      <c r="P2234" s="22" t="s">
        <v>320</v>
      </c>
      <c r="Q2234" s="151" t="s">
        <v>948</v>
      </c>
      <c r="R2234" s="22" t="s">
        <v>634</v>
      </c>
      <c r="S2234" s="22" t="s">
        <v>30</v>
      </c>
      <c r="T2234" s="80">
        <v>5</v>
      </c>
      <c r="U2234" s="39" t="s">
        <v>9226</v>
      </c>
      <c r="V2234" s="22" t="s">
        <v>7262</v>
      </c>
      <c r="W2234" s="22" t="s">
        <v>635</v>
      </c>
      <c r="X2234" s="41" t="s">
        <v>48</v>
      </c>
      <c r="Y2234" s="22" t="s">
        <v>7287</v>
      </c>
      <c r="Z2234" s="22"/>
      <c r="AA2234" s="22"/>
      <c r="AB2234" s="68"/>
    </row>
    <row r="2235" spans="1:28" s="12" customFormat="1" ht="24.75" hidden="1" customHeight="1">
      <c r="A2235" s="43">
        <v>2231</v>
      </c>
      <c r="B2235" s="22" t="s">
        <v>9159</v>
      </c>
      <c r="C2235" s="24" t="s">
        <v>9048</v>
      </c>
      <c r="D2235" s="22" t="s">
        <v>49</v>
      </c>
      <c r="E2235" s="22" t="s">
        <v>428</v>
      </c>
      <c r="F2235" s="22" t="s">
        <v>428</v>
      </c>
      <c r="G2235" s="22">
        <v>2013</v>
      </c>
      <c r="H2235" s="22">
        <v>10</v>
      </c>
      <c r="I2235" s="22">
        <v>3</v>
      </c>
      <c r="J2235" s="22">
        <v>10</v>
      </c>
      <c r="K2235" s="22">
        <v>10</v>
      </c>
      <c r="L2235" s="22" t="s">
        <v>40</v>
      </c>
      <c r="M2235" s="22" t="s">
        <v>159</v>
      </c>
      <c r="N2235" s="22" t="s">
        <v>28</v>
      </c>
      <c r="O2235" s="69" t="s">
        <v>70</v>
      </c>
      <c r="P2235" s="22" t="s">
        <v>428</v>
      </c>
      <c r="Q2235" s="59" t="s">
        <v>26</v>
      </c>
      <c r="R2235" s="22" t="s">
        <v>636</v>
      </c>
      <c r="S2235" s="22" t="s">
        <v>29</v>
      </c>
      <c r="T2235" s="80">
        <v>50</v>
      </c>
      <c r="U2235" s="39" t="s">
        <v>9226</v>
      </c>
      <c r="V2235" s="22" t="s">
        <v>7261</v>
      </c>
      <c r="W2235" s="14" t="s">
        <v>637</v>
      </c>
      <c r="X2235" s="41" t="s">
        <v>48</v>
      </c>
      <c r="Y2235" s="22" t="s">
        <v>7287</v>
      </c>
      <c r="Z2235" s="22"/>
      <c r="AA2235" s="22"/>
      <c r="AB2235" s="68"/>
    </row>
    <row r="2236" spans="1:28" s="12" customFormat="1" ht="24.75" hidden="1" customHeight="1">
      <c r="A2236" s="43">
        <v>2232</v>
      </c>
      <c r="B2236" s="22" t="s">
        <v>9159</v>
      </c>
      <c r="C2236" s="24" t="s">
        <v>9049</v>
      </c>
      <c r="D2236" s="22" t="s">
        <v>49</v>
      </c>
      <c r="E2236" s="24" t="s">
        <v>7102</v>
      </c>
      <c r="F2236" s="22" t="s">
        <v>476</v>
      </c>
      <c r="G2236" s="22">
        <v>2013</v>
      </c>
      <c r="H2236" s="22">
        <v>10</v>
      </c>
      <c r="I2236" s="22">
        <v>4</v>
      </c>
      <c r="J2236" s="22">
        <v>9</v>
      </c>
      <c r="K2236" s="22">
        <v>21</v>
      </c>
      <c r="L2236" s="22" t="s">
        <v>38</v>
      </c>
      <c r="M2236" s="22" t="s">
        <v>159</v>
      </c>
      <c r="N2236" s="22" t="s">
        <v>28</v>
      </c>
      <c r="O2236" s="69" t="s">
        <v>7158</v>
      </c>
      <c r="P2236" s="22" t="s">
        <v>7180</v>
      </c>
      <c r="Q2236" s="25" t="s">
        <v>951</v>
      </c>
      <c r="R2236" s="22" t="s">
        <v>638</v>
      </c>
      <c r="S2236" s="22" t="s">
        <v>30</v>
      </c>
      <c r="T2236" s="80">
        <v>50</v>
      </c>
      <c r="U2236" s="39" t="s">
        <v>9226</v>
      </c>
      <c r="V2236" s="22" t="s">
        <v>7262</v>
      </c>
      <c r="W2236" s="14" t="s">
        <v>639</v>
      </c>
      <c r="X2236" s="41" t="s">
        <v>48</v>
      </c>
      <c r="Y2236" s="22" t="s">
        <v>7292</v>
      </c>
      <c r="Z2236" s="22"/>
      <c r="AA2236" s="22"/>
      <c r="AB2236" s="68"/>
    </row>
    <row r="2237" spans="1:28" s="12" customFormat="1" ht="24.75" hidden="1" customHeight="1">
      <c r="A2237" s="43">
        <v>2233</v>
      </c>
      <c r="B2237" s="22" t="s">
        <v>9159</v>
      </c>
      <c r="C2237" s="24" t="s">
        <v>9050</v>
      </c>
      <c r="D2237" s="22" t="s">
        <v>49</v>
      </c>
      <c r="E2237" s="22" t="s">
        <v>7107</v>
      </c>
      <c r="F2237" s="22" t="s">
        <v>377</v>
      </c>
      <c r="G2237" s="22">
        <v>2013</v>
      </c>
      <c r="H2237" s="22">
        <v>10</v>
      </c>
      <c r="I2237" s="22">
        <v>6</v>
      </c>
      <c r="J2237" s="22">
        <v>19</v>
      </c>
      <c r="K2237" s="22">
        <v>58</v>
      </c>
      <c r="L2237" s="22" t="s">
        <v>37</v>
      </c>
      <c r="M2237" s="22" t="s">
        <v>159</v>
      </c>
      <c r="N2237" s="22" t="s">
        <v>7183</v>
      </c>
      <c r="O2237" s="69" t="s">
        <v>7156</v>
      </c>
      <c r="P2237" s="22" t="s">
        <v>320</v>
      </c>
      <c r="Q2237" s="14" t="s">
        <v>7308</v>
      </c>
      <c r="R2237" s="22" t="s">
        <v>640</v>
      </c>
      <c r="S2237" s="22" t="s">
        <v>29</v>
      </c>
      <c r="T2237" s="80">
        <v>40</v>
      </c>
      <c r="U2237" s="39" t="s">
        <v>9226</v>
      </c>
      <c r="V2237" s="22" t="s">
        <v>7268</v>
      </c>
      <c r="W2237" s="22" t="s">
        <v>641</v>
      </c>
      <c r="X2237" s="90" t="s">
        <v>7219</v>
      </c>
      <c r="Y2237" s="22" t="s">
        <v>7292</v>
      </c>
      <c r="Z2237" s="22"/>
      <c r="AA2237" s="22"/>
      <c r="AB2237" s="68"/>
    </row>
    <row r="2238" spans="1:28" s="12" customFormat="1" ht="24.75" hidden="1" customHeight="1">
      <c r="A2238" s="43">
        <v>2234</v>
      </c>
      <c r="B2238" s="22" t="s">
        <v>9159</v>
      </c>
      <c r="C2238" s="24" t="s">
        <v>9051</v>
      </c>
      <c r="D2238" s="22" t="s">
        <v>43</v>
      </c>
      <c r="E2238" s="22" t="s">
        <v>468</v>
      </c>
      <c r="F2238" s="22" t="s">
        <v>335</v>
      </c>
      <c r="G2238" s="22">
        <v>2013</v>
      </c>
      <c r="H2238" s="22">
        <v>10</v>
      </c>
      <c r="I2238" s="22">
        <v>6</v>
      </c>
      <c r="J2238" s="22">
        <v>18</v>
      </c>
      <c r="K2238" s="22">
        <v>35</v>
      </c>
      <c r="L2238" s="22" t="s">
        <v>37</v>
      </c>
      <c r="M2238" s="22" t="s">
        <v>159</v>
      </c>
      <c r="N2238" s="22" t="s">
        <v>28</v>
      </c>
      <c r="O2238" s="69" t="s">
        <v>70</v>
      </c>
      <c r="P2238" s="22" t="s">
        <v>335</v>
      </c>
      <c r="Q2238" s="59" t="s">
        <v>7179</v>
      </c>
      <c r="R2238" s="22" t="s">
        <v>642</v>
      </c>
      <c r="S2238" s="22" t="s">
        <v>30</v>
      </c>
      <c r="T2238" s="80" t="s">
        <v>93</v>
      </c>
      <c r="U2238" s="39" t="s">
        <v>9226</v>
      </c>
      <c r="V2238" s="22" t="s">
        <v>7261</v>
      </c>
      <c r="W2238" s="22" t="s">
        <v>643</v>
      </c>
      <c r="X2238" s="41" t="s">
        <v>48</v>
      </c>
      <c r="Y2238" s="22" t="s">
        <v>7287</v>
      </c>
      <c r="Z2238" s="22"/>
      <c r="AA2238" s="22"/>
      <c r="AB2238" s="68"/>
    </row>
    <row r="2239" spans="1:28" s="12" customFormat="1" ht="24.75" hidden="1" customHeight="1">
      <c r="A2239" s="43">
        <v>2235</v>
      </c>
      <c r="B2239" s="22" t="s">
        <v>9159</v>
      </c>
      <c r="C2239" s="24" t="s">
        <v>9052</v>
      </c>
      <c r="D2239" s="22" t="s">
        <v>49</v>
      </c>
      <c r="E2239" s="22" t="s">
        <v>7105</v>
      </c>
      <c r="F2239" s="22" t="s">
        <v>319</v>
      </c>
      <c r="G2239" s="22">
        <v>2013</v>
      </c>
      <c r="H2239" s="22">
        <v>10</v>
      </c>
      <c r="I2239" s="22">
        <v>7</v>
      </c>
      <c r="J2239" s="22">
        <v>10</v>
      </c>
      <c r="K2239" s="22">
        <v>25</v>
      </c>
      <c r="L2239" s="22" t="s">
        <v>36</v>
      </c>
      <c r="M2239" s="22" t="s">
        <v>159</v>
      </c>
      <c r="N2239" s="22" t="s">
        <v>28</v>
      </c>
      <c r="O2239" s="69" t="s">
        <v>7156</v>
      </c>
      <c r="P2239" s="22" t="s">
        <v>320</v>
      </c>
      <c r="Q2239" s="14" t="s">
        <v>7308</v>
      </c>
      <c r="R2239" s="22" t="s">
        <v>644</v>
      </c>
      <c r="S2239" s="22" t="s">
        <v>30</v>
      </c>
      <c r="T2239" s="80">
        <v>50</v>
      </c>
      <c r="U2239" s="39" t="s">
        <v>9226</v>
      </c>
      <c r="V2239" s="22" t="s">
        <v>7266</v>
      </c>
      <c r="W2239" s="22" t="s">
        <v>645</v>
      </c>
      <c r="X2239" s="41" t="s">
        <v>48</v>
      </c>
      <c r="Y2239" s="22" t="s">
        <v>7287</v>
      </c>
      <c r="Z2239" s="22"/>
      <c r="AA2239" s="22"/>
      <c r="AB2239" s="68"/>
    </row>
    <row r="2240" spans="1:28" s="12" customFormat="1" ht="24.75" hidden="1" customHeight="1">
      <c r="A2240" s="43">
        <v>2236</v>
      </c>
      <c r="B2240" s="22" t="s">
        <v>9159</v>
      </c>
      <c r="C2240" s="24" t="s">
        <v>9053</v>
      </c>
      <c r="D2240" s="22" t="s">
        <v>49</v>
      </c>
      <c r="E2240" s="22" t="s">
        <v>360</v>
      </c>
      <c r="F2240" s="22" t="s">
        <v>360</v>
      </c>
      <c r="G2240" s="22">
        <v>2013</v>
      </c>
      <c r="H2240" s="22">
        <v>10</v>
      </c>
      <c r="I2240" s="22">
        <v>8</v>
      </c>
      <c r="J2240" s="22">
        <v>10</v>
      </c>
      <c r="K2240" s="22">
        <v>45</v>
      </c>
      <c r="L2240" s="22" t="s">
        <v>41</v>
      </c>
      <c r="M2240" s="22" t="s">
        <v>153</v>
      </c>
      <c r="N2240" s="22" t="s">
        <v>28</v>
      </c>
      <c r="O2240" s="69" t="s">
        <v>70</v>
      </c>
      <c r="P2240" s="22" t="s">
        <v>360</v>
      </c>
      <c r="Q2240" s="59" t="s">
        <v>25</v>
      </c>
      <c r="R2240" s="22" t="s">
        <v>646</v>
      </c>
      <c r="S2240" s="22" t="s">
        <v>30</v>
      </c>
      <c r="T2240" s="80">
        <v>40</v>
      </c>
      <c r="U2240" s="39" t="s">
        <v>9226</v>
      </c>
      <c r="V2240" s="22" t="s">
        <v>7261</v>
      </c>
      <c r="W2240" s="22" t="s">
        <v>647</v>
      </c>
      <c r="X2240" s="41" t="s">
        <v>48</v>
      </c>
      <c r="Y2240" s="22" t="s">
        <v>7287</v>
      </c>
      <c r="Z2240" s="22"/>
      <c r="AA2240" s="22"/>
      <c r="AB2240" s="68"/>
    </row>
    <row r="2241" spans="1:28" s="12" customFormat="1" ht="24.75" hidden="1" customHeight="1">
      <c r="A2241" s="43">
        <v>2237</v>
      </c>
      <c r="B2241" s="22" t="s">
        <v>9159</v>
      </c>
      <c r="C2241" s="24" t="s">
        <v>9054</v>
      </c>
      <c r="D2241" s="22" t="s">
        <v>49</v>
      </c>
      <c r="E2241" s="22" t="s">
        <v>7107</v>
      </c>
      <c r="F2241" s="22" t="s">
        <v>377</v>
      </c>
      <c r="G2241" s="22">
        <v>2013</v>
      </c>
      <c r="H2241" s="22">
        <v>10</v>
      </c>
      <c r="I2241" s="22">
        <v>11</v>
      </c>
      <c r="J2241" s="22">
        <v>22</v>
      </c>
      <c r="K2241" s="22">
        <v>50</v>
      </c>
      <c r="L2241" s="22" t="s">
        <v>38</v>
      </c>
      <c r="M2241" s="22" t="s">
        <v>159</v>
      </c>
      <c r="N2241" s="22" t="s">
        <v>28</v>
      </c>
      <c r="O2241" s="69" t="s">
        <v>7156</v>
      </c>
      <c r="P2241" s="22" t="s">
        <v>320</v>
      </c>
      <c r="Q2241" s="14" t="s">
        <v>7308</v>
      </c>
      <c r="R2241" s="22" t="s">
        <v>648</v>
      </c>
      <c r="S2241" s="22" t="s">
        <v>29</v>
      </c>
      <c r="T2241" s="80" t="s">
        <v>93</v>
      </c>
      <c r="U2241" s="18" t="s">
        <v>7113</v>
      </c>
      <c r="V2241" s="22" t="s">
        <v>7261</v>
      </c>
      <c r="W2241" s="22" t="s">
        <v>649</v>
      </c>
      <c r="X2241" s="41" t="s">
        <v>48</v>
      </c>
      <c r="Y2241" s="22" t="s">
        <v>7287</v>
      </c>
      <c r="Z2241" s="22"/>
      <c r="AA2241" s="22"/>
      <c r="AB2241" s="68"/>
    </row>
    <row r="2242" spans="1:28" s="12" customFormat="1" ht="24.75" hidden="1" customHeight="1">
      <c r="A2242" s="43">
        <v>2238</v>
      </c>
      <c r="B2242" s="22" t="s">
        <v>9159</v>
      </c>
      <c r="C2242" s="24" t="s">
        <v>9055</v>
      </c>
      <c r="D2242" s="22" t="s">
        <v>49</v>
      </c>
      <c r="E2242" s="22" t="s">
        <v>320</v>
      </c>
      <c r="F2242" s="22" t="s">
        <v>320</v>
      </c>
      <c r="G2242" s="22">
        <v>2013</v>
      </c>
      <c r="H2242" s="22">
        <v>10</v>
      </c>
      <c r="I2242" s="22">
        <v>13</v>
      </c>
      <c r="J2242" s="22">
        <v>20</v>
      </c>
      <c r="K2242" s="22">
        <v>50</v>
      </c>
      <c r="L2242" s="22" t="s">
        <v>37</v>
      </c>
      <c r="M2242" s="22" t="s">
        <v>159</v>
      </c>
      <c r="N2242" s="22" t="s">
        <v>28</v>
      </c>
      <c r="O2242" s="69" t="s">
        <v>70</v>
      </c>
      <c r="P2242" s="22" t="s">
        <v>320</v>
      </c>
      <c r="Q2242" s="52" t="s">
        <v>7174</v>
      </c>
      <c r="R2242" s="22" t="s">
        <v>650</v>
      </c>
      <c r="S2242" s="22" t="s">
        <v>30</v>
      </c>
      <c r="T2242" s="80">
        <v>80</v>
      </c>
      <c r="U2242" s="39" t="s">
        <v>9226</v>
      </c>
      <c r="V2242" s="22" t="s">
        <v>7261</v>
      </c>
      <c r="W2242" s="22" t="s">
        <v>651</v>
      </c>
      <c r="X2242" s="41" t="s">
        <v>48</v>
      </c>
      <c r="Y2242" s="22" t="s">
        <v>7287</v>
      </c>
      <c r="Z2242" s="22"/>
      <c r="AA2242" s="22"/>
      <c r="AB2242" s="68"/>
    </row>
    <row r="2243" spans="1:28" s="12" customFormat="1" ht="24.75" hidden="1" customHeight="1">
      <c r="A2243" s="43">
        <v>2239</v>
      </c>
      <c r="B2243" s="22" t="s">
        <v>9159</v>
      </c>
      <c r="C2243" s="24" t="s">
        <v>9056</v>
      </c>
      <c r="D2243" s="22" t="s">
        <v>43</v>
      </c>
      <c r="E2243" s="22" t="s">
        <v>497</v>
      </c>
      <c r="F2243" s="22" t="s">
        <v>342</v>
      </c>
      <c r="G2243" s="22">
        <v>2013</v>
      </c>
      <c r="H2243" s="22">
        <v>10</v>
      </c>
      <c r="I2243" s="22">
        <v>13</v>
      </c>
      <c r="J2243" s="22">
        <v>15</v>
      </c>
      <c r="K2243" s="22">
        <v>0</v>
      </c>
      <c r="L2243" s="22" t="s">
        <v>37</v>
      </c>
      <c r="M2243" s="22" t="s">
        <v>153</v>
      </c>
      <c r="N2243" s="22" t="s">
        <v>28</v>
      </c>
      <c r="O2243" s="69" t="s">
        <v>70</v>
      </c>
      <c r="P2243" s="22" t="s">
        <v>342</v>
      </c>
      <c r="Q2243" s="52" t="s">
        <v>7174</v>
      </c>
      <c r="R2243" s="22" t="s">
        <v>652</v>
      </c>
      <c r="S2243" s="22" t="s">
        <v>29</v>
      </c>
      <c r="T2243" s="80">
        <v>70</v>
      </c>
      <c r="U2243" s="39" t="s">
        <v>9226</v>
      </c>
      <c r="V2243" s="22" t="s">
        <v>7261</v>
      </c>
      <c r="W2243" s="22" t="s">
        <v>653</v>
      </c>
      <c r="X2243" s="41" t="s">
        <v>48</v>
      </c>
      <c r="Y2243" s="22" t="s">
        <v>7287</v>
      </c>
      <c r="Z2243" s="22"/>
      <c r="AA2243" s="22"/>
      <c r="AB2243" s="68"/>
    </row>
    <row r="2244" spans="1:28" s="12" customFormat="1" ht="24.75" hidden="1" customHeight="1">
      <c r="A2244" s="43">
        <v>2240</v>
      </c>
      <c r="B2244" s="22" t="s">
        <v>9159</v>
      </c>
      <c r="C2244" s="24" t="s">
        <v>9057</v>
      </c>
      <c r="D2244" s="22" t="s">
        <v>49</v>
      </c>
      <c r="E2244" s="22" t="s">
        <v>85</v>
      </c>
      <c r="F2244" s="22" t="s">
        <v>326</v>
      </c>
      <c r="G2244" s="22">
        <v>2013</v>
      </c>
      <c r="H2244" s="22">
        <v>10</v>
      </c>
      <c r="I2244" s="22">
        <v>15</v>
      </c>
      <c r="J2244" s="22">
        <v>18</v>
      </c>
      <c r="K2244" s="22">
        <v>13</v>
      </c>
      <c r="L2244" s="22" t="s">
        <v>41</v>
      </c>
      <c r="M2244" s="22" t="s">
        <v>145</v>
      </c>
      <c r="N2244" s="22" t="s">
        <v>28</v>
      </c>
      <c r="O2244" s="69" t="s">
        <v>70</v>
      </c>
      <c r="P2244" s="22" t="s">
        <v>326</v>
      </c>
      <c r="Q2244" s="14" t="s">
        <v>947</v>
      </c>
      <c r="R2244" s="22" t="s">
        <v>654</v>
      </c>
      <c r="S2244" s="22" t="s">
        <v>30</v>
      </c>
      <c r="T2244" s="80">
        <v>70</v>
      </c>
      <c r="U2244" s="39" t="s">
        <v>9226</v>
      </c>
      <c r="V2244" s="22" t="s">
        <v>7261</v>
      </c>
      <c r="W2244" s="22" t="s">
        <v>655</v>
      </c>
      <c r="X2244" s="41" t="s">
        <v>48</v>
      </c>
      <c r="Y2244" s="22" t="s">
        <v>7287</v>
      </c>
      <c r="Z2244" s="22"/>
      <c r="AA2244" s="22"/>
      <c r="AB2244" s="68"/>
    </row>
    <row r="2245" spans="1:28" s="12" customFormat="1" ht="24.75" hidden="1" customHeight="1">
      <c r="A2245" s="43">
        <v>2241</v>
      </c>
      <c r="B2245" s="22" t="s">
        <v>9159</v>
      </c>
      <c r="C2245" s="24" t="s">
        <v>9058</v>
      </c>
      <c r="D2245" s="22" t="s">
        <v>49</v>
      </c>
      <c r="E2245" s="24" t="s">
        <v>7102</v>
      </c>
      <c r="F2245" s="22" t="s">
        <v>476</v>
      </c>
      <c r="G2245" s="22">
        <v>2013</v>
      </c>
      <c r="H2245" s="22">
        <v>10</v>
      </c>
      <c r="I2245" s="22">
        <v>16</v>
      </c>
      <c r="J2245" s="22">
        <v>16</v>
      </c>
      <c r="K2245" s="22">
        <v>50</v>
      </c>
      <c r="L2245" s="22" t="s">
        <v>39</v>
      </c>
      <c r="M2245" s="22" t="s">
        <v>159</v>
      </c>
      <c r="N2245" s="22" t="s">
        <v>28</v>
      </c>
      <c r="O2245" s="69" t="s">
        <v>7158</v>
      </c>
      <c r="P2245" s="22" t="s">
        <v>320</v>
      </c>
      <c r="Q2245" s="25" t="s">
        <v>948</v>
      </c>
      <c r="R2245" s="22" t="s">
        <v>656</v>
      </c>
      <c r="S2245" s="22" t="s">
        <v>29</v>
      </c>
      <c r="T2245" s="80">
        <v>70</v>
      </c>
      <c r="U2245" s="39" t="s">
        <v>9226</v>
      </c>
      <c r="V2245" s="22" t="s">
        <v>7264</v>
      </c>
      <c r="W2245" s="22" t="s">
        <v>657</v>
      </c>
      <c r="X2245" s="41" t="s">
        <v>48</v>
      </c>
      <c r="Y2245" s="22" t="s">
        <v>7287</v>
      </c>
      <c r="Z2245" s="22"/>
      <c r="AA2245" s="22"/>
      <c r="AB2245" s="68"/>
    </row>
    <row r="2246" spans="1:28" s="12" customFormat="1" ht="24.75" hidden="1" customHeight="1">
      <c r="A2246" s="43">
        <v>2242</v>
      </c>
      <c r="B2246" s="22" t="s">
        <v>9159</v>
      </c>
      <c r="C2246" s="24" t="s">
        <v>9059</v>
      </c>
      <c r="D2246" s="22" t="s">
        <v>49</v>
      </c>
      <c r="E2246" s="22" t="s">
        <v>512</v>
      </c>
      <c r="F2246" s="22" t="s">
        <v>600</v>
      </c>
      <c r="G2246" s="22">
        <v>2013</v>
      </c>
      <c r="H2246" s="22">
        <v>10</v>
      </c>
      <c r="I2246" s="22">
        <v>16</v>
      </c>
      <c r="J2246" s="22">
        <v>21</v>
      </c>
      <c r="K2246" s="22">
        <v>14</v>
      </c>
      <c r="L2246" s="22" t="s">
        <v>39</v>
      </c>
      <c r="M2246" s="22" t="s">
        <v>159</v>
      </c>
      <c r="N2246" s="22" t="s">
        <v>28</v>
      </c>
      <c r="O2246" s="69" t="s">
        <v>70</v>
      </c>
      <c r="P2246" s="22" t="s">
        <v>600</v>
      </c>
      <c r="Q2246" s="14" t="s">
        <v>947</v>
      </c>
      <c r="R2246" s="22" t="s">
        <v>658</v>
      </c>
      <c r="S2246" s="22" t="s">
        <v>30</v>
      </c>
      <c r="T2246" s="80" t="s">
        <v>32</v>
      </c>
      <c r="U2246" s="39" t="s">
        <v>9226</v>
      </c>
      <c r="V2246" s="22" t="s">
        <v>7261</v>
      </c>
      <c r="W2246" s="22" t="s">
        <v>659</v>
      </c>
      <c r="X2246" s="41" t="s">
        <v>48</v>
      </c>
      <c r="Y2246" s="22" t="s">
        <v>7287</v>
      </c>
      <c r="Z2246" s="22"/>
      <c r="AA2246" s="22"/>
      <c r="AB2246" s="68"/>
    </row>
    <row r="2247" spans="1:28" s="12" customFormat="1" ht="24.75" hidden="1" customHeight="1">
      <c r="A2247" s="43">
        <v>2243</v>
      </c>
      <c r="B2247" s="22" t="s">
        <v>9159</v>
      </c>
      <c r="C2247" s="24" t="s">
        <v>9060</v>
      </c>
      <c r="D2247" s="22" t="s">
        <v>43</v>
      </c>
      <c r="E2247" s="22" t="s">
        <v>497</v>
      </c>
      <c r="F2247" s="22" t="s">
        <v>342</v>
      </c>
      <c r="G2247" s="22">
        <v>2013</v>
      </c>
      <c r="H2247" s="22">
        <v>10</v>
      </c>
      <c r="I2247" s="22">
        <v>16</v>
      </c>
      <c r="J2247" s="22">
        <v>12</v>
      </c>
      <c r="K2247" s="22">
        <v>8</v>
      </c>
      <c r="L2247" s="22" t="s">
        <v>39</v>
      </c>
      <c r="M2247" s="22" t="s">
        <v>153</v>
      </c>
      <c r="N2247" s="22" t="s">
        <v>28</v>
      </c>
      <c r="O2247" s="69" t="s">
        <v>70</v>
      </c>
      <c r="P2247" s="22" t="s">
        <v>342</v>
      </c>
      <c r="Q2247" s="52" t="s">
        <v>7174</v>
      </c>
      <c r="R2247" s="22" t="s">
        <v>660</v>
      </c>
      <c r="S2247" s="22" t="s">
        <v>30</v>
      </c>
      <c r="T2247" s="80">
        <v>80</v>
      </c>
      <c r="U2247" s="39" t="s">
        <v>9226</v>
      </c>
      <c r="V2247" s="22" t="s">
        <v>7261</v>
      </c>
      <c r="W2247" s="22" t="s">
        <v>661</v>
      </c>
      <c r="X2247" s="41" t="s">
        <v>48</v>
      </c>
      <c r="Y2247" s="22" t="s">
        <v>7287</v>
      </c>
      <c r="Z2247" s="22"/>
      <c r="AA2247" s="22"/>
      <c r="AB2247" s="68"/>
    </row>
    <row r="2248" spans="1:28" s="12" customFormat="1" ht="24.75" hidden="1" customHeight="1">
      <c r="A2248" s="43">
        <v>2244</v>
      </c>
      <c r="B2248" s="22" t="s">
        <v>9159</v>
      </c>
      <c r="C2248" s="24" t="s">
        <v>9061</v>
      </c>
      <c r="D2248" s="22" t="s">
        <v>49</v>
      </c>
      <c r="E2248" s="22" t="s">
        <v>7105</v>
      </c>
      <c r="F2248" s="22" t="s">
        <v>319</v>
      </c>
      <c r="G2248" s="22">
        <v>2013</v>
      </c>
      <c r="H2248" s="22">
        <v>10</v>
      </c>
      <c r="I2248" s="22">
        <v>17</v>
      </c>
      <c r="J2248" s="22">
        <v>12</v>
      </c>
      <c r="K2248" s="22">
        <v>10</v>
      </c>
      <c r="L2248" s="22" t="s">
        <v>40</v>
      </c>
      <c r="M2248" s="22" t="s">
        <v>159</v>
      </c>
      <c r="N2248" s="22" t="s">
        <v>7183</v>
      </c>
      <c r="O2248" s="69" t="s">
        <v>7156</v>
      </c>
      <c r="P2248" s="22" t="s">
        <v>320</v>
      </c>
      <c r="Q2248" s="14" t="s">
        <v>7308</v>
      </c>
      <c r="R2248" s="22" t="s">
        <v>662</v>
      </c>
      <c r="S2248" s="22" t="s">
        <v>30</v>
      </c>
      <c r="T2248" s="80" t="s">
        <v>32</v>
      </c>
      <c r="U2248" s="39" t="s">
        <v>9226</v>
      </c>
      <c r="V2248" s="22" t="s">
        <v>7268</v>
      </c>
      <c r="W2248" s="22" t="s">
        <v>663</v>
      </c>
      <c r="X2248" s="90" t="s">
        <v>7219</v>
      </c>
      <c r="Y2248" s="22" t="s">
        <v>7292</v>
      </c>
      <c r="Z2248" s="22"/>
      <c r="AA2248" s="22"/>
      <c r="AB2248" s="68"/>
    </row>
    <row r="2249" spans="1:28" s="12" customFormat="1" ht="24.75" hidden="1" customHeight="1">
      <c r="A2249" s="43">
        <v>2245</v>
      </c>
      <c r="B2249" s="22" t="s">
        <v>9159</v>
      </c>
      <c r="C2249" s="24" t="s">
        <v>9062</v>
      </c>
      <c r="D2249" s="22" t="s">
        <v>43</v>
      </c>
      <c r="E2249" s="22" t="s">
        <v>497</v>
      </c>
      <c r="F2249" s="22" t="s">
        <v>342</v>
      </c>
      <c r="G2249" s="22">
        <v>2013</v>
      </c>
      <c r="H2249" s="22">
        <v>10</v>
      </c>
      <c r="I2249" s="22">
        <v>18</v>
      </c>
      <c r="J2249" s="22">
        <v>18</v>
      </c>
      <c r="K2249" s="22">
        <v>23</v>
      </c>
      <c r="L2249" s="22" t="s">
        <v>38</v>
      </c>
      <c r="M2249" s="22" t="s">
        <v>153</v>
      </c>
      <c r="N2249" s="22" t="s">
        <v>28</v>
      </c>
      <c r="O2249" s="69" t="s">
        <v>70</v>
      </c>
      <c r="P2249" s="22" t="s">
        <v>342</v>
      </c>
      <c r="Q2249" s="52" t="s">
        <v>7174</v>
      </c>
      <c r="R2249" s="22" t="s">
        <v>664</v>
      </c>
      <c r="S2249" s="22" t="s">
        <v>29</v>
      </c>
      <c r="T2249" s="80">
        <v>50</v>
      </c>
      <c r="U2249" s="18" t="s">
        <v>7113</v>
      </c>
      <c r="V2249" s="22" t="s">
        <v>7261</v>
      </c>
      <c r="W2249" s="22" t="s">
        <v>665</v>
      </c>
      <c r="X2249" s="41" t="s">
        <v>48</v>
      </c>
      <c r="Y2249" s="22" t="s">
        <v>7287</v>
      </c>
      <c r="Z2249" s="22"/>
      <c r="AA2249" s="22"/>
      <c r="AB2249" s="68"/>
    </row>
    <row r="2250" spans="1:28" s="12" customFormat="1" ht="24.75" hidden="1" customHeight="1">
      <c r="A2250" s="43">
        <v>2246</v>
      </c>
      <c r="B2250" s="22" t="s">
        <v>9159</v>
      </c>
      <c r="C2250" s="24" t="s">
        <v>9063</v>
      </c>
      <c r="D2250" s="22" t="s">
        <v>43</v>
      </c>
      <c r="E2250" s="22" t="s">
        <v>497</v>
      </c>
      <c r="F2250" s="22" t="s">
        <v>342</v>
      </c>
      <c r="G2250" s="22">
        <v>2013</v>
      </c>
      <c r="H2250" s="22">
        <v>10</v>
      </c>
      <c r="I2250" s="22">
        <v>19</v>
      </c>
      <c r="J2250" s="22">
        <v>14</v>
      </c>
      <c r="K2250" s="22">
        <v>0</v>
      </c>
      <c r="L2250" s="22" t="s">
        <v>35</v>
      </c>
      <c r="M2250" s="22" t="s">
        <v>153</v>
      </c>
      <c r="N2250" s="22" t="s">
        <v>28</v>
      </c>
      <c r="O2250" s="69" t="s">
        <v>70</v>
      </c>
      <c r="P2250" s="22" t="s">
        <v>342</v>
      </c>
      <c r="Q2250" s="14" t="s">
        <v>947</v>
      </c>
      <c r="R2250" s="22" t="s">
        <v>666</v>
      </c>
      <c r="S2250" s="22" t="s">
        <v>30</v>
      </c>
      <c r="T2250" s="80">
        <v>70</v>
      </c>
      <c r="U2250" s="39" t="s">
        <v>9226</v>
      </c>
      <c r="V2250" s="22" t="s">
        <v>7164</v>
      </c>
      <c r="W2250" s="14" t="s">
        <v>667</v>
      </c>
      <c r="X2250" s="41" t="s">
        <v>48</v>
      </c>
      <c r="Y2250" s="22" t="s">
        <v>7287</v>
      </c>
      <c r="Z2250" s="22"/>
      <c r="AA2250" s="22"/>
      <c r="AB2250" s="68"/>
    </row>
    <row r="2251" spans="1:28" s="12" customFormat="1" ht="24.75" hidden="1" customHeight="1">
      <c r="A2251" s="43">
        <v>2247</v>
      </c>
      <c r="B2251" s="22" t="s">
        <v>9159</v>
      </c>
      <c r="C2251" s="24" t="s">
        <v>9064</v>
      </c>
      <c r="D2251" s="22" t="s">
        <v>49</v>
      </c>
      <c r="E2251" s="22" t="s">
        <v>342</v>
      </c>
      <c r="F2251" s="22" t="s">
        <v>342</v>
      </c>
      <c r="G2251" s="22">
        <v>2013</v>
      </c>
      <c r="H2251" s="22">
        <v>10</v>
      </c>
      <c r="I2251" s="22">
        <v>19</v>
      </c>
      <c r="J2251" s="22">
        <v>17</v>
      </c>
      <c r="K2251" s="22">
        <v>20</v>
      </c>
      <c r="L2251" s="22" t="s">
        <v>35</v>
      </c>
      <c r="M2251" s="22" t="s">
        <v>159</v>
      </c>
      <c r="N2251" s="22" t="s">
        <v>7183</v>
      </c>
      <c r="O2251" s="69" t="s">
        <v>70</v>
      </c>
      <c r="P2251" s="22" t="s">
        <v>342</v>
      </c>
      <c r="Q2251" s="14" t="s">
        <v>947</v>
      </c>
      <c r="R2251" s="22" t="s">
        <v>668</v>
      </c>
      <c r="S2251" s="22" t="s">
        <v>30</v>
      </c>
      <c r="T2251" s="80">
        <v>30</v>
      </c>
      <c r="U2251" s="39" t="s">
        <v>9226</v>
      </c>
      <c r="V2251" s="22" t="s">
        <v>7164</v>
      </c>
      <c r="W2251" s="14" t="s">
        <v>669</v>
      </c>
      <c r="X2251" s="90" t="s">
        <v>7219</v>
      </c>
      <c r="Y2251" s="22" t="s">
        <v>7292</v>
      </c>
      <c r="Z2251" s="22"/>
      <c r="AA2251" s="22"/>
      <c r="AB2251" s="68"/>
    </row>
    <row r="2252" spans="1:28" s="12" customFormat="1" ht="24.75" hidden="1" customHeight="1">
      <c r="A2252" s="43">
        <v>2248</v>
      </c>
      <c r="B2252" s="22" t="s">
        <v>9159</v>
      </c>
      <c r="C2252" s="24" t="s">
        <v>9065</v>
      </c>
      <c r="D2252" s="22" t="s">
        <v>49</v>
      </c>
      <c r="E2252" s="24" t="s">
        <v>7102</v>
      </c>
      <c r="F2252" s="22" t="s">
        <v>476</v>
      </c>
      <c r="G2252" s="22">
        <v>2013</v>
      </c>
      <c r="H2252" s="22">
        <v>10</v>
      </c>
      <c r="I2252" s="22">
        <v>20</v>
      </c>
      <c r="J2252" s="22">
        <v>17</v>
      </c>
      <c r="K2252" s="22">
        <v>25</v>
      </c>
      <c r="L2252" s="22" t="s">
        <v>37</v>
      </c>
      <c r="M2252" s="22" t="s">
        <v>159</v>
      </c>
      <c r="N2252" s="22" t="s">
        <v>28</v>
      </c>
      <c r="O2252" s="69" t="s">
        <v>7158</v>
      </c>
      <c r="P2252" s="22" t="s">
        <v>7182</v>
      </c>
      <c r="Q2252" s="25" t="s">
        <v>951</v>
      </c>
      <c r="R2252" s="22" t="s">
        <v>670</v>
      </c>
      <c r="S2252" s="22" t="s">
        <v>30</v>
      </c>
      <c r="T2252" s="80" t="s">
        <v>93</v>
      </c>
      <c r="U2252" s="39" t="s">
        <v>9226</v>
      </c>
      <c r="V2252" s="22" t="s">
        <v>7262</v>
      </c>
      <c r="W2252" s="22" t="s">
        <v>671</v>
      </c>
      <c r="X2252" s="41" t="s">
        <v>48</v>
      </c>
      <c r="Y2252" s="22" t="s">
        <v>7292</v>
      </c>
      <c r="Z2252" s="22"/>
      <c r="AA2252" s="22"/>
      <c r="AB2252" s="68"/>
    </row>
    <row r="2253" spans="1:28" s="12" customFormat="1" ht="24.75" hidden="1" customHeight="1">
      <c r="A2253" s="43">
        <v>2249</v>
      </c>
      <c r="B2253" s="22" t="s">
        <v>9159</v>
      </c>
      <c r="C2253" s="24" t="s">
        <v>9066</v>
      </c>
      <c r="D2253" s="22" t="s">
        <v>49</v>
      </c>
      <c r="E2253" s="22" t="s">
        <v>7109</v>
      </c>
      <c r="F2253" s="22" t="s">
        <v>610</v>
      </c>
      <c r="G2253" s="22">
        <v>2013</v>
      </c>
      <c r="H2253" s="22">
        <v>10</v>
      </c>
      <c r="I2253" s="22">
        <v>22</v>
      </c>
      <c r="J2253" s="22">
        <v>21</v>
      </c>
      <c r="K2253" s="22">
        <v>9</v>
      </c>
      <c r="L2253" s="22" t="s">
        <v>41</v>
      </c>
      <c r="M2253" s="22" t="s">
        <v>145</v>
      </c>
      <c r="N2253" s="22" t="s">
        <v>28</v>
      </c>
      <c r="O2253" s="69" t="s">
        <v>7158</v>
      </c>
      <c r="P2253" s="22" t="s">
        <v>428</v>
      </c>
      <c r="Q2253" s="25" t="s">
        <v>951</v>
      </c>
      <c r="R2253" s="22" t="s">
        <v>31</v>
      </c>
      <c r="S2253" s="22" t="s">
        <v>30</v>
      </c>
      <c r="T2253" s="80">
        <v>80</v>
      </c>
      <c r="U2253" s="39" t="s">
        <v>9226</v>
      </c>
      <c r="V2253" s="22" t="s">
        <v>7262</v>
      </c>
      <c r="W2253" s="22" t="s">
        <v>672</v>
      </c>
      <c r="X2253" s="41" t="s">
        <v>48</v>
      </c>
      <c r="Y2253" s="22" t="s">
        <v>7292</v>
      </c>
      <c r="Z2253" s="22"/>
      <c r="AA2253" s="22"/>
      <c r="AB2253" s="68"/>
    </row>
    <row r="2254" spans="1:28" s="12" customFormat="1" ht="24.75" hidden="1" customHeight="1">
      <c r="A2254" s="43">
        <v>2250</v>
      </c>
      <c r="B2254" s="22" t="s">
        <v>9159</v>
      </c>
      <c r="C2254" s="24" t="s">
        <v>9067</v>
      </c>
      <c r="D2254" s="22" t="s">
        <v>49</v>
      </c>
      <c r="E2254" s="22" t="s">
        <v>326</v>
      </c>
      <c r="F2254" s="22" t="s">
        <v>326</v>
      </c>
      <c r="G2254" s="22">
        <v>2013</v>
      </c>
      <c r="H2254" s="22">
        <v>10</v>
      </c>
      <c r="I2254" s="22">
        <v>22</v>
      </c>
      <c r="J2254" s="22">
        <v>17</v>
      </c>
      <c r="K2254" s="22">
        <v>16</v>
      </c>
      <c r="L2254" s="22" t="s">
        <v>41</v>
      </c>
      <c r="M2254" s="22" t="s">
        <v>145</v>
      </c>
      <c r="N2254" s="22" t="s">
        <v>28</v>
      </c>
      <c r="O2254" s="69" t="s">
        <v>70</v>
      </c>
      <c r="P2254" s="22" t="s">
        <v>326</v>
      </c>
      <c r="Q2254" s="25" t="s">
        <v>7178</v>
      </c>
      <c r="R2254" s="22" t="s">
        <v>673</v>
      </c>
      <c r="S2254" s="22" t="s">
        <v>30</v>
      </c>
      <c r="T2254" s="80" t="s">
        <v>32</v>
      </c>
      <c r="U2254" s="39" t="s">
        <v>9226</v>
      </c>
      <c r="V2254" s="22" t="s">
        <v>7164</v>
      </c>
      <c r="W2254" s="22" t="s">
        <v>674</v>
      </c>
      <c r="X2254" s="41" t="s">
        <v>48</v>
      </c>
      <c r="Y2254" s="22" t="s">
        <v>7292</v>
      </c>
      <c r="Z2254" s="22"/>
      <c r="AA2254" s="22"/>
      <c r="AB2254" s="68"/>
    </row>
    <row r="2255" spans="1:28" s="12" customFormat="1" ht="24.75" hidden="1" customHeight="1">
      <c r="A2255" s="43">
        <v>2251</v>
      </c>
      <c r="B2255" s="22" t="s">
        <v>9159</v>
      </c>
      <c r="C2255" s="24" t="s">
        <v>9068</v>
      </c>
      <c r="D2255" s="22" t="s">
        <v>49</v>
      </c>
      <c r="E2255" s="22" t="s">
        <v>320</v>
      </c>
      <c r="F2255" s="22" t="s">
        <v>320</v>
      </c>
      <c r="G2255" s="22">
        <v>2013</v>
      </c>
      <c r="H2255" s="22">
        <v>10</v>
      </c>
      <c r="I2255" s="22">
        <v>26</v>
      </c>
      <c r="J2255" s="22">
        <v>21</v>
      </c>
      <c r="K2255" s="22">
        <v>25</v>
      </c>
      <c r="L2255" s="22" t="s">
        <v>35</v>
      </c>
      <c r="M2255" s="22" t="s">
        <v>159</v>
      </c>
      <c r="N2255" s="22" t="s">
        <v>28</v>
      </c>
      <c r="O2255" s="69" t="s">
        <v>70</v>
      </c>
      <c r="P2255" s="22" t="s">
        <v>320</v>
      </c>
      <c r="Q2255" s="59" t="s">
        <v>26</v>
      </c>
      <c r="R2255" s="22" t="s">
        <v>675</v>
      </c>
      <c r="S2255" s="22" t="s">
        <v>29</v>
      </c>
      <c r="T2255" s="80" t="s">
        <v>93</v>
      </c>
      <c r="U2255" s="39" t="s">
        <v>9226</v>
      </c>
      <c r="V2255" s="22" t="s">
        <v>7264</v>
      </c>
      <c r="W2255" s="14" t="s">
        <v>676</v>
      </c>
      <c r="X2255" s="41" t="s">
        <v>48</v>
      </c>
      <c r="Y2255" s="22" t="s">
        <v>7287</v>
      </c>
      <c r="Z2255" s="22"/>
      <c r="AA2255" s="22"/>
      <c r="AB2255" s="68"/>
    </row>
    <row r="2256" spans="1:28" s="12" customFormat="1" ht="24.75" hidden="1" customHeight="1">
      <c r="A2256" s="43">
        <v>2252</v>
      </c>
      <c r="B2256" s="22" t="s">
        <v>9159</v>
      </c>
      <c r="C2256" s="24" t="s">
        <v>9069</v>
      </c>
      <c r="D2256" s="22" t="s">
        <v>49</v>
      </c>
      <c r="E2256" s="22" t="s">
        <v>7109</v>
      </c>
      <c r="F2256" s="22" t="s">
        <v>610</v>
      </c>
      <c r="G2256" s="22">
        <v>2013</v>
      </c>
      <c r="H2256" s="22">
        <v>10</v>
      </c>
      <c r="I2256" s="22">
        <v>27</v>
      </c>
      <c r="J2256" s="22">
        <v>10</v>
      </c>
      <c r="K2256" s="22">
        <v>40</v>
      </c>
      <c r="L2256" s="22" t="s">
        <v>37</v>
      </c>
      <c r="M2256" s="22" t="s">
        <v>145</v>
      </c>
      <c r="N2256" s="22" t="s">
        <v>28</v>
      </c>
      <c r="O2256" s="69" t="s">
        <v>7158</v>
      </c>
      <c r="P2256" s="22" t="s">
        <v>600</v>
      </c>
      <c r="Q2256" s="151" t="s">
        <v>948</v>
      </c>
      <c r="R2256" s="22" t="s">
        <v>677</v>
      </c>
      <c r="S2256" s="22" t="s">
        <v>29</v>
      </c>
      <c r="T2256" s="80">
        <v>70</v>
      </c>
      <c r="U2256" s="39" t="s">
        <v>9226</v>
      </c>
      <c r="V2256" s="22" t="s">
        <v>7261</v>
      </c>
      <c r="W2256" s="14" t="s">
        <v>678</v>
      </c>
      <c r="X2256" s="41" t="s">
        <v>48</v>
      </c>
      <c r="Y2256" s="22" t="s">
        <v>7287</v>
      </c>
      <c r="Z2256" s="22"/>
      <c r="AA2256" s="22"/>
      <c r="AB2256" s="68"/>
    </row>
    <row r="2257" spans="1:28" s="12" customFormat="1" ht="24.75" hidden="1" customHeight="1">
      <c r="A2257" s="43">
        <v>2253</v>
      </c>
      <c r="B2257" s="22" t="s">
        <v>9159</v>
      </c>
      <c r="C2257" s="24" t="s">
        <v>9070</v>
      </c>
      <c r="D2257" s="22" t="s">
        <v>49</v>
      </c>
      <c r="E2257" s="22" t="s">
        <v>326</v>
      </c>
      <c r="F2257" s="22" t="s">
        <v>326</v>
      </c>
      <c r="G2257" s="22">
        <v>2013</v>
      </c>
      <c r="H2257" s="22">
        <v>10</v>
      </c>
      <c r="I2257" s="22">
        <v>28</v>
      </c>
      <c r="J2257" s="22">
        <v>9</v>
      </c>
      <c r="K2257" s="22">
        <v>50</v>
      </c>
      <c r="L2257" s="22" t="s">
        <v>36</v>
      </c>
      <c r="M2257" s="22" t="s">
        <v>145</v>
      </c>
      <c r="N2257" s="22" t="s">
        <v>28</v>
      </c>
      <c r="O2257" s="69" t="s">
        <v>70</v>
      </c>
      <c r="P2257" s="22" t="s">
        <v>326</v>
      </c>
      <c r="Q2257" s="52" t="s">
        <v>7174</v>
      </c>
      <c r="R2257" s="22" t="s">
        <v>679</v>
      </c>
      <c r="S2257" s="22" t="s">
        <v>30</v>
      </c>
      <c r="T2257" s="80">
        <v>80</v>
      </c>
      <c r="U2257" s="39" t="s">
        <v>9226</v>
      </c>
      <c r="V2257" s="22" t="s">
        <v>7262</v>
      </c>
      <c r="W2257" s="22" t="s">
        <v>680</v>
      </c>
      <c r="X2257" s="41" t="s">
        <v>48</v>
      </c>
      <c r="Y2257" s="22" t="s">
        <v>7287</v>
      </c>
      <c r="Z2257" s="22"/>
      <c r="AA2257" s="22"/>
      <c r="AB2257" s="68"/>
    </row>
    <row r="2258" spans="1:28" s="12" customFormat="1" ht="24.75" hidden="1" customHeight="1">
      <c r="A2258" s="43">
        <v>2254</v>
      </c>
      <c r="B2258" s="22" t="s">
        <v>9159</v>
      </c>
      <c r="C2258" s="24" t="s">
        <v>9071</v>
      </c>
      <c r="D2258" s="22" t="s">
        <v>49</v>
      </c>
      <c r="E2258" s="22" t="s">
        <v>7107</v>
      </c>
      <c r="F2258" s="22" t="s">
        <v>377</v>
      </c>
      <c r="G2258" s="22">
        <v>2013</v>
      </c>
      <c r="H2258" s="22">
        <v>10</v>
      </c>
      <c r="I2258" s="22">
        <v>30</v>
      </c>
      <c r="J2258" s="22">
        <v>16</v>
      </c>
      <c r="K2258" s="22">
        <v>10</v>
      </c>
      <c r="L2258" s="22" t="s">
        <v>39</v>
      </c>
      <c r="M2258" s="22" t="s">
        <v>159</v>
      </c>
      <c r="N2258" s="22" t="s">
        <v>7183</v>
      </c>
      <c r="O2258" s="69" t="s">
        <v>7158</v>
      </c>
      <c r="P2258" s="22" t="s">
        <v>320</v>
      </c>
      <c r="Q2258" s="151" t="s">
        <v>948</v>
      </c>
      <c r="R2258" s="22" t="s">
        <v>681</v>
      </c>
      <c r="S2258" s="22" t="s">
        <v>30</v>
      </c>
      <c r="T2258" s="80">
        <v>70</v>
      </c>
      <c r="U2258" s="39" t="s">
        <v>9226</v>
      </c>
      <c r="V2258" s="22" t="s">
        <v>7268</v>
      </c>
      <c r="W2258" s="22" t="s">
        <v>682</v>
      </c>
      <c r="X2258" s="90" t="s">
        <v>7219</v>
      </c>
      <c r="Y2258" s="22" t="s">
        <v>7287</v>
      </c>
      <c r="Z2258" s="22"/>
      <c r="AA2258" s="22"/>
      <c r="AB2258" s="68"/>
    </row>
    <row r="2259" spans="1:28" s="12" customFormat="1" ht="24.75" hidden="1" customHeight="1">
      <c r="A2259" s="43">
        <v>2255</v>
      </c>
      <c r="B2259" s="22" t="s">
        <v>9159</v>
      </c>
      <c r="C2259" s="24" t="s">
        <v>9072</v>
      </c>
      <c r="D2259" s="22" t="s">
        <v>49</v>
      </c>
      <c r="E2259" s="22" t="s">
        <v>7184</v>
      </c>
      <c r="F2259" s="22" t="s">
        <v>683</v>
      </c>
      <c r="G2259" s="22">
        <v>2013</v>
      </c>
      <c r="H2259" s="22">
        <v>10</v>
      </c>
      <c r="I2259" s="22">
        <v>31</v>
      </c>
      <c r="J2259" s="22">
        <v>1</v>
      </c>
      <c r="K2259" s="22">
        <v>43</v>
      </c>
      <c r="L2259" s="22" t="s">
        <v>40</v>
      </c>
      <c r="M2259" s="22" t="s">
        <v>159</v>
      </c>
      <c r="N2259" s="22" t="s">
        <v>28</v>
      </c>
      <c r="O2259" s="69" t="s">
        <v>70</v>
      </c>
      <c r="P2259" s="22" t="s">
        <v>600</v>
      </c>
      <c r="Q2259" s="59" t="s">
        <v>24</v>
      </c>
      <c r="R2259" s="22" t="s">
        <v>684</v>
      </c>
      <c r="S2259" s="22" t="s">
        <v>29</v>
      </c>
      <c r="T2259" s="80">
        <v>40</v>
      </c>
      <c r="U2259" s="39" t="s">
        <v>9226</v>
      </c>
      <c r="V2259" s="22" t="s">
        <v>7275</v>
      </c>
      <c r="W2259" s="22" t="s">
        <v>685</v>
      </c>
      <c r="X2259" s="22" t="s">
        <v>7294</v>
      </c>
      <c r="Y2259" s="22" t="s">
        <v>7287</v>
      </c>
      <c r="Z2259" s="22"/>
      <c r="AA2259" s="22"/>
      <c r="AB2259" s="68"/>
    </row>
    <row r="2260" spans="1:28" s="12" customFormat="1" ht="24.75" hidden="1" customHeight="1">
      <c r="A2260" s="43">
        <v>2256</v>
      </c>
      <c r="B2260" s="22" t="s">
        <v>9159</v>
      </c>
      <c r="C2260" s="24" t="s">
        <v>9073</v>
      </c>
      <c r="D2260" s="24" t="s">
        <v>2371</v>
      </c>
      <c r="E2260" s="24" t="s">
        <v>497</v>
      </c>
      <c r="F2260" s="24" t="s">
        <v>342</v>
      </c>
      <c r="G2260" s="24">
        <v>13</v>
      </c>
      <c r="H2260" s="24">
        <v>11</v>
      </c>
      <c r="I2260" s="24">
        <v>1</v>
      </c>
      <c r="J2260" s="148">
        <v>8</v>
      </c>
      <c r="K2260" s="24">
        <v>5</v>
      </c>
      <c r="L2260" s="24" t="s">
        <v>38</v>
      </c>
      <c r="M2260" s="24" t="s">
        <v>153</v>
      </c>
      <c r="N2260" s="24" t="s">
        <v>68</v>
      </c>
      <c r="O2260" s="24" t="s">
        <v>7520</v>
      </c>
      <c r="P2260" s="24" t="s">
        <v>497</v>
      </c>
      <c r="Q2260" s="25" t="s">
        <v>1352</v>
      </c>
      <c r="R2260" s="14" t="s">
        <v>8203</v>
      </c>
      <c r="S2260" s="14" t="s">
        <v>30</v>
      </c>
      <c r="T2260" s="142">
        <v>51</v>
      </c>
      <c r="U2260" s="39" t="s">
        <v>9226</v>
      </c>
      <c r="V2260" s="14" t="s">
        <v>61</v>
      </c>
      <c r="W2260" s="14" t="s">
        <v>8204</v>
      </c>
      <c r="X2260" s="41" t="s">
        <v>48</v>
      </c>
      <c r="Y2260" s="14" t="s">
        <v>47</v>
      </c>
      <c r="Z2260" s="14"/>
      <c r="AA2260" s="14"/>
      <c r="AB2260" s="68"/>
    </row>
    <row r="2261" spans="1:28" s="12" customFormat="1" ht="24.75" hidden="1" customHeight="1">
      <c r="A2261" s="43">
        <v>2257</v>
      </c>
      <c r="B2261" s="22" t="s">
        <v>9159</v>
      </c>
      <c r="C2261" s="24" t="s">
        <v>9074</v>
      </c>
      <c r="D2261" s="24" t="s">
        <v>2371</v>
      </c>
      <c r="E2261" s="24" t="s">
        <v>335</v>
      </c>
      <c r="F2261" s="24" t="s">
        <v>335</v>
      </c>
      <c r="G2261" s="24">
        <v>13</v>
      </c>
      <c r="H2261" s="24">
        <v>11</v>
      </c>
      <c r="I2261" s="24">
        <v>3</v>
      </c>
      <c r="J2261" s="148">
        <v>3</v>
      </c>
      <c r="K2261" s="24">
        <v>14</v>
      </c>
      <c r="L2261" s="24" t="s">
        <v>37</v>
      </c>
      <c r="M2261" s="24" t="s">
        <v>159</v>
      </c>
      <c r="N2261" s="24" t="s">
        <v>68</v>
      </c>
      <c r="O2261" s="24" t="s">
        <v>7520</v>
      </c>
      <c r="P2261" s="24" t="s">
        <v>335</v>
      </c>
      <c r="Q2261" s="25" t="s">
        <v>8153</v>
      </c>
      <c r="R2261" s="14" t="s">
        <v>8205</v>
      </c>
      <c r="S2261" s="14" t="s">
        <v>29</v>
      </c>
      <c r="T2261" s="142">
        <v>21</v>
      </c>
      <c r="U2261" s="18" t="s">
        <v>7113</v>
      </c>
      <c r="V2261" s="14" t="s">
        <v>1354</v>
      </c>
      <c r="W2261" s="14" t="s">
        <v>8206</v>
      </c>
      <c r="X2261" s="14" t="s">
        <v>78</v>
      </c>
      <c r="Y2261" s="14" t="s">
        <v>47</v>
      </c>
      <c r="Z2261" s="14"/>
      <c r="AA2261" s="14"/>
      <c r="AB2261" s="68"/>
    </row>
    <row r="2262" spans="1:28" s="12" customFormat="1" ht="24.75" hidden="1" customHeight="1">
      <c r="A2262" s="43">
        <v>2258</v>
      </c>
      <c r="B2262" s="22" t="s">
        <v>9159</v>
      </c>
      <c r="C2262" s="24" t="s">
        <v>9075</v>
      </c>
      <c r="D2262" s="24" t="s">
        <v>2371</v>
      </c>
      <c r="E2262" s="24" t="s">
        <v>360</v>
      </c>
      <c r="F2262" s="24" t="s">
        <v>360</v>
      </c>
      <c r="G2262" s="24">
        <v>13</v>
      </c>
      <c r="H2262" s="24">
        <v>11</v>
      </c>
      <c r="I2262" s="24">
        <v>5</v>
      </c>
      <c r="J2262" s="148">
        <v>15</v>
      </c>
      <c r="K2262" s="24">
        <v>59</v>
      </c>
      <c r="L2262" s="24" t="s">
        <v>41</v>
      </c>
      <c r="M2262" s="24" t="s">
        <v>153</v>
      </c>
      <c r="N2262" s="24" t="s">
        <v>68</v>
      </c>
      <c r="O2262" s="24" t="s">
        <v>70</v>
      </c>
      <c r="P2262" s="24" t="s">
        <v>360</v>
      </c>
      <c r="Q2262" s="25" t="s">
        <v>8153</v>
      </c>
      <c r="R2262" s="14" t="s">
        <v>8207</v>
      </c>
      <c r="S2262" s="14" t="s">
        <v>30</v>
      </c>
      <c r="T2262" s="142">
        <v>72</v>
      </c>
      <c r="U2262" s="39" t="s">
        <v>9226</v>
      </c>
      <c r="V2262" s="14" t="s">
        <v>61</v>
      </c>
      <c r="W2262" s="14" t="s">
        <v>8208</v>
      </c>
      <c r="X2262" s="41" t="s">
        <v>48</v>
      </c>
      <c r="Y2262" s="14" t="s">
        <v>47</v>
      </c>
      <c r="Z2262" s="14"/>
      <c r="AA2262" s="14"/>
      <c r="AB2262" s="68"/>
    </row>
    <row r="2263" spans="1:28" s="12" customFormat="1" ht="24.75" hidden="1" customHeight="1">
      <c r="A2263" s="43">
        <v>2259</v>
      </c>
      <c r="B2263" s="22" t="s">
        <v>9159</v>
      </c>
      <c r="C2263" s="24" t="s">
        <v>9076</v>
      </c>
      <c r="D2263" s="24" t="s">
        <v>2371</v>
      </c>
      <c r="E2263" s="24" t="s">
        <v>481</v>
      </c>
      <c r="F2263" s="24" t="s">
        <v>481</v>
      </c>
      <c r="G2263" s="24">
        <v>13</v>
      </c>
      <c r="H2263" s="24">
        <v>11</v>
      </c>
      <c r="I2263" s="24">
        <v>6</v>
      </c>
      <c r="J2263" s="148">
        <v>12</v>
      </c>
      <c r="K2263" s="24">
        <v>7</v>
      </c>
      <c r="L2263" s="24" t="s">
        <v>39</v>
      </c>
      <c r="M2263" s="24" t="s">
        <v>159</v>
      </c>
      <c r="N2263" s="24" t="s">
        <v>28</v>
      </c>
      <c r="O2263" s="24" t="s">
        <v>8143</v>
      </c>
      <c r="P2263" s="24" t="s">
        <v>320</v>
      </c>
      <c r="Q2263" s="25" t="s">
        <v>8130</v>
      </c>
      <c r="R2263" s="14" t="s">
        <v>8154</v>
      </c>
      <c r="S2263" s="14" t="s">
        <v>29</v>
      </c>
      <c r="T2263" s="142">
        <v>63</v>
      </c>
      <c r="U2263" s="39" t="s">
        <v>9226</v>
      </c>
      <c r="V2263" s="14" t="s">
        <v>1354</v>
      </c>
      <c r="W2263" s="14" t="s">
        <v>8209</v>
      </c>
      <c r="X2263" s="41" t="s">
        <v>48</v>
      </c>
      <c r="Y2263" s="14" t="s">
        <v>47</v>
      </c>
      <c r="Z2263" s="14"/>
      <c r="AA2263" s="14"/>
      <c r="AB2263" s="68"/>
    </row>
    <row r="2264" spans="1:28" s="12" customFormat="1" ht="24.75" hidden="1" customHeight="1">
      <c r="A2264" s="43">
        <v>2260</v>
      </c>
      <c r="B2264" s="22" t="s">
        <v>9159</v>
      </c>
      <c r="C2264" s="24" t="s">
        <v>9077</v>
      </c>
      <c r="D2264" s="24" t="s">
        <v>2371</v>
      </c>
      <c r="E2264" s="24" t="s">
        <v>320</v>
      </c>
      <c r="F2264" s="24" t="s">
        <v>320</v>
      </c>
      <c r="G2264" s="24">
        <v>13</v>
      </c>
      <c r="H2264" s="24">
        <v>11</v>
      </c>
      <c r="I2264" s="24">
        <v>6</v>
      </c>
      <c r="J2264" s="148">
        <v>8</v>
      </c>
      <c r="K2264" s="24">
        <v>25</v>
      </c>
      <c r="L2264" s="24" t="s">
        <v>39</v>
      </c>
      <c r="M2264" s="24" t="s">
        <v>197</v>
      </c>
      <c r="N2264" s="24" t="s">
        <v>68</v>
      </c>
      <c r="O2264" s="24" t="s">
        <v>7520</v>
      </c>
      <c r="P2264" s="24" t="s">
        <v>320</v>
      </c>
      <c r="Q2264" s="25" t="s">
        <v>8153</v>
      </c>
      <c r="R2264" s="14" t="s">
        <v>8210</v>
      </c>
      <c r="S2264" s="14" t="s">
        <v>29</v>
      </c>
      <c r="T2264" s="142">
        <v>72</v>
      </c>
      <c r="U2264" s="39" t="s">
        <v>9226</v>
      </c>
      <c r="V2264" s="14" t="s">
        <v>61</v>
      </c>
      <c r="W2264" s="14" t="s">
        <v>8211</v>
      </c>
      <c r="X2264" s="41" t="s">
        <v>48</v>
      </c>
      <c r="Y2264" s="14" t="s">
        <v>47</v>
      </c>
      <c r="Z2264" s="14"/>
      <c r="AA2264" s="14"/>
      <c r="AB2264" s="68"/>
    </row>
    <row r="2265" spans="1:28" s="12" customFormat="1" ht="24.75" hidden="1" customHeight="1">
      <c r="A2265" s="43">
        <v>2261</v>
      </c>
      <c r="B2265" s="22" t="s">
        <v>9159</v>
      </c>
      <c r="C2265" s="24" t="s">
        <v>9078</v>
      </c>
      <c r="D2265" s="24" t="s">
        <v>2371</v>
      </c>
      <c r="E2265" s="24" t="s">
        <v>320</v>
      </c>
      <c r="F2265" s="24" t="s">
        <v>320</v>
      </c>
      <c r="G2265" s="24">
        <v>13</v>
      </c>
      <c r="H2265" s="24">
        <v>11</v>
      </c>
      <c r="I2265" s="24">
        <v>6</v>
      </c>
      <c r="J2265" s="148">
        <v>19</v>
      </c>
      <c r="K2265" s="24">
        <v>5</v>
      </c>
      <c r="L2265" s="24" t="s">
        <v>39</v>
      </c>
      <c r="M2265" s="24" t="s">
        <v>159</v>
      </c>
      <c r="N2265" s="24" t="s">
        <v>28</v>
      </c>
      <c r="O2265" s="24" t="s">
        <v>7520</v>
      </c>
      <c r="P2265" s="24" t="s">
        <v>320</v>
      </c>
      <c r="Q2265" s="52" t="s">
        <v>7174</v>
      </c>
      <c r="R2265" s="14" t="s">
        <v>8212</v>
      </c>
      <c r="S2265" s="14" t="s">
        <v>29</v>
      </c>
      <c r="T2265" s="142">
        <v>62</v>
      </c>
      <c r="U2265" s="39" t="s">
        <v>9226</v>
      </c>
      <c r="V2265" s="14" t="s">
        <v>7261</v>
      </c>
      <c r="W2265" s="14" t="s">
        <v>8213</v>
      </c>
      <c r="X2265" s="41" t="s">
        <v>48</v>
      </c>
      <c r="Y2265" s="14" t="s">
        <v>7287</v>
      </c>
      <c r="Z2265" s="14"/>
      <c r="AA2265" s="14"/>
      <c r="AB2265" s="68"/>
    </row>
    <row r="2266" spans="1:28" s="12" customFormat="1" ht="24.75" hidden="1" customHeight="1">
      <c r="A2266" s="43">
        <v>2262</v>
      </c>
      <c r="B2266" s="22" t="s">
        <v>9159</v>
      </c>
      <c r="C2266" s="24" t="s">
        <v>9079</v>
      </c>
      <c r="D2266" s="24" t="s">
        <v>2371</v>
      </c>
      <c r="E2266" s="24" t="s">
        <v>338</v>
      </c>
      <c r="F2266" s="24" t="s">
        <v>338</v>
      </c>
      <c r="G2266" s="24">
        <v>13</v>
      </c>
      <c r="H2266" s="24">
        <v>11</v>
      </c>
      <c r="I2266" s="24">
        <v>6</v>
      </c>
      <c r="J2266" s="148">
        <v>9</v>
      </c>
      <c r="K2266" s="24">
        <v>8</v>
      </c>
      <c r="L2266" s="24" t="s">
        <v>39</v>
      </c>
      <c r="M2266" s="24" t="s">
        <v>197</v>
      </c>
      <c r="N2266" s="24" t="s">
        <v>28</v>
      </c>
      <c r="O2266" s="24" t="s">
        <v>7520</v>
      </c>
      <c r="P2266" s="24" t="s">
        <v>338</v>
      </c>
      <c r="Q2266" s="52" t="s">
        <v>7174</v>
      </c>
      <c r="R2266" s="14" t="s">
        <v>8214</v>
      </c>
      <c r="S2266" s="14" t="s">
        <v>30</v>
      </c>
      <c r="T2266" s="142">
        <v>66</v>
      </c>
      <c r="U2266" s="39" t="s">
        <v>9226</v>
      </c>
      <c r="V2266" s="14" t="s">
        <v>7261</v>
      </c>
      <c r="W2266" s="14" t="s">
        <v>8001</v>
      </c>
      <c r="X2266" s="41" t="s">
        <v>48</v>
      </c>
      <c r="Y2266" s="14" t="s">
        <v>7287</v>
      </c>
      <c r="Z2266" s="14"/>
      <c r="AA2266" s="14"/>
      <c r="AB2266" s="68"/>
    </row>
    <row r="2267" spans="1:28" s="12" customFormat="1" ht="24.75" hidden="1" customHeight="1">
      <c r="A2267" s="43">
        <v>2263</v>
      </c>
      <c r="B2267" s="22" t="s">
        <v>9159</v>
      </c>
      <c r="C2267" s="24" t="s">
        <v>9080</v>
      </c>
      <c r="D2267" s="24" t="s">
        <v>2371</v>
      </c>
      <c r="E2267" s="24" t="s">
        <v>359</v>
      </c>
      <c r="F2267" s="24" t="s">
        <v>8215</v>
      </c>
      <c r="G2267" s="24">
        <v>13</v>
      </c>
      <c r="H2267" s="24">
        <v>11</v>
      </c>
      <c r="I2267" s="24">
        <v>8</v>
      </c>
      <c r="J2267" s="148">
        <v>13</v>
      </c>
      <c r="K2267" s="24">
        <v>41</v>
      </c>
      <c r="L2267" s="24" t="s">
        <v>38</v>
      </c>
      <c r="M2267" s="24" t="s">
        <v>153</v>
      </c>
      <c r="N2267" s="24" t="s">
        <v>28</v>
      </c>
      <c r="O2267" s="24" t="s">
        <v>8216</v>
      </c>
      <c r="P2267" s="24" t="s">
        <v>335</v>
      </c>
      <c r="Q2267" s="25" t="s">
        <v>7519</v>
      </c>
      <c r="R2267" s="14" t="s">
        <v>8217</v>
      </c>
      <c r="S2267" s="14" t="s">
        <v>29</v>
      </c>
      <c r="T2267" s="142">
        <v>39</v>
      </c>
      <c r="U2267" s="39" t="s">
        <v>9226</v>
      </c>
      <c r="V2267" s="14" t="s">
        <v>50</v>
      </c>
      <c r="W2267" s="14" t="s">
        <v>8218</v>
      </c>
      <c r="X2267" s="41" t="s">
        <v>48</v>
      </c>
      <c r="Y2267" s="14" t="s">
        <v>7292</v>
      </c>
      <c r="Z2267" s="14"/>
      <c r="AA2267" s="14"/>
      <c r="AB2267" s="68"/>
    </row>
    <row r="2268" spans="1:28" s="12" customFormat="1" ht="24.75" hidden="1" customHeight="1">
      <c r="A2268" s="43">
        <v>2264</v>
      </c>
      <c r="B2268" s="22" t="s">
        <v>9159</v>
      </c>
      <c r="C2268" s="24" t="s">
        <v>9081</v>
      </c>
      <c r="D2268" s="24" t="s">
        <v>2371</v>
      </c>
      <c r="E2268" s="24" t="s">
        <v>326</v>
      </c>
      <c r="F2268" s="24" t="s">
        <v>356</v>
      </c>
      <c r="G2268" s="24">
        <v>13</v>
      </c>
      <c r="H2268" s="24">
        <v>11</v>
      </c>
      <c r="I2268" s="24">
        <v>13</v>
      </c>
      <c r="J2268" s="148">
        <v>19</v>
      </c>
      <c r="K2268" s="24">
        <v>12</v>
      </c>
      <c r="L2268" s="24" t="s">
        <v>39</v>
      </c>
      <c r="M2268" s="24" t="s">
        <v>145</v>
      </c>
      <c r="N2268" s="24" t="s">
        <v>28</v>
      </c>
      <c r="O2268" s="24" t="s">
        <v>70</v>
      </c>
      <c r="P2268" s="24" t="s">
        <v>326</v>
      </c>
      <c r="Q2268" s="25" t="s">
        <v>59</v>
      </c>
      <c r="R2268" s="14" t="s">
        <v>8219</v>
      </c>
      <c r="S2268" s="14" t="s">
        <v>30</v>
      </c>
      <c r="T2268" s="142">
        <v>31</v>
      </c>
      <c r="U2268" s="39" t="s">
        <v>9226</v>
      </c>
      <c r="V2268" s="14" t="s">
        <v>50</v>
      </c>
      <c r="W2268" s="14" t="s">
        <v>8220</v>
      </c>
      <c r="X2268" s="41" t="s">
        <v>48</v>
      </c>
      <c r="Y2268" s="14" t="s">
        <v>7292</v>
      </c>
      <c r="Z2268" s="14"/>
      <c r="AA2268" s="14"/>
      <c r="AB2268" s="68"/>
    </row>
    <row r="2269" spans="1:28" s="12" customFormat="1" ht="24.75" hidden="1" customHeight="1">
      <c r="A2269" s="43">
        <v>2265</v>
      </c>
      <c r="B2269" s="22" t="s">
        <v>9159</v>
      </c>
      <c r="C2269" s="24" t="s">
        <v>9082</v>
      </c>
      <c r="D2269" s="24" t="s">
        <v>2371</v>
      </c>
      <c r="E2269" s="24" t="s">
        <v>326</v>
      </c>
      <c r="F2269" s="24" t="s">
        <v>8221</v>
      </c>
      <c r="G2269" s="24">
        <v>13</v>
      </c>
      <c r="H2269" s="24">
        <v>11</v>
      </c>
      <c r="I2269" s="24">
        <v>14</v>
      </c>
      <c r="J2269" s="148">
        <v>13</v>
      </c>
      <c r="K2269" s="24">
        <v>7</v>
      </c>
      <c r="L2269" s="24" t="s">
        <v>40</v>
      </c>
      <c r="M2269" s="24" t="s">
        <v>145</v>
      </c>
      <c r="N2269" s="24" t="s">
        <v>28</v>
      </c>
      <c r="O2269" s="24" t="s">
        <v>70</v>
      </c>
      <c r="P2269" s="24" t="s">
        <v>326</v>
      </c>
      <c r="Q2269" s="25" t="s">
        <v>59</v>
      </c>
      <c r="R2269" s="14" t="s">
        <v>8222</v>
      </c>
      <c r="S2269" s="14" t="s">
        <v>30</v>
      </c>
      <c r="T2269" s="142">
        <v>7</v>
      </c>
      <c r="U2269" s="39" t="s">
        <v>9226</v>
      </c>
      <c r="V2269" s="14" t="s">
        <v>7261</v>
      </c>
      <c r="W2269" s="14" t="s">
        <v>8223</v>
      </c>
      <c r="X2269" s="41" t="s">
        <v>48</v>
      </c>
      <c r="Y2269" s="14" t="s">
        <v>7287</v>
      </c>
      <c r="Z2269" s="14"/>
      <c r="AA2269" s="14"/>
      <c r="AB2269" s="68"/>
    </row>
    <row r="2270" spans="1:28" s="12" customFormat="1" ht="24.75" hidden="1" customHeight="1">
      <c r="A2270" s="43">
        <v>2266</v>
      </c>
      <c r="B2270" s="22" t="s">
        <v>9159</v>
      </c>
      <c r="C2270" s="24" t="s">
        <v>9083</v>
      </c>
      <c r="D2270" s="24" t="s">
        <v>2371</v>
      </c>
      <c r="E2270" s="24" t="s">
        <v>320</v>
      </c>
      <c r="F2270" s="24" t="s">
        <v>320</v>
      </c>
      <c r="G2270" s="24">
        <v>13</v>
      </c>
      <c r="H2270" s="24">
        <v>11</v>
      </c>
      <c r="I2270" s="24">
        <v>16</v>
      </c>
      <c r="J2270" s="148">
        <v>23</v>
      </c>
      <c r="K2270" s="24">
        <v>49</v>
      </c>
      <c r="L2270" s="24" t="s">
        <v>35</v>
      </c>
      <c r="M2270" s="24" t="s">
        <v>159</v>
      </c>
      <c r="N2270" s="24" t="s">
        <v>28</v>
      </c>
      <c r="O2270" s="24" t="s">
        <v>70</v>
      </c>
      <c r="P2270" s="24" t="s">
        <v>320</v>
      </c>
      <c r="Q2270" s="25" t="s">
        <v>1352</v>
      </c>
      <c r="R2270" s="14" t="s">
        <v>8224</v>
      </c>
      <c r="S2270" s="14" t="s">
        <v>29</v>
      </c>
      <c r="T2270" s="142">
        <v>45</v>
      </c>
      <c r="U2270" s="39" t="s">
        <v>9226</v>
      </c>
      <c r="V2270" s="14" t="s">
        <v>61</v>
      </c>
      <c r="W2270" s="14" t="s">
        <v>8225</v>
      </c>
      <c r="X2270" s="41" t="s">
        <v>48</v>
      </c>
      <c r="Y2270" s="14" t="s">
        <v>7287</v>
      </c>
      <c r="Z2270" s="14"/>
      <c r="AA2270" s="14"/>
      <c r="AB2270" s="68"/>
    </row>
    <row r="2271" spans="1:28" s="12" customFormat="1" ht="24.75" hidden="1" customHeight="1">
      <c r="A2271" s="43">
        <v>2267</v>
      </c>
      <c r="B2271" s="22" t="s">
        <v>9159</v>
      </c>
      <c r="C2271" s="24" t="s">
        <v>9084</v>
      </c>
      <c r="D2271" s="24" t="s">
        <v>2371</v>
      </c>
      <c r="E2271" s="24" t="s">
        <v>326</v>
      </c>
      <c r="F2271" s="24" t="s">
        <v>85</v>
      </c>
      <c r="G2271" s="24">
        <v>13</v>
      </c>
      <c r="H2271" s="24">
        <v>11</v>
      </c>
      <c r="I2271" s="24">
        <v>17</v>
      </c>
      <c r="J2271" s="148">
        <v>14</v>
      </c>
      <c r="K2271" s="24">
        <v>16</v>
      </c>
      <c r="L2271" s="24" t="s">
        <v>37</v>
      </c>
      <c r="M2271" s="24" t="s">
        <v>145</v>
      </c>
      <c r="N2271" s="24" t="s">
        <v>28</v>
      </c>
      <c r="O2271" s="24" t="s">
        <v>70</v>
      </c>
      <c r="P2271" s="24" t="s">
        <v>326</v>
      </c>
      <c r="Q2271" s="25" t="s">
        <v>8153</v>
      </c>
      <c r="R2271" s="14" t="s">
        <v>8226</v>
      </c>
      <c r="S2271" s="14" t="s">
        <v>29</v>
      </c>
      <c r="T2271" s="142">
        <v>17</v>
      </c>
      <c r="U2271" s="39" t="s">
        <v>9226</v>
      </c>
      <c r="V2271" s="14" t="s">
        <v>7311</v>
      </c>
      <c r="W2271" s="14" t="s">
        <v>8227</v>
      </c>
      <c r="X2271" s="14" t="s">
        <v>78</v>
      </c>
      <c r="Y2271" s="14" t="s">
        <v>7287</v>
      </c>
      <c r="Z2271" s="14" t="s">
        <v>8228</v>
      </c>
      <c r="AA2271" s="14" t="s">
        <v>8229</v>
      </c>
      <c r="AB2271" s="68"/>
    </row>
    <row r="2272" spans="1:28" s="12" customFormat="1" ht="24.75" hidden="1" customHeight="1">
      <c r="A2272" s="43">
        <v>2268</v>
      </c>
      <c r="B2272" s="22" t="s">
        <v>9159</v>
      </c>
      <c r="C2272" s="24" t="s">
        <v>9085</v>
      </c>
      <c r="D2272" s="24" t="s">
        <v>2371</v>
      </c>
      <c r="E2272" s="24" t="s">
        <v>72</v>
      </c>
      <c r="F2272" s="24" t="s">
        <v>8230</v>
      </c>
      <c r="G2272" s="24">
        <v>13</v>
      </c>
      <c r="H2272" s="24">
        <v>11</v>
      </c>
      <c r="I2272" s="24">
        <v>17</v>
      </c>
      <c r="J2272" s="148">
        <v>20</v>
      </c>
      <c r="K2272" s="24">
        <v>59</v>
      </c>
      <c r="L2272" s="24" t="s">
        <v>37</v>
      </c>
      <c r="M2272" s="24" t="s">
        <v>145</v>
      </c>
      <c r="N2272" s="24" t="s">
        <v>1106</v>
      </c>
      <c r="O2272" s="24" t="s">
        <v>8129</v>
      </c>
      <c r="P2272" s="24" t="s">
        <v>335</v>
      </c>
      <c r="Q2272" s="25" t="s">
        <v>7519</v>
      </c>
      <c r="R2272" s="14" t="s">
        <v>7365</v>
      </c>
      <c r="S2272" s="14" t="s">
        <v>29</v>
      </c>
      <c r="T2272" s="142" t="s">
        <v>31</v>
      </c>
      <c r="U2272" s="39" t="s">
        <v>9226</v>
      </c>
      <c r="V2272" s="14" t="s">
        <v>7310</v>
      </c>
      <c r="W2272" s="14" t="s">
        <v>8231</v>
      </c>
      <c r="X2272" s="90" t="s">
        <v>7219</v>
      </c>
      <c r="Y2272" s="14" t="s">
        <v>7287</v>
      </c>
      <c r="Z2272" s="14"/>
      <c r="AA2272" s="14"/>
      <c r="AB2272" s="68"/>
    </row>
    <row r="2273" spans="1:28" s="12" customFormat="1" ht="24.75" hidden="1" customHeight="1">
      <c r="A2273" s="43">
        <v>2269</v>
      </c>
      <c r="B2273" s="22" t="s">
        <v>9159</v>
      </c>
      <c r="C2273" s="24" t="s">
        <v>9086</v>
      </c>
      <c r="D2273" s="24" t="s">
        <v>2371</v>
      </c>
      <c r="E2273" s="24" t="s">
        <v>72</v>
      </c>
      <c r="F2273" s="24" t="s">
        <v>8232</v>
      </c>
      <c r="G2273" s="24">
        <v>13</v>
      </c>
      <c r="H2273" s="24">
        <v>11</v>
      </c>
      <c r="I2273" s="24">
        <v>17</v>
      </c>
      <c r="J2273" s="148">
        <v>19</v>
      </c>
      <c r="K2273" s="24">
        <v>32</v>
      </c>
      <c r="L2273" s="24" t="s">
        <v>37</v>
      </c>
      <c r="M2273" s="24" t="s">
        <v>145</v>
      </c>
      <c r="N2273" s="24" t="s">
        <v>28</v>
      </c>
      <c r="O2273" s="24" t="s">
        <v>8129</v>
      </c>
      <c r="P2273" s="24" t="s">
        <v>335</v>
      </c>
      <c r="Q2273" s="25" t="s">
        <v>8125</v>
      </c>
      <c r="R2273" s="14" t="s">
        <v>7377</v>
      </c>
      <c r="S2273" s="14" t="s">
        <v>30</v>
      </c>
      <c r="T2273" s="142">
        <v>34</v>
      </c>
      <c r="U2273" s="39" t="s">
        <v>9226</v>
      </c>
      <c r="V2273" s="14" t="s">
        <v>1354</v>
      </c>
      <c r="W2273" s="14" t="s">
        <v>8233</v>
      </c>
      <c r="X2273" s="41" t="s">
        <v>48</v>
      </c>
      <c r="Y2273" s="14" t="s">
        <v>47</v>
      </c>
      <c r="Z2273" s="14"/>
      <c r="AA2273" s="14"/>
      <c r="AB2273" s="68"/>
    </row>
    <row r="2274" spans="1:28" s="12" customFormat="1" ht="24.75" hidden="1" customHeight="1">
      <c r="A2274" s="43">
        <v>2270</v>
      </c>
      <c r="B2274" s="22" t="s">
        <v>9159</v>
      </c>
      <c r="C2274" s="24" t="s">
        <v>9087</v>
      </c>
      <c r="D2274" s="24" t="s">
        <v>2371</v>
      </c>
      <c r="E2274" s="24" t="s">
        <v>370</v>
      </c>
      <c r="F2274" s="24" t="s">
        <v>370</v>
      </c>
      <c r="G2274" s="24">
        <v>13</v>
      </c>
      <c r="H2274" s="24">
        <v>11</v>
      </c>
      <c r="I2274" s="24">
        <v>18</v>
      </c>
      <c r="J2274" s="148">
        <v>12</v>
      </c>
      <c r="K2274" s="24">
        <v>35</v>
      </c>
      <c r="L2274" s="24" t="s">
        <v>36</v>
      </c>
      <c r="M2274" s="24" t="s">
        <v>153</v>
      </c>
      <c r="N2274" s="24" t="s">
        <v>28</v>
      </c>
      <c r="O2274" s="24" t="s">
        <v>7520</v>
      </c>
      <c r="P2274" s="24" t="s">
        <v>370</v>
      </c>
      <c r="Q2274" s="52" t="s">
        <v>7174</v>
      </c>
      <c r="R2274" s="14" t="s">
        <v>8234</v>
      </c>
      <c r="S2274" s="14" t="s">
        <v>29</v>
      </c>
      <c r="T2274" s="142">
        <v>72</v>
      </c>
      <c r="U2274" s="39" t="s">
        <v>9226</v>
      </c>
      <c r="V2274" s="14" t="s">
        <v>61</v>
      </c>
      <c r="W2274" s="14" t="s">
        <v>8235</v>
      </c>
      <c r="X2274" s="41" t="s">
        <v>48</v>
      </c>
      <c r="Y2274" s="14" t="s">
        <v>47</v>
      </c>
      <c r="Z2274" s="14"/>
      <c r="AA2274" s="14"/>
      <c r="AB2274" s="68"/>
    </row>
    <row r="2275" spans="1:28" s="12" customFormat="1" ht="24.75" hidden="1" customHeight="1">
      <c r="A2275" s="43">
        <v>2271</v>
      </c>
      <c r="B2275" s="22" t="s">
        <v>9159</v>
      </c>
      <c r="C2275" s="24" t="s">
        <v>9088</v>
      </c>
      <c r="D2275" s="24" t="s">
        <v>2371</v>
      </c>
      <c r="E2275" s="24" t="s">
        <v>377</v>
      </c>
      <c r="F2275" s="24" t="s">
        <v>8236</v>
      </c>
      <c r="G2275" s="24">
        <v>13</v>
      </c>
      <c r="H2275" s="24">
        <v>11</v>
      </c>
      <c r="I2275" s="24">
        <v>23</v>
      </c>
      <c r="J2275" s="148">
        <v>14</v>
      </c>
      <c r="K2275" s="24">
        <v>30</v>
      </c>
      <c r="L2275" s="24" t="s">
        <v>35</v>
      </c>
      <c r="M2275" s="24" t="s">
        <v>159</v>
      </c>
      <c r="N2275" s="24" t="s">
        <v>28</v>
      </c>
      <c r="O2275" s="24" t="s">
        <v>8216</v>
      </c>
      <c r="P2275" s="24" t="s">
        <v>320</v>
      </c>
      <c r="Q2275" s="25" t="s">
        <v>8145</v>
      </c>
      <c r="R2275" s="14" t="s">
        <v>7400</v>
      </c>
      <c r="S2275" s="14" t="s">
        <v>29</v>
      </c>
      <c r="T2275" s="142">
        <v>1</v>
      </c>
      <c r="U2275" s="39" t="s">
        <v>9226</v>
      </c>
      <c r="V2275" s="14" t="s">
        <v>54</v>
      </c>
      <c r="W2275" s="14" t="s">
        <v>8237</v>
      </c>
      <c r="X2275" s="41" t="s">
        <v>48</v>
      </c>
      <c r="Y2275" s="14" t="s">
        <v>7287</v>
      </c>
      <c r="Z2275" s="14"/>
      <c r="AA2275" s="14"/>
      <c r="AB2275" s="68"/>
    </row>
    <row r="2276" spans="1:28" s="12" customFormat="1" ht="24.75" hidden="1" customHeight="1">
      <c r="A2276" s="43">
        <v>2272</v>
      </c>
      <c r="B2276" s="22" t="s">
        <v>9159</v>
      </c>
      <c r="C2276" s="24" t="s">
        <v>9089</v>
      </c>
      <c r="D2276" s="24" t="s">
        <v>2371</v>
      </c>
      <c r="E2276" s="24" t="s">
        <v>7986</v>
      </c>
      <c r="F2276" s="24" t="s">
        <v>8238</v>
      </c>
      <c r="G2276" s="24">
        <v>13</v>
      </c>
      <c r="H2276" s="24">
        <v>11</v>
      </c>
      <c r="I2276" s="24">
        <v>24</v>
      </c>
      <c r="J2276" s="148">
        <v>16</v>
      </c>
      <c r="K2276" s="24">
        <v>19</v>
      </c>
      <c r="L2276" s="24" t="s">
        <v>37</v>
      </c>
      <c r="M2276" s="24" t="s">
        <v>159</v>
      </c>
      <c r="N2276" s="24" t="s">
        <v>68</v>
      </c>
      <c r="O2276" s="24" t="s">
        <v>8129</v>
      </c>
      <c r="P2276" s="24" t="s">
        <v>463</v>
      </c>
      <c r="Q2276" s="25" t="s">
        <v>7519</v>
      </c>
      <c r="R2276" s="14" t="s">
        <v>8239</v>
      </c>
      <c r="S2276" s="14" t="s">
        <v>30</v>
      </c>
      <c r="T2276" s="142">
        <v>54</v>
      </c>
      <c r="U2276" s="39" t="s">
        <v>9226</v>
      </c>
      <c r="V2276" s="14" t="s">
        <v>61</v>
      </c>
      <c r="W2276" s="14" t="s">
        <v>8240</v>
      </c>
      <c r="X2276" s="41" t="s">
        <v>48</v>
      </c>
      <c r="Y2276" s="14" t="s">
        <v>47</v>
      </c>
      <c r="Z2276" s="14"/>
      <c r="AA2276" s="14"/>
      <c r="AB2276" s="68"/>
    </row>
    <row r="2277" spans="1:28" s="12" customFormat="1" ht="24.75" hidden="1" customHeight="1">
      <c r="A2277" s="43">
        <v>2273</v>
      </c>
      <c r="B2277" s="22" t="s">
        <v>9159</v>
      </c>
      <c r="C2277" s="24" t="s">
        <v>9090</v>
      </c>
      <c r="D2277" s="24" t="s">
        <v>2371</v>
      </c>
      <c r="E2277" s="24" t="s">
        <v>7986</v>
      </c>
      <c r="F2277" s="24" t="s">
        <v>8241</v>
      </c>
      <c r="G2277" s="24">
        <v>13</v>
      </c>
      <c r="H2277" s="24">
        <v>11</v>
      </c>
      <c r="I2277" s="24">
        <v>24</v>
      </c>
      <c r="J2277" s="148">
        <v>23</v>
      </c>
      <c r="K2277" s="24">
        <v>47</v>
      </c>
      <c r="L2277" s="24" t="s">
        <v>37</v>
      </c>
      <c r="M2277" s="24" t="s">
        <v>159</v>
      </c>
      <c r="N2277" s="24" t="s">
        <v>7183</v>
      </c>
      <c r="O2277" s="24" t="s">
        <v>8129</v>
      </c>
      <c r="P2277" s="24" t="s">
        <v>320</v>
      </c>
      <c r="Q2277" s="25" t="s">
        <v>7519</v>
      </c>
      <c r="R2277" s="14" t="s">
        <v>8242</v>
      </c>
      <c r="S2277" s="14" t="s">
        <v>30</v>
      </c>
      <c r="T2277" s="142">
        <v>46</v>
      </c>
      <c r="U2277" s="39" t="s">
        <v>9226</v>
      </c>
      <c r="V2277" s="14" t="s">
        <v>7310</v>
      </c>
      <c r="W2277" s="14" t="s">
        <v>8243</v>
      </c>
      <c r="X2277" s="90" t="s">
        <v>7219</v>
      </c>
      <c r="Y2277" s="14" t="s">
        <v>7292</v>
      </c>
      <c r="Z2277" s="14"/>
      <c r="AA2277" s="14"/>
      <c r="AB2277" s="68"/>
    </row>
    <row r="2278" spans="1:28" s="12" customFormat="1" ht="24.75" hidden="1" customHeight="1">
      <c r="A2278" s="43">
        <v>2274</v>
      </c>
      <c r="B2278" s="22" t="s">
        <v>9159</v>
      </c>
      <c r="C2278" s="24" t="s">
        <v>9091</v>
      </c>
      <c r="D2278" s="24" t="s">
        <v>2371</v>
      </c>
      <c r="E2278" s="24" t="s">
        <v>326</v>
      </c>
      <c r="F2278" s="24" t="s">
        <v>85</v>
      </c>
      <c r="G2278" s="24">
        <v>13</v>
      </c>
      <c r="H2278" s="24">
        <v>11</v>
      </c>
      <c r="I2278" s="24">
        <v>24</v>
      </c>
      <c r="J2278" s="148">
        <v>16</v>
      </c>
      <c r="K2278" s="24">
        <v>8</v>
      </c>
      <c r="L2278" s="24" t="s">
        <v>37</v>
      </c>
      <c r="M2278" s="24" t="s">
        <v>145</v>
      </c>
      <c r="N2278" s="24" t="s">
        <v>28</v>
      </c>
      <c r="O2278" s="24" t="s">
        <v>7520</v>
      </c>
      <c r="P2278" s="24" t="s">
        <v>326</v>
      </c>
      <c r="Q2278" s="52" t="s">
        <v>7174</v>
      </c>
      <c r="R2278" s="14" t="s">
        <v>8244</v>
      </c>
      <c r="S2278" s="14" t="s">
        <v>29</v>
      </c>
      <c r="T2278" s="142">
        <v>47</v>
      </c>
      <c r="U2278" s="18" t="s">
        <v>7113</v>
      </c>
      <c r="V2278" s="14" t="s">
        <v>7261</v>
      </c>
      <c r="W2278" s="14" t="s">
        <v>8245</v>
      </c>
      <c r="X2278" s="41" t="s">
        <v>48</v>
      </c>
      <c r="Y2278" s="14" t="s">
        <v>47</v>
      </c>
      <c r="Z2278" s="14"/>
      <c r="AA2278" s="14"/>
      <c r="AB2278" s="68"/>
    </row>
    <row r="2279" spans="1:28" s="12" customFormat="1" ht="24.75" hidden="1" customHeight="1">
      <c r="A2279" s="43">
        <v>2275</v>
      </c>
      <c r="B2279" s="22" t="s">
        <v>9159</v>
      </c>
      <c r="C2279" s="24" t="s">
        <v>9092</v>
      </c>
      <c r="D2279" s="24" t="s">
        <v>2371</v>
      </c>
      <c r="E2279" s="24" t="s">
        <v>481</v>
      </c>
      <c r="F2279" s="24" t="s">
        <v>481</v>
      </c>
      <c r="G2279" s="24">
        <v>13</v>
      </c>
      <c r="H2279" s="24">
        <v>11</v>
      </c>
      <c r="I2279" s="24">
        <v>27</v>
      </c>
      <c r="J2279" s="148">
        <v>21</v>
      </c>
      <c r="K2279" s="24">
        <v>30</v>
      </c>
      <c r="L2279" s="24" t="s">
        <v>39</v>
      </c>
      <c r="M2279" s="24" t="s">
        <v>159</v>
      </c>
      <c r="N2279" s="24" t="s">
        <v>28</v>
      </c>
      <c r="O2279" s="24" t="s">
        <v>7520</v>
      </c>
      <c r="P2279" s="24" t="s">
        <v>320</v>
      </c>
      <c r="Q2279" s="25" t="s">
        <v>8153</v>
      </c>
      <c r="R2279" s="14" t="s">
        <v>7412</v>
      </c>
      <c r="S2279" s="14" t="s">
        <v>29</v>
      </c>
      <c r="T2279" s="142">
        <v>40</v>
      </c>
      <c r="U2279" s="39" t="s">
        <v>9226</v>
      </c>
      <c r="V2279" s="14" t="s">
        <v>61</v>
      </c>
      <c r="W2279" s="14" t="s">
        <v>8246</v>
      </c>
      <c r="X2279" s="41" t="s">
        <v>48</v>
      </c>
      <c r="Y2279" s="14" t="s">
        <v>8247</v>
      </c>
      <c r="Z2279" s="14"/>
      <c r="AA2279" s="14"/>
      <c r="AB2279" s="68"/>
    </row>
    <row r="2280" spans="1:28" s="12" customFormat="1" ht="24.75" hidden="1" customHeight="1">
      <c r="A2280" s="43">
        <v>2276</v>
      </c>
      <c r="B2280" s="22" t="s">
        <v>9159</v>
      </c>
      <c r="C2280" s="24" t="s">
        <v>9093</v>
      </c>
      <c r="D2280" s="24" t="s">
        <v>2371</v>
      </c>
      <c r="E2280" s="24" t="s">
        <v>370</v>
      </c>
      <c r="F2280" s="24" t="s">
        <v>504</v>
      </c>
      <c r="G2280" s="24">
        <v>13</v>
      </c>
      <c r="H2280" s="24">
        <v>11</v>
      </c>
      <c r="I2280" s="24">
        <v>27</v>
      </c>
      <c r="J2280" s="148">
        <v>21</v>
      </c>
      <c r="K2280" s="24">
        <v>1</v>
      </c>
      <c r="L2280" s="24" t="s">
        <v>39</v>
      </c>
      <c r="M2280" s="24" t="s">
        <v>153</v>
      </c>
      <c r="N2280" s="24" t="s">
        <v>28</v>
      </c>
      <c r="O2280" s="24" t="s">
        <v>8143</v>
      </c>
      <c r="P2280" s="24" t="s">
        <v>370</v>
      </c>
      <c r="Q2280" s="25" t="s">
        <v>8153</v>
      </c>
      <c r="R2280" s="14" t="s">
        <v>31</v>
      </c>
      <c r="S2280" s="14" t="s">
        <v>29</v>
      </c>
      <c r="T2280" s="142" t="s">
        <v>31</v>
      </c>
      <c r="U2280" s="18" t="s">
        <v>7113</v>
      </c>
      <c r="V2280" s="14" t="s">
        <v>7261</v>
      </c>
      <c r="W2280" s="14" t="s">
        <v>8248</v>
      </c>
      <c r="X2280" s="41" t="s">
        <v>48</v>
      </c>
      <c r="Y2280" s="14" t="s">
        <v>7287</v>
      </c>
      <c r="Z2280" s="14"/>
      <c r="AA2280" s="14"/>
      <c r="AB2280" s="68"/>
    </row>
    <row r="2281" spans="1:28" s="12" customFormat="1" ht="24.75" hidden="1" customHeight="1">
      <c r="A2281" s="43">
        <v>2277</v>
      </c>
      <c r="B2281" s="22" t="s">
        <v>9159</v>
      </c>
      <c r="C2281" s="24" t="s">
        <v>9094</v>
      </c>
      <c r="D2281" s="24" t="s">
        <v>2371</v>
      </c>
      <c r="E2281" s="24" t="s">
        <v>335</v>
      </c>
      <c r="F2281" s="24" t="s">
        <v>335</v>
      </c>
      <c r="G2281" s="24">
        <v>13</v>
      </c>
      <c r="H2281" s="24">
        <v>11</v>
      </c>
      <c r="I2281" s="24">
        <v>27</v>
      </c>
      <c r="J2281" s="148">
        <v>3</v>
      </c>
      <c r="K2281" s="24">
        <v>30</v>
      </c>
      <c r="L2281" s="24" t="s">
        <v>39</v>
      </c>
      <c r="M2281" s="24" t="s">
        <v>159</v>
      </c>
      <c r="N2281" s="24" t="s">
        <v>28</v>
      </c>
      <c r="O2281" s="24" t="s">
        <v>7520</v>
      </c>
      <c r="P2281" s="24" t="s">
        <v>335</v>
      </c>
      <c r="Q2281" s="25" t="s">
        <v>84</v>
      </c>
      <c r="R2281" s="14" t="s">
        <v>8249</v>
      </c>
      <c r="S2281" s="14" t="s">
        <v>29</v>
      </c>
      <c r="T2281" s="142">
        <v>49</v>
      </c>
      <c r="U2281" s="18" t="s">
        <v>7113</v>
      </c>
      <c r="V2281" s="14" t="s">
        <v>1354</v>
      </c>
      <c r="W2281" s="14" t="s">
        <v>8250</v>
      </c>
      <c r="X2281" s="14" t="s">
        <v>7294</v>
      </c>
      <c r="Y2281" s="14" t="s">
        <v>7287</v>
      </c>
      <c r="Z2281" s="14"/>
      <c r="AA2281" s="14"/>
      <c r="AB2281" s="68"/>
    </row>
    <row r="2282" spans="1:28" s="12" customFormat="1" ht="24.75" hidden="1" customHeight="1">
      <c r="A2282" s="43">
        <v>2278</v>
      </c>
      <c r="B2282" s="22" t="s">
        <v>9159</v>
      </c>
      <c r="C2282" s="24" t="s">
        <v>9095</v>
      </c>
      <c r="D2282" s="24" t="s">
        <v>2371</v>
      </c>
      <c r="E2282" s="24" t="s">
        <v>7191</v>
      </c>
      <c r="F2282" s="24" t="s">
        <v>7191</v>
      </c>
      <c r="G2282" s="24">
        <v>13</v>
      </c>
      <c r="H2282" s="24">
        <v>11</v>
      </c>
      <c r="I2282" s="24">
        <v>28</v>
      </c>
      <c r="J2282" s="148">
        <v>16</v>
      </c>
      <c r="K2282" s="24">
        <v>29</v>
      </c>
      <c r="L2282" s="24" t="s">
        <v>40</v>
      </c>
      <c r="M2282" s="24" t="s">
        <v>159</v>
      </c>
      <c r="N2282" s="24" t="s">
        <v>7183</v>
      </c>
      <c r="O2282" s="24" t="s">
        <v>7520</v>
      </c>
      <c r="P2282" s="24" t="s">
        <v>360</v>
      </c>
      <c r="Q2282" s="25" t="s">
        <v>59</v>
      </c>
      <c r="R2282" s="14" t="s">
        <v>8251</v>
      </c>
      <c r="S2282" s="14" t="s">
        <v>29</v>
      </c>
      <c r="T2282" s="142">
        <v>68</v>
      </c>
      <c r="U2282" s="39" t="s">
        <v>9226</v>
      </c>
      <c r="V2282" s="14" t="s">
        <v>7261</v>
      </c>
      <c r="W2282" s="14" t="s">
        <v>8252</v>
      </c>
      <c r="X2282" s="90" t="s">
        <v>7219</v>
      </c>
      <c r="Y2282" s="14" t="s">
        <v>7287</v>
      </c>
      <c r="Z2282" s="14"/>
      <c r="AA2282" s="14"/>
      <c r="AB2282" s="68"/>
    </row>
    <row r="2283" spans="1:28" s="12" customFormat="1" ht="24.75" hidden="1" customHeight="1">
      <c r="A2283" s="43">
        <v>2279</v>
      </c>
      <c r="B2283" s="22" t="s">
        <v>9159</v>
      </c>
      <c r="C2283" s="24" t="s">
        <v>9096</v>
      </c>
      <c r="D2283" s="24" t="s">
        <v>2371</v>
      </c>
      <c r="E2283" s="24" t="s">
        <v>98</v>
      </c>
      <c r="F2283" s="24" t="s">
        <v>8253</v>
      </c>
      <c r="G2283" s="24">
        <v>13</v>
      </c>
      <c r="H2283" s="24">
        <v>11</v>
      </c>
      <c r="I2283" s="24">
        <v>29</v>
      </c>
      <c r="J2283" s="148">
        <v>10</v>
      </c>
      <c r="K2283" s="24">
        <v>34</v>
      </c>
      <c r="L2283" s="24" t="s">
        <v>38</v>
      </c>
      <c r="M2283" s="24" t="s">
        <v>197</v>
      </c>
      <c r="N2283" s="24" t="s">
        <v>28</v>
      </c>
      <c r="O2283" s="24" t="s">
        <v>8129</v>
      </c>
      <c r="P2283" s="24" t="s">
        <v>338</v>
      </c>
      <c r="Q2283" s="25" t="s">
        <v>8130</v>
      </c>
      <c r="R2283" s="14" t="s">
        <v>8254</v>
      </c>
      <c r="S2283" s="14" t="s">
        <v>30</v>
      </c>
      <c r="T2283" s="142">
        <v>28</v>
      </c>
      <c r="U2283" s="39" t="s">
        <v>9226</v>
      </c>
      <c r="V2283" s="14" t="s">
        <v>54</v>
      </c>
      <c r="W2283" s="14" t="s">
        <v>8255</v>
      </c>
      <c r="X2283" s="41" t="s">
        <v>48</v>
      </c>
      <c r="Y2283" s="14" t="s">
        <v>7292</v>
      </c>
      <c r="Z2283" s="14"/>
      <c r="AA2283" s="14"/>
      <c r="AB2283" s="68"/>
    </row>
    <row r="2284" spans="1:28" s="12" customFormat="1" ht="24.75" hidden="1" customHeight="1">
      <c r="A2284" s="43">
        <v>2280</v>
      </c>
      <c r="B2284" s="22" t="s">
        <v>9159</v>
      </c>
      <c r="C2284" s="24" t="s">
        <v>9097</v>
      </c>
      <c r="D2284" s="24" t="s">
        <v>2371</v>
      </c>
      <c r="E2284" s="24" t="s">
        <v>342</v>
      </c>
      <c r="F2284" s="24" t="s">
        <v>342</v>
      </c>
      <c r="G2284" s="24">
        <v>13</v>
      </c>
      <c r="H2284" s="24">
        <v>11</v>
      </c>
      <c r="I2284" s="24">
        <v>29</v>
      </c>
      <c r="J2284" s="148">
        <v>13</v>
      </c>
      <c r="K2284" s="24">
        <v>13</v>
      </c>
      <c r="L2284" s="24" t="s">
        <v>38</v>
      </c>
      <c r="M2284" s="24" t="s">
        <v>159</v>
      </c>
      <c r="N2284" s="24" t="s">
        <v>28</v>
      </c>
      <c r="O2284" s="24" t="s">
        <v>7520</v>
      </c>
      <c r="P2284" s="24" t="s">
        <v>342</v>
      </c>
      <c r="Q2284" s="52" t="s">
        <v>7174</v>
      </c>
      <c r="R2284" s="14" t="s">
        <v>8256</v>
      </c>
      <c r="S2284" s="14" t="s">
        <v>30</v>
      </c>
      <c r="T2284" s="142">
        <v>53</v>
      </c>
      <c r="U2284" s="39" t="s">
        <v>9226</v>
      </c>
      <c r="V2284" s="14" t="s">
        <v>7261</v>
      </c>
      <c r="W2284" s="14" t="s">
        <v>8257</v>
      </c>
      <c r="X2284" s="41" t="s">
        <v>48</v>
      </c>
      <c r="Y2284" s="14" t="s">
        <v>7287</v>
      </c>
      <c r="Z2284" s="14"/>
      <c r="AA2284" s="14"/>
      <c r="AB2284" s="68"/>
    </row>
    <row r="2285" spans="1:28" s="12" customFormat="1" ht="24.75" hidden="1" customHeight="1">
      <c r="A2285" s="43">
        <v>2281</v>
      </c>
      <c r="B2285" s="22" t="s">
        <v>9159</v>
      </c>
      <c r="C2285" s="24" t="s">
        <v>9098</v>
      </c>
      <c r="D2285" s="24" t="s">
        <v>2371</v>
      </c>
      <c r="E2285" s="24" t="s">
        <v>342</v>
      </c>
      <c r="F2285" s="24" t="s">
        <v>577</v>
      </c>
      <c r="G2285" s="24">
        <v>13</v>
      </c>
      <c r="H2285" s="24">
        <v>11</v>
      </c>
      <c r="I2285" s="24">
        <v>30</v>
      </c>
      <c r="J2285" s="148">
        <v>16</v>
      </c>
      <c r="K2285" s="24">
        <v>19</v>
      </c>
      <c r="L2285" s="24" t="s">
        <v>35</v>
      </c>
      <c r="M2285" s="24" t="s">
        <v>153</v>
      </c>
      <c r="N2285" s="24" t="s">
        <v>28</v>
      </c>
      <c r="O2285" s="24" t="s">
        <v>7520</v>
      </c>
      <c r="P2285" s="24" t="s">
        <v>342</v>
      </c>
      <c r="Q2285" s="52" t="s">
        <v>7174</v>
      </c>
      <c r="R2285" s="14" t="s">
        <v>8258</v>
      </c>
      <c r="S2285" s="14" t="s">
        <v>29</v>
      </c>
      <c r="T2285" s="142">
        <v>58</v>
      </c>
      <c r="U2285" s="39" t="s">
        <v>9226</v>
      </c>
      <c r="V2285" s="14" t="s">
        <v>7261</v>
      </c>
      <c r="W2285" s="14" t="s">
        <v>8259</v>
      </c>
      <c r="X2285" s="41" t="s">
        <v>48</v>
      </c>
      <c r="Y2285" s="14" t="s">
        <v>7287</v>
      </c>
      <c r="Z2285" s="14"/>
      <c r="AA2285" s="14"/>
      <c r="AB2285" s="68"/>
    </row>
    <row r="2286" spans="1:28" s="12" customFormat="1" ht="24.75" hidden="1" customHeight="1">
      <c r="A2286" s="43">
        <v>2282</v>
      </c>
      <c r="B2286" s="22" t="s">
        <v>9159</v>
      </c>
      <c r="C2286" s="24" t="s">
        <v>9099</v>
      </c>
      <c r="D2286" s="24" t="s">
        <v>2371</v>
      </c>
      <c r="E2286" s="24" t="s">
        <v>72</v>
      </c>
      <c r="F2286" s="24" t="s">
        <v>7981</v>
      </c>
      <c r="G2286" s="24">
        <v>13</v>
      </c>
      <c r="H2286" s="24">
        <v>12</v>
      </c>
      <c r="I2286" s="24">
        <v>2</v>
      </c>
      <c r="J2286" s="148">
        <v>15</v>
      </c>
      <c r="K2286" s="24">
        <v>19</v>
      </c>
      <c r="L2286" s="24" t="s">
        <v>36</v>
      </c>
      <c r="M2286" s="24" t="s">
        <v>159</v>
      </c>
      <c r="N2286" s="24" t="s">
        <v>68</v>
      </c>
      <c r="O2286" s="24" t="s">
        <v>7158</v>
      </c>
      <c r="P2286" s="24" t="s">
        <v>428</v>
      </c>
      <c r="Q2286" s="25" t="s">
        <v>7162</v>
      </c>
      <c r="R2286" s="14" t="s">
        <v>7430</v>
      </c>
      <c r="S2286" s="14" t="s">
        <v>29</v>
      </c>
      <c r="T2286" s="142">
        <v>49</v>
      </c>
      <c r="U2286" s="39" t="s">
        <v>9226</v>
      </c>
      <c r="V2286" s="14" t="s">
        <v>7164</v>
      </c>
      <c r="W2286" s="14" t="s">
        <v>7982</v>
      </c>
      <c r="X2286" s="41" t="s">
        <v>48</v>
      </c>
      <c r="Y2286" s="14" t="s">
        <v>47</v>
      </c>
      <c r="Z2286" s="14"/>
      <c r="AA2286" s="14"/>
      <c r="AB2286" s="68"/>
    </row>
    <row r="2287" spans="1:28" s="12" customFormat="1" ht="24.75" hidden="1" customHeight="1">
      <c r="A2287" s="43">
        <v>2283</v>
      </c>
      <c r="B2287" s="22" t="s">
        <v>9159</v>
      </c>
      <c r="C2287" s="24" t="s">
        <v>9100</v>
      </c>
      <c r="D2287" s="24" t="s">
        <v>2371</v>
      </c>
      <c r="E2287" s="24" t="s">
        <v>342</v>
      </c>
      <c r="F2287" s="24" t="s">
        <v>342</v>
      </c>
      <c r="G2287" s="24">
        <v>13</v>
      </c>
      <c r="H2287" s="24">
        <v>12</v>
      </c>
      <c r="I2287" s="24">
        <v>2</v>
      </c>
      <c r="J2287" s="148">
        <v>16</v>
      </c>
      <c r="K2287" s="24">
        <v>27</v>
      </c>
      <c r="L2287" s="24" t="s">
        <v>36</v>
      </c>
      <c r="M2287" s="24" t="s">
        <v>159</v>
      </c>
      <c r="N2287" s="24" t="s">
        <v>68</v>
      </c>
      <c r="O2287" s="24" t="s">
        <v>7520</v>
      </c>
      <c r="P2287" s="24" t="s">
        <v>342</v>
      </c>
      <c r="Q2287" s="25" t="s">
        <v>7178</v>
      </c>
      <c r="R2287" s="14" t="s">
        <v>7983</v>
      </c>
      <c r="S2287" s="14" t="s">
        <v>29</v>
      </c>
      <c r="T2287" s="142">
        <v>2</v>
      </c>
      <c r="U2287" s="39" t="s">
        <v>9226</v>
      </c>
      <c r="V2287" s="14" t="s">
        <v>7262</v>
      </c>
      <c r="W2287" s="14" t="s">
        <v>7984</v>
      </c>
      <c r="X2287" s="41" t="s">
        <v>48</v>
      </c>
      <c r="Y2287" s="14" t="s">
        <v>47</v>
      </c>
      <c r="Z2287" s="14"/>
      <c r="AA2287" s="14"/>
      <c r="AB2287" s="68"/>
    </row>
    <row r="2288" spans="1:28" s="12" customFormat="1" ht="24.75" hidden="1" customHeight="1">
      <c r="A2288" s="43">
        <v>2284</v>
      </c>
      <c r="B2288" s="22" t="s">
        <v>9159</v>
      </c>
      <c r="C2288" s="24" t="s">
        <v>9101</v>
      </c>
      <c r="D2288" s="24" t="s">
        <v>2371</v>
      </c>
      <c r="E2288" s="24" t="s">
        <v>7986</v>
      </c>
      <c r="F2288" s="24" t="s">
        <v>7985</v>
      </c>
      <c r="G2288" s="24">
        <v>13</v>
      </c>
      <c r="H2288" s="24">
        <v>12</v>
      </c>
      <c r="I2288" s="24">
        <v>3</v>
      </c>
      <c r="J2288" s="148">
        <v>13</v>
      </c>
      <c r="K2288" s="24">
        <v>30</v>
      </c>
      <c r="L2288" s="24" t="s">
        <v>41</v>
      </c>
      <c r="M2288" s="24" t="s">
        <v>159</v>
      </c>
      <c r="N2288" s="24" t="s">
        <v>7183</v>
      </c>
      <c r="O2288" s="24" t="s">
        <v>7158</v>
      </c>
      <c r="P2288" s="24" t="s">
        <v>7986</v>
      </c>
      <c r="Q2288" s="25" t="s">
        <v>7176</v>
      </c>
      <c r="R2288" s="14" t="s">
        <v>7435</v>
      </c>
      <c r="S2288" s="14" t="s">
        <v>29</v>
      </c>
      <c r="T2288" s="142">
        <v>67</v>
      </c>
      <c r="U2288" s="39" t="s">
        <v>9226</v>
      </c>
      <c r="V2288" s="14" t="s">
        <v>7283</v>
      </c>
      <c r="W2288" s="14" t="s">
        <v>7987</v>
      </c>
      <c r="X2288" s="90" t="s">
        <v>7219</v>
      </c>
      <c r="Y2288" s="14" t="s">
        <v>7292</v>
      </c>
      <c r="Z2288" s="14"/>
      <c r="AA2288" s="14"/>
      <c r="AB2288" s="68"/>
    </row>
    <row r="2289" spans="1:28" s="12" customFormat="1" ht="24.75" hidden="1" customHeight="1">
      <c r="A2289" s="43">
        <v>2285</v>
      </c>
      <c r="B2289" s="22" t="s">
        <v>9159</v>
      </c>
      <c r="C2289" s="24" t="s">
        <v>9102</v>
      </c>
      <c r="D2289" s="24" t="s">
        <v>2371</v>
      </c>
      <c r="E2289" s="24" t="s">
        <v>326</v>
      </c>
      <c r="F2289" s="24" t="s">
        <v>326</v>
      </c>
      <c r="G2289" s="24">
        <v>13</v>
      </c>
      <c r="H2289" s="24">
        <v>12</v>
      </c>
      <c r="I2289" s="24">
        <v>4</v>
      </c>
      <c r="J2289" s="148">
        <v>0</v>
      </c>
      <c r="K2289" s="24">
        <v>50</v>
      </c>
      <c r="L2289" s="24" t="s">
        <v>39</v>
      </c>
      <c r="M2289" s="24" t="s">
        <v>145</v>
      </c>
      <c r="N2289" s="24" t="s">
        <v>68</v>
      </c>
      <c r="O2289" s="24" t="s">
        <v>70</v>
      </c>
      <c r="P2289" s="24" t="s">
        <v>326</v>
      </c>
      <c r="Q2289" s="52" t="s">
        <v>7174</v>
      </c>
      <c r="R2289" s="14" t="s">
        <v>7988</v>
      </c>
      <c r="S2289" s="14" t="s">
        <v>30</v>
      </c>
      <c r="T2289" s="142">
        <v>35</v>
      </c>
      <c r="U2289" s="18" t="s">
        <v>7113</v>
      </c>
      <c r="V2289" s="14" t="s">
        <v>7261</v>
      </c>
      <c r="W2289" s="14" t="s">
        <v>7989</v>
      </c>
      <c r="X2289" s="41" t="s">
        <v>48</v>
      </c>
      <c r="Y2289" s="14" t="s">
        <v>47</v>
      </c>
      <c r="Z2289" s="14"/>
      <c r="AA2289" s="14"/>
      <c r="AB2289" s="68"/>
    </row>
    <row r="2290" spans="1:28" s="12" customFormat="1" ht="24.75" hidden="1" customHeight="1">
      <c r="A2290" s="43">
        <v>2286</v>
      </c>
      <c r="B2290" s="22" t="s">
        <v>9159</v>
      </c>
      <c r="C2290" s="24" t="s">
        <v>9103</v>
      </c>
      <c r="D2290" s="24" t="s">
        <v>2371</v>
      </c>
      <c r="E2290" s="24" t="s">
        <v>338</v>
      </c>
      <c r="F2290" s="24" t="s">
        <v>7990</v>
      </c>
      <c r="G2290" s="24">
        <v>13</v>
      </c>
      <c r="H2290" s="24">
        <v>12</v>
      </c>
      <c r="I2290" s="24">
        <v>4</v>
      </c>
      <c r="J2290" s="148">
        <v>12</v>
      </c>
      <c r="K2290" s="24">
        <v>25</v>
      </c>
      <c r="L2290" s="24" t="s">
        <v>39</v>
      </c>
      <c r="M2290" s="24" t="s">
        <v>197</v>
      </c>
      <c r="N2290" s="24" t="s">
        <v>28</v>
      </c>
      <c r="O2290" s="24" t="s">
        <v>70</v>
      </c>
      <c r="P2290" s="24" t="s">
        <v>338</v>
      </c>
      <c r="Q2290" s="25" t="s">
        <v>950</v>
      </c>
      <c r="R2290" s="14" t="s">
        <v>7991</v>
      </c>
      <c r="S2290" s="14" t="s">
        <v>29</v>
      </c>
      <c r="T2290" s="142">
        <v>54</v>
      </c>
      <c r="U2290" s="39" t="s">
        <v>9226</v>
      </c>
      <c r="V2290" s="14" t="s">
        <v>7261</v>
      </c>
      <c r="W2290" s="14" t="s">
        <v>7992</v>
      </c>
      <c r="X2290" s="41" t="s">
        <v>48</v>
      </c>
      <c r="Y2290" s="14" t="s">
        <v>7292</v>
      </c>
      <c r="Z2290" s="14"/>
      <c r="AA2290" s="14"/>
      <c r="AB2290" s="68"/>
    </row>
    <row r="2291" spans="1:28" s="12" customFormat="1" ht="24.75" hidden="1" customHeight="1">
      <c r="A2291" s="43">
        <v>2287</v>
      </c>
      <c r="B2291" s="22" t="s">
        <v>9159</v>
      </c>
      <c r="C2291" s="24" t="s">
        <v>9104</v>
      </c>
      <c r="D2291" s="24" t="s">
        <v>2371</v>
      </c>
      <c r="E2291" s="24" t="s">
        <v>320</v>
      </c>
      <c r="F2291" s="24" t="s">
        <v>320</v>
      </c>
      <c r="G2291" s="24">
        <v>13</v>
      </c>
      <c r="H2291" s="24">
        <v>12</v>
      </c>
      <c r="I2291" s="24">
        <v>9</v>
      </c>
      <c r="J2291" s="148">
        <v>16</v>
      </c>
      <c r="K2291" s="24">
        <v>55</v>
      </c>
      <c r="L2291" s="24" t="s">
        <v>36</v>
      </c>
      <c r="M2291" s="24" t="s">
        <v>159</v>
      </c>
      <c r="N2291" s="24" t="s">
        <v>68</v>
      </c>
      <c r="O2291" s="24" t="s">
        <v>7520</v>
      </c>
      <c r="P2291" s="24" t="s">
        <v>320</v>
      </c>
      <c r="Q2291" s="52" t="s">
        <v>7174</v>
      </c>
      <c r="R2291" s="14" t="s">
        <v>7993</v>
      </c>
      <c r="S2291" s="14" t="s">
        <v>30</v>
      </c>
      <c r="T2291" s="142">
        <v>46</v>
      </c>
      <c r="U2291" s="39" t="s">
        <v>9226</v>
      </c>
      <c r="V2291" s="14" t="s">
        <v>61</v>
      </c>
      <c r="W2291" s="14" t="s">
        <v>7994</v>
      </c>
      <c r="X2291" s="41" t="s">
        <v>48</v>
      </c>
      <c r="Y2291" s="14" t="s">
        <v>47</v>
      </c>
      <c r="Z2291" s="14"/>
      <c r="AA2291" s="14"/>
      <c r="AB2291" s="68"/>
    </row>
    <row r="2292" spans="1:28" s="12" customFormat="1" ht="24.75" hidden="1" customHeight="1">
      <c r="A2292" s="43">
        <v>2288</v>
      </c>
      <c r="B2292" s="22" t="s">
        <v>9159</v>
      </c>
      <c r="C2292" s="24" t="s">
        <v>9105</v>
      </c>
      <c r="D2292" s="24" t="s">
        <v>2371</v>
      </c>
      <c r="E2292" s="24" t="s">
        <v>319</v>
      </c>
      <c r="F2292" s="24" t="s">
        <v>7995</v>
      </c>
      <c r="G2292" s="24">
        <v>13</v>
      </c>
      <c r="H2292" s="24">
        <v>12</v>
      </c>
      <c r="I2292" s="24">
        <v>14</v>
      </c>
      <c r="J2292" s="148">
        <v>11</v>
      </c>
      <c r="K2292" s="24">
        <v>7</v>
      </c>
      <c r="L2292" s="24" t="s">
        <v>35</v>
      </c>
      <c r="M2292" s="24" t="s">
        <v>159</v>
      </c>
      <c r="N2292" s="24" t="s">
        <v>28</v>
      </c>
      <c r="O2292" s="24" t="s">
        <v>7156</v>
      </c>
      <c r="P2292" s="24" t="s">
        <v>320</v>
      </c>
      <c r="Q2292" s="25" t="s">
        <v>7162</v>
      </c>
      <c r="R2292" s="14" t="s">
        <v>7996</v>
      </c>
      <c r="S2292" s="14" t="s">
        <v>29</v>
      </c>
      <c r="T2292" s="142">
        <v>84</v>
      </c>
      <c r="U2292" s="39" t="s">
        <v>9226</v>
      </c>
      <c r="V2292" s="14" t="s">
        <v>55</v>
      </c>
      <c r="W2292" s="14" t="s">
        <v>7997</v>
      </c>
      <c r="X2292" s="14" t="s">
        <v>9236</v>
      </c>
      <c r="Y2292" s="14" t="s">
        <v>7287</v>
      </c>
      <c r="Z2292" s="14"/>
      <c r="AA2292" s="14"/>
      <c r="AB2292" s="68"/>
    </row>
    <row r="2293" spans="1:28" s="12" customFormat="1" ht="24.75" hidden="1" customHeight="1">
      <c r="A2293" s="43">
        <v>2289</v>
      </c>
      <c r="B2293" s="22" t="s">
        <v>9159</v>
      </c>
      <c r="C2293" s="24" t="s">
        <v>9106</v>
      </c>
      <c r="D2293" s="24" t="s">
        <v>2371</v>
      </c>
      <c r="E2293" s="24" t="s">
        <v>7986</v>
      </c>
      <c r="F2293" s="24" t="s">
        <v>7998</v>
      </c>
      <c r="G2293" s="24">
        <v>13</v>
      </c>
      <c r="H2293" s="24">
        <v>12</v>
      </c>
      <c r="I2293" s="24">
        <v>15</v>
      </c>
      <c r="J2293" s="148">
        <v>19</v>
      </c>
      <c r="K2293" s="24">
        <v>20</v>
      </c>
      <c r="L2293" s="24" t="s">
        <v>36</v>
      </c>
      <c r="M2293" s="24" t="s">
        <v>159</v>
      </c>
      <c r="N2293" s="24" t="s">
        <v>28</v>
      </c>
      <c r="O2293" s="24" t="s">
        <v>7158</v>
      </c>
      <c r="P2293" s="24" t="s">
        <v>7999</v>
      </c>
      <c r="Q2293" s="25" t="s">
        <v>7162</v>
      </c>
      <c r="R2293" s="14" t="s">
        <v>8000</v>
      </c>
      <c r="S2293" s="14" t="s">
        <v>29</v>
      </c>
      <c r="T2293" s="142">
        <v>66</v>
      </c>
      <c r="U2293" s="39" t="s">
        <v>9226</v>
      </c>
      <c r="V2293" s="14" t="s">
        <v>7261</v>
      </c>
      <c r="W2293" s="14" t="s">
        <v>8001</v>
      </c>
      <c r="X2293" s="41" t="s">
        <v>48</v>
      </c>
      <c r="Y2293" s="14" t="s">
        <v>7287</v>
      </c>
      <c r="Z2293" s="14"/>
      <c r="AA2293" s="14"/>
      <c r="AB2293" s="68"/>
    </row>
    <row r="2294" spans="1:28" s="12" customFormat="1" ht="24.75" hidden="1" customHeight="1">
      <c r="A2294" s="43">
        <v>2290</v>
      </c>
      <c r="B2294" s="22" t="s">
        <v>9159</v>
      </c>
      <c r="C2294" s="24" t="s">
        <v>9107</v>
      </c>
      <c r="D2294" s="24" t="s">
        <v>2371</v>
      </c>
      <c r="E2294" s="24" t="s">
        <v>342</v>
      </c>
      <c r="F2294" s="24" t="s">
        <v>497</v>
      </c>
      <c r="G2294" s="24">
        <v>13</v>
      </c>
      <c r="H2294" s="24">
        <v>12</v>
      </c>
      <c r="I2294" s="24">
        <v>16</v>
      </c>
      <c r="J2294" s="148">
        <v>8</v>
      </c>
      <c r="K2294" s="24">
        <v>58</v>
      </c>
      <c r="L2294" s="24" t="s">
        <v>36</v>
      </c>
      <c r="M2294" s="24" t="s">
        <v>153</v>
      </c>
      <c r="N2294" s="24" t="s">
        <v>28</v>
      </c>
      <c r="O2294" s="24" t="s">
        <v>70</v>
      </c>
      <c r="P2294" s="24" t="s">
        <v>342</v>
      </c>
      <c r="Q2294" s="25" t="s">
        <v>7178</v>
      </c>
      <c r="R2294" s="14" t="s">
        <v>8002</v>
      </c>
      <c r="S2294" s="14" t="s">
        <v>29</v>
      </c>
      <c r="T2294" s="142">
        <v>14</v>
      </c>
      <c r="U2294" s="39" t="s">
        <v>9226</v>
      </c>
      <c r="V2294" s="14" t="s">
        <v>7264</v>
      </c>
      <c r="W2294" s="14" t="s">
        <v>8003</v>
      </c>
      <c r="X2294" s="14" t="s">
        <v>7295</v>
      </c>
      <c r="Y2294" s="14" t="s">
        <v>7287</v>
      </c>
      <c r="Z2294" s="14"/>
      <c r="AA2294" s="14"/>
      <c r="AB2294" s="68"/>
    </row>
    <row r="2295" spans="1:28" s="12" customFormat="1" ht="24.75" hidden="1" customHeight="1">
      <c r="A2295" s="43">
        <v>2291</v>
      </c>
      <c r="B2295" s="22" t="s">
        <v>9159</v>
      </c>
      <c r="C2295" s="24" t="s">
        <v>9108</v>
      </c>
      <c r="D2295" s="24" t="s">
        <v>2371</v>
      </c>
      <c r="E2295" s="24" t="s">
        <v>342</v>
      </c>
      <c r="F2295" s="24" t="s">
        <v>497</v>
      </c>
      <c r="G2295" s="24">
        <v>13</v>
      </c>
      <c r="H2295" s="24">
        <v>12</v>
      </c>
      <c r="I2295" s="24">
        <v>18</v>
      </c>
      <c r="J2295" s="148">
        <v>11</v>
      </c>
      <c r="K2295" s="24">
        <v>30</v>
      </c>
      <c r="L2295" s="24" t="s">
        <v>37</v>
      </c>
      <c r="M2295" s="24" t="s">
        <v>153</v>
      </c>
      <c r="N2295" s="24" t="s">
        <v>28</v>
      </c>
      <c r="O2295" s="24" t="s">
        <v>70</v>
      </c>
      <c r="P2295" s="24" t="s">
        <v>342</v>
      </c>
      <c r="Q2295" s="25" t="s">
        <v>25</v>
      </c>
      <c r="R2295" s="14" t="s">
        <v>8004</v>
      </c>
      <c r="S2295" s="14" t="s">
        <v>30</v>
      </c>
      <c r="T2295" s="142">
        <v>78</v>
      </c>
      <c r="U2295" s="39" t="s">
        <v>9226</v>
      </c>
      <c r="V2295" s="14" t="s">
        <v>7261</v>
      </c>
      <c r="W2295" s="14" t="s">
        <v>8005</v>
      </c>
      <c r="X2295" s="14" t="s">
        <v>7295</v>
      </c>
      <c r="Y2295" s="14" t="s">
        <v>7287</v>
      </c>
      <c r="Z2295" s="14"/>
      <c r="AA2295" s="14"/>
      <c r="AB2295" s="68"/>
    </row>
    <row r="2296" spans="1:28" s="12" customFormat="1" ht="24.75" hidden="1" customHeight="1">
      <c r="A2296" s="43">
        <v>2292</v>
      </c>
      <c r="B2296" s="22" t="s">
        <v>9159</v>
      </c>
      <c r="C2296" s="24" t="s">
        <v>9109</v>
      </c>
      <c r="D2296" s="24" t="s">
        <v>2371</v>
      </c>
      <c r="E2296" s="24" t="s">
        <v>342</v>
      </c>
      <c r="F2296" s="24" t="s">
        <v>625</v>
      </c>
      <c r="G2296" s="24">
        <v>13</v>
      </c>
      <c r="H2296" s="24">
        <v>12</v>
      </c>
      <c r="I2296" s="24">
        <v>19</v>
      </c>
      <c r="J2296" s="148">
        <v>12</v>
      </c>
      <c r="K2296" s="24">
        <v>53</v>
      </c>
      <c r="L2296" s="24" t="s">
        <v>40</v>
      </c>
      <c r="M2296" s="24" t="s">
        <v>153</v>
      </c>
      <c r="N2296" s="24" t="s">
        <v>28</v>
      </c>
      <c r="O2296" s="24" t="s">
        <v>70</v>
      </c>
      <c r="P2296" s="24" t="s">
        <v>342</v>
      </c>
      <c r="Q2296" s="52" t="s">
        <v>7174</v>
      </c>
      <c r="R2296" s="14" t="s">
        <v>8006</v>
      </c>
      <c r="S2296" s="14" t="s">
        <v>30</v>
      </c>
      <c r="T2296" s="142">
        <v>27</v>
      </c>
      <c r="U2296" s="39" t="s">
        <v>9226</v>
      </c>
      <c r="V2296" s="14" t="s">
        <v>7261</v>
      </c>
      <c r="W2296" s="14" t="s">
        <v>8007</v>
      </c>
      <c r="X2296" s="41" t="s">
        <v>48</v>
      </c>
      <c r="Y2296" s="14" t="s">
        <v>7287</v>
      </c>
      <c r="Z2296" s="14"/>
      <c r="AA2296" s="14"/>
      <c r="AB2296" s="68"/>
    </row>
    <row r="2297" spans="1:28" s="12" customFormat="1" ht="24.75" hidden="1" customHeight="1">
      <c r="A2297" s="43">
        <v>2293</v>
      </c>
      <c r="B2297" s="22" t="s">
        <v>9159</v>
      </c>
      <c r="C2297" s="24" t="s">
        <v>9110</v>
      </c>
      <c r="D2297" s="24" t="s">
        <v>2371</v>
      </c>
      <c r="E2297" s="24" t="s">
        <v>604</v>
      </c>
      <c r="F2297" s="24" t="s">
        <v>604</v>
      </c>
      <c r="G2297" s="24">
        <v>13</v>
      </c>
      <c r="H2297" s="24">
        <v>12</v>
      </c>
      <c r="I2297" s="24">
        <v>21</v>
      </c>
      <c r="J2297" s="148">
        <v>12</v>
      </c>
      <c r="K2297" s="24">
        <v>47</v>
      </c>
      <c r="L2297" s="24" t="s">
        <v>35</v>
      </c>
      <c r="M2297" s="24" t="s">
        <v>159</v>
      </c>
      <c r="N2297" s="24" t="s">
        <v>28</v>
      </c>
      <c r="O2297" s="24" t="s">
        <v>70</v>
      </c>
      <c r="P2297" s="24" t="s">
        <v>437</v>
      </c>
      <c r="Q2297" s="25" t="s">
        <v>947</v>
      </c>
      <c r="R2297" s="14" t="s">
        <v>8008</v>
      </c>
      <c r="S2297" s="14" t="s">
        <v>29</v>
      </c>
      <c r="T2297" s="142">
        <v>45</v>
      </c>
      <c r="U2297" s="39" t="s">
        <v>9226</v>
      </c>
      <c r="V2297" s="14" t="s">
        <v>7262</v>
      </c>
      <c r="W2297" s="14" t="s">
        <v>8009</v>
      </c>
      <c r="X2297" s="41" t="s">
        <v>48</v>
      </c>
      <c r="Y2297" s="14" t="s">
        <v>7292</v>
      </c>
      <c r="Z2297" s="14"/>
      <c r="AA2297" s="14"/>
      <c r="AB2297" s="68"/>
    </row>
    <row r="2298" spans="1:28" s="12" customFormat="1" ht="24.75" hidden="1" customHeight="1">
      <c r="A2298" s="43">
        <v>2294</v>
      </c>
      <c r="B2298" s="22" t="s">
        <v>9159</v>
      </c>
      <c r="C2298" s="24" t="s">
        <v>9111</v>
      </c>
      <c r="D2298" s="24" t="s">
        <v>2371</v>
      </c>
      <c r="E2298" s="24" t="s">
        <v>8011</v>
      </c>
      <c r="F2298" s="24" t="s">
        <v>8010</v>
      </c>
      <c r="G2298" s="24">
        <v>13</v>
      </c>
      <c r="H2298" s="24">
        <v>12</v>
      </c>
      <c r="I2298" s="24">
        <v>22</v>
      </c>
      <c r="J2298" s="148">
        <v>9</v>
      </c>
      <c r="K2298" s="24">
        <v>19</v>
      </c>
      <c r="L2298" s="24" t="s">
        <v>37</v>
      </c>
      <c r="M2298" s="24" t="s">
        <v>153</v>
      </c>
      <c r="N2298" s="24" t="s">
        <v>28</v>
      </c>
      <c r="O2298" s="24" t="s">
        <v>7157</v>
      </c>
      <c r="P2298" s="24" t="s">
        <v>360</v>
      </c>
      <c r="Q2298" s="25" t="s">
        <v>951</v>
      </c>
      <c r="R2298" s="14" t="s">
        <v>8012</v>
      </c>
      <c r="S2298" s="14" t="s">
        <v>30</v>
      </c>
      <c r="T2298" s="142">
        <v>71</v>
      </c>
      <c r="U2298" s="39" t="s">
        <v>9226</v>
      </c>
      <c r="V2298" s="14" t="s">
        <v>7262</v>
      </c>
      <c r="W2298" s="14" t="s">
        <v>8013</v>
      </c>
      <c r="X2298" s="41" t="s">
        <v>48</v>
      </c>
      <c r="Y2298" s="14" t="s">
        <v>7292</v>
      </c>
      <c r="Z2298" s="14"/>
      <c r="AA2298" s="14"/>
      <c r="AB2298" s="68"/>
    </row>
    <row r="2299" spans="1:28" s="12" customFormat="1" ht="24.75" hidden="1" customHeight="1">
      <c r="A2299" s="43">
        <v>2295</v>
      </c>
      <c r="B2299" s="22" t="s">
        <v>9159</v>
      </c>
      <c r="C2299" s="24" t="s">
        <v>9112</v>
      </c>
      <c r="D2299" s="24" t="s">
        <v>2371</v>
      </c>
      <c r="E2299" s="24" t="s">
        <v>342</v>
      </c>
      <c r="F2299" s="24" t="s">
        <v>497</v>
      </c>
      <c r="G2299" s="24">
        <v>13</v>
      </c>
      <c r="H2299" s="24">
        <v>12</v>
      </c>
      <c r="I2299" s="24">
        <v>24</v>
      </c>
      <c r="J2299" s="148">
        <v>13</v>
      </c>
      <c r="K2299" s="24">
        <v>3</v>
      </c>
      <c r="L2299" s="24" t="s">
        <v>41</v>
      </c>
      <c r="M2299" s="24" t="s">
        <v>153</v>
      </c>
      <c r="N2299" s="24" t="s">
        <v>28</v>
      </c>
      <c r="O2299" s="24" t="s">
        <v>70</v>
      </c>
      <c r="P2299" s="24" t="s">
        <v>342</v>
      </c>
      <c r="Q2299" s="52" t="s">
        <v>7174</v>
      </c>
      <c r="R2299" s="154" t="s">
        <v>8014</v>
      </c>
      <c r="S2299" s="14" t="s">
        <v>30</v>
      </c>
      <c r="T2299" s="155" t="s">
        <v>8015</v>
      </c>
      <c r="U2299" s="39" t="s">
        <v>9226</v>
      </c>
      <c r="V2299" s="14" t="s">
        <v>7261</v>
      </c>
      <c r="W2299" s="14" t="s">
        <v>8016</v>
      </c>
      <c r="X2299" s="41" t="s">
        <v>48</v>
      </c>
      <c r="Y2299" s="14" t="s">
        <v>7287</v>
      </c>
      <c r="Z2299" s="14"/>
      <c r="AA2299" s="14"/>
      <c r="AB2299" s="68"/>
    </row>
    <row r="2300" spans="1:28" s="12" customFormat="1" ht="24.75" hidden="1" customHeight="1">
      <c r="A2300" s="43">
        <v>2296</v>
      </c>
      <c r="B2300" s="22" t="s">
        <v>9159</v>
      </c>
      <c r="C2300" s="24" t="s">
        <v>9113</v>
      </c>
      <c r="D2300" s="24" t="s">
        <v>2371</v>
      </c>
      <c r="E2300" s="24" t="s">
        <v>319</v>
      </c>
      <c r="F2300" s="24" t="s">
        <v>8017</v>
      </c>
      <c r="G2300" s="24">
        <v>13</v>
      </c>
      <c r="H2300" s="24">
        <v>12</v>
      </c>
      <c r="I2300" s="24">
        <v>28</v>
      </c>
      <c r="J2300" s="148">
        <v>13</v>
      </c>
      <c r="K2300" s="24">
        <v>20</v>
      </c>
      <c r="L2300" s="24" t="s">
        <v>35</v>
      </c>
      <c r="M2300" s="24" t="s">
        <v>159</v>
      </c>
      <c r="N2300" s="24" t="s">
        <v>28</v>
      </c>
      <c r="O2300" s="24" t="s">
        <v>7156</v>
      </c>
      <c r="P2300" s="24" t="s">
        <v>342</v>
      </c>
      <c r="Q2300" s="25" t="s">
        <v>51</v>
      </c>
      <c r="R2300" s="14" t="s">
        <v>8018</v>
      </c>
      <c r="S2300" s="14" t="s">
        <v>30</v>
      </c>
      <c r="T2300" s="142">
        <v>45</v>
      </c>
      <c r="U2300" s="39" t="s">
        <v>9226</v>
      </c>
      <c r="V2300" s="14" t="s">
        <v>7261</v>
      </c>
      <c r="W2300" s="14" t="s">
        <v>8019</v>
      </c>
      <c r="X2300" s="41" t="s">
        <v>48</v>
      </c>
      <c r="Y2300" s="14" t="s">
        <v>47</v>
      </c>
      <c r="Z2300" s="14"/>
      <c r="AA2300" s="14"/>
      <c r="AB2300" s="68"/>
    </row>
    <row r="2301" spans="1:28" s="12" customFormat="1" ht="24.75" hidden="1" customHeight="1">
      <c r="A2301" s="43">
        <v>2297</v>
      </c>
      <c r="B2301" s="22" t="s">
        <v>9159</v>
      </c>
      <c r="C2301" s="24" t="s">
        <v>9114</v>
      </c>
      <c r="D2301" s="24" t="s">
        <v>2371</v>
      </c>
      <c r="E2301" s="24" t="s">
        <v>338</v>
      </c>
      <c r="F2301" s="24" t="s">
        <v>338</v>
      </c>
      <c r="G2301" s="24">
        <v>13</v>
      </c>
      <c r="H2301" s="24">
        <v>12</v>
      </c>
      <c r="I2301" s="24">
        <v>28</v>
      </c>
      <c r="J2301" s="148">
        <v>8</v>
      </c>
      <c r="K2301" s="24">
        <v>30</v>
      </c>
      <c r="L2301" s="24" t="s">
        <v>35</v>
      </c>
      <c r="M2301" s="24" t="s">
        <v>159</v>
      </c>
      <c r="N2301" s="24" t="s">
        <v>7183</v>
      </c>
      <c r="O2301" s="24" t="s">
        <v>7520</v>
      </c>
      <c r="P2301" s="24" t="s">
        <v>338</v>
      </c>
      <c r="Q2301" s="25" t="s">
        <v>7176</v>
      </c>
      <c r="R2301" s="14" t="s">
        <v>8020</v>
      </c>
      <c r="S2301" s="14" t="s">
        <v>30</v>
      </c>
      <c r="T2301" s="142">
        <v>28</v>
      </c>
      <c r="U2301" s="39" t="s">
        <v>9226</v>
      </c>
      <c r="V2301" s="14" t="s">
        <v>7283</v>
      </c>
      <c r="W2301" s="14" t="s">
        <v>8021</v>
      </c>
      <c r="X2301" s="41" t="s">
        <v>48</v>
      </c>
      <c r="Y2301" s="14" t="s">
        <v>47</v>
      </c>
      <c r="Z2301" s="14"/>
      <c r="AA2301" s="14"/>
      <c r="AB2301" s="68"/>
    </row>
    <row r="2302" spans="1:28" s="12" customFormat="1" ht="24.75" hidden="1" customHeight="1">
      <c r="A2302" s="43">
        <v>2298</v>
      </c>
      <c r="B2302" s="22" t="s">
        <v>9159</v>
      </c>
      <c r="C2302" s="24" t="s">
        <v>9115</v>
      </c>
      <c r="D2302" s="24" t="s">
        <v>2371</v>
      </c>
      <c r="E2302" s="24" t="s">
        <v>338</v>
      </c>
      <c r="F2302" s="24" t="s">
        <v>338</v>
      </c>
      <c r="G2302" s="24">
        <v>13</v>
      </c>
      <c r="H2302" s="24">
        <v>12</v>
      </c>
      <c r="I2302" s="24">
        <v>29</v>
      </c>
      <c r="J2302" s="148">
        <v>14</v>
      </c>
      <c r="K2302" s="24">
        <v>52</v>
      </c>
      <c r="L2302" s="24" t="s">
        <v>37</v>
      </c>
      <c r="M2302" s="24" t="s">
        <v>159</v>
      </c>
      <c r="N2302" s="24" t="s">
        <v>28</v>
      </c>
      <c r="O2302" s="24" t="s">
        <v>70</v>
      </c>
      <c r="P2302" s="24" t="s">
        <v>338</v>
      </c>
      <c r="Q2302" s="52" t="s">
        <v>7174</v>
      </c>
      <c r="R2302" s="14" t="s">
        <v>8022</v>
      </c>
      <c r="S2302" s="14" t="s">
        <v>29</v>
      </c>
      <c r="T2302" s="142">
        <v>6</v>
      </c>
      <c r="U2302" s="39" t="s">
        <v>9226</v>
      </c>
      <c r="V2302" s="14" t="s">
        <v>7261</v>
      </c>
      <c r="W2302" s="14" t="s">
        <v>8023</v>
      </c>
      <c r="X2302" s="41" t="s">
        <v>48</v>
      </c>
      <c r="Y2302" s="14" t="s">
        <v>7287</v>
      </c>
      <c r="Z2302" s="14"/>
      <c r="AA2302" s="14"/>
      <c r="AB2302" s="68"/>
    </row>
    <row r="2303" spans="1:28" s="12" customFormat="1" ht="24.75" hidden="1" customHeight="1">
      <c r="A2303" s="43">
        <v>2299</v>
      </c>
      <c r="B2303" s="22" t="s">
        <v>7153</v>
      </c>
      <c r="C2303" s="156" t="s">
        <v>1268</v>
      </c>
      <c r="D2303" s="156" t="s">
        <v>9227</v>
      </c>
      <c r="E2303" s="22" t="s">
        <v>7109</v>
      </c>
      <c r="F2303" s="156" t="s">
        <v>1162</v>
      </c>
      <c r="G2303" s="156">
        <v>2013</v>
      </c>
      <c r="H2303" s="156">
        <v>1</v>
      </c>
      <c r="I2303" s="156">
        <v>1</v>
      </c>
      <c r="J2303" s="156">
        <v>10</v>
      </c>
      <c r="K2303" s="156">
        <v>0</v>
      </c>
      <c r="L2303" s="156" t="s">
        <v>698</v>
      </c>
      <c r="M2303" s="156" t="s">
        <v>1164</v>
      </c>
      <c r="N2303" s="156" t="s">
        <v>1165</v>
      </c>
      <c r="O2303" s="69" t="s">
        <v>7157</v>
      </c>
      <c r="P2303" s="156"/>
      <c r="Q2303" s="14" t="s">
        <v>7308</v>
      </c>
      <c r="R2303" s="156" t="s">
        <v>1166</v>
      </c>
      <c r="S2303" s="156" t="s">
        <v>690</v>
      </c>
      <c r="T2303" s="157">
        <v>13</v>
      </c>
      <c r="U2303" s="39" t="s">
        <v>9226</v>
      </c>
      <c r="V2303" s="156" t="s">
        <v>1167</v>
      </c>
      <c r="W2303" s="156" t="s">
        <v>1168</v>
      </c>
      <c r="X2303" s="41" t="s">
        <v>48</v>
      </c>
      <c r="Y2303" s="156" t="s">
        <v>885</v>
      </c>
      <c r="Z2303" s="158"/>
      <c r="AA2303" s="158"/>
      <c r="AB2303" s="68"/>
    </row>
    <row r="2304" spans="1:28" s="12" customFormat="1" ht="24.75" hidden="1" customHeight="1">
      <c r="A2304" s="43">
        <v>2300</v>
      </c>
      <c r="B2304" s="22" t="s">
        <v>7153</v>
      </c>
      <c r="C2304" s="156" t="s">
        <v>1269</v>
      </c>
      <c r="D2304" s="156" t="s">
        <v>9213</v>
      </c>
      <c r="E2304" s="22" t="s">
        <v>1162</v>
      </c>
      <c r="F2304" s="156" t="s">
        <v>1162</v>
      </c>
      <c r="G2304" s="156">
        <v>2013</v>
      </c>
      <c r="H2304" s="156">
        <v>1</v>
      </c>
      <c r="I2304" s="156">
        <v>27</v>
      </c>
      <c r="J2304" s="156">
        <v>1</v>
      </c>
      <c r="K2304" s="156">
        <v>16</v>
      </c>
      <c r="L2304" s="156" t="s">
        <v>687</v>
      </c>
      <c r="M2304" s="156" t="s">
        <v>1171</v>
      </c>
      <c r="N2304" s="156" t="s">
        <v>1165</v>
      </c>
      <c r="O2304" s="22" t="s">
        <v>70</v>
      </c>
      <c r="P2304" s="156"/>
      <c r="Q2304" s="156" t="s">
        <v>7208</v>
      </c>
      <c r="R2304" s="156" t="s">
        <v>1172</v>
      </c>
      <c r="S2304" s="156" t="s">
        <v>701</v>
      </c>
      <c r="T2304" s="157">
        <v>67</v>
      </c>
      <c r="U2304" s="39" t="s">
        <v>9226</v>
      </c>
      <c r="V2304" s="20" t="s">
        <v>7261</v>
      </c>
      <c r="W2304" s="156" t="s">
        <v>1173</v>
      </c>
      <c r="X2304" s="41" t="s">
        <v>48</v>
      </c>
      <c r="Y2304" s="156" t="s">
        <v>692</v>
      </c>
      <c r="Z2304" s="158"/>
      <c r="AA2304" s="158"/>
      <c r="AB2304" s="68"/>
    </row>
    <row r="2305" spans="1:28" s="12" customFormat="1" ht="24.75" hidden="1" customHeight="1">
      <c r="A2305" s="43">
        <v>2301</v>
      </c>
      <c r="B2305" s="22" t="s">
        <v>7153</v>
      </c>
      <c r="C2305" s="156" t="s">
        <v>1270</v>
      </c>
      <c r="D2305" s="199" t="s">
        <v>9227</v>
      </c>
      <c r="E2305" s="22" t="s">
        <v>7109</v>
      </c>
      <c r="F2305" s="156" t="s">
        <v>1180</v>
      </c>
      <c r="G2305" s="156">
        <v>2013</v>
      </c>
      <c r="H2305" s="156">
        <v>2</v>
      </c>
      <c r="I2305" s="156">
        <v>6</v>
      </c>
      <c r="J2305" s="156">
        <v>16</v>
      </c>
      <c r="K2305" s="156">
        <v>30</v>
      </c>
      <c r="L2305" s="156" t="s">
        <v>706</v>
      </c>
      <c r="M2305" s="156" t="s">
        <v>1171</v>
      </c>
      <c r="N2305" s="156" t="s">
        <v>729</v>
      </c>
      <c r="O2305" s="159" t="s">
        <v>7193</v>
      </c>
      <c r="P2305" s="156"/>
      <c r="Q2305" s="14" t="s">
        <v>7308</v>
      </c>
      <c r="R2305" s="156" t="s">
        <v>1174</v>
      </c>
      <c r="S2305" s="156" t="s">
        <v>701</v>
      </c>
      <c r="T2305" s="157">
        <v>22</v>
      </c>
      <c r="U2305" s="39" t="s">
        <v>9226</v>
      </c>
      <c r="V2305" s="22" t="s">
        <v>7268</v>
      </c>
      <c r="W2305" s="156" t="s">
        <v>1176</v>
      </c>
      <c r="X2305" s="90" t="s">
        <v>7219</v>
      </c>
      <c r="Y2305" s="156" t="s">
        <v>885</v>
      </c>
      <c r="Z2305" s="158"/>
      <c r="AA2305" s="158"/>
      <c r="AB2305" s="68"/>
    </row>
    <row r="2306" spans="1:28" s="12" customFormat="1" ht="24.75" hidden="1" customHeight="1">
      <c r="A2306" s="43">
        <v>2302</v>
      </c>
      <c r="B2306" s="22" t="s">
        <v>7153</v>
      </c>
      <c r="C2306" s="156" t="s">
        <v>1271</v>
      </c>
      <c r="D2306" s="199" t="s">
        <v>9227</v>
      </c>
      <c r="E2306" s="22" t="s">
        <v>7109</v>
      </c>
      <c r="F2306" s="156" t="s">
        <v>1184</v>
      </c>
      <c r="G2306" s="156">
        <v>2013</v>
      </c>
      <c r="H2306" s="156">
        <v>2</v>
      </c>
      <c r="I2306" s="156">
        <v>8</v>
      </c>
      <c r="J2306" s="156">
        <v>14</v>
      </c>
      <c r="K2306" s="156">
        <v>54</v>
      </c>
      <c r="L2306" s="156" t="s">
        <v>694</v>
      </c>
      <c r="M2306" s="156" t="s">
        <v>1171</v>
      </c>
      <c r="N2306" s="156" t="s">
        <v>1165</v>
      </c>
      <c r="O2306" s="159" t="s">
        <v>7193</v>
      </c>
      <c r="P2306" s="156"/>
      <c r="Q2306" s="156" t="s">
        <v>7197</v>
      </c>
      <c r="R2306" s="156" t="s">
        <v>1177</v>
      </c>
      <c r="S2306" s="156" t="s">
        <v>701</v>
      </c>
      <c r="T2306" s="157">
        <v>36</v>
      </c>
      <c r="U2306" s="39" t="s">
        <v>9226</v>
      </c>
      <c r="V2306" s="156" t="s">
        <v>1178</v>
      </c>
      <c r="W2306" s="156" t="s">
        <v>1179</v>
      </c>
      <c r="X2306" s="41" t="s">
        <v>48</v>
      </c>
      <c r="Y2306" s="156" t="s">
        <v>885</v>
      </c>
      <c r="Z2306" s="158"/>
      <c r="AA2306" s="158"/>
      <c r="AB2306" s="68"/>
    </row>
    <row r="2307" spans="1:28" s="12" customFormat="1" ht="24.75" hidden="1" customHeight="1">
      <c r="A2307" s="43">
        <v>2303</v>
      </c>
      <c r="B2307" s="22" t="s">
        <v>7153</v>
      </c>
      <c r="C2307" s="156" t="s">
        <v>1272</v>
      </c>
      <c r="D2307" s="199" t="s">
        <v>9227</v>
      </c>
      <c r="E2307" s="22" t="s">
        <v>7109</v>
      </c>
      <c r="F2307" s="156" t="s">
        <v>1192</v>
      </c>
      <c r="G2307" s="156">
        <v>2013</v>
      </c>
      <c r="H2307" s="156">
        <v>3</v>
      </c>
      <c r="I2307" s="156">
        <v>9</v>
      </c>
      <c r="J2307" s="156">
        <v>19</v>
      </c>
      <c r="K2307" s="156">
        <v>30</v>
      </c>
      <c r="L2307" s="156" t="s">
        <v>718</v>
      </c>
      <c r="M2307" s="156" t="s">
        <v>1181</v>
      </c>
      <c r="N2307" s="156" t="s">
        <v>1165</v>
      </c>
      <c r="O2307" s="159" t="s">
        <v>7193</v>
      </c>
      <c r="P2307" s="156"/>
      <c r="Q2307" s="156" t="s">
        <v>753</v>
      </c>
      <c r="R2307" s="156" t="s">
        <v>1182</v>
      </c>
      <c r="S2307" s="156" t="s">
        <v>690</v>
      </c>
      <c r="T2307" s="157">
        <v>65</v>
      </c>
      <c r="U2307" s="18" t="s">
        <v>7113</v>
      </c>
      <c r="V2307" s="156" t="s">
        <v>1178</v>
      </c>
      <c r="W2307" s="156" t="s">
        <v>1183</v>
      </c>
      <c r="X2307" s="41" t="s">
        <v>48</v>
      </c>
      <c r="Y2307" s="156" t="s">
        <v>692</v>
      </c>
      <c r="Z2307" s="158"/>
      <c r="AA2307" s="158"/>
      <c r="AB2307" s="68"/>
    </row>
    <row r="2308" spans="1:28" s="12" customFormat="1" ht="24.75" hidden="1" customHeight="1">
      <c r="A2308" s="43">
        <v>2304</v>
      </c>
      <c r="B2308" s="22" t="s">
        <v>7153</v>
      </c>
      <c r="C2308" s="156" t="s">
        <v>1273</v>
      </c>
      <c r="D2308" s="199" t="s">
        <v>9227</v>
      </c>
      <c r="E2308" s="22" t="s">
        <v>7109</v>
      </c>
      <c r="F2308" s="156" t="s">
        <v>1199</v>
      </c>
      <c r="G2308" s="156">
        <v>2013</v>
      </c>
      <c r="H2308" s="156">
        <v>3</v>
      </c>
      <c r="I2308" s="156">
        <v>17</v>
      </c>
      <c r="J2308" s="156">
        <v>17</v>
      </c>
      <c r="K2308" s="156">
        <v>50</v>
      </c>
      <c r="L2308" s="156" t="s">
        <v>718</v>
      </c>
      <c r="M2308" s="156" t="s">
        <v>1171</v>
      </c>
      <c r="N2308" s="156" t="s">
        <v>1165</v>
      </c>
      <c r="O2308" s="159" t="s">
        <v>7193</v>
      </c>
      <c r="P2308" s="156"/>
      <c r="Q2308" s="156" t="s">
        <v>7197</v>
      </c>
      <c r="R2308" s="156" t="s">
        <v>1185</v>
      </c>
      <c r="S2308" s="156" t="s">
        <v>701</v>
      </c>
      <c r="T2308" s="157">
        <v>57</v>
      </c>
      <c r="U2308" s="39" t="s">
        <v>9226</v>
      </c>
      <c r="V2308" s="156" t="s">
        <v>1178</v>
      </c>
      <c r="W2308" s="156" t="s">
        <v>1186</v>
      </c>
      <c r="X2308" s="41" t="s">
        <v>48</v>
      </c>
      <c r="Y2308" s="156" t="s">
        <v>692</v>
      </c>
      <c r="Z2308" s="158"/>
      <c r="AA2308" s="158"/>
      <c r="AB2308" s="68"/>
    </row>
    <row r="2309" spans="1:28" s="12" customFormat="1" ht="24.75" hidden="1" customHeight="1">
      <c r="A2309" s="43">
        <v>2305</v>
      </c>
      <c r="B2309" s="22" t="s">
        <v>7153</v>
      </c>
      <c r="C2309" s="156" t="s">
        <v>1274</v>
      </c>
      <c r="D2309" s="156" t="s">
        <v>9213</v>
      </c>
      <c r="E2309" s="159" t="s">
        <v>1202</v>
      </c>
      <c r="F2309" s="156" t="s">
        <v>1202</v>
      </c>
      <c r="G2309" s="156">
        <v>2013</v>
      </c>
      <c r="H2309" s="156">
        <v>4</v>
      </c>
      <c r="I2309" s="156">
        <v>2</v>
      </c>
      <c r="J2309" s="156">
        <v>0</v>
      </c>
      <c r="K2309" s="156">
        <v>40</v>
      </c>
      <c r="L2309" s="156" t="s">
        <v>698</v>
      </c>
      <c r="M2309" s="156" t="s">
        <v>1164</v>
      </c>
      <c r="N2309" s="156" t="s">
        <v>1165</v>
      </c>
      <c r="O2309" s="22" t="s">
        <v>70</v>
      </c>
      <c r="P2309" s="156"/>
      <c r="Q2309" s="52" t="s">
        <v>7174</v>
      </c>
      <c r="R2309" s="156" t="s">
        <v>1187</v>
      </c>
      <c r="S2309" s="156" t="s">
        <v>701</v>
      </c>
      <c r="T2309" s="157">
        <v>71</v>
      </c>
      <c r="U2309" s="39" t="s">
        <v>9226</v>
      </c>
      <c r="V2309" s="156" t="s">
        <v>1188</v>
      </c>
      <c r="W2309" s="156" t="s">
        <v>1308</v>
      </c>
      <c r="X2309" s="41" t="s">
        <v>48</v>
      </c>
      <c r="Y2309" s="156" t="s">
        <v>692</v>
      </c>
      <c r="Z2309" s="158"/>
      <c r="AA2309" s="158"/>
      <c r="AB2309" s="68"/>
    </row>
    <row r="2310" spans="1:28" s="12" customFormat="1" ht="24.75" hidden="1" customHeight="1">
      <c r="A2310" s="43">
        <v>2306</v>
      </c>
      <c r="B2310" s="22" t="s">
        <v>7153</v>
      </c>
      <c r="C2310" s="156" t="s">
        <v>1275</v>
      </c>
      <c r="D2310" s="156" t="s">
        <v>9213</v>
      </c>
      <c r="E2310" s="159" t="s">
        <v>1162</v>
      </c>
      <c r="F2310" s="156" t="s">
        <v>1162</v>
      </c>
      <c r="G2310" s="156">
        <v>2013</v>
      </c>
      <c r="H2310" s="156">
        <v>4</v>
      </c>
      <c r="I2310" s="156">
        <v>9</v>
      </c>
      <c r="J2310" s="156">
        <v>13</v>
      </c>
      <c r="K2310" s="156">
        <v>31</v>
      </c>
      <c r="L2310" s="156" t="s">
        <v>698</v>
      </c>
      <c r="M2310" s="156" t="s">
        <v>1171</v>
      </c>
      <c r="N2310" s="156" t="s">
        <v>1165</v>
      </c>
      <c r="O2310" s="22" t="s">
        <v>70</v>
      </c>
      <c r="P2310" s="156"/>
      <c r="Q2310" s="14" t="s">
        <v>947</v>
      </c>
      <c r="R2310" s="156" t="s">
        <v>1189</v>
      </c>
      <c r="S2310" s="156" t="s">
        <v>701</v>
      </c>
      <c r="T2310" s="157">
        <v>67</v>
      </c>
      <c r="U2310" s="39" t="s">
        <v>9226</v>
      </c>
      <c r="V2310" s="22" t="s">
        <v>7273</v>
      </c>
      <c r="W2310" s="156" t="s">
        <v>1190</v>
      </c>
      <c r="X2310" s="156" t="s">
        <v>7296</v>
      </c>
      <c r="Y2310" s="156" t="s">
        <v>692</v>
      </c>
      <c r="Z2310" s="158" t="s">
        <v>1191</v>
      </c>
      <c r="AA2310" s="160">
        <v>500000</v>
      </c>
      <c r="AB2310" s="68"/>
    </row>
    <row r="2311" spans="1:28" s="12" customFormat="1" ht="24.75" hidden="1" customHeight="1">
      <c r="A2311" s="43">
        <v>2307</v>
      </c>
      <c r="B2311" s="22" t="s">
        <v>7153</v>
      </c>
      <c r="C2311" s="156" t="s">
        <v>1276</v>
      </c>
      <c r="D2311" s="199" t="s">
        <v>9227</v>
      </c>
      <c r="E2311" s="22" t="s">
        <v>7109</v>
      </c>
      <c r="F2311" s="156" t="s">
        <v>1199</v>
      </c>
      <c r="G2311" s="156">
        <v>2013</v>
      </c>
      <c r="H2311" s="156">
        <v>4</v>
      </c>
      <c r="I2311" s="156">
        <v>18</v>
      </c>
      <c r="J2311" s="156">
        <v>15</v>
      </c>
      <c r="K2311" s="156">
        <v>56</v>
      </c>
      <c r="L2311" s="156" t="s">
        <v>732</v>
      </c>
      <c r="M2311" s="156" t="s">
        <v>1181</v>
      </c>
      <c r="N2311" s="156" t="s">
        <v>1165</v>
      </c>
      <c r="O2311" s="159" t="s">
        <v>7193</v>
      </c>
      <c r="P2311" s="156"/>
      <c r="Q2311" s="156" t="s">
        <v>7197</v>
      </c>
      <c r="R2311" s="156" t="s">
        <v>1193</v>
      </c>
      <c r="S2311" s="156" t="s">
        <v>701</v>
      </c>
      <c r="T2311" s="157">
        <v>61</v>
      </c>
      <c r="U2311" s="39" t="s">
        <v>9226</v>
      </c>
      <c r="V2311" s="156" t="s">
        <v>7277</v>
      </c>
      <c r="W2311" s="156" t="s">
        <v>1194</v>
      </c>
      <c r="X2311" s="41" t="s">
        <v>48</v>
      </c>
      <c r="Y2311" s="156" t="s">
        <v>692</v>
      </c>
      <c r="Z2311" s="158"/>
      <c r="AA2311" s="158"/>
      <c r="AB2311" s="68"/>
    </row>
    <row r="2312" spans="1:28" s="12" customFormat="1" ht="24.75" hidden="1" customHeight="1">
      <c r="A2312" s="43">
        <v>2308</v>
      </c>
      <c r="B2312" s="22" t="s">
        <v>7153</v>
      </c>
      <c r="C2312" s="156" t="s">
        <v>1277</v>
      </c>
      <c r="D2312" s="199" t="s">
        <v>9227</v>
      </c>
      <c r="E2312" s="22" t="s">
        <v>7109</v>
      </c>
      <c r="F2312" s="156" t="s">
        <v>1169</v>
      </c>
      <c r="G2312" s="156">
        <v>2013</v>
      </c>
      <c r="H2312" s="156">
        <v>5</v>
      </c>
      <c r="I2312" s="156">
        <v>8</v>
      </c>
      <c r="J2312" s="156">
        <v>10</v>
      </c>
      <c r="K2312" s="156">
        <v>50</v>
      </c>
      <c r="L2312" s="156" t="s">
        <v>706</v>
      </c>
      <c r="M2312" s="156" t="s">
        <v>1171</v>
      </c>
      <c r="N2312" s="156" t="s">
        <v>729</v>
      </c>
      <c r="O2312" s="69" t="s">
        <v>7157</v>
      </c>
      <c r="P2312" s="156"/>
      <c r="Q2312" s="14" t="s">
        <v>7308</v>
      </c>
      <c r="R2312" s="156" t="s">
        <v>1195</v>
      </c>
      <c r="S2312" s="156" t="s">
        <v>701</v>
      </c>
      <c r="T2312" s="157">
        <v>24</v>
      </c>
      <c r="U2312" s="39" t="s">
        <v>9226</v>
      </c>
      <c r="V2312" s="22" t="s">
        <v>7268</v>
      </c>
      <c r="W2312" s="156" t="s">
        <v>1196</v>
      </c>
      <c r="X2312" s="90" t="s">
        <v>7219</v>
      </c>
      <c r="Y2312" s="156" t="s">
        <v>885</v>
      </c>
      <c r="Z2312" s="158"/>
      <c r="AA2312" s="158"/>
      <c r="AB2312" s="68"/>
    </row>
    <row r="2313" spans="1:28" s="12" customFormat="1" ht="24.75" hidden="1" customHeight="1">
      <c r="A2313" s="43">
        <v>2309</v>
      </c>
      <c r="B2313" s="22" t="s">
        <v>7153</v>
      </c>
      <c r="C2313" s="156" t="s">
        <v>1278</v>
      </c>
      <c r="D2313" s="199" t="s">
        <v>9227</v>
      </c>
      <c r="E2313" s="22" t="s">
        <v>7109</v>
      </c>
      <c r="F2313" s="156" t="s">
        <v>1210</v>
      </c>
      <c r="G2313" s="156">
        <v>2013</v>
      </c>
      <c r="H2313" s="156">
        <v>5</v>
      </c>
      <c r="I2313" s="156">
        <v>10</v>
      </c>
      <c r="J2313" s="156">
        <v>3</v>
      </c>
      <c r="K2313" s="156">
        <v>38</v>
      </c>
      <c r="L2313" s="156" t="s">
        <v>694</v>
      </c>
      <c r="M2313" s="156" t="s">
        <v>1171</v>
      </c>
      <c r="N2313" s="156" t="s">
        <v>729</v>
      </c>
      <c r="O2313" s="69" t="s">
        <v>7157</v>
      </c>
      <c r="P2313" s="156"/>
      <c r="Q2313" s="14" t="s">
        <v>7308</v>
      </c>
      <c r="R2313" s="156" t="s">
        <v>1197</v>
      </c>
      <c r="S2313" s="156" t="s">
        <v>701</v>
      </c>
      <c r="T2313" s="157">
        <v>50</v>
      </c>
      <c r="U2313" s="39" t="s">
        <v>9226</v>
      </c>
      <c r="V2313" s="22" t="s">
        <v>7268</v>
      </c>
      <c r="W2313" s="156" t="s">
        <v>1198</v>
      </c>
      <c r="X2313" s="90" t="s">
        <v>7219</v>
      </c>
      <c r="Y2313" s="156" t="s">
        <v>885</v>
      </c>
      <c r="Z2313" s="158"/>
      <c r="AA2313" s="158"/>
      <c r="AB2313" s="68"/>
    </row>
    <row r="2314" spans="1:28" s="12" customFormat="1" ht="24.75" hidden="1" customHeight="1">
      <c r="A2314" s="43">
        <v>2310</v>
      </c>
      <c r="B2314" s="22" t="s">
        <v>7153</v>
      </c>
      <c r="C2314" s="156" t="s">
        <v>1279</v>
      </c>
      <c r="D2314" s="199" t="s">
        <v>9227</v>
      </c>
      <c r="E2314" s="22" t="s">
        <v>7109</v>
      </c>
      <c r="F2314" s="156" t="s">
        <v>1199</v>
      </c>
      <c r="G2314" s="156">
        <v>2013</v>
      </c>
      <c r="H2314" s="156">
        <v>5</v>
      </c>
      <c r="I2314" s="156">
        <v>13</v>
      </c>
      <c r="J2314" s="156">
        <v>19</v>
      </c>
      <c r="K2314" s="156">
        <v>51</v>
      </c>
      <c r="L2314" s="156" t="s">
        <v>686</v>
      </c>
      <c r="M2314" s="156" t="s">
        <v>1181</v>
      </c>
      <c r="N2314" s="156" t="s">
        <v>1165</v>
      </c>
      <c r="O2314" s="69" t="s">
        <v>7157</v>
      </c>
      <c r="P2314" s="156"/>
      <c r="Q2314" s="156" t="s">
        <v>7197</v>
      </c>
      <c r="R2314" s="156" t="s">
        <v>1200</v>
      </c>
      <c r="S2314" s="156" t="s">
        <v>690</v>
      </c>
      <c r="T2314" s="157">
        <v>61</v>
      </c>
      <c r="U2314" s="39" t="s">
        <v>9226</v>
      </c>
      <c r="V2314" s="156" t="s">
        <v>1178</v>
      </c>
      <c r="W2314" s="156" t="s">
        <v>1201</v>
      </c>
      <c r="X2314" s="41" t="s">
        <v>48</v>
      </c>
      <c r="Y2314" s="156" t="s">
        <v>885</v>
      </c>
      <c r="Z2314" s="158"/>
      <c r="AA2314" s="158"/>
      <c r="AB2314" s="68"/>
    </row>
    <row r="2315" spans="1:28" s="12" customFormat="1" ht="24.75" hidden="1" customHeight="1">
      <c r="A2315" s="43">
        <v>2311</v>
      </c>
      <c r="B2315" s="22" t="s">
        <v>7153</v>
      </c>
      <c r="C2315" s="156" t="s">
        <v>1280</v>
      </c>
      <c r="D2315" s="199" t="s">
        <v>9227</v>
      </c>
      <c r="E2315" s="22" t="s">
        <v>7109</v>
      </c>
      <c r="F2315" s="156" t="s">
        <v>1215</v>
      </c>
      <c r="G2315" s="156">
        <v>2013</v>
      </c>
      <c r="H2315" s="156">
        <v>5</v>
      </c>
      <c r="I2315" s="156">
        <v>13</v>
      </c>
      <c r="J2315" s="156">
        <v>19</v>
      </c>
      <c r="K2315" s="156">
        <v>51</v>
      </c>
      <c r="L2315" s="156" t="s">
        <v>686</v>
      </c>
      <c r="M2315" s="156" t="s">
        <v>1181</v>
      </c>
      <c r="N2315" s="156" t="s">
        <v>1165</v>
      </c>
      <c r="O2315" s="69" t="s">
        <v>7157</v>
      </c>
      <c r="P2315" s="156"/>
      <c r="Q2315" s="156" t="s">
        <v>7197</v>
      </c>
      <c r="R2315" s="156" t="s">
        <v>1203</v>
      </c>
      <c r="S2315" s="156" t="s">
        <v>701</v>
      </c>
      <c r="T2315" s="157">
        <v>23</v>
      </c>
      <c r="U2315" s="39" t="s">
        <v>9226</v>
      </c>
      <c r="V2315" s="156" t="s">
        <v>1178</v>
      </c>
      <c r="W2315" s="156" t="s">
        <v>1201</v>
      </c>
      <c r="X2315" s="41" t="s">
        <v>48</v>
      </c>
      <c r="Y2315" s="156" t="s">
        <v>885</v>
      </c>
      <c r="Z2315" s="158"/>
      <c r="AA2315" s="158"/>
      <c r="AB2315" s="68"/>
    </row>
    <row r="2316" spans="1:28" s="12" customFormat="1" ht="24.75" hidden="1" customHeight="1">
      <c r="A2316" s="43">
        <v>2312</v>
      </c>
      <c r="B2316" s="22" t="s">
        <v>7153</v>
      </c>
      <c r="C2316" s="156" t="s">
        <v>1281</v>
      </c>
      <c r="D2316" s="199" t="s">
        <v>9227</v>
      </c>
      <c r="E2316" s="22" t="s">
        <v>7109</v>
      </c>
      <c r="F2316" s="156" t="s">
        <v>1218</v>
      </c>
      <c r="G2316" s="156">
        <v>2013</v>
      </c>
      <c r="H2316" s="156">
        <v>5</v>
      </c>
      <c r="I2316" s="156">
        <v>17</v>
      </c>
      <c r="J2316" s="156"/>
      <c r="K2316" s="156"/>
      <c r="L2316" s="156" t="s">
        <v>694</v>
      </c>
      <c r="M2316" s="156" t="s">
        <v>1171</v>
      </c>
      <c r="N2316" s="156" t="s">
        <v>729</v>
      </c>
      <c r="O2316" s="69" t="s">
        <v>7157</v>
      </c>
      <c r="P2316" s="156"/>
      <c r="Q2316" s="14" t="s">
        <v>7308</v>
      </c>
      <c r="R2316" s="156" t="s">
        <v>1204</v>
      </c>
      <c r="S2316" s="156" t="s">
        <v>701</v>
      </c>
      <c r="T2316" s="157">
        <v>25</v>
      </c>
      <c r="U2316" s="39" t="s">
        <v>9226</v>
      </c>
      <c r="V2316" s="22" t="s">
        <v>7268</v>
      </c>
      <c r="W2316" s="156" t="s">
        <v>1205</v>
      </c>
      <c r="X2316" s="90" t="s">
        <v>7219</v>
      </c>
      <c r="Y2316" s="156" t="s">
        <v>885</v>
      </c>
      <c r="Z2316" s="158"/>
      <c r="AA2316" s="158"/>
      <c r="AB2316" s="68"/>
    </row>
    <row r="2317" spans="1:28" s="12" customFormat="1" ht="24.75" hidden="1" customHeight="1">
      <c r="A2317" s="43">
        <v>2313</v>
      </c>
      <c r="B2317" s="22" t="s">
        <v>7153</v>
      </c>
      <c r="C2317" s="156" t="s">
        <v>1282</v>
      </c>
      <c r="D2317" s="199" t="s">
        <v>9227</v>
      </c>
      <c r="E2317" s="22" t="s">
        <v>7109</v>
      </c>
      <c r="F2317" s="156" t="s">
        <v>1215</v>
      </c>
      <c r="G2317" s="156">
        <v>2013</v>
      </c>
      <c r="H2317" s="156">
        <v>5</v>
      </c>
      <c r="I2317" s="156">
        <v>24</v>
      </c>
      <c r="J2317" s="156">
        <v>13</v>
      </c>
      <c r="K2317" s="156">
        <v>57</v>
      </c>
      <c r="L2317" s="156" t="s">
        <v>694</v>
      </c>
      <c r="M2317" s="156" t="s">
        <v>1181</v>
      </c>
      <c r="N2317" s="156" t="s">
        <v>1165</v>
      </c>
      <c r="O2317" s="159" t="s">
        <v>7193</v>
      </c>
      <c r="P2317" s="156"/>
      <c r="Q2317" s="156" t="s">
        <v>7197</v>
      </c>
      <c r="R2317" s="156" t="s">
        <v>1206</v>
      </c>
      <c r="S2317" s="156" t="s">
        <v>690</v>
      </c>
      <c r="T2317" s="157">
        <v>19</v>
      </c>
      <c r="U2317" s="39" t="s">
        <v>9226</v>
      </c>
      <c r="V2317" s="156" t="s">
        <v>1178</v>
      </c>
      <c r="W2317" s="156" t="s">
        <v>1207</v>
      </c>
      <c r="X2317" s="41" t="s">
        <v>48</v>
      </c>
      <c r="Y2317" s="156" t="s">
        <v>885</v>
      </c>
      <c r="Z2317" s="158"/>
      <c r="AA2317" s="158"/>
      <c r="AB2317" s="68"/>
    </row>
    <row r="2318" spans="1:28" s="12" customFormat="1" ht="24.75" hidden="1" customHeight="1">
      <c r="A2318" s="43">
        <v>2314</v>
      </c>
      <c r="B2318" s="22" t="s">
        <v>7153</v>
      </c>
      <c r="C2318" s="156" t="s">
        <v>1283</v>
      </c>
      <c r="D2318" s="199" t="s">
        <v>9227</v>
      </c>
      <c r="E2318" s="22" t="s">
        <v>7109</v>
      </c>
      <c r="F2318" s="156" t="s">
        <v>1184</v>
      </c>
      <c r="G2318" s="156">
        <v>2013</v>
      </c>
      <c r="H2318" s="156">
        <v>6</v>
      </c>
      <c r="I2318" s="156">
        <v>1</v>
      </c>
      <c r="J2318" s="156">
        <v>17</v>
      </c>
      <c r="K2318" s="156">
        <v>55</v>
      </c>
      <c r="L2318" s="156" t="s">
        <v>718</v>
      </c>
      <c r="M2318" s="156" t="s">
        <v>1171</v>
      </c>
      <c r="N2318" s="156" t="s">
        <v>1165</v>
      </c>
      <c r="O2318" s="159" t="s">
        <v>7193</v>
      </c>
      <c r="P2318" s="156"/>
      <c r="Q2318" s="156" t="s">
        <v>753</v>
      </c>
      <c r="R2318" s="156" t="s">
        <v>1208</v>
      </c>
      <c r="S2318" s="156" t="s">
        <v>690</v>
      </c>
      <c r="T2318" s="157">
        <v>65</v>
      </c>
      <c r="U2318" s="39" t="s">
        <v>9226</v>
      </c>
      <c r="V2318" s="156" t="s">
        <v>1178</v>
      </c>
      <c r="W2318" s="156" t="s">
        <v>1209</v>
      </c>
      <c r="X2318" s="41" t="s">
        <v>48</v>
      </c>
      <c r="Y2318" s="156" t="s">
        <v>885</v>
      </c>
      <c r="Z2318" s="158"/>
      <c r="AA2318" s="158"/>
      <c r="AB2318" s="68"/>
    </row>
    <row r="2319" spans="1:28" s="12" customFormat="1" ht="24.75" hidden="1" customHeight="1">
      <c r="A2319" s="43">
        <v>2315</v>
      </c>
      <c r="B2319" s="22" t="s">
        <v>7153</v>
      </c>
      <c r="C2319" s="156" t="s">
        <v>1284</v>
      </c>
      <c r="D2319" s="199" t="s">
        <v>9227</v>
      </c>
      <c r="E2319" s="22" t="s">
        <v>7109</v>
      </c>
      <c r="F2319" s="156" t="s">
        <v>1163</v>
      </c>
      <c r="G2319" s="156">
        <v>2013</v>
      </c>
      <c r="H2319" s="156">
        <v>6</v>
      </c>
      <c r="I2319" s="156">
        <v>1</v>
      </c>
      <c r="J2319" s="156">
        <v>16</v>
      </c>
      <c r="K2319" s="156">
        <v>57</v>
      </c>
      <c r="L2319" s="156" t="s">
        <v>10</v>
      </c>
      <c r="M2319" s="156" t="s">
        <v>1181</v>
      </c>
      <c r="N2319" s="156" t="s">
        <v>1165</v>
      </c>
      <c r="O2319" s="159" t="s">
        <v>7193</v>
      </c>
      <c r="P2319" s="156"/>
      <c r="Q2319" s="156" t="s">
        <v>7200</v>
      </c>
      <c r="R2319" s="156" t="s">
        <v>1211</v>
      </c>
      <c r="S2319" s="156" t="s">
        <v>701</v>
      </c>
      <c r="T2319" s="157">
        <v>65</v>
      </c>
      <c r="U2319" s="39" t="s">
        <v>9226</v>
      </c>
      <c r="V2319" s="156" t="s">
        <v>1188</v>
      </c>
      <c r="W2319" s="156" t="s">
        <v>1212</v>
      </c>
      <c r="X2319" s="41" t="s">
        <v>48</v>
      </c>
      <c r="Y2319" s="156" t="s">
        <v>885</v>
      </c>
      <c r="Z2319" s="158"/>
      <c r="AA2319" s="158"/>
      <c r="AB2319" s="68"/>
    </row>
    <row r="2320" spans="1:28" s="12" customFormat="1" ht="24.75" hidden="1" customHeight="1">
      <c r="A2320" s="43">
        <v>2316</v>
      </c>
      <c r="B2320" s="22" t="s">
        <v>7153</v>
      </c>
      <c r="C2320" s="156" t="s">
        <v>1285</v>
      </c>
      <c r="D2320" s="199" t="s">
        <v>9227</v>
      </c>
      <c r="E2320" s="22" t="s">
        <v>7109</v>
      </c>
      <c r="F2320" s="156" t="s">
        <v>1232</v>
      </c>
      <c r="G2320" s="156">
        <v>2013</v>
      </c>
      <c r="H2320" s="156">
        <v>6</v>
      </c>
      <c r="I2320" s="156">
        <v>7</v>
      </c>
      <c r="J2320" s="156">
        <v>14</v>
      </c>
      <c r="K2320" s="156">
        <v>42</v>
      </c>
      <c r="L2320" s="156" t="s">
        <v>694</v>
      </c>
      <c r="M2320" s="156" t="s">
        <v>1171</v>
      </c>
      <c r="N2320" s="156" t="s">
        <v>1165</v>
      </c>
      <c r="O2320" s="159" t="s">
        <v>7193</v>
      </c>
      <c r="P2320" s="156"/>
      <c r="Q2320" s="156" t="s">
        <v>7197</v>
      </c>
      <c r="R2320" s="156" t="s">
        <v>1213</v>
      </c>
      <c r="S2320" s="156" t="s">
        <v>701</v>
      </c>
      <c r="T2320" s="157">
        <v>79</v>
      </c>
      <c r="U2320" s="39" t="s">
        <v>9226</v>
      </c>
      <c r="V2320" s="156" t="s">
        <v>1178</v>
      </c>
      <c r="W2320" s="156" t="s">
        <v>1214</v>
      </c>
      <c r="X2320" s="41" t="s">
        <v>48</v>
      </c>
      <c r="Y2320" s="156" t="s">
        <v>885</v>
      </c>
      <c r="Z2320" s="158"/>
      <c r="AA2320" s="158"/>
      <c r="AB2320" s="68"/>
    </row>
    <row r="2321" spans="1:28" s="12" customFormat="1" ht="24.75" hidden="1" customHeight="1">
      <c r="A2321" s="43">
        <v>2317</v>
      </c>
      <c r="B2321" s="22" t="s">
        <v>7153</v>
      </c>
      <c r="C2321" s="156" t="s">
        <v>1286</v>
      </c>
      <c r="D2321" s="199" t="s">
        <v>9227</v>
      </c>
      <c r="E2321" s="22" t="s">
        <v>7109</v>
      </c>
      <c r="F2321" s="156" t="s">
        <v>1218</v>
      </c>
      <c r="G2321" s="156">
        <v>2013</v>
      </c>
      <c r="H2321" s="156">
        <v>6</v>
      </c>
      <c r="I2321" s="156">
        <v>8</v>
      </c>
      <c r="J2321" s="156">
        <v>21</v>
      </c>
      <c r="K2321" s="156">
        <v>0</v>
      </c>
      <c r="L2321" s="156" t="s">
        <v>718</v>
      </c>
      <c r="M2321" s="156" t="s">
        <v>1171</v>
      </c>
      <c r="N2321" s="156" t="s">
        <v>1165</v>
      </c>
      <c r="O2321" s="159" t="s">
        <v>7193</v>
      </c>
      <c r="P2321" s="156"/>
      <c r="Q2321" s="156" t="s">
        <v>7200</v>
      </c>
      <c r="R2321" s="156" t="s">
        <v>1216</v>
      </c>
      <c r="S2321" s="156" t="s">
        <v>690</v>
      </c>
      <c r="T2321" s="157">
        <v>71</v>
      </c>
      <c r="U2321" s="39" t="s">
        <v>9226</v>
      </c>
      <c r="V2321" s="156" t="s">
        <v>1188</v>
      </c>
      <c r="W2321" s="156" t="s">
        <v>1217</v>
      </c>
      <c r="X2321" s="41" t="s">
        <v>48</v>
      </c>
      <c r="Y2321" s="156" t="s">
        <v>692</v>
      </c>
      <c r="Z2321" s="158"/>
      <c r="AA2321" s="158"/>
      <c r="AB2321" s="68"/>
    </row>
    <row r="2322" spans="1:28" s="12" customFormat="1" ht="24.75" hidden="1" customHeight="1">
      <c r="A2322" s="43">
        <v>2318</v>
      </c>
      <c r="B2322" s="22" t="s">
        <v>7153</v>
      </c>
      <c r="C2322" s="156" t="s">
        <v>1287</v>
      </c>
      <c r="D2322" s="199" t="s">
        <v>9227</v>
      </c>
      <c r="E2322" s="22" t="s">
        <v>7109</v>
      </c>
      <c r="F2322" s="156" t="s">
        <v>1237</v>
      </c>
      <c r="G2322" s="156">
        <v>2013</v>
      </c>
      <c r="H2322" s="156">
        <v>6</v>
      </c>
      <c r="I2322" s="156">
        <v>8</v>
      </c>
      <c r="J2322" s="156">
        <v>8</v>
      </c>
      <c r="K2322" s="156">
        <v>41</v>
      </c>
      <c r="L2322" s="156" t="s">
        <v>718</v>
      </c>
      <c r="M2322" s="156" t="s">
        <v>1171</v>
      </c>
      <c r="N2322" s="156" t="s">
        <v>1165</v>
      </c>
      <c r="O2322" s="159" t="s">
        <v>7193</v>
      </c>
      <c r="P2322" s="156"/>
      <c r="Q2322" s="156" t="s">
        <v>7197</v>
      </c>
      <c r="R2322" s="156" t="s">
        <v>1219</v>
      </c>
      <c r="S2322" s="156" t="s">
        <v>690</v>
      </c>
      <c r="T2322" s="65" t="s">
        <v>7168</v>
      </c>
      <c r="U2322" s="39" t="s">
        <v>9226</v>
      </c>
      <c r="V2322" s="156" t="s">
        <v>1178</v>
      </c>
      <c r="W2322" s="156" t="s">
        <v>1220</v>
      </c>
      <c r="X2322" s="41" t="s">
        <v>48</v>
      </c>
      <c r="Y2322" s="156" t="s">
        <v>885</v>
      </c>
      <c r="Z2322" s="158"/>
      <c r="AA2322" s="158"/>
      <c r="AB2322" s="68"/>
    </row>
    <row r="2323" spans="1:28" s="12" customFormat="1" ht="24.75" hidden="1" customHeight="1">
      <c r="A2323" s="43">
        <v>2319</v>
      </c>
      <c r="B2323" s="22" t="s">
        <v>7153</v>
      </c>
      <c r="C2323" s="156" t="s">
        <v>1288</v>
      </c>
      <c r="D2323" s="199" t="s">
        <v>9227</v>
      </c>
      <c r="E2323" s="22" t="s">
        <v>7109</v>
      </c>
      <c r="F2323" s="156" t="s">
        <v>1237</v>
      </c>
      <c r="G2323" s="156">
        <v>2013</v>
      </c>
      <c r="H2323" s="156">
        <v>6</v>
      </c>
      <c r="I2323" s="156">
        <v>16</v>
      </c>
      <c r="J2323" s="156">
        <v>9</v>
      </c>
      <c r="K2323" s="156">
        <v>32</v>
      </c>
      <c r="L2323" s="156" t="s">
        <v>687</v>
      </c>
      <c r="M2323" s="156" t="s">
        <v>1171</v>
      </c>
      <c r="N2323" s="156" t="s">
        <v>1165</v>
      </c>
      <c r="O2323" s="159" t="s">
        <v>7193</v>
      </c>
      <c r="P2323" s="156"/>
      <c r="Q2323" s="14" t="s">
        <v>951</v>
      </c>
      <c r="R2323" s="156" t="s">
        <v>1221</v>
      </c>
      <c r="S2323" s="156" t="s">
        <v>690</v>
      </c>
      <c r="T2323" s="157">
        <v>21</v>
      </c>
      <c r="U2323" s="39" t="s">
        <v>9226</v>
      </c>
      <c r="V2323" s="156" t="s">
        <v>1188</v>
      </c>
      <c r="W2323" s="156" t="s">
        <v>1222</v>
      </c>
      <c r="X2323" s="41" t="s">
        <v>48</v>
      </c>
      <c r="Y2323" s="156" t="s">
        <v>692</v>
      </c>
      <c r="Z2323" s="158"/>
      <c r="AA2323" s="158"/>
      <c r="AB2323" s="68"/>
    </row>
    <row r="2324" spans="1:28" s="12" customFormat="1" ht="24.75" hidden="1" customHeight="1">
      <c r="A2324" s="43">
        <v>2320</v>
      </c>
      <c r="B2324" s="22" t="s">
        <v>7153</v>
      </c>
      <c r="C2324" s="156" t="s">
        <v>1289</v>
      </c>
      <c r="D2324" s="199" t="s">
        <v>9227</v>
      </c>
      <c r="E2324" s="22" t="s">
        <v>7109</v>
      </c>
      <c r="F2324" s="156" t="s">
        <v>1242</v>
      </c>
      <c r="G2324" s="156">
        <v>2013</v>
      </c>
      <c r="H2324" s="156">
        <v>6</v>
      </c>
      <c r="I2324" s="156">
        <v>26</v>
      </c>
      <c r="J2324" s="156">
        <v>13</v>
      </c>
      <c r="K2324" s="156">
        <v>4</v>
      </c>
      <c r="L2324" s="156" t="s">
        <v>706</v>
      </c>
      <c r="M2324" s="156" t="s">
        <v>1171</v>
      </c>
      <c r="N2324" s="156" t="s">
        <v>1165</v>
      </c>
      <c r="O2324" s="69" t="s">
        <v>7157</v>
      </c>
      <c r="P2324" s="156"/>
      <c r="Q2324" s="156" t="s">
        <v>7197</v>
      </c>
      <c r="R2324" s="156" t="s">
        <v>1223</v>
      </c>
      <c r="S2324" s="156" t="s">
        <v>701</v>
      </c>
      <c r="T2324" s="157">
        <v>62</v>
      </c>
      <c r="U2324" s="39" t="s">
        <v>9226</v>
      </c>
      <c r="V2324" s="156" t="s">
        <v>1178</v>
      </c>
      <c r="W2324" s="156" t="s">
        <v>1224</v>
      </c>
      <c r="X2324" s="41" t="s">
        <v>48</v>
      </c>
      <c r="Y2324" s="156" t="s">
        <v>692</v>
      </c>
      <c r="Z2324" s="158"/>
      <c r="AA2324" s="158"/>
      <c r="AB2324" s="68"/>
    </row>
    <row r="2325" spans="1:28" s="12" customFormat="1" ht="24.75" hidden="1" customHeight="1">
      <c r="A2325" s="43">
        <v>2321</v>
      </c>
      <c r="B2325" s="22" t="s">
        <v>7153</v>
      </c>
      <c r="C2325" s="156" t="s">
        <v>1290</v>
      </c>
      <c r="D2325" s="199" t="s">
        <v>9227</v>
      </c>
      <c r="E2325" s="22" t="s">
        <v>7109</v>
      </c>
      <c r="F2325" s="156" t="s">
        <v>1245</v>
      </c>
      <c r="G2325" s="156">
        <v>2013</v>
      </c>
      <c r="H2325" s="156">
        <v>6</v>
      </c>
      <c r="I2325" s="156">
        <v>27</v>
      </c>
      <c r="J2325" s="156">
        <v>17</v>
      </c>
      <c r="K2325" s="156">
        <v>30</v>
      </c>
      <c r="L2325" s="156" t="s">
        <v>732</v>
      </c>
      <c r="M2325" s="156" t="s">
        <v>1181</v>
      </c>
      <c r="N2325" s="156" t="s">
        <v>1165</v>
      </c>
      <c r="O2325" s="159" t="s">
        <v>7193</v>
      </c>
      <c r="P2325" s="156"/>
      <c r="Q2325" s="59" t="s">
        <v>7190</v>
      </c>
      <c r="R2325" s="156" t="s">
        <v>1225</v>
      </c>
      <c r="S2325" s="156" t="s">
        <v>690</v>
      </c>
      <c r="T2325" s="157">
        <v>49</v>
      </c>
      <c r="U2325" s="39" t="s">
        <v>9226</v>
      </c>
      <c r="V2325" s="156" t="s">
        <v>1188</v>
      </c>
      <c r="W2325" s="156" t="s">
        <v>1226</v>
      </c>
      <c r="X2325" s="41" t="s">
        <v>48</v>
      </c>
      <c r="Y2325" s="156" t="s">
        <v>885</v>
      </c>
      <c r="Z2325" s="158"/>
      <c r="AA2325" s="158"/>
      <c r="AB2325" s="68"/>
    </row>
    <row r="2326" spans="1:28" s="12" customFormat="1" ht="24.75" hidden="1" customHeight="1">
      <c r="A2326" s="43">
        <v>2322</v>
      </c>
      <c r="B2326" s="22" t="s">
        <v>7153</v>
      </c>
      <c r="C2326" s="156" t="s">
        <v>1291</v>
      </c>
      <c r="D2326" s="199" t="s">
        <v>9227</v>
      </c>
      <c r="E2326" s="22" t="s">
        <v>7109</v>
      </c>
      <c r="F2326" s="156" t="s">
        <v>1237</v>
      </c>
      <c r="G2326" s="156">
        <v>2013</v>
      </c>
      <c r="H2326" s="156">
        <v>7</v>
      </c>
      <c r="I2326" s="156">
        <v>8</v>
      </c>
      <c r="J2326" s="156">
        <v>19</v>
      </c>
      <c r="K2326" s="156">
        <v>40</v>
      </c>
      <c r="L2326" s="156" t="s">
        <v>686</v>
      </c>
      <c r="M2326" s="156" t="s">
        <v>1181</v>
      </c>
      <c r="N2326" s="156" t="s">
        <v>729</v>
      </c>
      <c r="O2326" s="159" t="s">
        <v>7193</v>
      </c>
      <c r="P2326" s="156"/>
      <c r="Q2326" s="14" t="s">
        <v>7308</v>
      </c>
      <c r="R2326" s="156" t="s">
        <v>1227</v>
      </c>
      <c r="S2326" s="156" t="s">
        <v>690</v>
      </c>
      <c r="T2326" s="65" t="s">
        <v>7168</v>
      </c>
      <c r="U2326" s="39" t="s">
        <v>9226</v>
      </c>
      <c r="V2326" s="22" t="s">
        <v>7268</v>
      </c>
      <c r="W2326" s="156" t="s">
        <v>1228</v>
      </c>
      <c r="X2326" s="90" t="s">
        <v>7219</v>
      </c>
      <c r="Y2326" s="156" t="s">
        <v>885</v>
      </c>
      <c r="Z2326" s="158"/>
      <c r="AA2326" s="158"/>
      <c r="AB2326" s="68"/>
    </row>
    <row r="2327" spans="1:28" s="12" customFormat="1" ht="24.75" hidden="1" customHeight="1">
      <c r="A2327" s="43">
        <v>2323</v>
      </c>
      <c r="B2327" s="22" t="s">
        <v>7153</v>
      </c>
      <c r="C2327" s="156" t="s">
        <v>1292</v>
      </c>
      <c r="D2327" s="199" t="s">
        <v>9227</v>
      </c>
      <c r="E2327" s="22" t="s">
        <v>7109</v>
      </c>
      <c r="F2327" s="156" t="s">
        <v>1237</v>
      </c>
      <c r="G2327" s="156">
        <v>2013</v>
      </c>
      <c r="H2327" s="156">
        <v>7</v>
      </c>
      <c r="I2327" s="156">
        <v>12</v>
      </c>
      <c r="J2327" s="156">
        <v>19</v>
      </c>
      <c r="K2327" s="156">
        <v>31</v>
      </c>
      <c r="L2327" s="156" t="s">
        <v>694</v>
      </c>
      <c r="M2327" s="156" t="s">
        <v>1171</v>
      </c>
      <c r="N2327" s="156" t="s">
        <v>1165</v>
      </c>
      <c r="O2327" s="159" t="s">
        <v>7193</v>
      </c>
      <c r="P2327" s="156"/>
      <c r="Q2327" s="156" t="s">
        <v>7197</v>
      </c>
      <c r="R2327" s="156" t="s">
        <v>1229</v>
      </c>
      <c r="S2327" s="156" t="s">
        <v>1230</v>
      </c>
      <c r="T2327" s="65" t="s">
        <v>7168</v>
      </c>
      <c r="U2327" s="39" t="s">
        <v>9226</v>
      </c>
      <c r="V2327" s="156" t="s">
        <v>1178</v>
      </c>
      <c r="W2327" s="156" t="s">
        <v>1231</v>
      </c>
      <c r="X2327" s="41" t="s">
        <v>48</v>
      </c>
      <c r="Y2327" s="156" t="s">
        <v>885</v>
      </c>
      <c r="Z2327" s="158"/>
      <c r="AA2327" s="158"/>
      <c r="AB2327" s="68"/>
    </row>
    <row r="2328" spans="1:28" s="12" customFormat="1" ht="24.75" hidden="1" customHeight="1">
      <c r="A2328" s="43">
        <v>2324</v>
      </c>
      <c r="B2328" s="22" t="s">
        <v>7153</v>
      </c>
      <c r="C2328" s="156" t="s">
        <v>1293</v>
      </c>
      <c r="D2328" s="199" t="s">
        <v>9227</v>
      </c>
      <c r="E2328" s="22" t="s">
        <v>7109</v>
      </c>
      <c r="F2328" s="156" t="s">
        <v>1252</v>
      </c>
      <c r="G2328" s="156">
        <v>2013</v>
      </c>
      <c r="H2328" s="156">
        <v>7</v>
      </c>
      <c r="I2328" s="156">
        <v>19</v>
      </c>
      <c r="J2328" s="156">
        <v>16</v>
      </c>
      <c r="K2328" s="156">
        <v>7</v>
      </c>
      <c r="L2328" s="156" t="s">
        <v>694</v>
      </c>
      <c r="M2328" s="156" t="s">
        <v>1171</v>
      </c>
      <c r="N2328" s="156" t="s">
        <v>1165</v>
      </c>
      <c r="O2328" s="159" t="s">
        <v>7193</v>
      </c>
      <c r="P2328" s="156"/>
      <c r="Q2328" s="14" t="s">
        <v>7308</v>
      </c>
      <c r="R2328" s="156" t="s">
        <v>1233</v>
      </c>
      <c r="S2328" s="156" t="s">
        <v>690</v>
      </c>
      <c r="T2328" s="157">
        <v>47</v>
      </c>
      <c r="U2328" s="39" t="s">
        <v>9226</v>
      </c>
      <c r="V2328" s="156" t="s">
        <v>7228</v>
      </c>
      <c r="W2328" s="156" t="s">
        <v>1234</v>
      </c>
      <c r="X2328" s="41" t="s">
        <v>48</v>
      </c>
      <c r="Y2328" s="156" t="s">
        <v>885</v>
      </c>
      <c r="Z2328" s="158"/>
      <c r="AA2328" s="158"/>
      <c r="AB2328" s="68"/>
    </row>
    <row r="2329" spans="1:28" s="12" customFormat="1" ht="24.75" hidden="1" customHeight="1">
      <c r="A2329" s="43">
        <v>2325</v>
      </c>
      <c r="B2329" s="22" t="s">
        <v>7153</v>
      </c>
      <c r="C2329" s="156" t="s">
        <v>1294</v>
      </c>
      <c r="D2329" s="199" t="s">
        <v>9227</v>
      </c>
      <c r="E2329" s="22" t="s">
        <v>7109</v>
      </c>
      <c r="F2329" s="156" t="s">
        <v>1255</v>
      </c>
      <c r="G2329" s="156">
        <v>2013</v>
      </c>
      <c r="H2329" s="156">
        <v>8</v>
      </c>
      <c r="I2329" s="156">
        <v>5</v>
      </c>
      <c r="J2329" s="156">
        <v>2</v>
      </c>
      <c r="K2329" s="156">
        <v>5</v>
      </c>
      <c r="L2329" s="156" t="s">
        <v>686</v>
      </c>
      <c r="M2329" s="156" t="s">
        <v>1171</v>
      </c>
      <c r="N2329" s="156" t="s">
        <v>729</v>
      </c>
      <c r="O2329" s="69" t="s">
        <v>7157</v>
      </c>
      <c r="P2329" s="156"/>
      <c r="Q2329" s="14" t="s">
        <v>7308</v>
      </c>
      <c r="R2329" s="156" t="s">
        <v>1235</v>
      </c>
      <c r="S2329" s="156" t="s">
        <v>690</v>
      </c>
      <c r="T2329" s="157">
        <v>58</v>
      </c>
      <c r="U2329" s="39" t="s">
        <v>9226</v>
      </c>
      <c r="V2329" s="22" t="s">
        <v>7268</v>
      </c>
      <c r="W2329" s="156" t="s">
        <v>1236</v>
      </c>
      <c r="X2329" s="90" t="s">
        <v>7219</v>
      </c>
      <c r="Y2329" s="156" t="s">
        <v>885</v>
      </c>
      <c r="Z2329" s="158"/>
      <c r="AA2329" s="158"/>
      <c r="AB2329" s="68"/>
    </row>
    <row r="2330" spans="1:28" s="12" customFormat="1" ht="24.75" hidden="1" customHeight="1">
      <c r="A2330" s="43">
        <v>2326</v>
      </c>
      <c r="B2330" s="22" t="s">
        <v>7153</v>
      </c>
      <c r="C2330" s="156" t="s">
        <v>1295</v>
      </c>
      <c r="D2330" s="199" t="s">
        <v>9227</v>
      </c>
      <c r="E2330" s="22" t="s">
        <v>7109</v>
      </c>
      <c r="F2330" s="156" t="s">
        <v>1163</v>
      </c>
      <c r="G2330" s="156">
        <v>2013</v>
      </c>
      <c r="H2330" s="156">
        <v>8</v>
      </c>
      <c r="I2330" s="156">
        <v>5</v>
      </c>
      <c r="J2330" s="156">
        <v>9</v>
      </c>
      <c r="K2330" s="156">
        <v>5</v>
      </c>
      <c r="L2330" s="156" t="s">
        <v>686</v>
      </c>
      <c r="M2330" s="156" t="s">
        <v>1181</v>
      </c>
      <c r="N2330" s="156" t="s">
        <v>1165</v>
      </c>
      <c r="O2330" s="159" t="s">
        <v>7193</v>
      </c>
      <c r="P2330" s="156"/>
      <c r="Q2330" s="59" t="s">
        <v>7190</v>
      </c>
      <c r="R2330" s="156" t="s">
        <v>1238</v>
      </c>
      <c r="S2330" s="156" t="s">
        <v>690</v>
      </c>
      <c r="T2330" s="157">
        <v>73</v>
      </c>
      <c r="U2330" s="39" t="s">
        <v>9226</v>
      </c>
      <c r="V2330" s="156" t="s">
        <v>1188</v>
      </c>
      <c r="W2330" s="156" t="s">
        <v>1239</v>
      </c>
      <c r="X2330" s="41" t="s">
        <v>48</v>
      </c>
      <c r="Y2330" s="156" t="s">
        <v>885</v>
      </c>
      <c r="Z2330" s="158"/>
      <c r="AA2330" s="158"/>
      <c r="AB2330" s="68"/>
    </row>
    <row r="2331" spans="1:28" s="12" customFormat="1" ht="24.75" hidden="1" customHeight="1">
      <c r="A2331" s="43">
        <v>2327</v>
      </c>
      <c r="B2331" s="22" t="s">
        <v>7153</v>
      </c>
      <c r="C2331" s="156" t="s">
        <v>1296</v>
      </c>
      <c r="D2331" s="199" t="s">
        <v>9227</v>
      </c>
      <c r="E2331" s="22" t="s">
        <v>7109</v>
      </c>
      <c r="F2331" s="156" t="s">
        <v>1259</v>
      </c>
      <c r="G2331" s="156">
        <v>2013</v>
      </c>
      <c r="H2331" s="156">
        <v>8</v>
      </c>
      <c r="I2331" s="156">
        <v>6</v>
      </c>
      <c r="J2331" s="156">
        <v>17</v>
      </c>
      <c r="K2331" s="156">
        <v>0</v>
      </c>
      <c r="L2331" s="156" t="s">
        <v>698</v>
      </c>
      <c r="M2331" s="156" t="s">
        <v>1181</v>
      </c>
      <c r="N2331" s="156" t="s">
        <v>1165</v>
      </c>
      <c r="O2331" s="159" t="s">
        <v>7193</v>
      </c>
      <c r="P2331" s="156"/>
      <c r="Q2331" s="156" t="s">
        <v>7200</v>
      </c>
      <c r="R2331" s="156" t="s">
        <v>1240</v>
      </c>
      <c r="S2331" s="156" t="s">
        <v>690</v>
      </c>
      <c r="T2331" s="157">
        <v>30</v>
      </c>
      <c r="U2331" s="39" t="s">
        <v>9226</v>
      </c>
      <c r="V2331" s="156" t="s">
        <v>1178</v>
      </c>
      <c r="W2331" s="156" t="s">
        <v>1241</v>
      </c>
      <c r="X2331" s="41" t="s">
        <v>48</v>
      </c>
      <c r="Y2331" s="156" t="s">
        <v>692</v>
      </c>
      <c r="Z2331" s="158"/>
      <c r="AA2331" s="158"/>
      <c r="AB2331" s="68"/>
    </row>
    <row r="2332" spans="1:28" s="12" customFormat="1" ht="24.75" hidden="1" customHeight="1">
      <c r="A2332" s="43">
        <v>2328</v>
      </c>
      <c r="B2332" s="22" t="s">
        <v>7153</v>
      </c>
      <c r="C2332" s="156" t="s">
        <v>1297</v>
      </c>
      <c r="D2332" s="199" t="s">
        <v>9227</v>
      </c>
      <c r="E2332" s="22" t="s">
        <v>7109</v>
      </c>
      <c r="F2332" s="156" t="s">
        <v>1265</v>
      </c>
      <c r="G2332" s="156">
        <v>2013</v>
      </c>
      <c r="H2332" s="156">
        <v>8</v>
      </c>
      <c r="I2332" s="156">
        <v>6</v>
      </c>
      <c r="J2332" s="156">
        <v>17</v>
      </c>
      <c r="K2332" s="156">
        <v>50</v>
      </c>
      <c r="L2332" s="156" t="s">
        <v>698</v>
      </c>
      <c r="M2332" s="156" t="s">
        <v>1171</v>
      </c>
      <c r="N2332" s="156" t="s">
        <v>729</v>
      </c>
      <c r="O2332" s="159" t="s">
        <v>7193</v>
      </c>
      <c r="P2332" s="156"/>
      <c r="Q2332" s="14" t="s">
        <v>7308</v>
      </c>
      <c r="R2332" s="156" t="s">
        <v>1243</v>
      </c>
      <c r="S2332" s="156" t="s">
        <v>701</v>
      </c>
      <c r="T2332" s="157">
        <v>51</v>
      </c>
      <c r="U2332" s="39" t="s">
        <v>9226</v>
      </c>
      <c r="V2332" s="22" t="s">
        <v>7268</v>
      </c>
      <c r="W2332" s="156" t="s">
        <v>1244</v>
      </c>
      <c r="X2332" s="90" t="s">
        <v>7219</v>
      </c>
      <c r="Y2332" s="156" t="s">
        <v>885</v>
      </c>
      <c r="Z2332" s="158"/>
      <c r="AA2332" s="158"/>
      <c r="AB2332" s="68"/>
    </row>
    <row r="2333" spans="1:28" s="12" customFormat="1" ht="24.75" hidden="1" customHeight="1">
      <c r="A2333" s="43">
        <v>2329</v>
      </c>
      <c r="B2333" s="22" t="s">
        <v>7153</v>
      </c>
      <c r="C2333" s="156" t="s">
        <v>1298</v>
      </c>
      <c r="D2333" s="199" t="s">
        <v>9227</v>
      </c>
      <c r="E2333" s="22" t="s">
        <v>7109</v>
      </c>
      <c r="F2333" s="159"/>
      <c r="G2333" s="156">
        <v>2013</v>
      </c>
      <c r="H2333" s="156">
        <v>8</v>
      </c>
      <c r="I2333" s="156">
        <v>8</v>
      </c>
      <c r="J2333" s="156">
        <v>19</v>
      </c>
      <c r="K2333" s="156">
        <v>20</v>
      </c>
      <c r="L2333" s="156" t="s">
        <v>732</v>
      </c>
      <c r="M2333" s="156" t="s">
        <v>1164</v>
      </c>
      <c r="N2333" s="156" t="s">
        <v>1165</v>
      </c>
      <c r="O2333" s="159" t="s">
        <v>7193</v>
      </c>
      <c r="P2333" s="156"/>
      <c r="Q2333" s="14" t="s">
        <v>7308</v>
      </c>
      <c r="R2333" s="156" t="s">
        <v>1246</v>
      </c>
      <c r="S2333" s="156" t="s">
        <v>701</v>
      </c>
      <c r="T2333" s="157">
        <v>2</v>
      </c>
      <c r="U2333" s="39" t="s">
        <v>9226</v>
      </c>
      <c r="V2333" s="22" t="s">
        <v>7264</v>
      </c>
      <c r="W2333" s="156" t="s">
        <v>1247</v>
      </c>
      <c r="X2333" s="41" t="s">
        <v>48</v>
      </c>
      <c r="Y2333" s="156" t="s">
        <v>692</v>
      </c>
      <c r="Z2333" s="158"/>
      <c r="AA2333" s="158"/>
      <c r="AB2333" s="68"/>
    </row>
    <row r="2334" spans="1:28" s="12" customFormat="1" ht="24.75" hidden="1" customHeight="1">
      <c r="A2334" s="43">
        <v>2330</v>
      </c>
      <c r="B2334" s="22" t="s">
        <v>7153</v>
      </c>
      <c r="C2334" s="156" t="s">
        <v>1299</v>
      </c>
      <c r="D2334" s="199" t="s">
        <v>9227</v>
      </c>
      <c r="E2334" s="22" t="s">
        <v>7109</v>
      </c>
      <c r="F2334" s="159"/>
      <c r="G2334" s="156">
        <v>2013</v>
      </c>
      <c r="H2334" s="156">
        <v>8</v>
      </c>
      <c r="I2334" s="156">
        <v>13</v>
      </c>
      <c r="J2334" s="156">
        <v>13</v>
      </c>
      <c r="K2334" s="156">
        <v>0</v>
      </c>
      <c r="L2334" s="156" t="s">
        <v>698</v>
      </c>
      <c r="M2334" s="156" t="s">
        <v>1181</v>
      </c>
      <c r="N2334" s="156" t="s">
        <v>1165</v>
      </c>
      <c r="O2334" s="69" t="s">
        <v>7157</v>
      </c>
      <c r="P2334" s="156"/>
      <c r="Q2334" s="14" t="s">
        <v>7308</v>
      </c>
      <c r="R2334" s="156" t="s">
        <v>1248</v>
      </c>
      <c r="S2334" s="156" t="s">
        <v>690</v>
      </c>
      <c r="T2334" s="157">
        <v>50</v>
      </c>
      <c r="U2334" s="39" t="s">
        <v>9226</v>
      </c>
      <c r="V2334" s="156" t="s">
        <v>1188</v>
      </c>
      <c r="W2334" s="156" t="s">
        <v>1249</v>
      </c>
      <c r="X2334" s="41" t="s">
        <v>48</v>
      </c>
      <c r="Y2334" s="156" t="s">
        <v>885</v>
      </c>
      <c r="Z2334" s="158"/>
      <c r="AA2334" s="158"/>
      <c r="AB2334" s="68"/>
    </row>
    <row r="2335" spans="1:28" s="12" customFormat="1" ht="24.75" hidden="1" customHeight="1">
      <c r="A2335" s="43">
        <v>2331</v>
      </c>
      <c r="B2335" s="22" t="s">
        <v>7153</v>
      </c>
      <c r="C2335" s="156" t="s">
        <v>1300</v>
      </c>
      <c r="D2335" s="199" t="s">
        <v>9227</v>
      </c>
      <c r="E2335" s="22" t="s">
        <v>7109</v>
      </c>
      <c r="F2335" s="159"/>
      <c r="G2335" s="156">
        <v>2013</v>
      </c>
      <c r="H2335" s="156">
        <v>8</v>
      </c>
      <c r="I2335" s="156">
        <v>20</v>
      </c>
      <c r="J2335" s="156">
        <v>8</v>
      </c>
      <c r="K2335" s="156">
        <v>50</v>
      </c>
      <c r="L2335" s="156" t="s">
        <v>698</v>
      </c>
      <c r="M2335" s="156" t="s">
        <v>1171</v>
      </c>
      <c r="N2335" s="156" t="s">
        <v>1165</v>
      </c>
      <c r="O2335" s="69" t="s">
        <v>7157</v>
      </c>
      <c r="P2335" s="156"/>
      <c r="Q2335" s="14" t="s">
        <v>753</v>
      </c>
      <c r="R2335" s="156" t="s">
        <v>1250</v>
      </c>
      <c r="S2335" s="156" t="s">
        <v>701</v>
      </c>
      <c r="T2335" s="157">
        <v>57</v>
      </c>
      <c r="U2335" s="39" t="s">
        <v>9226</v>
      </c>
      <c r="V2335" s="156" t="s">
        <v>1178</v>
      </c>
      <c r="W2335" s="156" t="s">
        <v>1251</v>
      </c>
      <c r="X2335" s="41" t="s">
        <v>48</v>
      </c>
      <c r="Y2335" s="156" t="s">
        <v>692</v>
      </c>
      <c r="Z2335" s="158"/>
      <c r="AA2335" s="158"/>
      <c r="AB2335" s="68"/>
    </row>
    <row r="2336" spans="1:28" s="12" customFormat="1" ht="24.75" hidden="1" customHeight="1">
      <c r="A2336" s="43">
        <v>2332</v>
      </c>
      <c r="B2336" s="22" t="s">
        <v>7153</v>
      </c>
      <c r="C2336" s="156" t="s">
        <v>1301</v>
      </c>
      <c r="D2336" s="199" t="s">
        <v>9227</v>
      </c>
      <c r="E2336" s="22" t="s">
        <v>7109</v>
      </c>
      <c r="F2336" s="159"/>
      <c r="G2336" s="156">
        <v>2013</v>
      </c>
      <c r="H2336" s="156">
        <v>8</v>
      </c>
      <c r="I2336" s="156">
        <v>30</v>
      </c>
      <c r="J2336" s="156">
        <v>16</v>
      </c>
      <c r="K2336" s="156">
        <v>0</v>
      </c>
      <c r="L2336" s="156" t="s">
        <v>694</v>
      </c>
      <c r="M2336" s="156" t="s">
        <v>1164</v>
      </c>
      <c r="N2336" s="156" t="s">
        <v>1165</v>
      </c>
      <c r="O2336" s="69" t="s">
        <v>7157</v>
      </c>
      <c r="P2336" s="156"/>
      <c r="Q2336" s="156" t="s">
        <v>7197</v>
      </c>
      <c r="R2336" s="156" t="s">
        <v>1253</v>
      </c>
      <c r="S2336" s="156" t="s">
        <v>701</v>
      </c>
      <c r="T2336" s="157">
        <v>17</v>
      </c>
      <c r="U2336" s="39" t="s">
        <v>9226</v>
      </c>
      <c r="V2336" s="156" t="s">
        <v>1188</v>
      </c>
      <c r="W2336" s="156" t="s">
        <v>1254</v>
      </c>
      <c r="X2336" s="156" t="s">
        <v>7297</v>
      </c>
      <c r="Y2336" s="156" t="s">
        <v>885</v>
      </c>
      <c r="Z2336" s="158"/>
      <c r="AA2336" s="158"/>
      <c r="AB2336" s="68"/>
    </row>
    <row r="2337" spans="1:28" s="12" customFormat="1" ht="24.75" hidden="1" customHeight="1">
      <c r="A2337" s="43">
        <v>2333</v>
      </c>
      <c r="B2337" s="22" t="s">
        <v>7153</v>
      </c>
      <c r="C2337" s="156" t="s">
        <v>1302</v>
      </c>
      <c r="D2337" s="199" t="s">
        <v>9227</v>
      </c>
      <c r="E2337" s="22" t="s">
        <v>7109</v>
      </c>
      <c r="F2337" s="156" t="s">
        <v>1255</v>
      </c>
      <c r="G2337" s="156">
        <v>2013</v>
      </c>
      <c r="H2337" s="156">
        <v>9</v>
      </c>
      <c r="I2337" s="156">
        <v>9</v>
      </c>
      <c r="J2337" s="156">
        <v>8</v>
      </c>
      <c r="K2337" s="156">
        <v>10</v>
      </c>
      <c r="L2337" s="156" t="s">
        <v>686</v>
      </c>
      <c r="M2337" s="156" t="s">
        <v>1171</v>
      </c>
      <c r="N2337" s="156" t="s">
        <v>1165</v>
      </c>
      <c r="O2337" s="159" t="s">
        <v>7193</v>
      </c>
      <c r="P2337" s="156"/>
      <c r="Q2337" s="156" t="s">
        <v>753</v>
      </c>
      <c r="R2337" s="156" t="s">
        <v>1256</v>
      </c>
      <c r="S2337" s="156" t="s">
        <v>701</v>
      </c>
      <c r="T2337" s="157">
        <v>4</v>
      </c>
      <c r="U2337" s="39" t="s">
        <v>9226</v>
      </c>
      <c r="V2337" s="156" t="s">
        <v>1178</v>
      </c>
      <c r="W2337" s="156" t="s">
        <v>1257</v>
      </c>
      <c r="X2337" s="41" t="s">
        <v>48</v>
      </c>
      <c r="Y2337" s="156" t="s">
        <v>692</v>
      </c>
      <c r="Z2337" s="158"/>
      <c r="AA2337" s="158"/>
      <c r="AB2337" s="68"/>
    </row>
    <row r="2338" spans="1:28" s="12" customFormat="1" ht="24.75" hidden="1" customHeight="1">
      <c r="A2338" s="43">
        <v>2334</v>
      </c>
      <c r="B2338" s="22" t="s">
        <v>7153</v>
      </c>
      <c r="C2338" s="156" t="s">
        <v>1303</v>
      </c>
      <c r="D2338" s="199" t="s">
        <v>9227</v>
      </c>
      <c r="E2338" s="22" t="s">
        <v>7109</v>
      </c>
      <c r="F2338" s="156" t="s">
        <v>1163</v>
      </c>
      <c r="G2338" s="156">
        <v>2013</v>
      </c>
      <c r="H2338" s="156">
        <v>10</v>
      </c>
      <c r="I2338" s="156">
        <v>9</v>
      </c>
      <c r="J2338" s="156">
        <v>15</v>
      </c>
      <c r="K2338" s="156">
        <v>47</v>
      </c>
      <c r="L2338" s="156" t="s">
        <v>706</v>
      </c>
      <c r="M2338" s="156" t="s">
        <v>1171</v>
      </c>
      <c r="N2338" s="156" t="s">
        <v>1165</v>
      </c>
      <c r="O2338" s="159" t="s">
        <v>7193</v>
      </c>
      <c r="P2338" s="156"/>
      <c r="Q2338" s="156" t="s">
        <v>7197</v>
      </c>
      <c r="R2338" s="156" t="s">
        <v>1258</v>
      </c>
      <c r="S2338" s="156" t="s">
        <v>701</v>
      </c>
      <c r="T2338" s="157" t="s">
        <v>32</v>
      </c>
      <c r="U2338" s="39" t="s">
        <v>9226</v>
      </c>
      <c r="V2338" s="156" t="s">
        <v>1178</v>
      </c>
      <c r="W2338" s="156" t="s">
        <v>1307</v>
      </c>
      <c r="X2338" s="41" t="s">
        <v>48</v>
      </c>
      <c r="Y2338" s="156" t="s">
        <v>692</v>
      </c>
      <c r="Z2338" s="158"/>
      <c r="AA2338" s="158"/>
      <c r="AB2338" s="68"/>
    </row>
    <row r="2339" spans="1:28" s="12" customFormat="1" ht="24.75" hidden="1" customHeight="1">
      <c r="A2339" s="43">
        <v>2335</v>
      </c>
      <c r="B2339" s="22" t="s">
        <v>7153</v>
      </c>
      <c r="C2339" s="156" t="s">
        <v>1304</v>
      </c>
      <c r="D2339" s="156" t="s">
        <v>9213</v>
      </c>
      <c r="E2339" s="159" t="s">
        <v>3923</v>
      </c>
      <c r="F2339" s="156" t="s">
        <v>1265</v>
      </c>
      <c r="G2339" s="156">
        <v>2013</v>
      </c>
      <c r="H2339" s="156">
        <v>10</v>
      </c>
      <c r="I2339" s="156">
        <v>10</v>
      </c>
      <c r="J2339" s="156">
        <v>19</v>
      </c>
      <c r="K2339" s="156">
        <v>12</v>
      </c>
      <c r="L2339" s="156" t="s">
        <v>732</v>
      </c>
      <c r="M2339" s="156" t="s">
        <v>1262</v>
      </c>
      <c r="N2339" s="156" t="s">
        <v>1165</v>
      </c>
      <c r="O2339" s="22" t="s">
        <v>70</v>
      </c>
      <c r="P2339" s="156"/>
      <c r="Q2339" s="52" t="s">
        <v>7174</v>
      </c>
      <c r="R2339" s="156" t="s">
        <v>1263</v>
      </c>
      <c r="S2339" s="156" t="s">
        <v>701</v>
      </c>
      <c r="T2339" s="157">
        <v>71</v>
      </c>
      <c r="U2339" s="39" t="s">
        <v>9226</v>
      </c>
      <c r="V2339" s="156" t="s">
        <v>1188</v>
      </c>
      <c r="W2339" s="156" t="s">
        <v>1264</v>
      </c>
      <c r="X2339" s="41" t="s">
        <v>48</v>
      </c>
      <c r="Y2339" s="156" t="s">
        <v>692</v>
      </c>
      <c r="Z2339" s="158"/>
      <c r="AA2339" s="158"/>
      <c r="AB2339" s="68"/>
    </row>
    <row r="2340" spans="1:28" s="12" customFormat="1" ht="24.75" hidden="1" customHeight="1">
      <c r="A2340" s="43">
        <v>2336</v>
      </c>
      <c r="B2340" s="22" t="s">
        <v>7153</v>
      </c>
      <c r="C2340" s="156" t="s">
        <v>1305</v>
      </c>
      <c r="D2340" s="199" t="s">
        <v>9227</v>
      </c>
      <c r="E2340" s="22" t="s">
        <v>7109</v>
      </c>
      <c r="F2340" s="156" t="s">
        <v>1259</v>
      </c>
      <c r="G2340" s="156">
        <v>2013</v>
      </c>
      <c r="H2340" s="156">
        <v>10</v>
      </c>
      <c r="I2340" s="156">
        <v>13</v>
      </c>
      <c r="J2340" s="156">
        <v>15</v>
      </c>
      <c r="K2340" s="156">
        <v>37</v>
      </c>
      <c r="L2340" s="156" t="s">
        <v>687</v>
      </c>
      <c r="M2340" s="156" t="s">
        <v>1171</v>
      </c>
      <c r="N2340" s="156" t="s">
        <v>729</v>
      </c>
      <c r="O2340" s="159" t="s">
        <v>7193</v>
      </c>
      <c r="P2340" s="156"/>
      <c r="Q2340" s="156" t="s">
        <v>7200</v>
      </c>
      <c r="R2340" s="156" t="s">
        <v>1260</v>
      </c>
      <c r="S2340" s="156" t="s">
        <v>690</v>
      </c>
      <c r="T2340" s="157">
        <v>52</v>
      </c>
      <c r="U2340" s="39" t="s">
        <v>9226</v>
      </c>
      <c r="V2340" s="22" t="s">
        <v>7268</v>
      </c>
      <c r="W2340" s="156" t="s">
        <v>1261</v>
      </c>
      <c r="X2340" s="90" t="s">
        <v>7219</v>
      </c>
      <c r="Y2340" s="156" t="s">
        <v>885</v>
      </c>
      <c r="Z2340" s="158"/>
      <c r="AA2340" s="158"/>
      <c r="AB2340" s="68"/>
    </row>
    <row r="2341" spans="1:28" s="12" customFormat="1" ht="24.75" hidden="1" customHeight="1">
      <c r="A2341" s="43">
        <v>2337</v>
      </c>
      <c r="B2341" s="22" t="s">
        <v>7153</v>
      </c>
      <c r="C2341" s="156" t="s">
        <v>1306</v>
      </c>
      <c r="D2341" s="199" t="s">
        <v>9227</v>
      </c>
      <c r="E2341" s="156" t="s">
        <v>7109</v>
      </c>
      <c r="F2341" s="159"/>
      <c r="G2341" s="156">
        <v>2013</v>
      </c>
      <c r="H2341" s="156">
        <v>10</v>
      </c>
      <c r="I2341" s="156">
        <v>27</v>
      </c>
      <c r="J2341" s="156">
        <v>10</v>
      </c>
      <c r="K2341" s="156">
        <v>40</v>
      </c>
      <c r="L2341" s="156" t="s">
        <v>687</v>
      </c>
      <c r="M2341" s="156" t="s">
        <v>1171</v>
      </c>
      <c r="N2341" s="156" t="s">
        <v>1165</v>
      </c>
      <c r="O2341" s="159" t="s">
        <v>7193</v>
      </c>
      <c r="P2341" s="156"/>
      <c r="Q2341" s="14" t="s">
        <v>7308</v>
      </c>
      <c r="R2341" s="156" t="s">
        <v>1266</v>
      </c>
      <c r="S2341" s="156" t="s">
        <v>701</v>
      </c>
      <c r="T2341" s="157">
        <v>78</v>
      </c>
      <c r="U2341" s="39" t="s">
        <v>9226</v>
      </c>
      <c r="V2341" s="156" t="s">
        <v>1188</v>
      </c>
      <c r="W2341" s="156" t="s">
        <v>1267</v>
      </c>
      <c r="X2341" s="41" t="s">
        <v>48</v>
      </c>
      <c r="Y2341" s="156" t="s">
        <v>692</v>
      </c>
      <c r="Z2341" s="158"/>
      <c r="AA2341" s="158"/>
      <c r="AB2341" s="68"/>
    </row>
    <row r="2342" spans="1:28" s="12" customFormat="1" ht="24.75" hidden="1" customHeight="1">
      <c r="A2342" s="43">
        <v>2338</v>
      </c>
      <c r="B2342" s="21" t="s">
        <v>7153</v>
      </c>
      <c r="C2342" s="156" t="s">
        <v>8418</v>
      </c>
      <c r="D2342" s="21" t="s">
        <v>49</v>
      </c>
      <c r="E2342" s="21" t="s">
        <v>1162</v>
      </c>
      <c r="F2342" s="161" t="s">
        <v>1163</v>
      </c>
      <c r="G2342" s="21">
        <v>2013</v>
      </c>
      <c r="H2342" s="21">
        <v>11</v>
      </c>
      <c r="I2342" s="21">
        <v>8</v>
      </c>
      <c r="J2342" s="21">
        <v>13</v>
      </c>
      <c r="K2342" s="21">
        <v>41</v>
      </c>
      <c r="L2342" s="21" t="s">
        <v>694</v>
      </c>
      <c r="M2342" s="21" t="s">
        <v>1181</v>
      </c>
      <c r="N2342" s="21" t="s">
        <v>1165</v>
      </c>
      <c r="O2342" s="75" t="s">
        <v>9148</v>
      </c>
      <c r="P2342" s="16"/>
      <c r="Q2342" s="21" t="s">
        <v>8069</v>
      </c>
      <c r="R2342" s="21" t="s">
        <v>8070</v>
      </c>
      <c r="S2342" s="21" t="s">
        <v>690</v>
      </c>
      <c r="T2342" s="21">
        <v>39</v>
      </c>
      <c r="U2342" s="39" t="s">
        <v>9226</v>
      </c>
      <c r="V2342" s="21" t="s">
        <v>1175</v>
      </c>
      <c r="W2342" s="21" t="s">
        <v>8071</v>
      </c>
      <c r="X2342" s="41" t="s">
        <v>48</v>
      </c>
      <c r="Y2342" s="21" t="s">
        <v>885</v>
      </c>
      <c r="Z2342" s="162"/>
      <c r="AA2342" s="162"/>
      <c r="AB2342" s="163"/>
    </row>
    <row r="2343" spans="1:28" s="12" customFormat="1" ht="24.75" hidden="1" customHeight="1">
      <c r="A2343" s="43">
        <v>2339</v>
      </c>
      <c r="B2343" s="21" t="s">
        <v>7153</v>
      </c>
      <c r="C2343" s="156" t="s">
        <v>8419</v>
      </c>
      <c r="D2343" s="21" t="s">
        <v>49</v>
      </c>
      <c r="E2343" s="21" t="s">
        <v>1170</v>
      </c>
      <c r="F2343" s="161" t="s">
        <v>1170</v>
      </c>
      <c r="G2343" s="21">
        <v>2013</v>
      </c>
      <c r="H2343" s="21">
        <v>11</v>
      </c>
      <c r="I2343" s="21">
        <v>9</v>
      </c>
      <c r="J2343" s="21">
        <v>17</v>
      </c>
      <c r="K2343" s="21">
        <v>45</v>
      </c>
      <c r="L2343" s="21" t="s">
        <v>718</v>
      </c>
      <c r="M2343" s="21" t="s">
        <v>1171</v>
      </c>
      <c r="N2343" s="21" t="s">
        <v>1165</v>
      </c>
      <c r="O2343" s="75" t="s">
        <v>70</v>
      </c>
      <c r="P2343" s="16"/>
      <c r="Q2343" s="7" t="s">
        <v>9221</v>
      </c>
      <c r="R2343" s="21" t="s">
        <v>8072</v>
      </c>
      <c r="S2343" s="21" t="s">
        <v>690</v>
      </c>
      <c r="T2343" s="21">
        <v>72</v>
      </c>
      <c r="U2343" s="39" t="s">
        <v>9226</v>
      </c>
      <c r="V2343" s="21" t="s">
        <v>1188</v>
      </c>
      <c r="W2343" s="164" t="s">
        <v>8073</v>
      </c>
      <c r="X2343" s="41" t="s">
        <v>48</v>
      </c>
      <c r="Y2343" s="21" t="s">
        <v>692</v>
      </c>
      <c r="Z2343" s="162"/>
      <c r="AA2343" s="162"/>
      <c r="AB2343" s="163"/>
    </row>
    <row r="2344" spans="1:28" s="12" customFormat="1" ht="24.75" hidden="1" customHeight="1">
      <c r="A2344" s="43">
        <v>2340</v>
      </c>
      <c r="B2344" s="21" t="s">
        <v>7153</v>
      </c>
      <c r="C2344" s="156" t="s">
        <v>8420</v>
      </c>
      <c r="D2344" s="21" t="s">
        <v>49</v>
      </c>
      <c r="E2344" s="21" t="s">
        <v>1162</v>
      </c>
      <c r="F2344" s="161" t="s">
        <v>1163</v>
      </c>
      <c r="G2344" s="21">
        <v>2013</v>
      </c>
      <c r="H2344" s="21">
        <v>11</v>
      </c>
      <c r="I2344" s="21">
        <v>15</v>
      </c>
      <c r="J2344" s="21">
        <v>22</v>
      </c>
      <c r="K2344" s="21">
        <v>55</v>
      </c>
      <c r="L2344" s="21" t="s">
        <v>694</v>
      </c>
      <c r="M2344" s="21" t="s">
        <v>1181</v>
      </c>
      <c r="N2344" s="21" t="s">
        <v>1165</v>
      </c>
      <c r="O2344" s="75" t="s">
        <v>9147</v>
      </c>
      <c r="P2344" s="16"/>
      <c r="Q2344" s="21" t="s">
        <v>8074</v>
      </c>
      <c r="R2344" s="21" t="s">
        <v>8067</v>
      </c>
      <c r="S2344" s="21" t="s">
        <v>690</v>
      </c>
      <c r="T2344" s="21">
        <v>12</v>
      </c>
      <c r="U2344" s="39" t="s">
        <v>9226</v>
      </c>
      <c r="V2344" s="21" t="s">
        <v>1167</v>
      </c>
      <c r="W2344" s="21" t="s">
        <v>8075</v>
      </c>
      <c r="X2344" s="41" t="s">
        <v>48</v>
      </c>
      <c r="Y2344" s="21" t="s">
        <v>692</v>
      </c>
      <c r="Z2344" s="162"/>
      <c r="AA2344" s="162"/>
      <c r="AB2344" s="163"/>
    </row>
    <row r="2345" spans="1:28" s="12" customFormat="1" ht="24.75" hidden="1" customHeight="1">
      <c r="A2345" s="43">
        <v>2341</v>
      </c>
      <c r="B2345" s="21" t="s">
        <v>7153</v>
      </c>
      <c r="C2345" s="156" t="s">
        <v>8421</v>
      </c>
      <c r="D2345" s="21" t="s">
        <v>49</v>
      </c>
      <c r="E2345" s="21" t="s">
        <v>1237</v>
      </c>
      <c r="F2345" s="161" t="s">
        <v>1163</v>
      </c>
      <c r="G2345" s="21">
        <v>2013</v>
      </c>
      <c r="H2345" s="21">
        <v>11</v>
      </c>
      <c r="I2345" s="21">
        <v>23</v>
      </c>
      <c r="J2345" s="21">
        <v>18</v>
      </c>
      <c r="K2345" s="21">
        <v>50</v>
      </c>
      <c r="L2345" s="21" t="s">
        <v>718</v>
      </c>
      <c r="M2345" s="21" t="s">
        <v>1181</v>
      </c>
      <c r="N2345" s="21" t="s">
        <v>1165</v>
      </c>
      <c r="O2345" s="75" t="s">
        <v>9147</v>
      </c>
      <c r="P2345" s="16"/>
      <c r="Q2345" s="21" t="s">
        <v>8024</v>
      </c>
      <c r="R2345" s="21" t="s">
        <v>8076</v>
      </c>
      <c r="S2345" s="21" t="s">
        <v>690</v>
      </c>
      <c r="T2345" s="21">
        <v>55</v>
      </c>
      <c r="U2345" s="39" t="s">
        <v>9226</v>
      </c>
      <c r="V2345" s="21" t="s">
        <v>1188</v>
      </c>
      <c r="W2345" s="21" t="s">
        <v>8077</v>
      </c>
      <c r="X2345" s="41" t="s">
        <v>48</v>
      </c>
      <c r="Y2345" s="21" t="s">
        <v>692</v>
      </c>
      <c r="Z2345" s="162"/>
      <c r="AA2345" s="162"/>
      <c r="AB2345" s="163"/>
    </row>
    <row r="2346" spans="1:28" s="12" customFormat="1" ht="24.75" hidden="1" customHeight="1">
      <c r="A2346" s="43">
        <v>2342</v>
      </c>
      <c r="B2346" s="21" t="s">
        <v>7153</v>
      </c>
      <c r="C2346" s="156" t="s">
        <v>8422</v>
      </c>
      <c r="D2346" s="21" t="s">
        <v>49</v>
      </c>
      <c r="E2346" s="21" t="s">
        <v>1170</v>
      </c>
      <c r="F2346" s="161" t="s">
        <v>1170</v>
      </c>
      <c r="G2346" s="21">
        <v>2013</v>
      </c>
      <c r="H2346" s="21">
        <v>11</v>
      </c>
      <c r="I2346" s="21">
        <v>27</v>
      </c>
      <c r="J2346" s="21">
        <v>8</v>
      </c>
      <c r="K2346" s="21">
        <v>14</v>
      </c>
      <c r="L2346" s="21" t="s">
        <v>706</v>
      </c>
      <c r="M2346" s="21" t="s">
        <v>1171</v>
      </c>
      <c r="N2346" s="21" t="s">
        <v>1165</v>
      </c>
      <c r="O2346" s="75" t="s">
        <v>70</v>
      </c>
      <c r="P2346" s="16"/>
      <c r="Q2346" s="21" t="s">
        <v>867</v>
      </c>
      <c r="R2346" s="21" t="s">
        <v>8078</v>
      </c>
      <c r="S2346" s="21" t="s">
        <v>690</v>
      </c>
      <c r="T2346" s="21">
        <v>49</v>
      </c>
      <c r="U2346" s="39" t="s">
        <v>9226</v>
      </c>
      <c r="V2346" s="21" t="s">
        <v>1188</v>
      </c>
      <c r="W2346" s="21" t="s">
        <v>8079</v>
      </c>
      <c r="X2346" s="41" t="s">
        <v>48</v>
      </c>
      <c r="Y2346" s="21" t="s">
        <v>692</v>
      </c>
      <c r="Z2346" s="162"/>
      <c r="AA2346" s="162"/>
      <c r="AB2346" s="163"/>
    </row>
    <row r="2347" spans="1:28" s="12" customFormat="1" ht="24.75" hidden="1" customHeight="1">
      <c r="A2347" s="43">
        <v>2343</v>
      </c>
      <c r="B2347" s="21" t="s">
        <v>7153</v>
      </c>
      <c r="C2347" s="156" t="s">
        <v>8423</v>
      </c>
      <c r="D2347" s="21" t="s">
        <v>49</v>
      </c>
      <c r="E2347" s="21" t="s">
        <v>1163</v>
      </c>
      <c r="F2347" s="161" t="s">
        <v>1163</v>
      </c>
      <c r="G2347" s="21">
        <v>2013</v>
      </c>
      <c r="H2347" s="21">
        <v>12</v>
      </c>
      <c r="I2347" s="21">
        <v>19</v>
      </c>
      <c r="J2347" s="21">
        <v>10</v>
      </c>
      <c r="K2347" s="21">
        <v>51</v>
      </c>
      <c r="L2347" s="21" t="s">
        <v>732</v>
      </c>
      <c r="M2347" s="21" t="s">
        <v>1171</v>
      </c>
      <c r="N2347" s="21" t="s">
        <v>729</v>
      </c>
      <c r="O2347" s="75" t="s">
        <v>9148</v>
      </c>
      <c r="P2347" s="16"/>
      <c r="Q2347" s="21" t="s">
        <v>8080</v>
      </c>
      <c r="R2347" s="21" t="s">
        <v>8081</v>
      </c>
      <c r="S2347" s="21" t="s">
        <v>690</v>
      </c>
      <c r="T2347" s="21">
        <v>50</v>
      </c>
      <c r="U2347" s="39" t="s">
        <v>9226</v>
      </c>
      <c r="V2347" s="21" t="s">
        <v>8082</v>
      </c>
      <c r="W2347" s="21" t="s">
        <v>8083</v>
      </c>
      <c r="X2347" s="52" t="s">
        <v>9234</v>
      </c>
      <c r="Y2347" s="21" t="s">
        <v>885</v>
      </c>
      <c r="Z2347" s="162"/>
      <c r="AA2347" s="162"/>
      <c r="AB2347" s="163"/>
    </row>
    <row r="2348" spans="1:28" s="12" customFormat="1" ht="24.75" hidden="1" customHeight="1">
      <c r="A2348" s="43">
        <v>2344</v>
      </c>
      <c r="B2348" s="21" t="s">
        <v>7153</v>
      </c>
      <c r="C2348" s="156" t="s">
        <v>8424</v>
      </c>
      <c r="D2348" s="21" t="s">
        <v>49</v>
      </c>
      <c r="E2348" s="21" t="s">
        <v>1163</v>
      </c>
      <c r="F2348" s="161" t="s">
        <v>1163</v>
      </c>
      <c r="G2348" s="21">
        <v>2013</v>
      </c>
      <c r="H2348" s="21">
        <v>12</v>
      </c>
      <c r="I2348" s="21">
        <v>21</v>
      </c>
      <c r="J2348" s="21">
        <v>9</v>
      </c>
      <c r="K2348" s="21">
        <v>40</v>
      </c>
      <c r="L2348" s="21" t="s">
        <v>718</v>
      </c>
      <c r="M2348" s="21" t="s">
        <v>1262</v>
      </c>
      <c r="N2348" s="21" t="s">
        <v>1165</v>
      </c>
      <c r="O2348" s="75" t="s">
        <v>9147</v>
      </c>
      <c r="P2348" s="16"/>
      <c r="Q2348" s="21" t="s">
        <v>8084</v>
      </c>
      <c r="R2348" s="21" t="s">
        <v>8085</v>
      </c>
      <c r="S2348" s="21" t="s">
        <v>701</v>
      </c>
      <c r="T2348" s="21">
        <v>23</v>
      </c>
      <c r="U2348" s="18" t="s">
        <v>7113</v>
      </c>
      <c r="V2348" s="21" t="s">
        <v>1188</v>
      </c>
      <c r="W2348" s="21" t="s">
        <v>8086</v>
      </c>
      <c r="X2348" s="41" t="s">
        <v>48</v>
      </c>
      <c r="Y2348" s="21" t="s">
        <v>692</v>
      </c>
      <c r="Z2348" s="162"/>
      <c r="AA2348" s="162"/>
      <c r="AB2348" s="163"/>
    </row>
    <row r="2349" spans="1:28" s="12" customFormat="1" ht="24.75" hidden="1" customHeight="1">
      <c r="A2349" s="43">
        <v>2345</v>
      </c>
      <c r="B2349" s="21" t="s">
        <v>7153</v>
      </c>
      <c r="C2349" s="156" t="s">
        <v>8425</v>
      </c>
      <c r="D2349" s="21" t="s">
        <v>49</v>
      </c>
      <c r="E2349" s="21" t="s">
        <v>1163</v>
      </c>
      <c r="F2349" s="161" t="s">
        <v>1163</v>
      </c>
      <c r="G2349" s="21">
        <v>2013</v>
      </c>
      <c r="H2349" s="21">
        <v>12</v>
      </c>
      <c r="I2349" s="21">
        <v>22</v>
      </c>
      <c r="J2349" s="21">
        <v>17</v>
      </c>
      <c r="K2349" s="21">
        <v>15</v>
      </c>
      <c r="L2349" s="21" t="s">
        <v>687</v>
      </c>
      <c r="M2349" s="21" t="s">
        <v>1181</v>
      </c>
      <c r="N2349" s="21" t="s">
        <v>1165</v>
      </c>
      <c r="O2349" s="75" t="s">
        <v>9147</v>
      </c>
      <c r="P2349" s="16"/>
      <c r="Q2349" s="21" t="s">
        <v>8087</v>
      </c>
      <c r="R2349" s="21" t="s">
        <v>8088</v>
      </c>
      <c r="S2349" s="21" t="s">
        <v>690</v>
      </c>
      <c r="T2349" s="21">
        <v>73</v>
      </c>
      <c r="U2349" s="39" t="s">
        <v>9226</v>
      </c>
      <c r="V2349" s="21" t="s">
        <v>1188</v>
      </c>
      <c r="W2349" s="21" t="s">
        <v>8089</v>
      </c>
      <c r="X2349" s="41" t="s">
        <v>48</v>
      </c>
      <c r="Y2349" s="21" t="s">
        <v>885</v>
      </c>
      <c r="Z2349" s="162"/>
      <c r="AA2349" s="162"/>
      <c r="AB2349" s="163"/>
    </row>
    <row r="2350" spans="1:28" s="12" customFormat="1" ht="24.75" hidden="1" customHeight="1">
      <c r="A2350" s="43">
        <v>2346</v>
      </c>
      <c r="B2350" s="21" t="s">
        <v>7153</v>
      </c>
      <c r="C2350" s="156" t="s">
        <v>8426</v>
      </c>
      <c r="D2350" s="21" t="s">
        <v>49</v>
      </c>
      <c r="E2350" s="21" t="s">
        <v>1163</v>
      </c>
      <c r="F2350" s="161" t="s">
        <v>1163</v>
      </c>
      <c r="G2350" s="21">
        <v>2013</v>
      </c>
      <c r="H2350" s="21">
        <v>12</v>
      </c>
      <c r="I2350" s="21">
        <v>23</v>
      </c>
      <c r="J2350" s="21">
        <v>1</v>
      </c>
      <c r="K2350" s="21">
        <v>59</v>
      </c>
      <c r="L2350" s="21" t="s">
        <v>686</v>
      </c>
      <c r="M2350" s="21" t="s">
        <v>1171</v>
      </c>
      <c r="N2350" s="21" t="s">
        <v>729</v>
      </c>
      <c r="O2350" s="75" t="s">
        <v>9147</v>
      </c>
      <c r="P2350" s="16"/>
      <c r="Q2350" s="21" t="s">
        <v>8090</v>
      </c>
      <c r="R2350" s="21" t="s">
        <v>8068</v>
      </c>
      <c r="S2350" s="21" t="s">
        <v>690</v>
      </c>
      <c r="T2350" s="21">
        <v>20</v>
      </c>
      <c r="U2350" s="39" t="s">
        <v>9226</v>
      </c>
      <c r="V2350" s="21" t="s">
        <v>1178</v>
      </c>
      <c r="W2350" s="21" t="s">
        <v>8091</v>
      </c>
      <c r="X2350" s="52" t="s">
        <v>9234</v>
      </c>
      <c r="Y2350" s="21" t="s">
        <v>885</v>
      </c>
      <c r="Z2350" s="162"/>
      <c r="AA2350" s="162"/>
      <c r="AB2350" s="163"/>
    </row>
    <row r="2351" spans="1:28" s="12" customFormat="1" ht="24.75" hidden="1" customHeight="1">
      <c r="A2351" s="43">
        <v>2347</v>
      </c>
      <c r="B2351" s="21" t="s">
        <v>7153</v>
      </c>
      <c r="C2351" s="156" t="s">
        <v>8427</v>
      </c>
      <c r="D2351" s="21" t="s">
        <v>49</v>
      </c>
      <c r="E2351" s="21" t="s">
        <v>1180</v>
      </c>
      <c r="F2351" s="161" t="s">
        <v>1180</v>
      </c>
      <c r="G2351" s="21">
        <v>2013</v>
      </c>
      <c r="H2351" s="21">
        <v>12</v>
      </c>
      <c r="I2351" s="21">
        <v>26</v>
      </c>
      <c r="J2351" s="21">
        <v>6</v>
      </c>
      <c r="K2351" s="21">
        <v>25</v>
      </c>
      <c r="L2351" s="21" t="s">
        <v>732</v>
      </c>
      <c r="M2351" s="21" t="s">
        <v>1262</v>
      </c>
      <c r="N2351" s="21" t="s">
        <v>1165</v>
      </c>
      <c r="O2351" s="75" t="s">
        <v>70</v>
      </c>
      <c r="P2351" s="16"/>
      <c r="Q2351" s="21" t="s">
        <v>867</v>
      </c>
      <c r="R2351" s="21" t="s">
        <v>8092</v>
      </c>
      <c r="S2351" s="21" t="s">
        <v>690</v>
      </c>
      <c r="T2351" s="21">
        <v>66</v>
      </c>
      <c r="U2351" s="39" t="s">
        <v>9226</v>
      </c>
      <c r="V2351" s="21" t="s">
        <v>1188</v>
      </c>
      <c r="W2351" s="21" t="s">
        <v>8093</v>
      </c>
      <c r="X2351" s="41" t="s">
        <v>48</v>
      </c>
      <c r="Y2351" s="21" t="s">
        <v>692</v>
      </c>
      <c r="Z2351" s="162"/>
      <c r="AA2351" s="162"/>
      <c r="AB2351" s="163"/>
    </row>
    <row r="2352" spans="1:28" s="12" customFormat="1" ht="24.75" hidden="1" customHeight="1">
      <c r="A2352" s="43">
        <v>2348</v>
      </c>
      <c r="B2352" s="22" t="s">
        <v>7154</v>
      </c>
      <c r="C2352" s="27" t="s">
        <v>6297</v>
      </c>
      <c r="D2352" s="27" t="s">
        <v>6242</v>
      </c>
      <c r="E2352" s="27" t="s">
        <v>6243</v>
      </c>
      <c r="F2352" s="27" t="s">
        <v>6244</v>
      </c>
      <c r="G2352" s="27">
        <v>2013</v>
      </c>
      <c r="H2352" s="27">
        <v>1</v>
      </c>
      <c r="I2352" s="27">
        <v>4</v>
      </c>
      <c r="J2352" s="165">
        <v>12</v>
      </c>
      <c r="K2352" s="165">
        <v>0</v>
      </c>
      <c r="L2352" s="27" t="s">
        <v>918</v>
      </c>
      <c r="M2352" s="27" t="s">
        <v>6245</v>
      </c>
      <c r="N2352" s="27" t="s">
        <v>1165</v>
      </c>
      <c r="O2352" s="27" t="s">
        <v>3923</v>
      </c>
      <c r="P2352" s="27" t="s">
        <v>6244</v>
      </c>
      <c r="Q2352" s="14" t="s">
        <v>947</v>
      </c>
      <c r="R2352" s="27" t="s">
        <v>6246</v>
      </c>
      <c r="S2352" s="27" t="s">
        <v>69</v>
      </c>
      <c r="T2352" s="166">
        <v>67</v>
      </c>
      <c r="U2352" s="39" t="s">
        <v>9226</v>
      </c>
      <c r="V2352" s="27" t="s">
        <v>1188</v>
      </c>
      <c r="W2352" s="27" t="s">
        <v>6247</v>
      </c>
      <c r="X2352" s="41" t="s">
        <v>48</v>
      </c>
      <c r="Y2352" s="27" t="s">
        <v>692</v>
      </c>
      <c r="Z2352" s="27"/>
      <c r="AA2352" s="27"/>
      <c r="AB2352" s="51"/>
    </row>
    <row r="2353" spans="1:28" s="12" customFormat="1" ht="24.75" hidden="1" customHeight="1">
      <c r="A2353" s="43">
        <v>2349</v>
      </c>
      <c r="B2353" s="22" t="s">
        <v>7154</v>
      </c>
      <c r="C2353" s="27" t="s">
        <v>6298</v>
      </c>
      <c r="D2353" s="27" t="s">
        <v>6242</v>
      </c>
      <c r="E2353" s="27" t="s">
        <v>6248</v>
      </c>
      <c r="F2353" s="27" t="s">
        <v>6249</v>
      </c>
      <c r="G2353" s="27">
        <v>2013</v>
      </c>
      <c r="H2353" s="27">
        <v>1</v>
      </c>
      <c r="I2353" s="27">
        <v>24</v>
      </c>
      <c r="J2353" s="165">
        <v>8</v>
      </c>
      <c r="K2353" s="165">
        <v>6</v>
      </c>
      <c r="L2353" s="27" t="s">
        <v>1118</v>
      </c>
      <c r="M2353" s="27" t="s">
        <v>6250</v>
      </c>
      <c r="N2353" s="27" t="s">
        <v>1165</v>
      </c>
      <c r="O2353" s="27" t="s">
        <v>3923</v>
      </c>
      <c r="P2353" s="27" t="s">
        <v>6249</v>
      </c>
      <c r="Q2353" s="14" t="s">
        <v>947</v>
      </c>
      <c r="R2353" s="27" t="s">
        <v>6251</v>
      </c>
      <c r="S2353" s="27" t="s">
        <v>916</v>
      </c>
      <c r="T2353" s="166">
        <v>66</v>
      </c>
      <c r="U2353" s="39" t="s">
        <v>9226</v>
      </c>
      <c r="V2353" s="27" t="s">
        <v>1188</v>
      </c>
      <c r="W2353" s="27" t="s">
        <v>6252</v>
      </c>
      <c r="X2353" s="41" t="s">
        <v>48</v>
      </c>
      <c r="Y2353" s="27" t="s">
        <v>47</v>
      </c>
      <c r="Z2353" s="27"/>
      <c r="AA2353" s="27"/>
      <c r="AB2353" s="51"/>
    </row>
    <row r="2354" spans="1:28" s="12" customFormat="1" ht="24.75" hidden="1" customHeight="1">
      <c r="A2354" s="43">
        <v>2350</v>
      </c>
      <c r="B2354" s="22" t="s">
        <v>7154</v>
      </c>
      <c r="C2354" s="27" t="s">
        <v>6299</v>
      </c>
      <c r="D2354" s="27" t="s">
        <v>6242</v>
      </c>
      <c r="E2354" s="27" t="s">
        <v>6243</v>
      </c>
      <c r="F2354" s="27" t="s">
        <v>6244</v>
      </c>
      <c r="G2354" s="27">
        <v>2013</v>
      </c>
      <c r="H2354" s="27">
        <v>2</v>
      </c>
      <c r="I2354" s="27">
        <v>17</v>
      </c>
      <c r="J2354" s="165">
        <v>14</v>
      </c>
      <c r="K2354" s="165">
        <v>0</v>
      </c>
      <c r="L2354" s="27" t="s">
        <v>10</v>
      </c>
      <c r="M2354" s="27" t="s">
        <v>6245</v>
      </c>
      <c r="N2354" s="27" t="s">
        <v>1165</v>
      </c>
      <c r="O2354" s="27" t="s">
        <v>3923</v>
      </c>
      <c r="P2354" s="27" t="s">
        <v>6244</v>
      </c>
      <c r="Q2354" s="14" t="s">
        <v>947</v>
      </c>
      <c r="R2354" s="27" t="s">
        <v>6253</v>
      </c>
      <c r="S2354" s="27" t="s">
        <v>916</v>
      </c>
      <c r="T2354" s="166">
        <v>81</v>
      </c>
      <c r="U2354" s="39" t="s">
        <v>9226</v>
      </c>
      <c r="V2354" s="27" t="s">
        <v>1188</v>
      </c>
      <c r="W2354" s="27" t="s">
        <v>6254</v>
      </c>
      <c r="X2354" s="41" t="s">
        <v>48</v>
      </c>
      <c r="Y2354" s="27" t="s">
        <v>47</v>
      </c>
      <c r="Z2354" s="27"/>
      <c r="AA2354" s="27"/>
      <c r="AB2354" s="51"/>
    </row>
    <row r="2355" spans="1:28" s="12" customFormat="1" ht="24.75" hidden="1" customHeight="1">
      <c r="A2355" s="43">
        <v>2351</v>
      </c>
      <c r="B2355" s="22" t="s">
        <v>7154</v>
      </c>
      <c r="C2355" s="27" t="s">
        <v>6300</v>
      </c>
      <c r="D2355" s="27" t="s">
        <v>6242</v>
      </c>
      <c r="E2355" s="27" t="s">
        <v>6255</v>
      </c>
      <c r="F2355" s="27" t="s">
        <v>6256</v>
      </c>
      <c r="G2355" s="27">
        <v>2013</v>
      </c>
      <c r="H2355" s="27">
        <v>2</v>
      </c>
      <c r="I2355" s="27">
        <v>18</v>
      </c>
      <c r="J2355" s="165">
        <v>18</v>
      </c>
      <c r="K2355" s="165">
        <v>35</v>
      </c>
      <c r="L2355" s="27" t="s">
        <v>9</v>
      </c>
      <c r="M2355" s="27" t="s">
        <v>6245</v>
      </c>
      <c r="N2355" s="27" t="s">
        <v>1165</v>
      </c>
      <c r="O2355" s="27" t="s">
        <v>3923</v>
      </c>
      <c r="P2355" s="27" t="s">
        <v>6256</v>
      </c>
      <c r="Q2355" s="14" t="s">
        <v>947</v>
      </c>
      <c r="R2355" s="27" t="s">
        <v>6257</v>
      </c>
      <c r="S2355" s="27" t="s">
        <v>916</v>
      </c>
      <c r="T2355" s="166">
        <v>57</v>
      </c>
      <c r="U2355" s="39" t="s">
        <v>9226</v>
      </c>
      <c r="V2355" s="27" t="s">
        <v>7277</v>
      </c>
      <c r="W2355" s="27" t="s">
        <v>6258</v>
      </c>
      <c r="X2355" s="41" t="s">
        <v>48</v>
      </c>
      <c r="Y2355" s="27" t="s">
        <v>47</v>
      </c>
      <c r="Z2355" s="27"/>
      <c r="AA2355" s="27"/>
      <c r="AB2355" s="51"/>
    </row>
    <row r="2356" spans="1:28" s="12" customFormat="1" ht="24.75" hidden="1" customHeight="1">
      <c r="A2356" s="43">
        <v>2352</v>
      </c>
      <c r="B2356" s="22" t="s">
        <v>7154</v>
      </c>
      <c r="C2356" s="27" t="s">
        <v>6301</v>
      </c>
      <c r="D2356" s="27" t="s">
        <v>6242</v>
      </c>
      <c r="E2356" s="22" t="s">
        <v>6084</v>
      </c>
      <c r="F2356" s="27" t="s">
        <v>6259</v>
      </c>
      <c r="G2356" s="27">
        <v>2013</v>
      </c>
      <c r="H2356" s="27">
        <v>3</v>
      </c>
      <c r="I2356" s="27">
        <v>7</v>
      </c>
      <c r="J2356" s="165">
        <v>15</v>
      </c>
      <c r="K2356" s="165">
        <v>0</v>
      </c>
      <c r="L2356" s="27" t="s">
        <v>1118</v>
      </c>
      <c r="M2356" s="27" t="s">
        <v>6260</v>
      </c>
      <c r="N2356" s="27" t="s">
        <v>729</v>
      </c>
      <c r="O2356" s="27" t="s">
        <v>7256</v>
      </c>
      <c r="P2356" s="27" t="s">
        <v>6261</v>
      </c>
      <c r="Q2356" s="14" t="s">
        <v>7308</v>
      </c>
      <c r="R2356" s="27" t="s">
        <v>6262</v>
      </c>
      <c r="S2356" s="27" t="s">
        <v>69</v>
      </c>
      <c r="T2356" s="75" t="s">
        <v>7168</v>
      </c>
      <c r="U2356" s="39" t="s">
        <v>9226</v>
      </c>
      <c r="V2356" s="27" t="s">
        <v>7279</v>
      </c>
      <c r="W2356" s="27" t="s">
        <v>6263</v>
      </c>
      <c r="X2356" s="41" t="s">
        <v>48</v>
      </c>
      <c r="Y2356" s="27" t="s">
        <v>885</v>
      </c>
      <c r="Z2356" s="27"/>
      <c r="AA2356" s="27"/>
      <c r="AB2356" s="51" t="s">
        <v>6264</v>
      </c>
    </row>
    <row r="2357" spans="1:28" s="12" customFormat="1" ht="24.75" hidden="1" customHeight="1">
      <c r="A2357" s="43">
        <v>2353</v>
      </c>
      <c r="B2357" s="22" t="s">
        <v>7154</v>
      </c>
      <c r="C2357" s="27" t="s">
        <v>6302</v>
      </c>
      <c r="D2357" s="27" t="s">
        <v>6242</v>
      </c>
      <c r="E2357" s="27" t="s">
        <v>6255</v>
      </c>
      <c r="F2357" s="27" t="s">
        <v>6256</v>
      </c>
      <c r="G2357" s="27">
        <v>2013</v>
      </c>
      <c r="H2357" s="27">
        <v>3</v>
      </c>
      <c r="I2357" s="27">
        <v>19</v>
      </c>
      <c r="J2357" s="165">
        <v>12</v>
      </c>
      <c r="K2357" s="165">
        <v>55</v>
      </c>
      <c r="L2357" s="27" t="s">
        <v>1341</v>
      </c>
      <c r="M2357" s="27" t="s">
        <v>6245</v>
      </c>
      <c r="N2357" s="27" t="s">
        <v>1165</v>
      </c>
      <c r="O2357" s="27" t="s">
        <v>3923</v>
      </c>
      <c r="P2357" s="27" t="s">
        <v>6256</v>
      </c>
      <c r="Q2357" s="52" t="s">
        <v>7174</v>
      </c>
      <c r="R2357" s="27" t="s">
        <v>6265</v>
      </c>
      <c r="S2357" s="27" t="s">
        <v>916</v>
      </c>
      <c r="T2357" s="75" t="s">
        <v>7168</v>
      </c>
      <c r="U2357" s="39" t="s">
        <v>9226</v>
      </c>
      <c r="V2357" s="27" t="s">
        <v>1188</v>
      </c>
      <c r="W2357" s="27" t="s">
        <v>6266</v>
      </c>
      <c r="X2357" s="41" t="s">
        <v>48</v>
      </c>
      <c r="Y2357" s="27" t="s">
        <v>47</v>
      </c>
      <c r="Z2357" s="27"/>
      <c r="AA2357" s="27"/>
      <c r="AB2357" s="51"/>
    </row>
    <row r="2358" spans="1:28" s="12" customFormat="1" ht="24.75" hidden="1" customHeight="1">
      <c r="A2358" s="43">
        <v>2354</v>
      </c>
      <c r="B2358" s="22" t="s">
        <v>7154</v>
      </c>
      <c r="C2358" s="27" t="s">
        <v>6303</v>
      </c>
      <c r="D2358" s="27" t="s">
        <v>6242</v>
      </c>
      <c r="E2358" s="27" t="s">
        <v>6255</v>
      </c>
      <c r="F2358" s="27" t="s">
        <v>6256</v>
      </c>
      <c r="G2358" s="27">
        <v>2013</v>
      </c>
      <c r="H2358" s="27">
        <v>4</v>
      </c>
      <c r="I2358" s="27">
        <v>26</v>
      </c>
      <c r="J2358" s="165">
        <v>15</v>
      </c>
      <c r="K2358" s="165">
        <v>30</v>
      </c>
      <c r="L2358" s="27" t="s">
        <v>918</v>
      </c>
      <c r="M2358" s="27" t="s">
        <v>6245</v>
      </c>
      <c r="N2358" s="27" t="s">
        <v>1165</v>
      </c>
      <c r="O2358" s="27" t="s">
        <v>3923</v>
      </c>
      <c r="P2358" s="27" t="s">
        <v>6256</v>
      </c>
      <c r="Q2358" s="27" t="s">
        <v>7198</v>
      </c>
      <c r="R2358" s="27" t="s">
        <v>6267</v>
      </c>
      <c r="S2358" s="27" t="s">
        <v>69</v>
      </c>
      <c r="T2358" s="166">
        <v>56</v>
      </c>
      <c r="U2358" s="39" t="s">
        <v>9226</v>
      </c>
      <c r="V2358" s="27" t="s">
        <v>7260</v>
      </c>
      <c r="W2358" s="27" t="s">
        <v>6268</v>
      </c>
      <c r="X2358" s="41" t="s">
        <v>48</v>
      </c>
      <c r="Y2358" s="27" t="s">
        <v>885</v>
      </c>
      <c r="Z2358" s="27"/>
      <c r="AA2358" s="27"/>
      <c r="AB2358" s="51"/>
    </row>
    <row r="2359" spans="1:28" s="12" customFormat="1" ht="24.75" hidden="1" customHeight="1">
      <c r="A2359" s="43">
        <v>2355</v>
      </c>
      <c r="B2359" s="22" t="s">
        <v>7154</v>
      </c>
      <c r="C2359" s="27" t="s">
        <v>6304</v>
      </c>
      <c r="D2359" s="27" t="s">
        <v>6242</v>
      </c>
      <c r="E2359" s="27" t="s">
        <v>6269</v>
      </c>
      <c r="F2359" s="27" t="s">
        <v>6270</v>
      </c>
      <c r="G2359" s="27">
        <v>2013</v>
      </c>
      <c r="H2359" s="27">
        <v>4</v>
      </c>
      <c r="I2359" s="27">
        <v>28</v>
      </c>
      <c r="J2359" s="165">
        <v>16</v>
      </c>
      <c r="K2359" s="165">
        <v>0</v>
      </c>
      <c r="L2359" s="27" t="s">
        <v>10</v>
      </c>
      <c r="M2359" s="27" t="s">
        <v>6271</v>
      </c>
      <c r="N2359" s="27" t="s">
        <v>1165</v>
      </c>
      <c r="O2359" s="27" t="s">
        <v>3923</v>
      </c>
      <c r="P2359" s="27" t="s">
        <v>6270</v>
      </c>
      <c r="Q2359" s="27" t="s">
        <v>7176</v>
      </c>
      <c r="R2359" s="27" t="s">
        <v>6272</v>
      </c>
      <c r="S2359" s="27" t="s">
        <v>69</v>
      </c>
      <c r="T2359" s="166">
        <v>18</v>
      </c>
      <c r="U2359" s="39" t="s">
        <v>9226</v>
      </c>
      <c r="V2359" s="27" t="s">
        <v>1188</v>
      </c>
      <c r="W2359" s="27" t="s">
        <v>6273</v>
      </c>
      <c r="X2359" s="41" t="s">
        <v>48</v>
      </c>
      <c r="Y2359" s="27" t="s">
        <v>47</v>
      </c>
      <c r="Z2359" s="27"/>
      <c r="AA2359" s="27"/>
      <c r="AB2359" s="51"/>
    </row>
    <row r="2360" spans="1:28" s="12" customFormat="1" ht="24.75" hidden="1" customHeight="1">
      <c r="A2360" s="43">
        <v>2356</v>
      </c>
      <c r="B2360" s="22" t="s">
        <v>7154</v>
      </c>
      <c r="C2360" s="27" t="s">
        <v>6305</v>
      </c>
      <c r="D2360" s="27" t="s">
        <v>6242</v>
      </c>
      <c r="E2360" s="27" t="s">
        <v>6274</v>
      </c>
      <c r="F2360" s="27" t="s">
        <v>6249</v>
      </c>
      <c r="G2360" s="27">
        <v>2013</v>
      </c>
      <c r="H2360" s="27">
        <v>6</v>
      </c>
      <c r="I2360" s="27">
        <v>18</v>
      </c>
      <c r="J2360" s="165">
        <v>13</v>
      </c>
      <c r="K2360" s="165">
        <v>10</v>
      </c>
      <c r="L2360" s="27" t="s">
        <v>1341</v>
      </c>
      <c r="M2360" s="27" t="s">
        <v>6245</v>
      </c>
      <c r="N2360" s="27" t="s">
        <v>1165</v>
      </c>
      <c r="O2360" s="27" t="s">
        <v>3923</v>
      </c>
      <c r="P2360" s="27" t="s">
        <v>6249</v>
      </c>
      <c r="Q2360" s="27" t="s">
        <v>7176</v>
      </c>
      <c r="R2360" s="27" t="s">
        <v>6275</v>
      </c>
      <c r="S2360" s="27" t="s">
        <v>69</v>
      </c>
      <c r="T2360" s="166">
        <v>82</v>
      </c>
      <c r="U2360" s="39" t="s">
        <v>9226</v>
      </c>
      <c r="V2360" s="27" t="s">
        <v>1188</v>
      </c>
      <c r="W2360" s="27" t="s">
        <v>6276</v>
      </c>
      <c r="X2360" s="41" t="s">
        <v>48</v>
      </c>
      <c r="Y2360" s="27" t="s">
        <v>47</v>
      </c>
      <c r="Z2360" s="27"/>
      <c r="AA2360" s="27"/>
      <c r="AB2360" s="51"/>
    </row>
    <row r="2361" spans="1:28" s="12" customFormat="1" ht="24.75" hidden="1" customHeight="1">
      <c r="A2361" s="43">
        <v>2357</v>
      </c>
      <c r="B2361" s="22" t="s">
        <v>7154</v>
      </c>
      <c r="C2361" s="27" t="s">
        <v>6306</v>
      </c>
      <c r="D2361" s="27" t="s">
        <v>6242</v>
      </c>
      <c r="E2361" s="27" t="s">
        <v>6243</v>
      </c>
      <c r="F2361" s="27" t="s">
        <v>6244</v>
      </c>
      <c r="G2361" s="27">
        <v>2013</v>
      </c>
      <c r="H2361" s="27">
        <v>6</v>
      </c>
      <c r="I2361" s="27">
        <v>25</v>
      </c>
      <c r="J2361" s="165">
        <v>18</v>
      </c>
      <c r="K2361" s="165">
        <v>10</v>
      </c>
      <c r="L2361" s="27" t="s">
        <v>1341</v>
      </c>
      <c r="M2361" s="27" t="s">
        <v>6245</v>
      </c>
      <c r="N2361" s="27" t="s">
        <v>1165</v>
      </c>
      <c r="O2361" s="27" t="s">
        <v>3923</v>
      </c>
      <c r="P2361" s="27" t="s">
        <v>6244</v>
      </c>
      <c r="Q2361" s="14" t="s">
        <v>947</v>
      </c>
      <c r="R2361" s="27" t="s">
        <v>6277</v>
      </c>
      <c r="S2361" s="27" t="s">
        <v>30</v>
      </c>
      <c r="T2361" s="166">
        <v>62</v>
      </c>
      <c r="U2361" s="39" t="s">
        <v>9226</v>
      </c>
      <c r="V2361" s="27" t="s">
        <v>1188</v>
      </c>
      <c r="W2361" s="27" t="s">
        <v>6278</v>
      </c>
      <c r="X2361" s="41" t="s">
        <v>48</v>
      </c>
      <c r="Y2361" s="27" t="s">
        <v>7287</v>
      </c>
      <c r="Z2361" s="27"/>
      <c r="AA2361" s="27"/>
      <c r="AB2361" s="51"/>
    </row>
    <row r="2362" spans="1:28" s="12" customFormat="1" ht="24.75" hidden="1" customHeight="1">
      <c r="A2362" s="43">
        <v>2358</v>
      </c>
      <c r="B2362" s="22" t="s">
        <v>7154</v>
      </c>
      <c r="C2362" s="27" t="s">
        <v>6307</v>
      </c>
      <c r="D2362" s="27" t="s">
        <v>6242</v>
      </c>
      <c r="E2362" s="27" t="s">
        <v>6279</v>
      </c>
      <c r="F2362" s="27" t="s">
        <v>6256</v>
      </c>
      <c r="G2362" s="27">
        <v>2013</v>
      </c>
      <c r="H2362" s="27">
        <v>7</v>
      </c>
      <c r="I2362" s="27">
        <v>16</v>
      </c>
      <c r="J2362" s="165">
        <v>19</v>
      </c>
      <c r="K2362" s="165">
        <v>36</v>
      </c>
      <c r="L2362" s="27" t="s">
        <v>1341</v>
      </c>
      <c r="M2362" s="27" t="s">
        <v>6245</v>
      </c>
      <c r="N2362" s="27" t="s">
        <v>1165</v>
      </c>
      <c r="O2362" s="27" t="s">
        <v>3923</v>
      </c>
      <c r="P2362" s="27" t="s">
        <v>6256</v>
      </c>
      <c r="Q2362" s="27" t="s">
        <v>867</v>
      </c>
      <c r="R2362" s="27" t="s">
        <v>6280</v>
      </c>
      <c r="S2362" s="27" t="s">
        <v>30</v>
      </c>
      <c r="T2362" s="166">
        <v>86</v>
      </c>
      <c r="U2362" s="39" t="s">
        <v>9226</v>
      </c>
      <c r="V2362" s="27" t="s">
        <v>1188</v>
      </c>
      <c r="W2362" s="27" t="s">
        <v>6281</v>
      </c>
      <c r="X2362" s="41" t="s">
        <v>48</v>
      </c>
      <c r="Y2362" s="27" t="s">
        <v>47</v>
      </c>
      <c r="Z2362" s="27"/>
      <c r="AA2362" s="27"/>
      <c r="AB2362" s="51"/>
    </row>
    <row r="2363" spans="1:28" s="12" customFormat="1" ht="24.75" hidden="1" customHeight="1">
      <c r="A2363" s="43">
        <v>2359</v>
      </c>
      <c r="B2363" s="22" t="s">
        <v>7154</v>
      </c>
      <c r="C2363" s="27" t="s">
        <v>6308</v>
      </c>
      <c r="D2363" s="27" t="s">
        <v>6242</v>
      </c>
      <c r="E2363" s="27" t="s">
        <v>6269</v>
      </c>
      <c r="F2363" s="27" t="s">
        <v>6270</v>
      </c>
      <c r="G2363" s="27">
        <v>2013</v>
      </c>
      <c r="H2363" s="27">
        <v>8</v>
      </c>
      <c r="I2363" s="27">
        <v>21</v>
      </c>
      <c r="J2363" s="165">
        <v>18</v>
      </c>
      <c r="K2363" s="165">
        <v>45</v>
      </c>
      <c r="L2363" s="27" t="s">
        <v>39</v>
      </c>
      <c r="M2363" s="27" t="s">
        <v>6271</v>
      </c>
      <c r="N2363" s="27" t="s">
        <v>1165</v>
      </c>
      <c r="O2363" s="27" t="s">
        <v>3923</v>
      </c>
      <c r="P2363" s="27" t="s">
        <v>6270</v>
      </c>
      <c r="Q2363" s="27" t="s">
        <v>7176</v>
      </c>
      <c r="R2363" s="27" t="s">
        <v>6282</v>
      </c>
      <c r="S2363" s="27" t="s">
        <v>29</v>
      </c>
      <c r="T2363" s="166">
        <v>47</v>
      </c>
      <c r="U2363" s="39" t="s">
        <v>9226</v>
      </c>
      <c r="V2363" s="27" t="s">
        <v>7260</v>
      </c>
      <c r="W2363" s="27" t="s">
        <v>6283</v>
      </c>
      <c r="X2363" s="41" t="s">
        <v>48</v>
      </c>
      <c r="Y2363" s="27" t="s">
        <v>7287</v>
      </c>
      <c r="Z2363" s="27"/>
      <c r="AA2363" s="27"/>
      <c r="AB2363" s="51"/>
    </row>
    <row r="2364" spans="1:28" s="12" customFormat="1" ht="24.75" hidden="1" customHeight="1">
      <c r="A2364" s="43">
        <v>2360</v>
      </c>
      <c r="B2364" s="22" t="s">
        <v>7154</v>
      </c>
      <c r="C2364" s="27" t="s">
        <v>6309</v>
      </c>
      <c r="D2364" s="27" t="s">
        <v>6242</v>
      </c>
      <c r="E2364" s="27" t="s">
        <v>6274</v>
      </c>
      <c r="F2364" s="27" t="s">
        <v>6249</v>
      </c>
      <c r="G2364" s="27">
        <v>2013</v>
      </c>
      <c r="H2364" s="27">
        <v>8</v>
      </c>
      <c r="I2364" s="27">
        <v>27</v>
      </c>
      <c r="J2364" s="165">
        <v>16</v>
      </c>
      <c r="K2364" s="165">
        <v>45</v>
      </c>
      <c r="L2364" s="27" t="s">
        <v>41</v>
      </c>
      <c r="M2364" s="27" t="s">
        <v>6245</v>
      </c>
      <c r="N2364" s="27" t="s">
        <v>1165</v>
      </c>
      <c r="O2364" s="27" t="s">
        <v>3923</v>
      </c>
      <c r="P2364" s="27" t="s">
        <v>6249</v>
      </c>
      <c r="Q2364" s="14" t="s">
        <v>947</v>
      </c>
      <c r="R2364" s="27" t="s">
        <v>6284</v>
      </c>
      <c r="S2364" s="27" t="s">
        <v>29</v>
      </c>
      <c r="T2364" s="166">
        <v>57</v>
      </c>
      <c r="U2364" s="18" t="s">
        <v>7113</v>
      </c>
      <c r="V2364" s="27" t="s">
        <v>1188</v>
      </c>
      <c r="W2364" s="27" t="s">
        <v>6285</v>
      </c>
      <c r="X2364" s="41" t="s">
        <v>48</v>
      </c>
      <c r="Y2364" s="27" t="s">
        <v>7287</v>
      </c>
      <c r="Z2364" s="27"/>
      <c r="AA2364" s="27"/>
      <c r="AB2364" s="51"/>
    </row>
    <row r="2365" spans="1:28" s="12" customFormat="1" ht="24.75" hidden="1" customHeight="1">
      <c r="A2365" s="43">
        <v>2361</v>
      </c>
      <c r="B2365" s="22" t="s">
        <v>7154</v>
      </c>
      <c r="C2365" s="27" t="s">
        <v>6310</v>
      </c>
      <c r="D2365" s="27" t="s">
        <v>6242</v>
      </c>
      <c r="E2365" s="27" t="s">
        <v>6274</v>
      </c>
      <c r="F2365" s="27" t="s">
        <v>6249</v>
      </c>
      <c r="G2365" s="27">
        <v>2013</v>
      </c>
      <c r="H2365" s="27">
        <v>9</v>
      </c>
      <c r="I2365" s="27">
        <v>1</v>
      </c>
      <c r="J2365" s="165">
        <v>13</v>
      </c>
      <c r="K2365" s="165">
        <v>46</v>
      </c>
      <c r="L2365" s="27" t="s">
        <v>37</v>
      </c>
      <c r="M2365" s="27" t="s">
        <v>6245</v>
      </c>
      <c r="N2365" s="27" t="s">
        <v>1165</v>
      </c>
      <c r="O2365" s="27" t="s">
        <v>3923</v>
      </c>
      <c r="P2365" s="27" t="s">
        <v>6249</v>
      </c>
      <c r="Q2365" s="52" t="s">
        <v>7174</v>
      </c>
      <c r="R2365" s="27" t="s">
        <v>6286</v>
      </c>
      <c r="S2365" s="27" t="s">
        <v>29</v>
      </c>
      <c r="T2365" s="166">
        <v>91</v>
      </c>
      <c r="U2365" s="39" t="s">
        <v>9226</v>
      </c>
      <c r="V2365" s="27" t="s">
        <v>1188</v>
      </c>
      <c r="W2365" s="27" t="s">
        <v>6287</v>
      </c>
      <c r="X2365" s="41" t="s">
        <v>48</v>
      </c>
      <c r="Y2365" s="27" t="s">
        <v>7287</v>
      </c>
      <c r="Z2365" s="27"/>
      <c r="AA2365" s="27"/>
      <c r="AB2365" s="51"/>
    </row>
    <row r="2366" spans="1:28" s="12" customFormat="1" ht="24.75" hidden="1" customHeight="1">
      <c r="A2366" s="43">
        <v>2362</v>
      </c>
      <c r="B2366" s="22" t="s">
        <v>7154</v>
      </c>
      <c r="C2366" s="27" t="s">
        <v>6311</v>
      </c>
      <c r="D2366" s="27" t="s">
        <v>6242</v>
      </c>
      <c r="E2366" s="27" t="s">
        <v>6269</v>
      </c>
      <c r="F2366" s="27" t="s">
        <v>6270</v>
      </c>
      <c r="G2366" s="27">
        <v>2013</v>
      </c>
      <c r="H2366" s="27">
        <v>9</v>
      </c>
      <c r="I2366" s="27">
        <v>9</v>
      </c>
      <c r="J2366" s="165">
        <v>14</v>
      </c>
      <c r="K2366" s="165">
        <v>35</v>
      </c>
      <c r="L2366" s="27" t="s">
        <v>41</v>
      </c>
      <c r="M2366" s="27" t="s">
        <v>6271</v>
      </c>
      <c r="N2366" s="27" t="s">
        <v>1165</v>
      </c>
      <c r="O2366" s="27" t="s">
        <v>3923</v>
      </c>
      <c r="P2366" s="27" t="s">
        <v>6270</v>
      </c>
      <c r="Q2366" s="27" t="s">
        <v>7198</v>
      </c>
      <c r="R2366" s="27" t="s">
        <v>5263</v>
      </c>
      <c r="S2366" s="27" t="s">
        <v>30</v>
      </c>
      <c r="T2366" s="166">
        <v>80</v>
      </c>
      <c r="U2366" s="39" t="s">
        <v>9226</v>
      </c>
      <c r="V2366" s="27" t="s">
        <v>1188</v>
      </c>
      <c r="W2366" s="27" t="s">
        <v>6288</v>
      </c>
      <c r="X2366" s="41" t="s">
        <v>48</v>
      </c>
      <c r="Y2366" s="27" t="s">
        <v>7287</v>
      </c>
      <c r="Z2366" s="27"/>
      <c r="AA2366" s="27"/>
      <c r="AB2366" s="51"/>
    </row>
    <row r="2367" spans="1:28" s="12" customFormat="1" ht="24.75" hidden="1" customHeight="1">
      <c r="A2367" s="43">
        <v>2363</v>
      </c>
      <c r="B2367" s="22" t="s">
        <v>7154</v>
      </c>
      <c r="C2367" s="27" t="s">
        <v>6312</v>
      </c>
      <c r="D2367" s="27" t="s">
        <v>6242</v>
      </c>
      <c r="E2367" s="27" t="s">
        <v>6274</v>
      </c>
      <c r="F2367" s="27" t="s">
        <v>6249</v>
      </c>
      <c r="G2367" s="27">
        <v>2013</v>
      </c>
      <c r="H2367" s="27">
        <v>9</v>
      </c>
      <c r="I2367" s="27">
        <v>21</v>
      </c>
      <c r="J2367" s="165">
        <v>19</v>
      </c>
      <c r="K2367" s="165">
        <v>4</v>
      </c>
      <c r="L2367" s="27" t="s">
        <v>35</v>
      </c>
      <c r="M2367" s="27" t="s">
        <v>6245</v>
      </c>
      <c r="N2367" s="27" t="s">
        <v>1165</v>
      </c>
      <c r="O2367" s="27" t="s">
        <v>3923</v>
      </c>
      <c r="P2367" s="27" t="s">
        <v>6249</v>
      </c>
      <c r="Q2367" s="14" t="s">
        <v>947</v>
      </c>
      <c r="R2367" s="27" t="s">
        <v>6289</v>
      </c>
      <c r="S2367" s="27" t="s">
        <v>29</v>
      </c>
      <c r="T2367" s="166">
        <v>7</v>
      </c>
      <c r="U2367" s="39" t="s">
        <v>9226</v>
      </c>
      <c r="V2367" s="27" t="s">
        <v>1188</v>
      </c>
      <c r="W2367" s="27" t="s">
        <v>6290</v>
      </c>
      <c r="X2367" s="41" t="s">
        <v>48</v>
      </c>
      <c r="Y2367" s="27" t="s">
        <v>7287</v>
      </c>
      <c r="Z2367" s="27"/>
      <c r="AA2367" s="27"/>
      <c r="AB2367" s="51"/>
    </row>
    <row r="2368" spans="1:28" s="12" customFormat="1" ht="24.75" hidden="1" customHeight="1">
      <c r="A2368" s="43">
        <v>2364</v>
      </c>
      <c r="B2368" s="22" t="s">
        <v>7154</v>
      </c>
      <c r="C2368" s="27" t="s">
        <v>6313</v>
      </c>
      <c r="D2368" s="27" t="s">
        <v>6242</v>
      </c>
      <c r="E2368" s="27" t="s">
        <v>6274</v>
      </c>
      <c r="F2368" s="27" t="s">
        <v>6249</v>
      </c>
      <c r="G2368" s="27">
        <v>2013</v>
      </c>
      <c r="H2368" s="27">
        <v>9</v>
      </c>
      <c r="I2368" s="27">
        <v>28</v>
      </c>
      <c r="J2368" s="165">
        <v>15</v>
      </c>
      <c r="K2368" s="165">
        <v>10</v>
      </c>
      <c r="L2368" s="27" t="s">
        <v>35</v>
      </c>
      <c r="M2368" s="27" t="s">
        <v>6245</v>
      </c>
      <c r="N2368" s="27" t="s">
        <v>1165</v>
      </c>
      <c r="O2368" s="27" t="s">
        <v>3923</v>
      </c>
      <c r="P2368" s="27" t="s">
        <v>6249</v>
      </c>
      <c r="Q2368" s="27" t="s">
        <v>7198</v>
      </c>
      <c r="R2368" s="27" t="s">
        <v>6291</v>
      </c>
      <c r="S2368" s="27" t="s">
        <v>30</v>
      </c>
      <c r="T2368" s="166">
        <v>71</v>
      </c>
      <c r="U2368" s="39" t="s">
        <v>9226</v>
      </c>
      <c r="V2368" s="27" t="s">
        <v>1188</v>
      </c>
      <c r="W2368" s="27" t="s">
        <v>6292</v>
      </c>
      <c r="X2368" s="41" t="s">
        <v>48</v>
      </c>
      <c r="Y2368" s="27" t="s">
        <v>7287</v>
      </c>
      <c r="Z2368" s="27"/>
      <c r="AA2368" s="27"/>
      <c r="AB2368" s="51"/>
    </row>
    <row r="2369" spans="1:28" s="12" customFormat="1" ht="24.75" hidden="1" customHeight="1">
      <c r="A2369" s="43">
        <v>2365</v>
      </c>
      <c r="B2369" s="22" t="s">
        <v>7154</v>
      </c>
      <c r="C2369" s="27" t="s">
        <v>6314</v>
      </c>
      <c r="D2369" s="27" t="s">
        <v>6242</v>
      </c>
      <c r="E2369" s="27" t="s">
        <v>6274</v>
      </c>
      <c r="F2369" s="27" t="s">
        <v>6249</v>
      </c>
      <c r="G2369" s="27">
        <v>2013</v>
      </c>
      <c r="H2369" s="27">
        <v>10</v>
      </c>
      <c r="I2369" s="27">
        <v>9</v>
      </c>
      <c r="J2369" s="165">
        <v>17</v>
      </c>
      <c r="K2369" s="165">
        <v>0</v>
      </c>
      <c r="L2369" s="27" t="s">
        <v>39</v>
      </c>
      <c r="M2369" s="27" t="s">
        <v>6245</v>
      </c>
      <c r="N2369" s="27" t="s">
        <v>1165</v>
      </c>
      <c r="O2369" s="27" t="s">
        <v>3923</v>
      </c>
      <c r="P2369" s="27" t="s">
        <v>6249</v>
      </c>
      <c r="Q2369" s="27" t="s">
        <v>7198</v>
      </c>
      <c r="R2369" s="27" t="s">
        <v>6293</v>
      </c>
      <c r="S2369" s="27" t="s">
        <v>30</v>
      </c>
      <c r="T2369" s="166">
        <v>87</v>
      </c>
      <c r="U2369" s="39" t="s">
        <v>9226</v>
      </c>
      <c r="V2369" s="27" t="s">
        <v>1188</v>
      </c>
      <c r="W2369" s="27" t="s">
        <v>6294</v>
      </c>
      <c r="X2369" s="41" t="s">
        <v>48</v>
      </c>
      <c r="Y2369" s="27" t="s">
        <v>7287</v>
      </c>
      <c r="Z2369" s="27"/>
      <c r="AA2369" s="27"/>
      <c r="AB2369" s="51"/>
    </row>
    <row r="2370" spans="1:28" s="12" customFormat="1" ht="24.75" hidden="1" customHeight="1">
      <c r="A2370" s="43">
        <v>2366</v>
      </c>
      <c r="B2370" s="22" t="s">
        <v>7154</v>
      </c>
      <c r="C2370" s="27" t="s">
        <v>6315</v>
      </c>
      <c r="D2370" s="27" t="s">
        <v>6242</v>
      </c>
      <c r="E2370" s="27" t="s">
        <v>6269</v>
      </c>
      <c r="F2370" s="27" t="s">
        <v>6270</v>
      </c>
      <c r="G2370" s="27">
        <v>2013</v>
      </c>
      <c r="H2370" s="27">
        <v>10</v>
      </c>
      <c r="I2370" s="27">
        <v>23</v>
      </c>
      <c r="J2370" s="165">
        <v>7</v>
      </c>
      <c r="K2370" s="165">
        <v>0</v>
      </c>
      <c r="L2370" s="27" t="s">
        <v>39</v>
      </c>
      <c r="M2370" s="27" t="s">
        <v>6271</v>
      </c>
      <c r="N2370" s="27" t="s">
        <v>1165</v>
      </c>
      <c r="O2370" s="27" t="s">
        <v>3923</v>
      </c>
      <c r="P2370" s="27" t="s">
        <v>6270</v>
      </c>
      <c r="Q2370" s="25" t="s">
        <v>950</v>
      </c>
      <c r="R2370" s="27" t="s">
        <v>6295</v>
      </c>
      <c r="S2370" s="27" t="s">
        <v>30</v>
      </c>
      <c r="T2370" s="166">
        <v>10</v>
      </c>
      <c r="U2370" s="39" t="s">
        <v>9226</v>
      </c>
      <c r="V2370" s="27" t="s">
        <v>1188</v>
      </c>
      <c r="W2370" s="27" t="s">
        <v>6296</v>
      </c>
      <c r="X2370" s="41" t="s">
        <v>48</v>
      </c>
      <c r="Y2370" s="27" t="s">
        <v>7300</v>
      </c>
      <c r="Z2370" s="27"/>
      <c r="AA2370" s="27"/>
      <c r="AB2370" s="51"/>
    </row>
    <row r="2371" spans="1:28" s="12" customFormat="1" ht="24.75" hidden="1" customHeight="1">
      <c r="A2371" s="43">
        <v>2367</v>
      </c>
      <c r="B2371" s="167" t="s">
        <v>7154</v>
      </c>
      <c r="C2371" s="27" t="s">
        <v>9134</v>
      </c>
      <c r="D2371" s="17" t="s">
        <v>6242</v>
      </c>
      <c r="E2371" s="17" t="s">
        <v>6255</v>
      </c>
      <c r="F2371" s="17" t="s">
        <v>8094</v>
      </c>
      <c r="G2371" s="17">
        <v>2013</v>
      </c>
      <c r="H2371" s="17">
        <v>11</v>
      </c>
      <c r="I2371" s="17">
        <v>10</v>
      </c>
      <c r="J2371" s="168">
        <v>11</v>
      </c>
      <c r="K2371" s="168">
        <v>5</v>
      </c>
      <c r="L2371" s="17" t="s">
        <v>687</v>
      </c>
      <c r="M2371" s="17" t="e">
        <f>IF(E2371="","",VLOOKUP(E2371,[25]영업사고기초자료!K:L,2,FALSE))</f>
        <v>#N/A</v>
      </c>
      <c r="N2371" s="17" t="s">
        <v>1165</v>
      </c>
      <c r="O2371" s="17" t="s">
        <v>3923</v>
      </c>
      <c r="P2371" s="16"/>
      <c r="Q2371" s="52" t="s">
        <v>7174</v>
      </c>
      <c r="R2371" s="17" t="s">
        <v>8095</v>
      </c>
      <c r="S2371" s="17" t="s">
        <v>690</v>
      </c>
      <c r="T2371" s="17">
        <v>76</v>
      </c>
      <c r="U2371" s="39" t="s">
        <v>9226</v>
      </c>
      <c r="V2371" s="17" t="s">
        <v>1188</v>
      </c>
      <c r="W2371" s="17" t="s">
        <v>8096</v>
      </c>
      <c r="X2371" s="41" t="s">
        <v>48</v>
      </c>
      <c r="Y2371" s="17" t="s">
        <v>692</v>
      </c>
      <c r="Z2371" s="17"/>
      <c r="AA2371" s="17"/>
      <c r="AB2371" s="169"/>
    </row>
    <row r="2372" spans="1:28" s="12" customFormat="1" ht="24.75" hidden="1" customHeight="1">
      <c r="A2372" s="43">
        <v>2368</v>
      </c>
      <c r="B2372" s="167" t="s">
        <v>7154</v>
      </c>
      <c r="C2372" s="27" t="s">
        <v>9135</v>
      </c>
      <c r="D2372" s="17" t="s">
        <v>6242</v>
      </c>
      <c r="E2372" s="17" t="s">
        <v>6259</v>
      </c>
      <c r="F2372" s="17" t="s">
        <v>6259</v>
      </c>
      <c r="G2372" s="17">
        <v>2013</v>
      </c>
      <c r="H2372" s="17">
        <v>11</v>
      </c>
      <c r="I2372" s="17">
        <v>11</v>
      </c>
      <c r="J2372" s="168">
        <v>17</v>
      </c>
      <c r="K2372" s="168">
        <v>0</v>
      </c>
      <c r="L2372" s="17" t="s">
        <v>686</v>
      </c>
      <c r="M2372" s="17" t="s">
        <v>6260</v>
      </c>
      <c r="N2372" s="17" t="s">
        <v>1165</v>
      </c>
      <c r="O2372" s="17" t="s">
        <v>9149</v>
      </c>
      <c r="P2372" s="75"/>
      <c r="Q2372" s="17" t="s">
        <v>42</v>
      </c>
      <c r="R2372" s="17" t="s">
        <v>8097</v>
      </c>
      <c r="S2372" s="17" t="s">
        <v>690</v>
      </c>
      <c r="T2372" s="17">
        <v>41</v>
      </c>
      <c r="U2372" s="39" t="s">
        <v>9226</v>
      </c>
      <c r="V2372" s="17" t="s">
        <v>1188</v>
      </c>
      <c r="W2372" s="17" t="s">
        <v>8098</v>
      </c>
      <c r="X2372" s="41" t="s">
        <v>48</v>
      </c>
      <c r="Y2372" s="17" t="s">
        <v>692</v>
      </c>
      <c r="Z2372" s="17"/>
      <c r="AA2372" s="17"/>
      <c r="AB2372" s="169"/>
    </row>
    <row r="2373" spans="1:28" s="12" customFormat="1" ht="24.75" hidden="1" customHeight="1">
      <c r="A2373" s="43">
        <v>2369</v>
      </c>
      <c r="B2373" s="167" t="s">
        <v>7154</v>
      </c>
      <c r="C2373" s="27" t="s">
        <v>9136</v>
      </c>
      <c r="D2373" s="17" t="s">
        <v>6242</v>
      </c>
      <c r="E2373" s="17" t="s">
        <v>6259</v>
      </c>
      <c r="F2373" s="17" t="s">
        <v>6259</v>
      </c>
      <c r="G2373" s="17">
        <v>2013</v>
      </c>
      <c r="H2373" s="17">
        <v>11</v>
      </c>
      <c r="I2373" s="17">
        <v>14</v>
      </c>
      <c r="J2373" s="168">
        <v>17</v>
      </c>
      <c r="K2373" s="168">
        <v>30</v>
      </c>
      <c r="L2373" s="17" t="s">
        <v>732</v>
      </c>
      <c r="M2373" s="17" t="s">
        <v>6260</v>
      </c>
      <c r="N2373" s="17" t="s">
        <v>1165</v>
      </c>
      <c r="O2373" s="17" t="s">
        <v>9149</v>
      </c>
      <c r="P2373" s="75"/>
      <c r="Q2373" s="17" t="s">
        <v>42</v>
      </c>
      <c r="R2373" s="17" t="s">
        <v>8099</v>
      </c>
      <c r="S2373" s="17" t="s">
        <v>690</v>
      </c>
      <c r="T2373" s="17" t="s">
        <v>8100</v>
      </c>
      <c r="U2373" s="39" t="s">
        <v>9226</v>
      </c>
      <c r="V2373" s="17" t="s">
        <v>1188</v>
      </c>
      <c r="W2373" s="17" t="s">
        <v>8101</v>
      </c>
      <c r="X2373" s="41" t="s">
        <v>48</v>
      </c>
      <c r="Y2373" s="17" t="s">
        <v>692</v>
      </c>
      <c r="Z2373" s="17"/>
      <c r="AA2373" s="17"/>
      <c r="AB2373" s="169"/>
    </row>
    <row r="2374" spans="1:28" s="12" customFormat="1" ht="24.75" hidden="1" customHeight="1">
      <c r="A2374" s="43">
        <v>2370</v>
      </c>
      <c r="B2374" s="167" t="s">
        <v>7154</v>
      </c>
      <c r="C2374" s="27" t="s">
        <v>9137</v>
      </c>
      <c r="D2374" s="17" t="s">
        <v>6242</v>
      </c>
      <c r="E2374" s="17" t="s">
        <v>8102</v>
      </c>
      <c r="F2374" s="17" t="s">
        <v>8102</v>
      </c>
      <c r="G2374" s="17">
        <v>2013</v>
      </c>
      <c r="H2374" s="17">
        <v>11</v>
      </c>
      <c r="I2374" s="17">
        <v>15</v>
      </c>
      <c r="J2374" s="168">
        <v>22</v>
      </c>
      <c r="K2374" s="168">
        <v>50</v>
      </c>
      <c r="L2374" s="17" t="s">
        <v>694</v>
      </c>
      <c r="M2374" s="17" t="s">
        <v>6260</v>
      </c>
      <c r="N2374" s="17" t="s">
        <v>1165</v>
      </c>
      <c r="O2374" s="17" t="s">
        <v>9149</v>
      </c>
      <c r="P2374" s="75"/>
      <c r="Q2374" s="17" t="s">
        <v>42</v>
      </c>
      <c r="R2374" s="17" t="s">
        <v>8067</v>
      </c>
      <c r="S2374" s="17" t="s">
        <v>690</v>
      </c>
      <c r="T2374" s="17" t="s">
        <v>8100</v>
      </c>
      <c r="U2374" s="39" t="s">
        <v>9226</v>
      </c>
      <c r="V2374" s="17" t="s">
        <v>1167</v>
      </c>
      <c r="W2374" s="17" t="s">
        <v>8103</v>
      </c>
      <c r="X2374" s="41" t="s">
        <v>48</v>
      </c>
      <c r="Y2374" s="17" t="s">
        <v>692</v>
      </c>
      <c r="Z2374" s="17"/>
      <c r="AA2374" s="17"/>
      <c r="AB2374" s="169"/>
    </row>
    <row r="2375" spans="1:28" s="12" customFormat="1" ht="24.75" hidden="1" customHeight="1">
      <c r="A2375" s="43">
        <v>2371</v>
      </c>
      <c r="B2375" s="167" t="s">
        <v>7154</v>
      </c>
      <c r="C2375" s="27" t="s">
        <v>9138</v>
      </c>
      <c r="D2375" s="17" t="s">
        <v>6242</v>
      </c>
      <c r="E2375" s="17" t="s">
        <v>6274</v>
      </c>
      <c r="F2375" s="17" t="s">
        <v>8104</v>
      </c>
      <c r="G2375" s="17">
        <v>2013</v>
      </c>
      <c r="H2375" s="17">
        <v>12</v>
      </c>
      <c r="I2375" s="17">
        <v>23</v>
      </c>
      <c r="J2375" s="168">
        <v>10</v>
      </c>
      <c r="K2375" s="168">
        <v>30</v>
      </c>
      <c r="L2375" s="17" t="s">
        <v>686</v>
      </c>
      <c r="M2375" s="17" t="e">
        <f>IF(E2375="","",VLOOKUP(E2375,[25]영업사고기초자료!K:L,2,FALSE))</f>
        <v>#N/A</v>
      </c>
      <c r="N2375" s="17" t="s">
        <v>729</v>
      </c>
      <c r="O2375" s="17" t="s">
        <v>3923</v>
      </c>
      <c r="P2375" s="75"/>
      <c r="Q2375" s="52" t="s">
        <v>7174</v>
      </c>
      <c r="R2375" s="17" t="s">
        <v>8105</v>
      </c>
      <c r="S2375" s="17" t="s">
        <v>701</v>
      </c>
      <c r="T2375" s="17" t="s">
        <v>8106</v>
      </c>
      <c r="U2375" s="39" t="s">
        <v>9226</v>
      </c>
      <c r="V2375" s="17" t="s">
        <v>7268</v>
      </c>
      <c r="W2375" s="17" t="s">
        <v>8107</v>
      </c>
      <c r="X2375" s="41" t="s">
        <v>9228</v>
      </c>
      <c r="Y2375" s="17" t="s">
        <v>692</v>
      </c>
      <c r="Z2375" s="17"/>
      <c r="AA2375" s="17"/>
      <c r="AB2375" s="169"/>
    </row>
    <row r="2376" spans="1:28" s="12" customFormat="1" ht="24.75" hidden="1" customHeight="1">
      <c r="A2376" s="43">
        <v>2372</v>
      </c>
      <c r="B2376" s="167" t="s">
        <v>7154</v>
      </c>
      <c r="C2376" s="27" t="s">
        <v>9139</v>
      </c>
      <c r="D2376" s="17" t="s">
        <v>6242</v>
      </c>
      <c r="E2376" s="17" t="s">
        <v>8108</v>
      </c>
      <c r="F2376" s="17" t="e">
        <f>IF(E2376="","",VLOOKUP(E2376,[25]영업사고기초자료!D:E,2,FALSE))</f>
        <v>#N/A</v>
      </c>
      <c r="G2376" s="17">
        <v>2013</v>
      </c>
      <c r="H2376" s="17">
        <v>12</v>
      </c>
      <c r="I2376" s="17">
        <v>23</v>
      </c>
      <c r="J2376" s="168">
        <v>1</v>
      </c>
      <c r="K2376" s="168">
        <v>59</v>
      </c>
      <c r="L2376" s="17" t="s">
        <v>686</v>
      </c>
      <c r="M2376" s="17" t="e">
        <f>IF(E2376="","",VLOOKUP(E2376,[25]영업사고기초자료!K:L,2,FALSE))</f>
        <v>#N/A</v>
      </c>
      <c r="N2376" s="17" t="s">
        <v>729</v>
      </c>
      <c r="O2376" s="17" t="s">
        <v>9149</v>
      </c>
      <c r="P2376" s="75"/>
      <c r="Q2376" s="17" t="s">
        <v>8109</v>
      </c>
      <c r="R2376" s="17" t="s">
        <v>8068</v>
      </c>
      <c r="S2376" s="17" t="s">
        <v>690</v>
      </c>
      <c r="T2376" s="17" t="s">
        <v>8110</v>
      </c>
      <c r="U2376" s="39" t="s">
        <v>9226</v>
      </c>
      <c r="V2376" s="198" t="s">
        <v>9246</v>
      </c>
      <c r="W2376" s="17" t="s">
        <v>8111</v>
      </c>
      <c r="X2376" s="58" t="s">
        <v>9248</v>
      </c>
      <c r="Y2376" s="17" t="s">
        <v>885</v>
      </c>
      <c r="Z2376" s="17"/>
      <c r="AA2376" s="17"/>
      <c r="AB2376" s="169"/>
    </row>
    <row r="2377" spans="1:28" s="12" customFormat="1" ht="24.75" hidden="1" customHeight="1">
      <c r="A2377" s="43">
        <v>2373</v>
      </c>
      <c r="B2377" s="167" t="s">
        <v>7154</v>
      </c>
      <c r="C2377" s="27" t="s">
        <v>9140</v>
      </c>
      <c r="D2377" s="17" t="s">
        <v>6242</v>
      </c>
      <c r="E2377" s="17" t="s">
        <v>6259</v>
      </c>
      <c r="F2377" s="17" t="s">
        <v>6259</v>
      </c>
      <c r="G2377" s="17">
        <v>2013</v>
      </c>
      <c r="H2377" s="17">
        <v>12</v>
      </c>
      <c r="I2377" s="17">
        <v>30</v>
      </c>
      <c r="J2377" s="168">
        <v>21</v>
      </c>
      <c r="K2377" s="168">
        <v>30</v>
      </c>
      <c r="L2377" s="17" t="s">
        <v>686</v>
      </c>
      <c r="M2377" s="17" t="s">
        <v>6260</v>
      </c>
      <c r="N2377" s="17" t="s">
        <v>1165</v>
      </c>
      <c r="O2377" s="17" t="s">
        <v>9149</v>
      </c>
      <c r="P2377" s="75"/>
      <c r="Q2377" s="17" t="s">
        <v>42</v>
      </c>
      <c r="R2377" s="17" t="s">
        <v>8112</v>
      </c>
      <c r="S2377" s="17" t="s">
        <v>690</v>
      </c>
      <c r="T2377" s="17" t="s">
        <v>8100</v>
      </c>
      <c r="U2377" s="39" t="s">
        <v>9226</v>
      </c>
      <c r="V2377" s="17" t="s">
        <v>8113</v>
      </c>
      <c r="W2377" s="17" t="s">
        <v>8114</v>
      </c>
      <c r="X2377" s="58" t="s">
        <v>9250</v>
      </c>
      <c r="Y2377" s="17" t="s">
        <v>692</v>
      </c>
      <c r="Z2377" s="17"/>
      <c r="AA2377" s="17"/>
      <c r="AB2377" s="169"/>
    </row>
    <row r="2378" spans="1:28" s="12" customFormat="1" ht="24.75" hidden="1" customHeight="1">
      <c r="A2378" s="43">
        <v>2374</v>
      </c>
      <c r="B2378" s="22" t="s">
        <v>7152</v>
      </c>
      <c r="C2378" s="22" t="s">
        <v>1120</v>
      </c>
      <c r="D2378" s="22" t="s">
        <v>49</v>
      </c>
      <c r="E2378" s="22" t="s">
        <v>7108</v>
      </c>
      <c r="F2378" s="19" t="s">
        <v>1311</v>
      </c>
      <c r="G2378" s="22">
        <v>2013</v>
      </c>
      <c r="H2378" s="22">
        <v>1</v>
      </c>
      <c r="I2378" s="22">
        <v>2</v>
      </c>
      <c r="J2378" s="22">
        <v>21</v>
      </c>
      <c r="K2378" s="22">
        <v>29</v>
      </c>
      <c r="L2378" s="22" t="s">
        <v>39</v>
      </c>
      <c r="M2378" s="22" t="s">
        <v>620</v>
      </c>
      <c r="N2378" s="22" t="s">
        <v>68</v>
      </c>
      <c r="O2378" s="22" t="s">
        <v>7193</v>
      </c>
      <c r="P2378" s="22" t="s">
        <v>1060</v>
      </c>
      <c r="Q2378" s="14" t="s">
        <v>7308</v>
      </c>
      <c r="R2378" s="22" t="s">
        <v>1061</v>
      </c>
      <c r="S2378" s="22" t="s">
        <v>29</v>
      </c>
      <c r="T2378" s="80">
        <v>40</v>
      </c>
      <c r="U2378" s="39" t="s">
        <v>9226</v>
      </c>
      <c r="V2378" s="20" t="s">
        <v>7261</v>
      </c>
      <c r="W2378" s="22" t="s">
        <v>1062</v>
      </c>
      <c r="X2378" s="41" t="s">
        <v>48</v>
      </c>
      <c r="Y2378" s="22" t="s">
        <v>692</v>
      </c>
      <c r="Z2378" s="22"/>
      <c r="AA2378" s="22"/>
      <c r="AB2378" s="68"/>
    </row>
    <row r="2379" spans="1:28" s="12" customFormat="1" ht="24.75" hidden="1" customHeight="1">
      <c r="A2379" s="43">
        <v>2375</v>
      </c>
      <c r="B2379" s="22" t="s">
        <v>7152</v>
      </c>
      <c r="C2379" s="22" t="s">
        <v>1121</v>
      </c>
      <c r="D2379" s="22" t="s">
        <v>49</v>
      </c>
      <c r="E2379" s="22" t="s">
        <v>7108</v>
      </c>
      <c r="F2379" s="19" t="s">
        <v>1312</v>
      </c>
      <c r="G2379" s="22">
        <v>2013</v>
      </c>
      <c r="H2379" s="22">
        <v>2</v>
      </c>
      <c r="I2379" s="22">
        <v>10</v>
      </c>
      <c r="J2379" s="22">
        <v>9</v>
      </c>
      <c r="K2379" s="22">
        <v>5</v>
      </c>
      <c r="L2379" s="22" t="s">
        <v>37</v>
      </c>
      <c r="M2379" s="22" t="s">
        <v>620</v>
      </c>
      <c r="N2379" s="22" t="s">
        <v>28</v>
      </c>
      <c r="O2379" s="22" t="s">
        <v>7156</v>
      </c>
      <c r="P2379" s="22" t="s">
        <v>1060</v>
      </c>
      <c r="Q2379" s="14" t="s">
        <v>7308</v>
      </c>
      <c r="R2379" s="22" t="s">
        <v>1063</v>
      </c>
      <c r="S2379" s="22" t="s">
        <v>30</v>
      </c>
      <c r="T2379" s="80">
        <v>60</v>
      </c>
      <c r="U2379" s="39" t="s">
        <v>9226</v>
      </c>
      <c r="V2379" s="22" t="s">
        <v>61</v>
      </c>
      <c r="W2379" s="22" t="s">
        <v>1064</v>
      </c>
      <c r="X2379" s="41" t="s">
        <v>48</v>
      </c>
      <c r="Y2379" s="22" t="s">
        <v>692</v>
      </c>
      <c r="Z2379" s="22"/>
      <c r="AA2379" s="22"/>
      <c r="AB2379" s="68"/>
    </row>
    <row r="2380" spans="1:28" s="12" customFormat="1" ht="24.75" hidden="1" customHeight="1">
      <c r="A2380" s="43">
        <v>2376</v>
      </c>
      <c r="B2380" s="22" t="s">
        <v>7152</v>
      </c>
      <c r="C2380" s="22" t="s">
        <v>1122</v>
      </c>
      <c r="D2380" s="22" t="s">
        <v>49</v>
      </c>
      <c r="E2380" s="22" t="s">
        <v>1065</v>
      </c>
      <c r="F2380" s="19" t="s">
        <v>1065</v>
      </c>
      <c r="G2380" s="22">
        <v>2013</v>
      </c>
      <c r="H2380" s="22">
        <v>3</v>
      </c>
      <c r="I2380" s="22">
        <v>8</v>
      </c>
      <c r="J2380" s="22">
        <v>11</v>
      </c>
      <c r="K2380" s="22">
        <v>20</v>
      </c>
      <c r="L2380" s="22" t="s">
        <v>38</v>
      </c>
      <c r="M2380" s="22" t="s">
        <v>620</v>
      </c>
      <c r="N2380" s="22" t="s">
        <v>68</v>
      </c>
      <c r="O2380" s="22" t="s">
        <v>70</v>
      </c>
      <c r="P2380" s="22" t="s">
        <v>1065</v>
      </c>
      <c r="Q2380" s="52" t="s">
        <v>7174</v>
      </c>
      <c r="R2380" s="22" t="s">
        <v>1066</v>
      </c>
      <c r="S2380" s="22" t="s">
        <v>916</v>
      </c>
      <c r="T2380" s="80">
        <v>70</v>
      </c>
      <c r="U2380" s="39" t="s">
        <v>9226</v>
      </c>
      <c r="V2380" s="22" t="s">
        <v>61</v>
      </c>
      <c r="W2380" s="22" t="s">
        <v>1067</v>
      </c>
      <c r="X2380" s="41" t="s">
        <v>48</v>
      </c>
      <c r="Y2380" s="22" t="s">
        <v>692</v>
      </c>
      <c r="Z2380" s="22"/>
      <c r="AA2380" s="22"/>
      <c r="AB2380" s="68"/>
    </row>
    <row r="2381" spans="1:28" s="12" customFormat="1" ht="24.75" hidden="1" customHeight="1">
      <c r="A2381" s="43">
        <v>2377</v>
      </c>
      <c r="B2381" s="22" t="s">
        <v>7152</v>
      </c>
      <c r="C2381" s="22" t="s">
        <v>1123</v>
      </c>
      <c r="D2381" s="22" t="s">
        <v>49</v>
      </c>
      <c r="E2381" s="22" t="s">
        <v>1065</v>
      </c>
      <c r="F2381" s="19" t="s">
        <v>1065</v>
      </c>
      <c r="G2381" s="22">
        <v>2013</v>
      </c>
      <c r="H2381" s="22">
        <v>3</v>
      </c>
      <c r="I2381" s="22">
        <v>29</v>
      </c>
      <c r="J2381" s="22">
        <v>10</v>
      </c>
      <c r="K2381" s="22">
        <v>30</v>
      </c>
      <c r="L2381" s="22" t="s">
        <v>38</v>
      </c>
      <c r="M2381" s="22" t="s">
        <v>620</v>
      </c>
      <c r="N2381" s="22" t="s">
        <v>68</v>
      </c>
      <c r="O2381" s="22" t="s">
        <v>70</v>
      </c>
      <c r="P2381" s="22" t="s">
        <v>1065</v>
      </c>
      <c r="Q2381" s="52" t="s">
        <v>7174</v>
      </c>
      <c r="R2381" s="22" t="s">
        <v>1068</v>
      </c>
      <c r="S2381" s="22" t="s">
        <v>916</v>
      </c>
      <c r="T2381" s="80" t="s">
        <v>7171</v>
      </c>
      <c r="U2381" s="39" t="s">
        <v>9226</v>
      </c>
      <c r="V2381" s="22" t="s">
        <v>61</v>
      </c>
      <c r="W2381" s="22" t="s">
        <v>1069</v>
      </c>
      <c r="X2381" s="41" t="s">
        <v>48</v>
      </c>
      <c r="Y2381" s="22" t="s">
        <v>692</v>
      </c>
      <c r="Z2381" s="22"/>
      <c r="AA2381" s="22"/>
      <c r="AB2381" s="68"/>
    </row>
    <row r="2382" spans="1:28" s="12" customFormat="1" ht="24.75" hidden="1" customHeight="1">
      <c r="A2382" s="43">
        <v>2378</v>
      </c>
      <c r="B2382" s="22" t="s">
        <v>7152</v>
      </c>
      <c r="C2382" s="22" t="s">
        <v>1124</v>
      </c>
      <c r="D2382" s="22" t="s">
        <v>49</v>
      </c>
      <c r="E2382" s="22" t="s">
        <v>7108</v>
      </c>
      <c r="F2382" s="19" t="s">
        <v>1313</v>
      </c>
      <c r="G2382" s="22">
        <v>2013</v>
      </c>
      <c r="H2382" s="22">
        <v>4</v>
      </c>
      <c r="I2382" s="22">
        <v>5</v>
      </c>
      <c r="J2382" s="22">
        <v>20</v>
      </c>
      <c r="K2382" s="22">
        <v>16</v>
      </c>
      <c r="L2382" s="22" t="s">
        <v>38</v>
      </c>
      <c r="M2382" s="22" t="s">
        <v>620</v>
      </c>
      <c r="N2382" s="22" t="s">
        <v>68</v>
      </c>
      <c r="O2382" s="22" t="s">
        <v>7193</v>
      </c>
      <c r="P2382" s="22" t="s">
        <v>7191</v>
      </c>
      <c r="Q2382" s="22" t="s">
        <v>7200</v>
      </c>
      <c r="R2382" s="22" t="s">
        <v>1070</v>
      </c>
      <c r="S2382" s="22" t="s">
        <v>30</v>
      </c>
      <c r="T2382" s="80" t="s">
        <v>7171</v>
      </c>
      <c r="U2382" s="39" t="s">
        <v>9226</v>
      </c>
      <c r="V2382" s="22" t="s">
        <v>7262</v>
      </c>
      <c r="W2382" s="22" t="s">
        <v>1071</v>
      </c>
      <c r="X2382" s="41" t="s">
        <v>48</v>
      </c>
      <c r="Y2382" s="22" t="s">
        <v>692</v>
      </c>
      <c r="Z2382" s="22"/>
      <c r="AA2382" s="22"/>
      <c r="AB2382" s="68"/>
    </row>
    <row r="2383" spans="1:28" s="12" customFormat="1" ht="24.75" hidden="1" customHeight="1">
      <c r="A2383" s="43">
        <v>2379</v>
      </c>
      <c r="B2383" s="22" t="s">
        <v>7152</v>
      </c>
      <c r="C2383" s="22" t="s">
        <v>1125</v>
      </c>
      <c r="D2383" s="22" t="s">
        <v>49</v>
      </c>
      <c r="E2383" s="22" t="s">
        <v>1065</v>
      </c>
      <c r="F2383" s="19" t="s">
        <v>1065</v>
      </c>
      <c r="G2383" s="22">
        <v>2013</v>
      </c>
      <c r="H2383" s="22">
        <v>4</v>
      </c>
      <c r="I2383" s="22">
        <v>27</v>
      </c>
      <c r="J2383" s="22">
        <v>15</v>
      </c>
      <c r="K2383" s="22">
        <v>20</v>
      </c>
      <c r="L2383" s="22" t="s">
        <v>35</v>
      </c>
      <c r="M2383" s="22" t="s">
        <v>620</v>
      </c>
      <c r="N2383" s="22" t="s">
        <v>68</v>
      </c>
      <c r="O2383" s="22" t="s">
        <v>70</v>
      </c>
      <c r="P2383" s="22" t="s">
        <v>1065</v>
      </c>
      <c r="Q2383" s="52" t="s">
        <v>7174</v>
      </c>
      <c r="R2383" s="22" t="s">
        <v>1072</v>
      </c>
      <c r="S2383" s="22" t="s">
        <v>30</v>
      </c>
      <c r="T2383" s="80">
        <v>70</v>
      </c>
      <c r="U2383" s="39" t="s">
        <v>9226</v>
      </c>
      <c r="V2383" s="22" t="s">
        <v>61</v>
      </c>
      <c r="W2383" s="22" t="s">
        <v>1073</v>
      </c>
      <c r="X2383" s="41" t="s">
        <v>48</v>
      </c>
      <c r="Y2383" s="22" t="s">
        <v>692</v>
      </c>
      <c r="Z2383" s="22"/>
      <c r="AA2383" s="22"/>
      <c r="AB2383" s="68"/>
    </row>
    <row r="2384" spans="1:28" s="12" customFormat="1" ht="24.75" hidden="1" customHeight="1">
      <c r="A2384" s="43">
        <v>2380</v>
      </c>
      <c r="B2384" s="22" t="s">
        <v>7152</v>
      </c>
      <c r="C2384" s="22" t="s">
        <v>1126</v>
      </c>
      <c r="D2384" s="22" t="s">
        <v>49</v>
      </c>
      <c r="E2384" s="22" t="s">
        <v>1060</v>
      </c>
      <c r="F2384" s="19" t="s">
        <v>1060</v>
      </c>
      <c r="G2384" s="22">
        <v>2013</v>
      </c>
      <c r="H2384" s="22">
        <v>5</v>
      </c>
      <c r="I2384" s="22">
        <v>5</v>
      </c>
      <c r="J2384" s="22">
        <v>10</v>
      </c>
      <c r="K2384" s="22">
        <v>30</v>
      </c>
      <c r="L2384" s="22" t="s">
        <v>37</v>
      </c>
      <c r="M2384" s="22" t="s">
        <v>620</v>
      </c>
      <c r="N2384" s="22" t="s">
        <v>68</v>
      </c>
      <c r="O2384" s="22" t="s">
        <v>70</v>
      </c>
      <c r="P2384" s="22" t="s">
        <v>1060</v>
      </c>
      <c r="Q2384" s="25" t="s">
        <v>950</v>
      </c>
      <c r="R2384" s="22" t="s">
        <v>1074</v>
      </c>
      <c r="S2384" s="22" t="s">
        <v>30</v>
      </c>
      <c r="T2384" s="80">
        <v>50</v>
      </c>
      <c r="U2384" s="39" t="s">
        <v>9226</v>
      </c>
      <c r="V2384" s="22" t="s">
        <v>61</v>
      </c>
      <c r="W2384" s="22" t="s">
        <v>1075</v>
      </c>
      <c r="X2384" s="41" t="s">
        <v>48</v>
      </c>
      <c r="Y2384" s="22" t="s">
        <v>692</v>
      </c>
      <c r="Z2384" s="22"/>
      <c r="AA2384" s="22"/>
      <c r="AB2384" s="68"/>
    </row>
    <row r="2385" spans="1:28" s="12" customFormat="1" ht="24.75" hidden="1" customHeight="1">
      <c r="A2385" s="43">
        <v>2381</v>
      </c>
      <c r="B2385" s="22" t="s">
        <v>7152</v>
      </c>
      <c r="C2385" s="22" t="s">
        <v>1127</v>
      </c>
      <c r="D2385" s="22" t="s">
        <v>49</v>
      </c>
      <c r="E2385" s="22" t="s">
        <v>1065</v>
      </c>
      <c r="F2385" s="19" t="s">
        <v>1065</v>
      </c>
      <c r="G2385" s="22">
        <v>2013</v>
      </c>
      <c r="H2385" s="22">
        <v>6</v>
      </c>
      <c r="I2385" s="22">
        <v>6</v>
      </c>
      <c r="J2385" s="22">
        <v>13</v>
      </c>
      <c r="K2385" s="22">
        <v>0</v>
      </c>
      <c r="L2385" s="22" t="s">
        <v>40</v>
      </c>
      <c r="M2385" s="22" t="s">
        <v>620</v>
      </c>
      <c r="N2385" s="22" t="s">
        <v>68</v>
      </c>
      <c r="O2385" s="22" t="s">
        <v>70</v>
      </c>
      <c r="P2385" s="22" t="s">
        <v>1065</v>
      </c>
      <c r="Q2385" s="22" t="s">
        <v>59</v>
      </c>
      <c r="R2385" s="22" t="s">
        <v>1076</v>
      </c>
      <c r="S2385" s="22" t="s">
        <v>30</v>
      </c>
      <c r="T2385" s="80">
        <v>50</v>
      </c>
      <c r="U2385" s="39" t="s">
        <v>9226</v>
      </c>
      <c r="V2385" s="22" t="s">
        <v>55</v>
      </c>
      <c r="W2385" s="22" t="s">
        <v>1077</v>
      </c>
      <c r="X2385" s="14" t="s">
        <v>9236</v>
      </c>
      <c r="Y2385" s="22" t="s">
        <v>692</v>
      </c>
      <c r="Z2385" s="22"/>
      <c r="AA2385" s="22"/>
      <c r="AB2385" s="68"/>
    </row>
    <row r="2386" spans="1:28" s="12" customFormat="1" ht="24.75" hidden="1" customHeight="1">
      <c r="A2386" s="43">
        <v>2382</v>
      </c>
      <c r="B2386" s="22" t="s">
        <v>7152</v>
      </c>
      <c r="C2386" s="22" t="s">
        <v>1128</v>
      </c>
      <c r="D2386" s="22" t="s">
        <v>49</v>
      </c>
      <c r="E2386" s="22" t="s">
        <v>1065</v>
      </c>
      <c r="F2386" s="19" t="s">
        <v>1313</v>
      </c>
      <c r="G2386" s="22">
        <v>2013</v>
      </c>
      <c r="H2386" s="22">
        <v>6</v>
      </c>
      <c r="I2386" s="22">
        <v>18</v>
      </c>
      <c r="J2386" s="22">
        <v>14</v>
      </c>
      <c r="K2386" s="22">
        <v>30</v>
      </c>
      <c r="L2386" s="22" t="s">
        <v>41</v>
      </c>
      <c r="M2386" s="22" t="s">
        <v>620</v>
      </c>
      <c r="N2386" s="22" t="s">
        <v>68</v>
      </c>
      <c r="O2386" s="22" t="s">
        <v>3923</v>
      </c>
      <c r="P2386" s="22" t="s">
        <v>1065</v>
      </c>
      <c r="Q2386" s="52" t="s">
        <v>7174</v>
      </c>
      <c r="R2386" s="22" t="s">
        <v>1078</v>
      </c>
      <c r="S2386" s="22" t="s">
        <v>69</v>
      </c>
      <c r="T2386" s="80">
        <v>50</v>
      </c>
      <c r="U2386" s="39" t="s">
        <v>9226</v>
      </c>
      <c r="V2386" s="22" t="s">
        <v>61</v>
      </c>
      <c r="W2386" s="22" t="s">
        <v>1073</v>
      </c>
      <c r="X2386" s="41" t="s">
        <v>48</v>
      </c>
      <c r="Y2386" s="22" t="s">
        <v>692</v>
      </c>
      <c r="Z2386" s="22"/>
      <c r="AA2386" s="22"/>
      <c r="AB2386" s="68"/>
    </row>
    <row r="2387" spans="1:28" s="12" customFormat="1" ht="24.75" hidden="1" customHeight="1">
      <c r="A2387" s="43">
        <v>2383</v>
      </c>
      <c r="B2387" s="22" t="s">
        <v>7152</v>
      </c>
      <c r="C2387" s="22" t="s">
        <v>1129</v>
      </c>
      <c r="D2387" s="22" t="s">
        <v>49</v>
      </c>
      <c r="E2387" s="22" t="s">
        <v>1065</v>
      </c>
      <c r="F2387" s="19" t="s">
        <v>1065</v>
      </c>
      <c r="G2387" s="22">
        <v>2013</v>
      </c>
      <c r="H2387" s="22">
        <v>6</v>
      </c>
      <c r="I2387" s="22">
        <v>21</v>
      </c>
      <c r="J2387" s="22">
        <v>15</v>
      </c>
      <c r="K2387" s="22">
        <v>10</v>
      </c>
      <c r="L2387" s="22" t="s">
        <v>38</v>
      </c>
      <c r="M2387" s="22" t="s">
        <v>620</v>
      </c>
      <c r="N2387" s="22" t="s">
        <v>68</v>
      </c>
      <c r="O2387" s="22" t="s">
        <v>70</v>
      </c>
      <c r="P2387" s="22" t="s">
        <v>7201</v>
      </c>
      <c r="Q2387" s="52" t="s">
        <v>7174</v>
      </c>
      <c r="R2387" s="22" t="s">
        <v>1079</v>
      </c>
      <c r="S2387" s="22" t="s">
        <v>69</v>
      </c>
      <c r="T2387" s="80">
        <v>70</v>
      </c>
      <c r="U2387" s="39" t="s">
        <v>9226</v>
      </c>
      <c r="V2387" s="22" t="s">
        <v>61</v>
      </c>
      <c r="W2387" s="22" t="s">
        <v>1073</v>
      </c>
      <c r="X2387" s="41" t="s">
        <v>48</v>
      </c>
      <c r="Y2387" s="22" t="s">
        <v>692</v>
      </c>
      <c r="Z2387" s="22"/>
      <c r="AA2387" s="22"/>
      <c r="AB2387" s="68"/>
    </row>
    <row r="2388" spans="1:28" s="12" customFormat="1" ht="24.75" hidden="1" customHeight="1">
      <c r="A2388" s="43">
        <v>2384</v>
      </c>
      <c r="B2388" s="22" t="s">
        <v>7152</v>
      </c>
      <c r="C2388" s="22" t="s">
        <v>1130</v>
      </c>
      <c r="D2388" s="22" t="s">
        <v>49</v>
      </c>
      <c r="E2388" s="22" t="s">
        <v>7108</v>
      </c>
      <c r="F2388" s="19" t="s">
        <v>1080</v>
      </c>
      <c r="G2388" s="22">
        <v>2013</v>
      </c>
      <c r="H2388" s="22">
        <v>7</v>
      </c>
      <c r="I2388" s="22">
        <v>27</v>
      </c>
      <c r="J2388" s="22">
        <v>20</v>
      </c>
      <c r="K2388" s="22">
        <v>44</v>
      </c>
      <c r="L2388" s="22" t="s">
        <v>37</v>
      </c>
      <c r="M2388" s="22" t="s">
        <v>620</v>
      </c>
      <c r="N2388" s="22" t="s">
        <v>68</v>
      </c>
      <c r="O2388" s="22" t="s">
        <v>7193</v>
      </c>
      <c r="P2388" s="22" t="s">
        <v>1065</v>
      </c>
      <c r="Q2388" s="22" t="s">
        <v>753</v>
      </c>
      <c r="R2388" s="22" t="s">
        <v>1081</v>
      </c>
      <c r="S2388" s="22" t="s">
        <v>30</v>
      </c>
      <c r="T2388" s="80">
        <v>70</v>
      </c>
      <c r="U2388" s="39" t="s">
        <v>9226</v>
      </c>
      <c r="V2388" s="22" t="s">
        <v>7262</v>
      </c>
      <c r="W2388" s="22" t="s">
        <v>1082</v>
      </c>
      <c r="X2388" s="41" t="s">
        <v>48</v>
      </c>
      <c r="Y2388" s="22" t="s">
        <v>692</v>
      </c>
      <c r="Z2388" s="22"/>
      <c r="AA2388" s="22"/>
      <c r="AB2388" s="68"/>
    </row>
    <row r="2389" spans="1:28" s="12" customFormat="1" ht="24.75" hidden="1" customHeight="1">
      <c r="A2389" s="43">
        <v>2385</v>
      </c>
      <c r="B2389" s="22" t="s">
        <v>7152</v>
      </c>
      <c r="C2389" s="22" t="s">
        <v>1131</v>
      </c>
      <c r="D2389" s="22" t="s">
        <v>49</v>
      </c>
      <c r="E2389" s="22" t="s">
        <v>1080</v>
      </c>
      <c r="F2389" s="19" t="s">
        <v>1314</v>
      </c>
      <c r="G2389" s="22">
        <v>2013</v>
      </c>
      <c r="H2389" s="22">
        <v>7</v>
      </c>
      <c r="I2389" s="22">
        <v>28</v>
      </c>
      <c r="J2389" s="22">
        <v>21</v>
      </c>
      <c r="K2389" s="22">
        <v>17</v>
      </c>
      <c r="L2389" s="22" t="s">
        <v>9</v>
      </c>
      <c r="M2389" s="22" t="s">
        <v>1083</v>
      </c>
      <c r="N2389" s="22" t="s">
        <v>68</v>
      </c>
      <c r="O2389" s="22" t="s">
        <v>3923</v>
      </c>
      <c r="P2389" s="22" t="s">
        <v>7202</v>
      </c>
      <c r="Q2389" s="25" t="s">
        <v>34</v>
      </c>
      <c r="R2389" s="22" t="s">
        <v>1084</v>
      </c>
      <c r="S2389" s="22" t="s">
        <v>30</v>
      </c>
      <c r="T2389" s="80" t="s">
        <v>7171</v>
      </c>
      <c r="U2389" s="39" t="s">
        <v>9226</v>
      </c>
      <c r="V2389" s="22" t="s">
        <v>61</v>
      </c>
      <c r="W2389" s="22" t="s">
        <v>1085</v>
      </c>
      <c r="X2389" s="41" t="s">
        <v>48</v>
      </c>
      <c r="Y2389" s="22" t="s">
        <v>692</v>
      </c>
      <c r="Z2389" s="22"/>
      <c r="AA2389" s="22"/>
      <c r="AB2389" s="68"/>
    </row>
    <row r="2390" spans="1:28" s="12" customFormat="1" ht="24.75" hidden="1" customHeight="1">
      <c r="A2390" s="43">
        <v>2386</v>
      </c>
      <c r="B2390" s="22" t="s">
        <v>7152</v>
      </c>
      <c r="C2390" s="22" t="s">
        <v>1132</v>
      </c>
      <c r="D2390" s="22" t="s">
        <v>49</v>
      </c>
      <c r="E2390" s="22" t="s">
        <v>1065</v>
      </c>
      <c r="F2390" s="19" t="s">
        <v>1065</v>
      </c>
      <c r="G2390" s="22">
        <v>2013</v>
      </c>
      <c r="H2390" s="22">
        <v>8</v>
      </c>
      <c r="I2390" s="22">
        <v>3</v>
      </c>
      <c r="J2390" s="22">
        <v>16</v>
      </c>
      <c r="K2390" s="22">
        <v>28</v>
      </c>
      <c r="L2390" s="22" t="s">
        <v>35</v>
      </c>
      <c r="M2390" s="22" t="s">
        <v>620</v>
      </c>
      <c r="N2390" s="22" t="s">
        <v>7183</v>
      </c>
      <c r="O2390" s="22" t="s">
        <v>70</v>
      </c>
      <c r="P2390" s="22" t="s">
        <v>1065</v>
      </c>
      <c r="Q2390" s="52" t="s">
        <v>7174</v>
      </c>
      <c r="R2390" s="22" t="s">
        <v>1086</v>
      </c>
      <c r="S2390" s="22" t="s">
        <v>30</v>
      </c>
      <c r="T2390" s="80" t="s">
        <v>7171</v>
      </c>
      <c r="U2390" s="39" t="s">
        <v>9226</v>
      </c>
      <c r="V2390" s="22" t="s">
        <v>54</v>
      </c>
      <c r="W2390" s="22" t="s">
        <v>1087</v>
      </c>
      <c r="X2390" s="90" t="s">
        <v>7219</v>
      </c>
      <c r="Y2390" s="22" t="s">
        <v>692</v>
      </c>
      <c r="Z2390" s="22"/>
      <c r="AA2390" s="22"/>
      <c r="AB2390" s="68"/>
    </row>
    <row r="2391" spans="1:28" s="12" customFormat="1" ht="24.75" hidden="1" customHeight="1">
      <c r="A2391" s="43">
        <v>2387</v>
      </c>
      <c r="B2391" s="22" t="s">
        <v>7152</v>
      </c>
      <c r="C2391" s="22" t="s">
        <v>1133</v>
      </c>
      <c r="D2391" s="22" t="s">
        <v>49</v>
      </c>
      <c r="E2391" s="22" t="s">
        <v>7108</v>
      </c>
      <c r="F2391" s="19" t="s">
        <v>1315</v>
      </c>
      <c r="G2391" s="22">
        <v>2013</v>
      </c>
      <c r="H2391" s="22">
        <v>8</v>
      </c>
      <c r="I2391" s="22">
        <v>6</v>
      </c>
      <c r="J2391" s="22">
        <v>17</v>
      </c>
      <c r="K2391" s="22">
        <v>50</v>
      </c>
      <c r="L2391" s="22" t="s">
        <v>41</v>
      </c>
      <c r="M2391" s="22" t="s">
        <v>620</v>
      </c>
      <c r="N2391" s="22" t="s">
        <v>7183</v>
      </c>
      <c r="O2391" s="22" t="s">
        <v>7193</v>
      </c>
      <c r="P2391" s="22" t="s">
        <v>1065</v>
      </c>
      <c r="Q2391" s="22" t="s">
        <v>7200</v>
      </c>
      <c r="R2391" s="22" t="s">
        <v>1088</v>
      </c>
      <c r="S2391" s="22" t="s">
        <v>916</v>
      </c>
      <c r="T2391" s="80">
        <v>50</v>
      </c>
      <c r="U2391" s="39" t="s">
        <v>9226</v>
      </c>
      <c r="V2391" s="22" t="s">
        <v>7268</v>
      </c>
      <c r="W2391" s="22" t="s">
        <v>1089</v>
      </c>
      <c r="X2391" s="90" t="s">
        <v>7219</v>
      </c>
      <c r="Y2391" s="22" t="s">
        <v>885</v>
      </c>
      <c r="Z2391" s="22"/>
      <c r="AA2391" s="22"/>
      <c r="AB2391" s="68"/>
    </row>
    <row r="2392" spans="1:28" s="12" customFormat="1" ht="24.75" hidden="1" customHeight="1">
      <c r="A2392" s="43">
        <v>2388</v>
      </c>
      <c r="B2392" s="22" t="s">
        <v>7152</v>
      </c>
      <c r="C2392" s="22" t="s">
        <v>1134</v>
      </c>
      <c r="D2392" s="22" t="s">
        <v>49</v>
      </c>
      <c r="E2392" s="22" t="s">
        <v>7108</v>
      </c>
      <c r="F2392" s="19" t="s">
        <v>1316</v>
      </c>
      <c r="G2392" s="22">
        <v>2013</v>
      </c>
      <c r="H2392" s="22">
        <v>8</v>
      </c>
      <c r="I2392" s="22">
        <v>7</v>
      </c>
      <c r="J2392" s="22">
        <v>10</v>
      </c>
      <c r="K2392" s="22">
        <v>38</v>
      </c>
      <c r="L2392" s="22" t="s">
        <v>39</v>
      </c>
      <c r="M2392" s="22" t="s">
        <v>1083</v>
      </c>
      <c r="N2392" s="22" t="s">
        <v>28</v>
      </c>
      <c r="O2392" s="22" t="s">
        <v>7193</v>
      </c>
      <c r="P2392" s="22" t="s">
        <v>7203</v>
      </c>
      <c r="Q2392" s="22" t="s">
        <v>7197</v>
      </c>
      <c r="R2392" s="22" t="s">
        <v>1160</v>
      </c>
      <c r="S2392" s="22" t="s">
        <v>30</v>
      </c>
      <c r="T2392" s="80">
        <v>70</v>
      </c>
      <c r="U2392" s="39" t="s">
        <v>9226</v>
      </c>
      <c r="V2392" s="22" t="s">
        <v>54</v>
      </c>
      <c r="W2392" s="22" t="s">
        <v>1090</v>
      </c>
      <c r="X2392" s="41" t="s">
        <v>48</v>
      </c>
      <c r="Y2392" s="22" t="s">
        <v>692</v>
      </c>
      <c r="Z2392" s="22"/>
      <c r="AA2392" s="22"/>
      <c r="AB2392" s="68"/>
    </row>
    <row r="2393" spans="1:28" s="12" customFormat="1" ht="24.75" hidden="1" customHeight="1">
      <c r="A2393" s="43">
        <v>2389</v>
      </c>
      <c r="B2393" s="22" t="s">
        <v>7152</v>
      </c>
      <c r="C2393" s="22" t="s">
        <v>1135</v>
      </c>
      <c r="D2393" s="22" t="s">
        <v>49</v>
      </c>
      <c r="E2393" s="22" t="s">
        <v>7108</v>
      </c>
      <c r="F2393" s="19" t="s">
        <v>1317</v>
      </c>
      <c r="G2393" s="22">
        <v>2013</v>
      </c>
      <c r="H2393" s="22">
        <v>8</v>
      </c>
      <c r="I2393" s="22">
        <v>13</v>
      </c>
      <c r="J2393" s="22">
        <v>10</v>
      </c>
      <c r="K2393" s="22">
        <v>0</v>
      </c>
      <c r="L2393" s="22" t="s">
        <v>41</v>
      </c>
      <c r="M2393" s="22" t="s">
        <v>159</v>
      </c>
      <c r="N2393" s="22" t="s">
        <v>28</v>
      </c>
      <c r="O2393" s="22" t="s">
        <v>7166</v>
      </c>
      <c r="P2393" s="22" t="s">
        <v>1065</v>
      </c>
      <c r="Q2393" s="22" t="s">
        <v>7200</v>
      </c>
      <c r="R2393" s="22" t="s">
        <v>1091</v>
      </c>
      <c r="S2393" s="22" t="s">
        <v>29</v>
      </c>
      <c r="T2393" s="80">
        <v>60</v>
      </c>
      <c r="U2393" s="39" t="s">
        <v>9226</v>
      </c>
      <c r="V2393" s="22" t="s">
        <v>7264</v>
      </c>
      <c r="W2393" s="22" t="s">
        <v>1092</v>
      </c>
      <c r="X2393" s="41" t="s">
        <v>48</v>
      </c>
      <c r="Y2393" s="22" t="s">
        <v>692</v>
      </c>
      <c r="Z2393" s="22"/>
      <c r="AA2393" s="22"/>
      <c r="AB2393" s="68"/>
    </row>
    <row r="2394" spans="1:28" s="12" customFormat="1" ht="24.75" hidden="1" customHeight="1">
      <c r="A2394" s="43">
        <v>2390</v>
      </c>
      <c r="B2394" s="22" t="s">
        <v>7152</v>
      </c>
      <c r="C2394" s="22" t="s">
        <v>1136</v>
      </c>
      <c r="D2394" s="22" t="s">
        <v>49</v>
      </c>
      <c r="E2394" s="22" t="s">
        <v>1080</v>
      </c>
      <c r="F2394" s="19" t="s">
        <v>1080</v>
      </c>
      <c r="G2394" s="22">
        <v>2013</v>
      </c>
      <c r="H2394" s="22">
        <v>8</v>
      </c>
      <c r="I2394" s="22">
        <v>13</v>
      </c>
      <c r="J2394" s="22">
        <v>8</v>
      </c>
      <c r="K2394" s="22">
        <v>10</v>
      </c>
      <c r="L2394" s="22" t="s">
        <v>35</v>
      </c>
      <c r="M2394" s="22" t="s">
        <v>620</v>
      </c>
      <c r="N2394" s="22" t="s">
        <v>28</v>
      </c>
      <c r="O2394" s="22" t="s">
        <v>70</v>
      </c>
      <c r="P2394" s="22" t="s">
        <v>1065</v>
      </c>
      <c r="Q2394" s="22" t="s">
        <v>59</v>
      </c>
      <c r="R2394" s="22" t="s">
        <v>1093</v>
      </c>
      <c r="S2394" s="22" t="s">
        <v>30</v>
      </c>
      <c r="T2394" s="80">
        <v>70</v>
      </c>
      <c r="U2394" s="39" t="s">
        <v>9226</v>
      </c>
      <c r="V2394" s="22" t="s">
        <v>55</v>
      </c>
      <c r="W2394" s="22" t="s">
        <v>1094</v>
      </c>
      <c r="X2394" s="41" t="s">
        <v>48</v>
      </c>
      <c r="Y2394" s="22" t="s">
        <v>692</v>
      </c>
      <c r="Z2394" s="22"/>
      <c r="AA2394" s="22"/>
      <c r="AB2394" s="68"/>
    </row>
    <row r="2395" spans="1:28" s="12" customFormat="1" ht="24.75" hidden="1" customHeight="1">
      <c r="A2395" s="43">
        <v>2391</v>
      </c>
      <c r="B2395" s="22" t="s">
        <v>7152</v>
      </c>
      <c r="C2395" s="22" t="s">
        <v>1137</v>
      </c>
      <c r="D2395" s="22" t="s">
        <v>49</v>
      </c>
      <c r="E2395" s="22" t="s">
        <v>7108</v>
      </c>
      <c r="F2395" s="19" t="s">
        <v>1318</v>
      </c>
      <c r="G2395" s="22">
        <v>2013</v>
      </c>
      <c r="H2395" s="22">
        <v>8</v>
      </c>
      <c r="I2395" s="22">
        <v>15</v>
      </c>
      <c r="J2395" s="22">
        <v>11</v>
      </c>
      <c r="K2395" s="22">
        <v>0</v>
      </c>
      <c r="L2395" s="22" t="s">
        <v>40</v>
      </c>
      <c r="M2395" s="22" t="s">
        <v>620</v>
      </c>
      <c r="N2395" s="22" t="s">
        <v>68</v>
      </c>
      <c r="O2395" s="22" t="s">
        <v>7156</v>
      </c>
      <c r="P2395" s="22" t="s">
        <v>1060</v>
      </c>
      <c r="Q2395" s="22" t="s">
        <v>753</v>
      </c>
      <c r="R2395" s="22" t="s">
        <v>53</v>
      </c>
      <c r="S2395" s="22" t="s">
        <v>30</v>
      </c>
      <c r="T2395" s="80">
        <v>30</v>
      </c>
      <c r="U2395" s="39" t="s">
        <v>9226</v>
      </c>
      <c r="V2395" s="22" t="s">
        <v>54</v>
      </c>
      <c r="W2395" s="22" t="s">
        <v>1095</v>
      </c>
      <c r="X2395" s="41" t="s">
        <v>48</v>
      </c>
      <c r="Y2395" s="22" t="s">
        <v>692</v>
      </c>
      <c r="Z2395" s="22"/>
      <c r="AA2395" s="22"/>
      <c r="AB2395" s="68"/>
    </row>
    <row r="2396" spans="1:28" s="12" customFormat="1" ht="24.75" hidden="1" customHeight="1">
      <c r="A2396" s="43">
        <v>2392</v>
      </c>
      <c r="B2396" s="22" t="s">
        <v>7152</v>
      </c>
      <c r="C2396" s="22" t="s">
        <v>1138</v>
      </c>
      <c r="D2396" s="22" t="s">
        <v>49</v>
      </c>
      <c r="E2396" s="24" t="s">
        <v>7102</v>
      </c>
      <c r="F2396" s="19" t="s">
        <v>1319</v>
      </c>
      <c r="G2396" s="22">
        <v>2013</v>
      </c>
      <c r="H2396" s="22">
        <v>8</v>
      </c>
      <c r="I2396" s="22">
        <v>15</v>
      </c>
      <c r="J2396" s="22">
        <v>10</v>
      </c>
      <c r="K2396" s="22">
        <v>5</v>
      </c>
      <c r="L2396" s="22" t="s">
        <v>40</v>
      </c>
      <c r="M2396" s="22" t="s">
        <v>620</v>
      </c>
      <c r="N2396" s="22" t="s">
        <v>28</v>
      </c>
      <c r="O2396" s="22" t="s">
        <v>7193</v>
      </c>
      <c r="P2396" s="22" t="s">
        <v>7204</v>
      </c>
      <c r="Q2396" s="22" t="s">
        <v>7200</v>
      </c>
      <c r="R2396" s="22" t="s">
        <v>1096</v>
      </c>
      <c r="S2396" s="22" t="s">
        <v>30</v>
      </c>
      <c r="T2396" s="80">
        <v>70</v>
      </c>
      <c r="U2396" s="39" t="s">
        <v>9226</v>
      </c>
      <c r="V2396" s="22" t="s">
        <v>7264</v>
      </c>
      <c r="W2396" s="22" t="s">
        <v>1097</v>
      </c>
      <c r="X2396" s="41" t="s">
        <v>48</v>
      </c>
      <c r="Y2396" s="22" t="s">
        <v>692</v>
      </c>
      <c r="Z2396" s="22"/>
      <c r="AA2396" s="22"/>
      <c r="AB2396" s="68"/>
    </row>
    <row r="2397" spans="1:28" s="12" customFormat="1" ht="24.75" hidden="1" customHeight="1">
      <c r="A2397" s="43">
        <v>2393</v>
      </c>
      <c r="B2397" s="22" t="s">
        <v>7152</v>
      </c>
      <c r="C2397" s="22" t="s">
        <v>1139</v>
      </c>
      <c r="D2397" s="22" t="s">
        <v>49</v>
      </c>
      <c r="E2397" s="22" t="s">
        <v>1065</v>
      </c>
      <c r="F2397" s="19" t="s">
        <v>1065</v>
      </c>
      <c r="G2397" s="22">
        <v>2013</v>
      </c>
      <c r="H2397" s="22">
        <v>9</v>
      </c>
      <c r="I2397" s="22">
        <v>1</v>
      </c>
      <c r="J2397" s="22">
        <v>13</v>
      </c>
      <c r="K2397" s="22">
        <v>31</v>
      </c>
      <c r="L2397" s="22" t="s">
        <v>37</v>
      </c>
      <c r="M2397" s="22" t="s">
        <v>620</v>
      </c>
      <c r="N2397" s="22" t="s">
        <v>68</v>
      </c>
      <c r="O2397" s="22" t="s">
        <v>70</v>
      </c>
      <c r="P2397" s="22" t="s">
        <v>1065</v>
      </c>
      <c r="Q2397" s="52" t="s">
        <v>7174</v>
      </c>
      <c r="R2397" s="22" t="s">
        <v>1098</v>
      </c>
      <c r="S2397" s="22" t="s">
        <v>69</v>
      </c>
      <c r="T2397" s="80">
        <v>60</v>
      </c>
      <c r="U2397" s="18" t="s">
        <v>7113</v>
      </c>
      <c r="V2397" s="22" t="s">
        <v>61</v>
      </c>
      <c r="W2397" s="14" t="s">
        <v>1099</v>
      </c>
      <c r="X2397" s="41" t="s">
        <v>48</v>
      </c>
      <c r="Y2397" s="22" t="s">
        <v>692</v>
      </c>
      <c r="Z2397" s="22"/>
      <c r="AA2397" s="22"/>
      <c r="AB2397" s="68"/>
    </row>
    <row r="2398" spans="1:28" s="12" customFormat="1" ht="24.75" hidden="1" customHeight="1">
      <c r="A2398" s="43">
        <v>2394</v>
      </c>
      <c r="B2398" s="22" t="s">
        <v>7152</v>
      </c>
      <c r="C2398" s="22" t="s">
        <v>1140</v>
      </c>
      <c r="D2398" s="22" t="s">
        <v>49</v>
      </c>
      <c r="E2398" s="22" t="s">
        <v>7108</v>
      </c>
      <c r="F2398" s="19" t="s">
        <v>1320</v>
      </c>
      <c r="G2398" s="22">
        <v>2013</v>
      </c>
      <c r="H2398" s="22">
        <v>9</v>
      </c>
      <c r="I2398" s="22">
        <v>1</v>
      </c>
      <c r="J2398" s="22">
        <v>15</v>
      </c>
      <c r="K2398" s="22">
        <v>30</v>
      </c>
      <c r="L2398" s="22" t="s">
        <v>37</v>
      </c>
      <c r="M2398" s="22" t="s">
        <v>1083</v>
      </c>
      <c r="N2398" s="22" t="s">
        <v>68</v>
      </c>
      <c r="O2398" s="22" t="s">
        <v>7193</v>
      </c>
      <c r="P2398" s="22" t="s">
        <v>7205</v>
      </c>
      <c r="Q2398" s="22" t="s">
        <v>7197</v>
      </c>
      <c r="R2398" s="22" t="s">
        <v>1100</v>
      </c>
      <c r="S2398" s="22" t="s">
        <v>30</v>
      </c>
      <c r="T2398" s="80">
        <v>70</v>
      </c>
      <c r="U2398" s="39" t="s">
        <v>9226</v>
      </c>
      <c r="V2398" s="22" t="s">
        <v>54</v>
      </c>
      <c r="W2398" s="14" t="s">
        <v>1101</v>
      </c>
      <c r="X2398" s="41" t="s">
        <v>48</v>
      </c>
      <c r="Y2398" s="22" t="s">
        <v>692</v>
      </c>
      <c r="Z2398" s="22"/>
      <c r="AA2398" s="22"/>
      <c r="AB2398" s="68"/>
    </row>
    <row r="2399" spans="1:28" s="12" customFormat="1" ht="24.75" hidden="1" customHeight="1">
      <c r="A2399" s="43">
        <v>2395</v>
      </c>
      <c r="B2399" s="22" t="s">
        <v>7152</v>
      </c>
      <c r="C2399" s="22" t="s">
        <v>1141</v>
      </c>
      <c r="D2399" s="22" t="s">
        <v>49</v>
      </c>
      <c r="E2399" s="22" t="s">
        <v>7108</v>
      </c>
      <c r="F2399" s="19" t="s">
        <v>1321</v>
      </c>
      <c r="G2399" s="22">
        <v>2013</v>
      </c>
      <c r="H2399" s="22">
        <v>9</v>
      </c>
      <c r="I2399" s="22">
        <v>7</v>
      </c>
      <c r="J2399" s="22">
        <v>8</v>
      </c>
      <c r="K2399" s="22">
        <v>5</v>
      </c>
      <c r="L2399" s="22" t="s">
        <v>35</v>
      </c>
      <c r="M2399" s="22" t="s">
        <v>1083</v>
      </c>
      <c r="N2399" s="22" t="s">
        <v>68</v>
      </c>
      <c r="O2399" s="22" t="s">
        <v>7193</v>
      </c>
      <c r="P2399" s="22" t="s">
        <v>1065</v>
      </c>
      <c r="Q2399" s="14" t="s">
        <v>7308</v>
      </c>
      <c r="R2399" s="22" t="s">
        <v>1102</v>
      </c>
      <c r="S2399" s="22" t="s">
        <v>916</v>
      </c>
      <c r="T2399" s="80">
        <v>60</v>
      </c>
      <c r="U2399" s="39" t="s">
        <v>9226</v>
      </c>
      <c r="V2399" s="22" t="s">
        <v>61</v>
      </c>
      <c r="W2399" s="14" t="s">
        <v>1103</v>
      </c>
      <c r="X2399" s="41" t="s">
        <v>48</v>
      </c>
      <c r="Y2399" s="22" t="s">
        <v>7293</v>
      </c>
      <c r="Z2399" s="22"/>
      <c r="AA2399" s="22"/>
      <c r="AB2399" s="68"/>
    </row>
    <row r="2400" spans="1:28" s="12" customFormat="1" ht="24.75" hidden="1" customHeight="1">
      <c r="A2400" s="43">
        <v>2396</v>
      </c>
      <c r="B2400" s="22" t="s">
        <v>7152</v>
      </c>
      <c r="C2400" s="22" t="s">
        <v>1142</v>
      </c>
      <c r="D2400" s="22" t="s">
        <v>49</v>
      </c>
      <c r="E2400" s="22" t="s">
        <v>1065</v>
      </c>
      <c r="F2400" s="19" t="s">
        <v>1065</v>
      </c>
      <c r="G2400" s="22">
        <v>2013</v>
      </c>
      <c r="H2400" s="22">
        <v>9</v>
      </c>
      <c r="I2400" s="22">
        <v>11</v>
      </c>
      <c r="J2400" s="22">
        <v>16</v>
      </c>
      <c r="K2400" s="22">
        <v>20</v>
      </c>
      <c r="L2400" s="22" t="s">
        <v>39</v>
      </c>
      <c r="M2400" s="22" t="s">
        <v>620</v>
      </c>
      <c r="N2400" s="22" t="s">
        <v>68</v>
      </c>
      <c r="O2400" s="22" t="s">
        <v>70</v>
      </c>
      <c r="P2400" s="22" t="s">
        <v>1065</v>
      </c>
      <c r="Q2400" s="52" t="s">
        <v>7174</v>
      </c>
      <c r="R2400" s="22" t="s">
        <v>1104</v>
      </c>
      <c r="S2400" s="22" t="s">
        <v>69</v>
      </c>
      <c r="T2400" s="80">
        <v>70</v>
      </c>
      <c r="U2400" s="39" t="s">
        <v>9226</v>
      </c>
      <c r="V2400" s="22" t="s">
        <v>61</v>
      </c>
      <c r="W2400" s="14" t="s">
        <v>1105</v>
      </c>
      <c r="X2400" s="41" t="s">
        <v>48</v>
      </c>
      <c r="Y2400" s="22" t="s">
        <v>692</v>
      </c>
      <c r="Z2400" s="22"/>
      <c r="AA2400" s="22"/>
      <c r="AB2400" s="68"/>
    </row>
    <row r="2401" spans="1:28" s="12" customFormat="1" ht="24.75" hidden="1" customHeight="1">
      <c r="A2401" s="43">
        <v>2397</v>
      </c>
      <c r="B2401" s="22" t="s">
        <v>7152</v>
      </c>
      <c r="C2401" s="22" t="s">
        <v>1143</v>
      </c>
      <c r="D2401" s="22" t="s">
        <v>49</v>
      </c>
      <c r="E2401" s="22" t="s">
        <v>7108</v>
      </c>
      <c r="F2401" s="19" t="s">
        <v>1322</v>
      </c>
      <c r="G2401" s="22">
        <v>2013</v>
      </c>
      <c r="H2401" s="22">
        <v>9</v>
      </c>
      <c r="I2401" s="22">
        <v>22</v>
      </c>
      <c r="J2401" s="22">
        <v>12</v>
      </c>
      <c r="K2401" s="22">
        <v>37</v>
      </c>
      <c r="L2401" s="22" t="s">
        <v>37</v>
      </c>
      <c r="M2401" s="22" t="s">
        <v>145</v>
      </c>
      <c r="N2401" s="22" t="s">
        <v>1106</v>
      </c>
      <c r="O2401" s="22" t="s">
        <v>7193</v>
      </c>
      <c r="P2401" s="22" t="s">
        <v>7206</v>
      </c>
      <c r="Q2401" s="22" t="s">
        <v>7200</v>
      </c>
      <c r="R2401" s="22" t="s">
        <v>1107</v>
      </c>
      <c r="S2401" s="22" t="s">
        <v>69</v>
      </c>
      <c r="T2401" s="80">
        <v>60</v>
      </c>
      <c r="U2401" s="39" t="s">
        <v>9226</v>
      </c>
      <c r="V2401" s="22" t="s">
        <v>7268</v>
      </c>
      <c r="W2401" s="22" t="s">
        <v>1108</v>
      </c>
      <c r="X2401" s="90" t="s">
        <v>7219</v>
      </c>
      <c r="Y2401" s="22" t="s">
        <v>7292</v>
      </c>
      <c r="Z2401" s="22"/>
      <c r="AA2401" s="22"/>
      <c r="AB2401" s="68"/>
    </row>
    <row r="2402" spans="1:28" s="12" customFormat="1" ht="24.75" hidden="1" customHeight="1">
      <c r="A2402" s="43">
        <v>2398</v>
      </c>
      <c r="B2402" s="22" t="s">
        <v>7152</v>
      </c>
      <c r="C2402" s="22" t="s">
        <v>1144</v>
      </c>
      <c r="D2402" s="22" t="s">
        <v>49</v>
      </c>
      <c r="E2402" s="22" t="s">
        <v>1065</v>
      </c>
      <c r="F2402" s="19" t="s">
        <v>1065</v>
      </c>
      <c r="G2402" s="22">
        <v>2013</v>
      </c>
      <c r="H2402" s="22">
        <v>9</v>
      </c>
      <c r="I2402" s="22">
        <v>27</v>
      </c>
      <c r="J2402" s="22">
        <v>13</v>
      </c>
      <c r="K2402" s="22">
        <v>10</v>
      </c>
      <c r="L2402" s="22" t="s">
        <v>38</v>
      </c>
      <c r="M2402" s="22" t="s">
        <v>620</v>
      </c>
      <c r="N2402" s="22" t="s">
        <v>28</v>
      </c>
      <c r="O2402" s="22" t="s">
        <v>70</v>
      </c>
      <c r="P2402" s="22" t="s">
        <v>1065</v>
      </c>
      <c r="Q2402" s="52" t="s">
        <v>7174</v>
      </c>
      <c r="R2402" s="22" t="s">
        <v>1109</v>
      </c>
      <c r="S2402" s="22" t="s">
        <v>916</v>
      </c>
      <c r="T2402" s="80">
        <v>60</v>
      </c>
      <c r="U2402" s="39" t="s">
        <v>9226</v>
      </c>
      <c r="V2402" s="22" t="s">
        <v>61</v>
      </c>
      <c r="W2402" s="22" t="s">
        <v>1110</v>
      </c>
      <c r="X2402" s="41" t="s">
        <v>48</v>
      </c>
      <c r="Y2402" s="22" t="s">
        <v>692</v>
      </c>
      <c r="Z2402" s="22"/>
      <c r="AA2402" s="22"/>
      <c r="AB2402" s="68"/>
    </row>
    <row r="2403" spans="1:28" s="12" customFormat="1" ht="24.75" hidden="1" customHeight="1">
      <c r="A2403" s="43">
        <v>2399</v>
      </c>
      <c r="B2403" s="22" t="s">
        <v>7152</v>
      </c>
      <c r="C2403" s="22" t="s">
        <v>1145</v>
      </c>
      <c r="D2403" s="20" t="s">
        <v>49</v>
      </c>
      <c r="E2403" s="20" t="s">
        <v>1080</v>
      </c>
      <c r="F2403" s="170" t="s">
        <v>1080</v>
      </c>
      <c r="G2403" s="20">
        <v>2013</v>
      </c>
      <c r="H2403" s="20">
        <v>9</v>
      </c>
      <c r="I2403" s="20">
        <v>28</v>
      </c>
      <c r="J2403" s="20">
        <v>16</v>
      </c>
      <c r="K2403" s="20">
        <v>40</v>
      </c>
      <c r="L2403" s="20" t="s">
        <v>35</v>
      </c>
      <c r="M2403" s="20" t="s">
        <v>620</v>
      </c>
      <c r="N2403" s="20" t="s">
        <v>28</v>
      </c>
      <c r="O2403" s="22" t="s">
        <v>70</v>
      </c>
      <c r="P2403" s="20" t="s">
        <v>1065</v>
      </c>
      <c r="Q2403" s="25" t="s">
        <v>950</v>
      </c>
      <c r="R2403" s="20" t="s">
        <v>1111</v>
      </c>
      <c r="S2403" s="20" t="s">
        <v>30</v>
      </c>
      <c r="T2403" s="80" t="s">
        <v>7171</v>
      </c>
      <c r="U2403" s="39" t="s">
        <v>9226</v>
      </c>
      <c r="V2403" s="20" t="s">
        <v>61</v>
      </c>
      <c r="W2403" s="20" t="s">
        <v>1112</v>
      </c>
      <c r="X2403" s="41" t="s">
        <v>48</v>
      </c>
      <c r="Y2403" s="20" t="s">
        <v>692</v>
      </c>
      <c r="Z2403" s="20"/>
      <c r="AA2403" s="20"/>
      <c r="AB2403" s="171"/>
    </row>
    <row r="2404" spans="1:28" s="12" customFormat="1" ht="24.75" hidden="1" customHeight="1">
      <c r="A2404" s="43">
        <v>2400</v>
      </c>
      <c r="B2404" s="22" t="s">
        <v>7152</v>
      </c>
      <c r="C2404" s="22" t="s">
        <v>1146</v>
      </c>
      <c r="D2404" s="20" t="s">
        <v>49</v>
      </c>
      <c r="E2404" s="22" t="s">
        <v>7108</v>
      </c>
      <c r="F2404" s="19" t="s">
        <v>1323</v>
      </c>
      <c r="G2404" s="20">
        <v>2013</v>
      </c>
      <c r="H2404" s="22">
        <v>10</v>
      </c>
      <c r="I2404" s="22">
        <v>7</v>
      </c>
      <c r="J2404" s="22">
        <v>12</v>
      </c>
      <c r="K2404" s="22">
        <v>50</v>
      </c>
      <c r="L2404" s="22" t="s">
        <v>36</v>
      </c>
      <c r="M2404" s="20" t="s">
        <v>1083</v>
      </c>
      <c r="N2404" s="20" t="s">
        <v>28</v>
      </c>
      <c r="O2404" s="22" t="s">
        <v>9153</v>
      </c>
      <c r="P2404" s="22" t="s">
        <v>7207</v>
      </c>
      <c r="Q2404" s="14" t="s">
        <v>7308</v>
      </c>
      <c r="R2404" s="22" t="s">
        <v>1113</v>
      </c>
      <c r="S2404" s="22" t="s">
        <v>69</v>
      </c>
      <c r="T2404" s="80">
        <v>40</v>
      </c>
      <c r="U2404" s="39" t="s">
        <v>9226</v>
      </c>
      <c r="V2404" s="20" t="s">
        <v>61</v>
      </c>
      <c r="W2404" s="20" t="s">
        <v>1114</v>
      </c>
      <c r="X2404" s="41" t="s">
        <v>48</v>
      </c>
      <c r="Y2404" s="20" t="s">
        <v>692</v>
      </c>
      <c r="Z2404" s="20"/>
      <c r="AA2404" s="20"/>
      <c r="AB2404" s="171"/>
    </row>
    <row r="2405" spans="1:28" s="12" customFormat="1" ht="24.75" hidden="1" customHeight="1">
      <c r="A2405" s="43">
        <v>2401</v>
      </c>
      <c r="B2405" s="22" t="s">
        <v>7152</v>
      </c>
      <c r="C2405" s="22" t="s">
        <v>1147</v>
      </c>
      <c r="D2405" s="20" t="s">
        <v>49</v>
      </c>
      <c r="E2405" s="22" t="s">
        <v>7108</v>
      </c>
      <c r="F2405" s="19" t="s">
        <v>1324</v>
      </c>
      <c r="G2405" s="20">
        <v>2013</v>
      </c>
      <c r="H2405" s="22">
        <v>10</v>
      </c>
      <c r="I2405" s="22">
        <v>8</v>
      </c>
      <c r="J2405" s="22">
        <v>12</v>
      </c>
      <c r="K2405" s="22">
        <v>45</v>
      </c>
      <c r="L2405" s="22" t="s">
        <v>41</v>
      </c>
      <c r="M2405" s="20" t="s">
        <v>620</v>
      </c>
      <c r="N2405" s="20" t="s">
        <v>28</v>
      </c>
      <c r="O2405" s="22" t="s">
        <v>7156</v>
      </c>
      <c r="P2405" s="22" t="s">
        <v>5002</v>
      </c>
      <c r="Q2405" s="14" t="s">
        <v>7308</v>
      </c>
      <c r="R2405" s="22" t="s">
        <v>1115</v>
      </c>
      <c r="S2405" s="22" t="s">
        <v>916</v>
      </c>
      <c r="T2405" s="153">
        <v>11</v>
      </c>
      <c r="U2405" s="39" t="s">
        <v>9226</v>
      </c>
      <c r="V2405" s="20" t="s">
        <v>61</v>
      </c>
      <c r="W2405" s="20" t="s">
        <v>1116</v>
      </c>
      <c r="X2405" s="41" t="s">
        <v>48</v>
      </c>
      <c r="Y2405" s="20" t="s">
        <v>692</v>
      </c>
      <c r="Z2405" s="20"/>
      <c r="AA2405" s="20"/>
      <c r="AB2405" s="171"/>
    </row>
    <row r="2406" spans="1:28" s="12" customFormat="1" ht="24.75" hidden="1" customHeight="1">
      <c r="A2406" s="43">
        <v>2402</v>
      </c>
      <c r="B2406" s="22" t="s">
        <v>7152</v>
      </c>
      <c r="C2406" s="22" t="s">
        <v>1148</v>
      </c>
      <c r="D2406" s="20" t="s">
        <v>49</v>
      </c>
      <c r="E2406" s="22" t="s">
        <v>1117</v>
      </c>
      <c r="F2406" s="19" t="s">
        <v>1117</v>
      </c>
      <c r="G2406" s="20">
        <v>2013</v>
      </c>
      <c r="H2406" s="22">
        <v>10</v>
      </c>
      <c r="I2406" s="22">
        <v>10</v>
      </c>
      <c r="J2406" s="22">
        <v>8</v>
      </c>
      <c r="K2406" s="22">
        <v>40</v>
      </c>
      <c r="L2406" s="22" t="s">
        <v>1118</v>
      </c>
      <c r="M2406" s="20" t="s">
        <v>1083</v>
      </c>
      <c r="N2406" s="20" t="s">
        <v>28</v>
      </c>
      <c r="O2406" s="22" t="s">
        <v>70</v>
      </c>
      <c r="P2406" s="22" t="s">
        <v>1065</v>
      </c>
      <c r="Q2406" s="14" t="s">
        <v>947</v>
      </c>
      <c r="R2406" s="22" t="s">
        <v>1119</v>
      </c>
      <c r="S2406" s="22" t="s">
        <v>69</v>
      </c>
      <c r="T2406" s="80">
        <v>70</v>
      </c>
      <c r="U2406" s="39" t="s">
        <v>9226</v>
      </c>
      <c r="V2406" s="22" t="s">
        <v>61</v>
      </c>
      <c r="W2406" s="20" t="s">
        <v>1161</v>
      </c>
      <c r="X2406" s="41" t="s">
        <v>48</v>
      </c>
      <c r="Y2406" s="20" t="s">
        <v>692</v>
      </c>
      <c r="Z2406" s="20"/>
      <c r="AA2406" s="20"/>
      <c r="AB2406" s="171"/>
    </row>
    <row r="2407" spans="1:28" s="12" customFormat="1" ht="24.75" hidden="1" customHeight="1">
      <c r="A2407" s="43">
        <v>2403</v>
      </c>
      <c r="B2407" s="22" t="s">
        <v>7152</v>
      </c>
      <c r="C2407" s="22" t="s">
        <v>8428</v>
      </c>
      <c r="D2407" s="20" t="s">
        <v>49</v>
      </c>
      <c r="E2407" s="22" t="s">
        <v>7108</v>
      </c>
      <c r="F2407" s="22" t="s">
        <v>8429</v>
      </c>
      <c r="G2407" s="20">
        <v>2013</v>
      </c>
      <c r="H2407" s="22">
        <v>11</v>
      </c>
      <c r="I2407" s="22">
        <v>2</v>
      </c>
      <c r="J2407" s="22">
        <v>10</v>
      </c>
      <c r="K2407" s="22">
        <v>8</v>
      </c>
      <c r="L2407" s="22" t="s">
        <v>35</v>
      </c>
      <c r="M2407" s="20" t="s">
        <v>620</v>
      </c>
      <c r="N2407" s="20" t="s">
        <v>28</v>
      </c>
      <c r="O2407" s="22" t="s">
        <v>7157</v>
      </c>
      <c r="P2407" s="22" t="s">
        <v>7147</v>
      </c>
      <c r="Q2407" s="75" t="s">
        <v>948</v>
      </c>
      <c r="R2407" s="75" t="s">
        <v>8430</v>
      </c>
      <c r="S2407" s="22" t="s">
        <v>29</v>
      </c>
      <c r="T2407" s="75" t="s">
        <v>8431</v>
      </c>
      <c r="U2407" s="39" t="s">
        <v>9226</v>
      </c>
      <c r="V2407" s="20" t="s">
        <v>7262</v>
      </c>
      <c r="W2407" s="75" t="s">
        <v>8432</v>
      </c>
      <c r="X2407" s="41" t="s">
        <v>48</v>
      </c>
      <c r="Y2407" s="20" t="s">
        <v>7287</v>
      </c>
      <c r="Z2407" s="75"/>
      <c r="AA2407" s="75"/>
      <c r="AB2407" s="84"/>
    </row>
    <row r="2408" spans="1:28" s="12" customFormat="1" ht="24.75" hidden="1" customHeight="1">
      <c r="A2408" s="43">
        <v>2404</v>
      </c>
      <c r="B2408" s="22" t="s">
        <v>7152</v>
      </c>
      <c r="C2408" s="22" t="s">
        <v>8433</v>
      </c>
      <c r="D2408" s="20" t="s">
        <v>49</v>
      </c>
      <c r="E2408" s="22" t="s">
        <v>7108</v>
      </c>
      <c r="F2408" s="22" t="s">
        <v>1324</v>
      </c>
      <c r="G2408" s="20">
        <v>2013</v>
      </c>
      <c r="H2408" s="22">
        <v>11</v>
      </c>
      <c r="I2408" s="22">
        <v>17</v>
      </c>
      <c r="J2408" s="22">
        <v>12</v>
      </c>
      <c r="K2408" s="22">
        <v>5</v>
      </c>
      <c r="L2408" s="22" t="s">
        <v>37</v>
      </c>
      <c r="M2408" s="20" t="s">
        <v>620</v>
      </c>
      <c r="N2408" s="20" t="s">
        <v>7183</v>
      </c>
      <c r="O2408" s="22" t="s">
        <v>7156</v>
      </c>
      <c r="P2408" s="22" t="s">
        <v>7368</v>
      </c>
      <c r="Q2408" s="75" t="s">
        <v>951</v>
      </c>
      <c r="R2408" s="75" t="s">
        <v>8434</v>
      </c>
      <c r="S2408" s="22" t="s">
        <v>29</v>
      </c>
      <c r="T2408" s="75">
        <v>20</v>
      </c>
      <c r="U2408" s="39" t="s">
        <v>9226</v>
      </c>
      <c r="V2408" s="20" t="s">
        <v>8435</v>
      </c>
      <c r="W2408" s="75" t="s">
        <v>8436</v>
      </c>
      <c r="X2408" s="90" t="s">
        <v>7219</v>
      </c>
      <c r="Y2408" s="20" t="s">
        <v>7287</v>
      </c>
      <c r="Z2408" s="75"/>
      <c r="AA2408" s="75"/>
      <c r="AB2408" s="84"/>
    </row>
    <row r="2409" spans="1:28" s="12" customFormat="1" ht="24.75" hidden="1" customHeight="1">
      <c r="A2409" s="43">
        <v>2405</v>
      </c>
      <c r="B2409" s="22" t="s">
        <v>7152</v>
      </c>
      <c r="C2409" s="22" t="s">
        <v>8437</v>
      </c>
      <c r="D2409" s="20" t="s">
        <v>49</v>
      </c>
      <c r="E2409" s="22" t="s">
        <v>7108</v>
      </c>
      <c r="F2409" s="22" t="s">
        <v>8438</v>
      </c>
      <c r="G2409" s="20">
        <v>2013</v>
      </c>
      <c r="H2409" s="22">
        <v>11</v>
      </c>
      <c r="I2409" s="22">
        <v>22</v>
      </c>
      <c r="J2409" s="22">
        <v>10</v>
      </c>
      <c r="K2409" s="22">
        <v>50</v>
      </c>
      <c r="L2409" s="22" t="s">
        <v>38</v>
      </c>
      <c r="M2409" s="20" t="s">
        <v>1083</v>
      </c>
      <c r="N2409" s="20" t="s">
        <v>28</v>
      </c>
      <c r="O2409" s="22" t="s">
        <v>7158</v>
      </c>
      <c r="P2409" s="22" t="s">
        <v>7202</v>
      </c>
      <c r="Q2409" s="75" t="s">
        <v>949</v>
      </c>
      <c r="R2409" s="75" t="s">
        <v>8181</v>
      </c>
      <c r="S2409" s="22" t="s">
        <v>30</v>
      </c>
      <c r="T2409" s="75">
        <v>80</v>
      </c>
      <c r="U2409" s="39" t="s">
        <v>9226</v>
      </c>
      <c r="V2409" s="20" t="s">
        <v>7261</v>
      </c>
      <c r="W2409" s="75" t="s">
        <v>8439</v>
      </c>
      <c r="X2409" s="41" t="s">
        <v>48</v>
      </c>
      <c r="Y2409" s="20" t="s">
        <v>7287</v>
      </c>
      <c r="Z2409" s="75"/>
      <c r="AA2409" s="75"/>
      <c r="AB2409" s="84"/>
    </row>
    <row r="2410" spans="1:28" s="12" customFormat="1" ht="24.75" hidden="1" customHeight="1">
      <c r="A2410" s="43">
        <v>2406</v>
      </c>
      <c r="B2410" s="22" t="s">
        <v>7152</v>
      </c>
      <c r="C2410" s="22" t="s">
        <v>8440</v>
      </c>
      <c r="D2410" s="20" t="s">
        <v>49</v>
      </c>
      <c r="E2410" s="22" t="s">
        <v>7108</v>
      </c>
      <c r="F2410" s="22" t="s">
        <v>8441</v>
      </c>
      <c r="G2410" s="20">
        <v>2013</v>
      </c>
      <c r="H2410" s="22">
        <v>11</v>
      </c>
      <c r="I2410" s="22">
        <v>25</v>
      </c>
      <c r="J2410" s="22">
        <v>7</v>
      </c>
      <c r="K2410" s="22">
        <v>15</v>
      </c>
      <c r="L2410" s="22" t="s">
        <v>36</v>
      </c>
      <c r="M2410" s="20" t="s">
        <v>620</v>
      </c>
      <c r="N2410" s="75" t="s">
        <v>7183</v>
      </c>
      <c r="O2410" s="22" t="s">
        <v>7193</v>
      </c>
      <c r="P2410" s="22" t="s">
        <v>8442</v>
      </c>
      <c r="Q2410" s="75" t="s">
        <v>753</v>
      </c>
      <c r="R2410" s="75" t="s">
        <v>8443</v>
      </c>
      <c r="S2410" s="22" t="s">
        <v>30</v>
      </c>
      <c r="T2410" s="75">
        <v>30</v>
      </c>
      <c r="U2410" s="39" t="s">
        <v>9226</v>
      </c>
      <c r="V2410" s="20" t="s">
        <v>7268</v>
      </c>
      <c r="W2410" s="27" t="s">
        <v>9184</v>
      </c>
      <c r="X2410" s="90" t="s">
        <v>7219</v>
      </c>
      <c r="Y2410" s="20" t="s">
        <v>7292</v>
      </c>
      <c r="Z2410" s="75"/>
      <c r="AA2410" s="75"/>
      <c r="AB2410" s="84"/>
    </row>
    <row r="2411" spans="1:28" s="12" customFormat="1" ht="24.75" hidden="1" customHeight="1">
      <c r="A2411" s="43">
        <v>2407</v>
      </c>
      <c r="B2411" s="22" t="s">
        <v>7152</v>
      </c>
      <c r="C2411" s="22" t="s">
        <v>8444</v>
      </c>
      <c r="D2411" s="20" t="s">
        <v>49</v>
      </c>
      <c r="E2411" s="22" t="s">
        <v>7108</v>
      </c>
      <c r="F2411" s="22" t="s">
        <v>8445</v>
      </c>
      <c r="G2411" s="20">
        <v>2013</v>
      </c>
      <c r="H2411" s="22">
        <v>12</v>
      </c>
      <c r="I2411" s="22">
        <v>6</v>
      </c>
      <c r="J2411" s="22">
        <v>21</v>
      </c>
      <c r="K2411" s="22">
        <v>25</v>
      </c>
      <c r="L2411" s="22" t="s">
        <v>38</v>
      </c>
      <c r="M2411" s="20" t="s">
        <v>620</v>
      </c>
      <c r="N2411" s="75" t="s">
        <v>28</v>
      </c>
      <c r="O2411" s="22" t="s">
        <v>7193</v>
      </c>
      <c r="P2411" s="22" t="s">
        <v>1060</v>
      </c>
      <c r="Q2411" s="75" t="s">
        <v>8446</v>
      </c>
      <c r="R2411" s="75" t="s">
        <v>8447</v>
      </c>
      <c r="S2411" s="22" t="s">
        <v>30</v>
      </c>
      <c r="T2411" s="75">
        <v>20</v>
      </c>
      <c r="U2411" s="39" t="s">
        <v>9226</v>
      </c>
      <c r="V2411" s="20" t="s">
        <v>1167</v>
      </c>
      <c r="W2411" s="27" t="s">
        <v>8448</v>
      </c>
      <c r="X2411" s="198" t="s">
        <v>9251</v>
      </c>
      <c r="Y2411" s="20" t="s">
        <v>7292</v>
      </c>
      <c r="Z2411" s="75"/>
      <c r="AA2411" s="75"/>
      <c r="AB2411" s="84"/>
    </row>
    <row r="2412" spans="1:28" s="12" customFormat="1" ht="24.75" hidden="1" customHeight="1">
      <c r="A2412" s="43">
        <v>2408</v>
      </c>
      <c r="B2412" s="22" t="s">
        <v>6316</v>
      </c>
      <c r="C2412" s="22" t="s">
        <v>6362</v>
      </c>
      <c r="D2412" s="19" t="s">
        <v>49</v>
      </c>
      <c r="E2412" s="88" t="s">
        <v>4154</v>
      </c>
      <c r="F2412" s="19" t="s">
        <v>6317</v>
      </c>
      <c r="G2412" s="19">
        <v>2013</v>
      </c>
      <c r="H2412" s="22">
        <v>2</v>
      </c>
      <c r="I2412" s="22">
        <v>16</v>
      </c>
      <c r="J2412" s="22">
        <v>11</v>
      </c>
      <c r="K2412" s="22">
        <v>30</v>
      </c>
      <c r="L2412" s="22" t="s">
        <v>35</v>
      </c>
      <c r="M2412" s="22" t="s">
        <v>6318</v>
      </c>
      <c r="N2412" s="22" t="s">
        <v>28</v>
      </c>
      <c r="O2412" s="22" t="s">
        <v>7158</v>
      </c>
      <c r="P2412" s="19"/>
      <c r="Q2412" s="14" t="s">
        <v>7308</v>
      </c>
      <c r="R2412" s="60" t="s">
        <v>6319</v>
      </c>
      <c r="S2412" s="22" t="s">
        <v>29</v>
      </c>
      <c r="T2412" s="71">
        <v>10</v>
      </c>
      <c r="U2412" s="39" t="s">
        <v>9226</v>
      </c>
      <c r="V2412" s="22" t="s">
        <v>7263</v>
      </c>
      <c r="W2412" s="22" t="s">
        <v>6320</v>
      </c>
      <c r="X2412" s="41" t="s">
        <v>48</v>
      </c>
      <c r="Y2412" s="22" t="s">
        <v>7287</v>
      </c>
      <c r="Z2412" s="19"/>
      <c r="AA2412" s="19"/>
      <c r="AB2412" s="51"/>
    </row>
    <row r="2413" spans="1:28" s="12" customFormat="1" ht="24.75" hidden="1" customHeight="1">
      <c r="A2413" s="43">
        <v>2409</v>
      </c>
      <c r="B2413" s="22" t="s">
        <v>6316</v>
      </c>
      <c r="C2413" s="22" t="s">
        <v>6363</v>
      </c>
      <c r="D2413" s="19" t="s">
        <v>49</v>
      </c>
      <c r="E2413" s="22" t="s">
        <v>3933</v>
      </c>
      <c r="F2413" s="19" t="s">
        <v>6321</v>
      </c>
      <c r="G2413" s="19">
        <v>2013</v>
      </c>
      <c r="H2413" s="22">
        <v>2</v>
      </c>
      <c r="I2413" s="22">
        <v>24</v>
      </c>
      <c r="J2413" s="22">
        <v>11</v>
      </c>
      <c r="K2413" s="22">
        <v>5</v>
      </c>
      <c r="L2413" s="22" t="s">
        <v>37</v>
      </c>
      <c r="M2413" s="22" t="s">
        <v>23</v>
      </c>
      <c r="N2413" s="22" t="s">
        <v>28</v>
      </c>
      <c r="O2413" s="22" t="s">
        <v>7158</v>
      </c>
      <c r="P2413" s="19"/>
      <c r="Q2413" s="14" t="s">
        <v>7308</v>
      </c>
      <c r="R2413" s="60" t="s">
        <v>6322</v>
      </c>
      <c r="S2413" s="19" t="s">
        <v>30</v>
      </c>
      <c r="T2413" s="71">
        <v>10</v>
      </c>
      <c r="U2413" s="39" t="s">
        <v>9226</v>
      </c>
      <c r="V2413" s="22" t="s">
        <v>7263</v>
      </c>
      <c r="W2413" s="22" t="s">
        <v>6323</v>
      </c>
      <c r="X2413" s="41" t="s">
        <v>48</v>
      </c>
      <c r="Y2413" s="19" t="s">
        <v>7287</v>
      </c>
      <c r="Z2413" s="19"/>
      <c r="AA2413" s="19"/>
      <c r="AB2413" s="51"/>
    </row>
    <row r="2414" spans="1:28" s="12" customFormat="1" ht="24.75" hidden="1" customHeight="1">
      <c r="A2414" s="43">
        <v>2410</v>
      </c>
      <c r="B2414" s="22" t="s">
        <v>6316</v>
      </c>
      <c r="C2414" s="22" t="s">
        <v>6364</v>
      </c>
      <c r="D2414" s="19" t="s">
        <v>49</v>
      </c>
      <c r="E2414" s="22" t="s">
        <v>6324</v>
      </c>
      <c r="F2414" s="19" t="s">
        <v>6324</v>
      </c>
      <c r="G2414" s="19">
        <v>2013</v>
      </c>
      <c r="H2414" s="22">
        <v>2</v>
      </c>
      <c r="I2414" s="22">
        <v>24</v>
      </c>
      <c r="J2414" s="22">
        <v>13</v>
      </c>
      <c r="K2414" s="22">
        <v>5</v>
      </c>
      <c r="L2414" s="22" t="s">
        <v>37</v>
      </c>
      <c r="M2414" s="22" t="s">
        <v>23</v>
      </c>
      <c r="N2414" s="22" t="s">
        <v>28</v>
      </c>
      <c r="O2414" s="22" t="s">
        <v>70</v>
      </c>
      <c r="P2414" s="19"/>
      <c r="Q2414" s="52" t="s">
        <v>7174</v>
      </c>
      <c r="R2414" s="60" t="s">
        <v>5186</v>
      </c>
      <c r="S2414" s="22" t="s">
        <v>30</v>
      </c>
      <c r="T2414" s="71">
        <v>60</v>
      </c>
      <c r="U2414" s="39" t="s">
        <v>9226</v>
      </c>
      <c r="V2414" s="22" t="s">
        <v>7261</v>
      </c>
      <c r="W2414" s="22" t="s">
        <v>6325</v>
      </c>
      <c r="X2414" s="41" t="s">
        <v>48</v>
      </c>
      <c r="Y2414" s="19" t="s">
        <v>7287</v>
      </c>
      <c r="Z2414" s="19"/>
      <c r="AA2414" s="19"/>
      <c r="AB2414" s="51"/>
    </row>
    <row r="2415" spans="1:28" s="12" customFormat="1" ht="24.75" hidden="1" customHeight="1">
      <c r="A2415" s="43">
        <v>2411</v>
      </c>
      <c r="B2415" s="22" t="s">
        <v>6316</v>
      </c>
      <c r="C2415" s="22" t="s">
        <v>6365</v>
      </c>
      <c r="D2415" s="19" t="s">
        <v>49</v>
      </c>
      <c r="E2415" s="88" t="s">
        <v>4154</v>
      </c>
      <c r="F2415" s="19" t="s">
        <v>6317</v>
      </c>
      <c r="G2415" s="19">
        <v>2013</v>
      </c>
      <c r="H2415" s="22">
        <v>4</v>
      </c>
      <c r="I2415" s="22">
        <v>6</v>
      </c>
      <c r="J2415" s="22">
        <v>17</v>
      </c>
      <c r="K2415" s="22">
        <v>55</v>
      </c>
      <c r="L2415" s="22" t="s">
        <v>35</v>
      </c>
      <c r="M2415" s="22" t="s">
        <v>23</v>
      </c>
      <c r="N2415" s="22" t="s">
        <v>28</v>
      </c>
      <c r="O2415" s="22" t="s">
        <v>7158</v>
      </c>
      <c r="P2415" s="19"/>
      <c r="Q2415" s="22" t="s">
        <v>949</v>
      </c>
      <c r="R2415" s="60" t="s">
        <v>6326</v>
      </c>
      <c r="S2415" s="22" t="s">
        <v>30</v>
      </c>
      <c r="T2415" s="71">
        <v>60</v>
      </c>
      <c r="U2415" s="39" t="s">
        <v>9226</v>
      </c>
      <c r="V2415" s="22" t="s">
        <v>54</v>
      </c>
      <c r="W2415" s="22" t="s">
        <v>6327</v>
      </c>
      <c r="X2415" s="41" t="s">
        <v>48</v>
      </c>
      <c r="Y2415" s="22" t="s">
        <v>7287</v>
      </c>
      <c r="Z2415" s="19"/>
      <c r="AA2415" s="19"/>
      <c r="AB2415" s="51"/>
    </row>
    <row r="2416" spans="1:28" s="12" customFormat="1" ht="24.75" hidden="1" customHeight="1">
      <c r="A2416" s="43">
        <v>2412</v>
      </c>
      <c r="B2416" s="22" t="s">
        <v>6316</v>
      </c>
      <c r="C2416" s="22" t="s">
        <v>6366</v>
      </c>
      <c r="D2416" s="19" t="s">
        <v>49</v>
      </c>
      <c r="E2416" s="22" t="s">
        <v>6328</v>
      </c>
      <c r="F2416" s="19" t="s">
        <v>6328</v>
      </c>
      <c r="G2416" s="19">
        <v>2013</v>
      </c>
      <c r="H2416" s="22">
        <v>4</v>
      </c>
      <c r="I2416" s="22">
        <v>10</v>
      </c>
      <c r="J2416" s="22">
        <v>3</v>
      </c>
      <c r="K2416" s="22">
        <v>10</v>
      </c>
      <c r="L2416" s="22" t="s">
        <v>39</v>
      </c>
      <c r="M2416" s="22" t="s">
        <v>23</v>
      </c>
      <c r="N2416" s="22" t="s">
        <v>28</v>
      </c>
      <c r="O2416" s="22" t="s">
        <v>70</v>
      </c>
      <c r="P2416" s="19"/>
      <c r="Q2416" s="25" t="s">
        <v>950</v>
      </c>
      <c r="R2416" s="60" t="s">
        <v>6329</v>
      </c>
      <c r="S2416" s="22" t="s">
        <v>29</v>
      </c>
      <c r="T2416" s="80">
        <v>20</v>
      </c>
      <c r="U2416" s="39" t="s">
        <v>9226</v>
      </c>
      <c r="V2416" s="22" t="s">
        <v>7264</v>
      </c>
      <c r="W2416" s="22" t="s">
        <v>6330</v>
      </c>
      <c r="X2416" s="41" t="s">
        <v>48</v>
      </c>
      <c r="Y2416" s="19" t="s">
        <v>7292</v>
      </c>
      <c r="Z2416" s="19"/>
      <c r="AA2416" s="19"/>
      <c r="AB2416" s="51"/>
    </row>
    <row r="2417" spans="1:28" s="12" customFormat="1" ht="24.75" hidden="1" customHeight="1">
      <c r="A2417" s="43">
        <v>2413</v>
      </c>
      <c r="B2417" s="22" t="s">
        <v>6316</v>
      </c>
      <c r="C2417" s="22" t="s">
        <v>6367</v>
      </c>
      <c r="D2417" s="19" t="s">
        <v>49</v>
      </c>
      <c r="E2417" s="19" t="s">
        <v>6331</v>
      </c>
      <c r="F2417" s="19" t="s">
        <v>6332</v>
      </c>
      <c r="G2417" s="19">
        <v>2013</v>
      </c>
      <c r="H2417" s="19">
        <v>4</v>
      </c>
      <c r="I2417" s="22">
        <v>13</v>
      </c>
      <c r="J2417" s="22">
        <v>21</v>
      </c>
      <c r="K2417" s="22">
        <v>35</v>
      </c>
      <c r="L2417" s="19" t="s">
        <v>35</v>
      </c>
      <c r="M2417" s="22" t="s">
        <v>6316</v>
      </c>
      <c r="N2417" s="22" t="s">
        <v>28</v>
      </c>
      <c r="O2417" s="22" t="s">
        <v>70</v>
      </c>
      <c r="P2417" s="19"/>
      <c r="Q2417" s="25" t="s">
        <v>34</v>
      </c>
      <c r="R2417" s="60" t="s">
        <v>6333</v>
      </c>
      <c r="S2417" s="22" t="s">
        <v>30</v>
      </c>
      <c r="T2417" s="71">
        <v>40</v>
      </c>
      <c r="U2417" s="39" t="s">
        <v>9226</v>
      </c>
      <c r="V2417" s="22" t="s">
        <v>7261</v>
      </c>
      <c r="W2417" s="19" t="s">
        <v>6334</v>
      </c>
      <c r="X2417" s="41" t="s">
        <v>48</v>
      </c>
      <c r="Y2417" s="19" t="s">
        <v>7292</v>
      </c>
      <c r="Z2417" s="81"/>
      <c r="AA2417" s="81"/>
      <c r="AB2417" s="51"/>
    </row>
    <row r="2418" spans="1:28" s="12" customFormat="1" ht="24.75" hidden="1" customHeight="1">
      <c r="A2418" s="43">
        <v>2414</v>
      </c>
      <c r="B2418" s="22" t="s">
        <v>6316</v>
      </c>
      <c r="C2418" s="22" t="s">
        <v>6368</v>
      </c>
      <c r="D2418" s="19" t="s">
        <v>49</v>
      </c>
      <c r="E2418" s="88" t="s">
        <v>4154</v>
      </c>
      <c r="F2418" s="19" t="s">
        <v>6317</v>
      </c>
      <c r="G2418" s="19">
        <v>2013</v>
      </c>
      <c r="H2418" s="19">
        <v>5</v>
      </c>
      <c r="I2418" s="22">
        <v>21</v>
      </c>
      <c r="J2418" s="22">
        <v>12</v>
      </c>
      <c r="K2418" s="22">
        <v>10</v>
      </c>
      <c r="L2418" s="19" t="s">
        <v>41</v>
      </c>
      <c r="M2418" s="22" t="s">
        <v>23</v>
      </c>
      <c r="N2418" s="22" t="s">
        <v>28</v>
      </c>
      <c r="O2418" s="22" t="s">
        <v>7158</v>
      </c>
      <c r="P2418" s="19"/>
      <c r="Q2418" s="14" t="s">
        <v>7308</v>
      </c>
      <c r="R2418" s="60" t="s">
        <v>6335</v>
      </c>
      <c r="S2418" s="22" t="s">
        <v>30</v>
      </c>
      <c r="T2418" s="71">
        <v>70</v>
      </c>
      <c r="U2418" s="39" t="s">
        <v>9226</v>
      </c>
      <c r="V2418" s="22" t="s">
        <v>7261</v>
      </c>
      <c r="W2418" s="19" t="s">
        <v>6336</v>
      </c>
      <c r="X2418" s="41" t="s">
        <v>48</v>
      </c>
      <c r="Y2418" s="19" t="s">
        <v>7292</v>
      </c>
      <c r="Z2418" s="81"/>
      <c r="AA2418" s="81"/>
      <c r="AB2418" s="51"/>
    </row>
    <row r="2419" spans="1:28" s="12" customFormat="1" ht="24.75" hidden="1" customHeight="1">
      <c r="A2419" s="43">
        <v>2415</v>
      </c>
      <c r="B2419" s="22" t="s">
        <v>6316</v>
      </c>
      <c r="C2419" s="22" t="s">
        <v>6369</v>
      </c>
      <c r="D2419" s="19" t="s">
        <v>49</v>
      </c>
      <c r="E2419" s="88" t="s">
        <v>4154</v>
      </c>
      <c r="F2419" s="19" t="s">
        <v>6317</v>
      </c>
      <c r="G2419" s="19">
        <v>2013</v>
      </c>
      <c r="H2419" s="22">
        <v>6</v>
      </c>
      <c r="I2419" s="22">
        <v>16</v>
      </c>
      <c r="J2419" s="22">
        <v>15</v>
      </c>
      <c r="K2419" s="22">
        <v>33</v>
      </c>
      <c r="L2419" s="22" t="s">
        <v>37</v>
      </c>
      <c r="M2419" s="22" t="s">
        <v>6337</v>
      </c>
      <c r="N2419" s="22" t="s">
        <v>28</v>
      </c>
      <c r="O2419" s="22" t="s">
        <v>7158</v>
      </c>
      <c r="P2419" s="19"/>
      <c r="Q2419" s="22" t="s">
        <v>951</v>
      </c>
      <c r="R2419" s="60" t="s">
        <v>6338</v>
      </c>
      <c r="S2419" s="22" t="s">
        <v>30</v>
      </c>
      <c r="T2419" s="71" t="s">
        <v>7172</v>
      </c>
      <c r="U2419" s="39" t="s">
        <v>9226</v>
      </c>
      <c r="V2419" s="22" t="s">
        <v>7261</v>
      </c>
      <c r="W2419" s="22" t="s">
        <v>6339</v>
      </c>
      <c r="X2419" s="19" t="s">
        <v>7295</v>
      </c>
      <c r="Y2419" s="22" t="s">
        <v>7287</v>
      </c>
      <c r="Z2419" s="19"/>
      <c r="AA2419" s="19"/>
      <c r="AB2419" s="51"/>
    </row>
    <row r="2420" spans="1:28" s="12" customFormat="1" ht="24.75" hidden="1" customHeight="1">
      <c r="A2420" s="43">
        <v>2416</v>
      </c>
      <c r="B2420" s="22" t="s">
        <v>6316</v>
      </c>
      <c r="C2420" s="22" t="s">
        <v>6370</v>
      </c>
      <c r="D2420" s="19" t="s">
        <v>49</v>
      </c>
      <c r="E2420" s="19" t="s">
        <v>6324</v>
      </c>
      <c r="F2420" s="19" t="s">
        <v>6324</v>
      </c>
      <c r="G2420" s="19">
        <v>2013</v>
      </c>
      <c r="H2420" s="19">
        <v>6</v>
      </c>
      <c r="I2420" s="22">
        <v>24</v>
      </c>
      <c r="J2420" s="22">
        <v>12</v>
      </c>
      <c r="K2420" s="22">
        <v>40</v>
      </c>
      <c r="L2420" s="19" t="s">
        <v>36</v>
      </c>
      <c r="M2420" s="22" t="s">
        <v>23</v>
      </c>
      <c r="N2420" s="22" t="s">
        <v>7183</v>
      </c>
      <c r="O2420" s="22" t="s">
        <v>70</v>
      </c>
      <c r="P2420" s="19"/>
      <c r="Q2420" s="19" t="s">
        <v>26</v>
      </c>
      <c r="R2420" s="60" t="s">
        <v>6340</v>
      </c>
      <c r="S2420" s="22"/>
      <c r="T2420" s="75" t="s">
        <v>7168</v>
      </c>
      <c r="U2420" s="39" t="s">
        <v>9226</v>
      </c>
      <c r="V2420" s="22" t="s">
        <v>7164</v>
      </c>
      <c r="W2420" s="22" t="s">
        <v>6341</v>
      </c>
      <c r="X2420" s="58" t="s">
        <v>9248</v>
      </c>
      <c r="Y2420" s="19" t="s">
        <v>7292</v>
      </c>
      <c r="Z2420" s="19"/>
      <c r="AA2420" s="19"/>
      <c r="AB2420" s="51"/>
    </row>
    <row r="2421" spans="1:28" s="12" customFormat="1" ht="24.75" hidden="1" customHeight="1">
      <c r="A2421" s="43">
        <v>2417</v>
      </c>
      <c r="B2421" s="22" t="s">
        <v>6316</v>
      </c>
      <c r="C2421" s="22" t="s">
        <v>6371</v>
      </c>
      <c r="D2421" s="19" t="s">
        <v>49</v>
      </c>
      <c r="E2421" s="88" t="s">
        <v>4154</v>
      </c>
      <c r="F2421" s="19" t="s">
        <v>6317</v>
      </c>
      <c r="G2421" s="19">
        <v>2013</v>
      </c>
      <c r="H2421" s="22">
        <v>7</v>
      </c>
      <c r="I2421" s="22">
        <v>12</v>
      </c>
      <c r="J2421" s="22">
        <v>23</v>
      </c>
      <c r="K2421" s="22">
        <v>55</v>
      </c>
      <c r="L2421" s="22" t="s">
        <v>38</v>
      </c>
      <c r="M2421" s="22" t="s">
        <v>6342</v>
      </c>
      <c r="N2421" s="22" t="s">
        <v>28</v>
      </c>
      <c r="O2421" s="22" t="s">
        <v>7158</v>
      </c>
      <c r="P2421" s="19"/>
      <c r="Q2421" s="22" t="s">
        <v>949</v>
      </c>
      <c r="R2421" s="60" t="s">
        <v>6343</v>
      </c>
      <c r="S2421" s="22" t="s">
        <v>29</v>
      </c>
      <c r="T2421" s="71">
        <v>10</v>
      </c>
      <c r="U2421" s="39" t="s">
        <v>9226</v>
      </c>
      <c r="V2421" s="22" t="s">
        <v>7262</v>
      </c>
      <c r="W2421" s="22" t="s">
        <v>6344</v>
      </c>
      <c r="X2421" s="41" t="s">
        <v>48</v>
      </c>
      <c r="Y2421" s="22" t="s">
        <v>7287</v>
      </c>
      <c r="Z2421" s="19"/>
      <c r="AA2421" s="19"/>
      <c r="AB2421" s="51"/>
    </row>
    <row r="2422" spans="1:28" s="12" customFormat="1" ht="24.75" hidden="1" customHeight="1">
      <c r="A2422" s="43">
        <v>2418</v>
      </c>
      <c r="B2422" s="22" t="s">
        <v>6316</v>
      </c>
      <c r="C2422" s="22" t="s">
        <v>6372</v>
      </c>
      <c r="D2422" s="19" t="s">
        <v>49</v>
      </c>
      <c r="E2422" s="88" t="s">
        <v>4154</v>
      </c>
      <c r="F2422" s="19" t="s">
        <v>6317</v>
      </c>
      <c r="G2422" s="19">
        <v>2013</v>
      </c>
      <c r="H2422" s="19">
        <v>7</v>
      </c>
      <c r="I2422" s="22">
        <v>21</v>
      </c>
      <c r="J2422" s="22">
        <v>21</v>
      </c>
      <c r="K2422" s="22">
        <v>24</v>
      </c>
      <c r="L2422" s="19" t="s">
        <v>37</v>
      </c>
      <c r="M2422" s="22" t="s">
        <v>6342</v>
      </c>
      <c r="N2422" s="22" t="s">
        <v>28</v>
      </c>
      <c r="O2422" s="22" t="s">
        <v>7158</v>
      </c>
      <c r="P2422" s="19"/>
      <c r="Q2422" s="22" t="s">
        <v>951</v>
      </c>
      <c r="R2422" s="60" t="s">
        <v>6345</v>
      </c>
      <c r="S2422" s="22" t="s">
        <v>29</v>
      </c>
      <c r="T2422" s="80">
        <v>50</v>
      </c>
      <c r="U2422" s="39" t="s">
        <v>9226</v>
      </c>
      <c r="V2422" s="22" t="s">
        <v>7262</v>
      </c>
      <c r="W2422" s="22" t="s">
        <v>6346</v>
      </c>
      <c r="X2422" s="41" t="s">
        <v>48</v>
      </c>
      <c r="Y2422" s="19" t="s">
        <v>7287</v>
      </c>
      <c r="Z2422" s="19"/>
      <c r="AA2422" s="19"/>
      <c r="AB2422" s="51"/>
    </row>
    <row r="2423" spans="1:28" s="12" customFormat="1" ht="24.75" hidden="1" customHeight="1">
      <c r="A2423" s="43">
        <v>2419</v>
      </c>
      <c r="B2423" s="22" t="s">
        <v>6316</v>
      </c>
      <c r="C2423" s="22" t="s">
        <v>6373</v>
      </c>
      <c r="D2423" s="19" t="s">
        <v>49</v>
      </c>
      <c r="E2423" s="88" t="s">
        <v>4154</v>
      </c>
      <c r="F2423" s="19" t="s">
        <v>6317</v>
      </c>
      <c r="G2423" s="19">
        <v>2013</v>
      </c>
      <c r="H2423" s="19">
        <v>7</v>
      </c>
      <c r="I2423" s="22">
        <v>29</v>
      </c>
      <c r="J2423" s="22">
        <v>17</v>
      </c>
      <c r="K2423" s="22">
        <v>5</v>
      </c>
      <c r="L2423" s="19" t="s">
        <v>36</v>
      </c>
      <c r="M2423" s="22" t="s">
        <v>23</v>
      </c>
      <c r="N2423" s="22" t="s">
        <v>28</v>
      </c>
      <c r="O2423" s="22" t="s">
        <v>7158</v>
      </c>
      <c r="P2423" s="19"/>
      <c r="Q2423" s="22" t="s">
        <v>949</v>
      </c>
      <c r="R2423" s="60" t="s">
        <v>6347</v>
      </c>
      <c r="S2423" s="22" t="s">
        <v>30</v>
      </c>
      <c r="T2423" s="80" t="s">
        <v>7172</v>
      </c>
      <c r="U2423" s="39" t="s">
        <v>9226</v>
      </c>
      <c r="V2423" s="22" t="s">
        <v>7262</v>
      </c>
      <c r="W2423" s="19" t="s">
        <v>6348</v>
      </c>
      <c r="X2423" s="41" t="s">
        <v>48</v>
      </c>
      <c r="Y2423" s="19" t="s">
        <v>7287</v>
      </c>
      <c r="Z2423" s="81"/>
      <c r="AA2423" s="81"/>
      <c r="AB2423" s="51"/>
    </row>
    <row r="2424" spans="1:28" s="12" customFormat="1" ht="24.75" hidden="1" customHeight="1">
      <c r="A2424" s="43">
        <v>2420</v>
      </c>
      <c r="B2424" s="22" t="s">
        <v>6316</v>
      </c>
      <c r="C2424" s="22" t="s">
        <v>6374</v>
      </c>
      <c r="D2424" s="19" t="s">
        <v>49</v>
      </c>
      <c r="E2424" s="88" t="s">
        <v>4154</v>
      </c>
      <c r="F2424" s="19" t="s">
        <v>6317</v>
      </c>
      <c r="G2424" s="19">
        <v>2013</v>
      </c>
      <c r="H2424" s="19">
        <v>7</v>
      </c>
      <c r="I2424" s="22">
        <v>30</v>
      </c>
      <c r="J2424" s="22">
        <v>11</v>
      </c>
      <c r="K2424" s="22">
        <v>42</v>
      </c>
      <c r="L2424" s="19" t="s">
        <v>41</v>
      </c>
      <c r="M2424" s="22" t="s">
        <v>102</v>
      </c>
      <c r="N2424" s="22" t="s">
        <v>28</v>
      </c>
      <c r="O2424" s="22" t="s">
        <v>7158</v>
      </c>
      <c r="P2424" s="19"/>
      <c r="Q2424" s="22" t="s">
        <v>949</v>
      </c>
      <c r="R2424" s="60" t="s">
        <v>6349</v>
      </c>
      <c r="S2424" s="22" t="s">
        <v>30</v>
      </c>
      <c r="T2424" s="80" t="s">
        <v>7171</v>
      </c>
      <c r="U2424" s="39" t="s">
        <v>9226</v>
      </c>
      <c r="V2424" s="22" t="s">
        <v>7262</v>
      </c>
      <c r="W2424" s="19" t="s">
        <v>6350</v>
      </c>
      <c r="X2424" s="41" t="s">
        <v>48</v>
      </c>
      <c r="Y2424" s="19" t="s">
        <v>7287</v>
      </c>
      <c r="Z2424" s="81"/>
      <c r="AA2424" s="81"/>
      <c r="AB2424" s="51"/>
    </row>
    <row r="2425" spans="1:28" s="12" customFormat="1" ht="24.75" hidden="1" customHeight="1">
      <c r="A2425" s="43">
        <v>2421</v>
      </c>
      <c r="B2425" s="22" t="s">
        <v>6316</v>
      </c>
      <c r="C2425" s="22" t="s">
        <v>6375</v>
      </c>
      <c r="D2425" s="19" t="s">
        <v>49</v>
      </c>
      <c r="E2425" s="88" t="s">
        <v>4154</v>
      </c>
      <c r="F2425" s="19" t="s">
        <v>6317</v>
      </c>
      <c r="G2425" s="19">
        <v>2013</v>
      </c>
      <c r="H2425" s="19">
        <v>7</v>
      </c>
      <c r="I2425" s="22">
        <v>31</v>
      </c>
      <c r="J2425" s="22">
        <v>12</v>
      </c>
      <c r="K2425" s="22">
        <v>50</v>
      </c>
      <c r="L2425" s="19" t="s">
        <v>39</v>
      </c>
      <c r="M2425" s="22" t="s">
        <v>23</v>
      </c>
      <c r="N2425" s="22" t="s">
        <v>28</v>
      </c>
      <c r="O2425" s="22" t="s">
        <v>7158</v>
      </c>
      <c r="P2425" s="19"/>
      <c r="Q2425" s="22" t="s">
        <v>948</v>
      </c>
      <c r="R2425" s="60" t="s">
        <v>6351</v>
      </c>
      <c r="S2425" s="22" t="s">
        <v>30</v>
      </c>
      <c r="T2425" s="80" t="s">
        <v>7171</v>
      </c>
      <c r="U2425" s="39" t="s">
        <v>9226</v>
      </c>
      <c r="V2425" s="22" t="s">
        <v>7264</v>
      </c>
      <c r="W2425" s="19" t="s">
        <v>6352</v>
      </c>
      <c r="X2425" s="41" t="s">
        <v>48</v>
      </c>
      <c r="Y2425" s="19" t="s">
        <v>7292</v>
      </c>
      <c r="Z2425" s="81"/>
      <c r="AA2425" s="81"/>
      <c r="AB2425" s="51"/>
    </row>
    <row r="2426" spans="1:28" s="12" customFormat="1" ht="24.75" hidden="1" customHeight="1">
      <c r="A2426" s="43">
        <v>2422</v>
      </c>
      <c r="B2426" s="22" t="s">
        <v>6316</v>
      </c>
      <c r="C2426" s="22" t="s">
        <v>6376</v>
      </c>
      <c r="D2426" s="19" t="s">
        <v>49</v>
      </c>
      <c r="E2426" s="88" t="s">
        <v>4154</v>
      </c>
      <c r="F2426" s="19" t="s">
        <v>6317</v>
      </c>
      <c r="G2426" s="19">
        <v>2013</v>
      </c>
      <c r="H2426" s="22">
        <v>9</v>
      </c>
      <c r="I2426" s="22">
        <v>16</v>
      </c>
      <c r="J2426" s="22">
        <v>9</v>
      </c>
      <c r="K2426" s="22">
        <v>48</v>
      </c>
      <c r="L2426" s="22" t="s">
        <v>41</v>
      </c>
      <c r="M2426" s="22" t="s">
        <v>6342</v>
      </c>
      <c r="N2426" s="22" t="s">
        <v>28</v>
      </c>
      <c r="O2426" s="22" t="s">
        <v>7158</v>
      </c>
      <c r="P2426" s="19"/>
      <c r="Q2426" s="22" t="s">
        <v>951</v>
      </c>
      <c r="R2426" s="60" t="s">
        <v>6353</v>
      </c>
      <c r="S2426" s="22" t="s">
        <v>30</v>
      </c>
      <c r="T2426" s="71">
        <v>70</v>
      </c>
      <c r="U2426" s="39" t="s">
        <v>9226</v>
      </c>
      <c r="V2426" s="22" t="s">
        <v>7261</v>
      </c>
      <c r="W2426" s="22" t="s">
        <v>6354</v>
      </c>
      <c r="X2426" s="19" t="s">
        <v>7295</v>
      </c>
      <c r="Y2426" s="19" t="s">
        <v>7292</v>
      </c>
      <c r="Z2426" s="19"/>
      <c r="AA2426" s="19"/>
      <c r="AB2426" s="51"/>
    </row>
    <row r="2427" spans="1:28" s="12" customFormat="1" ht="24.75" hidden="1" customHeight="1">
      <c r="A2427" s="43">
        <v>2423</v>
      </c>
      <c r="B2427" s="22" t="s">
        <v>6316</v>
      </c>
      <c r="C2427" s="22" t="s">
        <v>6377</v>
      </c>
      <c r="D2427" s="19" t="s">
        <v>49</v>
      </c>
      <c r="E2427" s="88" t="s">
        <v>4154</v>
      </c>
      <c r="F2427" s="19" t="s">
        <v>6317</v>
      </c>
      <c r="G2427" s="19">
        <v>2013</v>
      </c>
      <c r="H2427" s="19">
        <v>9</v>
      </c>
      <c r="I2427" s="22">
        <v>20</v>
      </c>
      <c r="J2427" s="22">
        <v>11</v>
      </c>
      <c r="K2427" s="22">
        <v>0</v>
      </c>
      <c r="L2427" s="19" t="s">
        <v>38</v>
      </c>
      <c r="M2427" s="22" t="s">
        <v>23</v>
      </c>
      <c r="N2427" s="22" t="s">
        <v>28</v>
      </c>
      <c r="O2427" s="22" t="s">
        <v>7158</v>
      </c>
      <c r="P2427" s="19"/>
      <c r="Q2427" s="22" t="s">
        <v>949</v>
      </c>
      <c r="R2427" s="60" t="s">
        <v>130</v>
      </c>
      <c r="S2427" s="22" t="s">
        <v>29</v>
      </c>
      <c r="T2427" s="71">
        <v>10</v>
      </c>
      <c r="U2427" s="39" t="s">
        <v>9226</v>
      </c>
      <c r="V2427" s="22" t="s">
        <v>7261</v>
      </c>
      <c r="W2427" s="22" t="s">
        <v>6355</v>
      </c>
      <c r="X2427" s="41" t="s">
        <v>48</v>
      </c>
      <c r="Y2427" s="19" t="s">
        <v>7287</v>
      </c>
      <c r="Z2427" s="19"/>
      <c r="AA2427" s="19"/>
      <c r="AB2427" s="51"/>
    </row>
    <row r="2428" spans="1:28" s="12" customFormat="1" ht="24.75" hidden="1" customHeight="1">
      <c r="A2428" s="43">
        <v>2424</v>
      </c>
      <c r="B2428" s="22" t="s">
        <v>6316</v>
      </c>
      <c r="C2428" s="22" t="s">
        <v>6378</v>
      </c>
      <c r="D2428" s="19" t="s">
        <v>49</v>
      </c>
      <c r="E2428" s="88" t="s">
        <v>4154</v>
      </c>
      <c r="F2428" s="19" t="s">
        <v>6317</v>
      </c>
      <c r="G2428" s="19">
        <v>2013</v>
      </c>
      <c r="H2428" s="22">
        <v>9</v>
      </c>
      <c r="I2428" s="22">
        <v>22</v>
      </c>
      <c r="J2428" s="22">
        <v>11</v>
      </c>
      <c r="K2428" s="22">
        <v>55</v>
      </c>
      <c r="L2428" s="22" t="s">
        <v>37</v>
      </c>
      <c r="M2428" s="22" t="s">
        <v>6316</v>
      </c>
      <c r="N2428" s="22" t="s">
        <v>28</v>
      </c>
      <c r="O2428" s="22" t="s">
        <v>7158</v>
      </c>
      <c r="P2428" s="19"/>
      <c r="Q2428" s="22" t="s">
        <v>949</v>
      </c>
      <c r="R2428" s="60" t="s">
        <v>6356</v>
      </c>
      <c r="S2428" s="22" t="s">
        <v>29</v>
      </c>
      <c r="T2428" s="71">
        <v>70</v>
      </c>
      <c r="U2428" s="39" t="s">
        <v>9226</v>
      </c>
      <c r="V2428" s="22" t="s">
        <v>7262</v>
      </c>
      <c r="W2428" s="22" t="s">
        <v>6357</v>
      </c>
      <c r="X2428" s="41" t="s">
        <v>48</v>
      </c>
      <c r="Y2428" s="19" t="s">
        <v>7287</v>
      </c>
      <c r="Z2428" s="19"/>
      <c r="AA2428" s="19"/>
      <c r="AB2428" s="51"/>
    </row>
    <row r="2429" spans="1:28" s="12" customFormat="1" ht="24.75" hidden="1" customHeight="1">
      <c r="A2429" s="43">
        <v>2425</v>
      </c>
      <c r="B2429" s="22" t="s">
        <v>6316</v>
      </c>
      <c r="C2429" s="22" t="s">
        <v>6379</v>
      </c>
      <c r="D2429" s="19" t="s">
        <v>49</v>
      </c>
      <c r="E2429" s="19" t="s">
        <v>6324</v>
      </c>
      <c r="F2429" s="19" t="s">
        <v>6324</v>
      </c>
      <c r="G2429" s="19">
        <v>2013</v>
      </c>
      <c r="H2429" s="19">
        <v>9</v>
      </c>
      <c r="I2429" s="22">
        <v>27</v>
      </c>
      <c r="J2429" s="22">
        <v>17</v>
      </c>
      <c r="K2429" s="22">
        <v>5</v>
      </c>
      <c r="L2429" s="19" t="s">
        <v>41</v>
      </c>
      <c r="M2429" s="22" t="s">
        <v>23</v>
      </c>
      <c r="N2429" s="22" t="s">
        <v>28</v>
      </c>
      <c r="O2429" s="22" t="s">
        <v>70</v>
      </c>
      <c r="P2429" s="19"/>
      <c r="Q2429" s="52" t="s">
        <v>7174</v>
      </c>
      <c r="R2429" s="60" t="s">
        <v>6358</v>
      </c>
      <c r="S2429" s="22" t="s">
        <v>30</v>
      </c>
      <c r="T2429" s="71">
        <v>70</v>
      </c>
      <c r="U2429" s="39" t="s">
        <v>9226</v>
      </c>
      <c r="V2429" s="22" t="s">
        <v>7261</v>
      </c>
      <c r="W2429" s="22" t="s">
        <v>6325</v>
      </c>
      <c r="X2429" s="41" t="s">
        <v>48</v>
      </c>
      <c r="Y2429" s="19" t="s">
        <v>7287</v>
      </c>
      <c r="Z2429" s="19"/>
      <c r="AA2429" s="19"/>
      <c r="AB2429" s="51"/>
    </row>
    <row r="2430" spans="1:28" s="12" customFormat="1" ht="24.75" hidden="1" customHeight="1">
      <c r="A2430" s="43">
        <v>2426</v>
      </c>
      <c r="B2430" s="22" t="s">
        <v>6316</v>
      </c>
      <c r="C2430" s="22" t="s">
        <v>6380</v>
      </c>
      <c r="D2430" s="19" t="s">
        <v>49</v>
      </c>
      <c r="E2430" s="19" t="s">
        <v>6328</v>
      </c>
      <c r="F2430" s="19" t="s">
        <v>6328</v>
      </c>
      <c r="G2430" s="19">
        <v>2013</v>
      </c>
      <c r="H2430" s="19">
        <v>9</v>
      </c>
      <c r="I2430" s="19">
        <v>30</v>
      </c>
      <c r="J2430" s="19">
        <v>18</v>
      </c>
      <c r="K2430" s="19">
        <v>50</v>
      </c>
      <c r="L2430" s="19" t="s">
        <v>37</v>
      </c>
      <c r="M2430" s="19" t="s">
        <v>23</v>
      </c>
      <c r="N2430" s="19" t="s">
        <v>28</v>
      </c>
      <c r="O2430" s="19" t="s">
        <v>70</v>
      </c>
      <c r="P2430" s="19"/>
      <c r="Q2430" s="19" t="s">
        <v>26</v>
      </c>
      <c r="R2430" s="60" t="s">
        <v>6359</v>
      </c>
      <c r="S2430" s="19" t="s">
        <v>30</v>
      </c>
      <c r="T2430" s="80">
        <v>50</v>
      </c>
      <c r="U2430" s="39" t="s">
        <v>9226</v>
      </c>
      <c r="V2430" s="22" t="s">
        <v>7261</v>
      </c>
      <c r="W2430" s="19" t="s">
        <v>6360</v>
      </c>
      <c r="X2430" s="41" t="s">
        <v>48</v>
      </c>
      <c r="Y2430" s="19" t="s">
        <v>7287</v>
      </c>
      <c r="Z2430" s="19"/>
      <c r="AA2430" s="19"/>
      <c r="AB2430" s="51"/>
    </row>
    <row r="2431" spans="1:28" s="12" customFormat="1" ht="24.75" hidden="1" customHeight="1">
      <c r="A2431" s="43">
        <v>2427</v>
      </c>
      <c r="B2431" s="22" t="s">
        <v>6316</v>
      </c>
      <c r="C2431" s="22" t="s">
        <v>6381</v>
      </c>
      <c r="D2431" s="19" t="s">
        <v>49</v>
      </c>
      <c r="E2431" s="88" t="s">
        <v>4154</v>
      </c>
      <c r="F2431" s="19" t="s">
        <v>6317</v>
      </c>
      <c r="G2431" s="19">
        <v>2013</v>
      </c>
      <c r="H2431" s="22">
        <v>10</v>
      </c>
      <c r="I2431" s="22">
        <v>22</v>
      </c>
      <c r="J2431" s="22">
        <v>11</v>
      </c>
      <c r="K2431" s="22">
        <v>30</v>
      </c>
      <c r="L2431" s="22" t="s">
        <v>41</v>
      </c>
      <c r="M2431" s="22" t="s">
        <v>102</v>
      </c>
      <c r="N2431" s="22" t="s">
        <v>28</v>
      </c>
      <c r="O2431" s="22" t="s">
        <v>7158</v>
      </c>
      <c r="P2431" s="19"/>
      <c r="Q2431" s="14" t="s">
        <v>7308</v>
      </c>
      <c r="R2431" s="60" t="s">
        <v>140</v>
      </c>
      <c r="S2431" s="22" t="s">
        <v>30</v>
      </c>
      <c r="T2431" s="71">
        <v>70</v>
      </c>
      <c r="U2431" s="39" t="s">
        <v>9226</v>
      </c>
      <c r="V2431" s="19" t="s">
        <v>7279</v>
      </c>
      <c r="W2431" s="22" t="s">
        <v>6361</v>
      </c>
      <c r="X2431" s="41" t="s">
        <v>48</v>
      </c>
      <c r="Y2431" s="22" t="s">
        <v>7287</v>
      </c>
      <c r="Z2431" s="19"/>
      <c r="AA2431" s="19"/>
      <c r="AB2431" s="51"/>
    </row>
    <row r="2432" spans="1:28" s="12" customFormat="1" ht="24.75" hidden="1" customHeight="1">
      <c r="A2432" s="43">
        <v>2428</v>
      </c>
      <c r="B2432" s="22" t="s">
        <v>6316</v>
      </c>
      <c r="C2432" s="22" t="s">
        <v>9141</v>
      </c>
      <c r="D2432" s="75" t="s">
        <v>49</v>
      </c>
      <c r="E2432" s="75" t="s">
        <v>6317</v>
      </c>
      <c r="F2432" s="75" t="s">
        <v>6317</v>
      </c>
      <c r="G2432" s="75">
        <v>2013</v>
      </c>
      <c r="H2432" s="75">
        <v>11</v>
      </c>
      <c r="I2432" s="75">
        <v>10</v>
      </c>
      <c r="J2432" s="75">
        <v>17</v>
      </c>
      <c r="K2432" s="75">
        <v>40</v>
      </c>
      <c r="L2432" s="75" t="s">
        <v>36</v>
      </c>
      <c r="M2432" s="75" t="s">
        <v>23</v>
      </c>
      <c r="N2432" s="75" t="s">
        <v>28</v>
      </c>
      <c r="O2432" s="75" t="s">
        <v>9149</v>
      </c>
      <c r="P2432" s="75"/>
      <c r="Q2432" s="75" t="s">
        <v>7317</v>
      </c>
      <c r="R2432" s="75" t="s">
        <v>8115</v>
      </c>
      <c r="S2432" s="75" t="s">
        <v>30</v>
      </c>
      <c r="T2432" s="75">
        <v>50</v>
      </c>
      <c r="U2432" s="39" t="s">
        <v>9226</v>
      </c>
      <c r="V2432" s="75" t="s">
        <v>50</v>
      </c>
      <c r="W2432" s="14" t="s">
        <v>8116</v>
      </c>
      <c r="X2432" s="41" t="s">
        <v>48</v>
      </c>
      <c r="Y2432" s="75" t="s">
        <v>7287</v>
      </c>
      <c r="Z2432" s="75"/>
      <c r="AA2432" s="75"/>
      <c r="AB2432" s="84"/>
    </row>
    <row r="2433" spans="1:28" s="12" customFormat="1" ht="24.75" hidden="1" customHeight="1">
      <c r="A2433" s="43">
        <v>2429</v>
      </c>
      <c r="B2433" s="22" t="s">
        <v>6316</v>
      </c>
      <c r="C2433" s="22" t="s">
        <v>9142</v>
      </c>
      <c r="D2433" s="75" t="s">
        <v>49</v>
      </c>
      <c r="E2433" s="75" t="s">
        <v>6317</v>
      </c>
      <c r="F2433" s="75" t="s">
        <v>6317</v>
      </c>
      <c r="G2433" s="75">
        <v>2013</v>
      </c>
      <c r="H2433" s="75">
        <v>12</v>
      </c>
      <c r="I2433" s="75">
        <v>2</v>
      </c>
      <c r="J2433" s="75">
        <v>13</v>
      </c>
      <c r="K2433" s="75">
        <v>56</v>
      </c>
      <c r="L2433" s="75" t="s">
        <v>36</v>
      </c>
      <c r="M2433" s="75" t="s">
        <v>23</v>
      </c>
      <c r="N2433" s="75" t="s">
        <v>28</v>
      </c>
      <c r="O2433" s="75" t="s">
        <v>9225</v>
      </c>
      <c r="P2433" s="75"/>
      <c r="Q2433" s="72" t="s">
        <v>9223</v>
      </c>
      <c r="R2433" s="75" t="s">
        <v>8117</v>
      </c>
      <c r="S2433" s="75" t="s">
        <v>30</v>
      </c>
      <c r="T2433" s="75">
        <v>59</v>
      </c>
      <c r="U2433" s="39" t="s">
        <v>9226</v>
      </c>
      <c r="V2433" s="75" t="s">
        <v>7262</v>
      </c>
      <c r="W2433" s="75" t="s">
        <v>8118</v>
      </c>
      <c r="X2433" s="41" t="s">
        <v>48</v>
      </c>
      <c r="Y2433" s="75" t="s">
        <v>7292</v>
      </c>
      <c r="Z2433" s="75"/>
      <c r="AA2433" s="75"/>
      <c r="AB2433" s="84"/>
    </row>
    <row r="2434" spans="1:28" s="12" customFormat="1" ht="24.75" hidden="1" customHeight="1">
      <c r="A2434" s="43">
        <v>2430</v>
      </c>
      <c r="B2434" s="22" t="s">
        <v>6337</v>
      </c>
      <c r="C2434" s="159" t="s">
        <v>961</v>
      </c>
      <c r="D2434" s="159" t="s">
        <v>49</v>
      </c>
      <c r="E2434" s="159" t="s">
        <v>688</v>
      </c>
      <c r="F2434" s="159" t="s">
        <v>688</v>
      </c>
      <c r="G2434" s="159">
        <v>2013</v>
      </c>
      <c r="H2434" s="159">
        <v>1</v>
      </c>
      <c r="I2434" s="172">
        <v>7</v>
      </c>
      <c r="J2434" s="172">
        <v>15</v>
      </c>
      <c r="K2434" s="172">
        <v>9</v>
      </c>
      <c r="L2434" s="159" t="s">
        <v>686</v>
      </c>
      <c r="M2434" s="159"/>
      <c r="N2434" s="159" t="s">
        <v>28</v>
      </c>
      <c r="O2434" s="22" t="s">
        <v>70</v>
      </c>
      <c r="P2434" s="159"/>
      <c r="Q2434" s="52" t="s">
        <v>7174</v>
      </c>
      <c r="R2434" s="159" t="s">
        <v>689</v>
      </c>
      <c r="S2434" s="159" t="s">
        <v>690</v>
      </c>
      <c r="T2434" s="65">
        <v>57</v>
      </c>
      <c r="U2434" s="39" t="s">
        <v>9226</v>
      </c>
      <c r="V2434" s="159" t="s">
        <v>7261</v>
      </c>
      <c r="W2434" s="159" t="s">
        <v>691</v>
      </c>
      <c r="X2434" s="41" t="s">
        <v>48</v>
      </c>
      <c r="Y2434" s="159" t="s">
        <v>692</v>
      </c>
      <c r="Z2434" s="159"/>
      <c r="AA2434" s="173"/>
      <c r="AB2434" s="174" t="s">
        <v>693</v>
      </c>
    </row>
    <row r="2435" spans="1:28" s="12" customFormat="1" ht="24.75" hidden="1" customHeight="1">
      <c r="A2435" s="43">
        <v>2431</v>
      </c>
      <c r="B2435" s="22" t="s">
        <v>6337</v>
      </c>
      <c r="C2435" s="159" t="s">
        <v>962</v>
      </c>
      <c r="D2435" s="159" t="s">
        <v>49</v>
      </c>
      <c r="E2435" s="159" t="s">
        <v>695</v>
      </c>
      <c r="F2435" s="159" t="s">
        <v>695</v>
      </c>
      <c r="G2435" s="159">
        <v>2013</v>
      </c>
      <c r="H2435" s="159">
        <v>1</v>
      </c>
      <c r="I2435" s="172">
        <v>11</v>
      </c>
      <c r="J2435" s="172">
        <v>20</v>
      </c>
      <c r="K2435" s="172">
        <v>29</v>
      </c>
      <c r="L2435" s="159" t="s">
        <v>694</v>
      </c>
      <c r="M2435" s="159"/>
      <c r="N2435" s="159" t="s">
        <v>28</v>
      </c>
      <c r="O2435" s="22" t="s">
        <v>70</v>
      </c>
      <c r="P2435" s="159"/>
      <c r="Q2435" s="14" t="s">
        <v>947</v>
      </c>
      <c r="R2435" s="159" t="s">
        <v>696</v>
      </c>
      <c r="S2435" s="159" t="s">
        <v>690</v>
      </c>
      <c r="T2435" s="65">
        <v>56</v>
      </c>
      <c r="U2435" s="18" t="s">
        <v>7113</v>
      </c>
      <c r="V2435" s="159" t="s">
        <v>7277</v>
      </c>
      <c r="W2435" s="175" t="s">
        <v>697</v>
      </c>
      <c r="X2435" s="159" t="s">
        <v>7296</v>
      </c>
      <c r="Y2435" s="159" t="s">
        <v>692</v>
      </c>
      <c r="Z2435" s="159"/>
      <c r="AA2435" s="173"/>
      <c r="AB2435" s="174"/>
    </row>
    <row r="2436" spans="1:28" s="12" customFormat="1" ht="24.75" hidden="1" customHeight="1">
      <c r="A2436" s="43">
        <v>2432</v>
      </c>
      <c r="B2436" s="22" t="s">
        <v>6337</v>
      </c>
      <c r="C2436" s="159" t="s">
        <v>963</v>
      </c>
      <c r="D2436" s="159" t="s">
        <v>49</v>
      </c>
      <c r="E2436" s="159" t="s">
        <v>7104</v>
      </c>
      <c r="F2436" s="159" t="s">
        <v>699</v>
      </c>
      <c r="G2436" s="159">
        <v>2013</v>
      </c>
      <c r="H2436" s="159">
        <v>1</v>
      </c>
      <c r="I2436" s="172">
        <v>15</v>
      </c>
      <c r="J2436" s="172">
        <v>11</v>
      </c>
      <c r="K2436" s="172">
        <v>35</v>
      </c>
      <c r="L2436" s="159" t="s">
        <v>698</v>
      </c>
      <c r="M2436" s="159"/>
      <c r="N2436" s="159" t="s">
        <v>28</v>
      </c>
      <c r="O2436" s="159" t="s">
        <v>7193</v>
      </c>
      <c r="P2436" s="159"/>
      <c r="Q2436" s="14" t="s">
        <v>7308</v>
      </c>
      <c r="R2436" s="159" t="s">
        <v>700</v>
      </c>
      <c r="S2436" s="159" t="s">
        <v>701</v>
      </c>
      <c r="T2436" s="65">
        <v>4</v>
      </c>
      <c r="U2436" s="39" t="s">
        <v>9226</v>
      </c>
      <c r="V2436" s="159" t="s">
        <v>1167</v>
      </c>
      <c r="W2436" s="159" t="s">
        <v>702</v>
      </c>
      <c r="X2436" s="41" t="s">
        <v>48</v>
      </c>
      <c r="Y2436" s="159" t="s">
        <v>692</v>
      </c>
      <c r="Z2436" s="159"/>
      <c r="AA2436" s="173"/>
      <c r="AB2436" s="174"/>
    </row>
    <row r="2437" spans="1:28" s="12" customFormat="1" ht="24.75" hidden="1" customHeight="1">
      <c r="A2437" s="43">
        <v>2433</v>
      </c>
      <c r="B2437" s="22" t="s">
        <v>6337</v>
      </c>
      <c r="C2437" s="159" t="s">
        <v>964</v>
      </c>
      <c r="D2437" s="159" t="s">
        <v>49</v>
      </c>
      <c r="E2437" s="159" t="s">
        <v>7104</v>
      </c>
      <c r="F2437" s="159" t="s">
        <v>703</v>
      </c>
      <c r="G2437" s="159">
        <v>2013</v>
      </c>
      <c r="H2437" s="159">
        <v>1</v>
      </c>
      <c r="I2437" s="172">
        <v>15</v>
      </c>
      <c r="J2437" s="172">
        <v>18</v>
      </c>
      <c r="K2437" s="172">
        <v>6</v>
      </c>
      <c r="L2437" s="159" t="s">
        <v>698</v>
      </c>
      <c r="M2437" s="159"/>
      <c r="N2437" s="159" t="s">
        <v>28</v>
      </c>
      <c r="O2437" s="159" t="s">
        <v>7193</v>
      </c>
      <c r="P2437" s="159"/>
      <c r="Q2437" s="14" t="s">
        <v>948</v>
      </c>
      <c r="R2437" s="159" t="s">
        <v>704</v>
      </c>
      <c r="S2437" s="159" t="s">
        <v>690</v>
      </c>
      <c r="T2437" s="65">
        <v>9</v>
      </c>
      <c r="U2437" s="39" t="s">
        <v>9226</v>
      </c>
      <c r="V2437" s="159" t="s">
        <v>1178</v>
      </c>
      <c r="W2437" s="159" t="s">
        <v>705</v>
      </c>
      <c r="X2437" s="41" t="s">
        <v>48</v>
      </c>
      <c r="Y2437" s="159" t="s">
        <v>692</v>
      </c>
      <c r="Z2437" s="159"/>
      <c r="AA2437" s="173"/>
      <c r="AB2437" s="174"/>
    </row>
    <row r="2438" spans="1:28" s="12" customFormat="1" ht="24.75" hidden="1" customHeight="1">
      <c r="A2438" s="43">
        <v>2434</v>
      </c>
      <c r="B2438" s="22" t="s">
        <v>6337</v>
      </c>
      <c r="C2438" s="159" t="s">
        <v>965</v>
      </c>
      <c r="D2438" s="159" t="s">
        <v>49</v>
      </c>
      <c r="E2438" s="159" t="s">
        <v>7104</v>
      </c>
      <c r="F2438" s="159" t="s">
        <v>707</v>
      </c>
      <c r="G2438" s="159">
        <v>2013</v>
      </c>
      <c r="H2438" s="159">
        <v>1</v>
      </c>
      <c r="I2438" s="172">
        <v>16</v>
      </c>
      <c r="J2438" s="172">
        <v>15</v>
      </c>
      <c r="K2438" s="172">
        <v>0</v>
      </c>
      <c r="L2438" s="159" t="s">
        <v>706</v>
      </c>
      <c r="M2438" s="159"/>
      <c r="N2438" s="159" t="s">
        <v>28</v>
      </c>
      <c r="O2438" s="69" t="s">
        <v>7157</v>
      </c>
      <c r="P2438" s="159"/>
      <c r="Q2438" s="159" t="s">
        <v>951</v>
      </c>
      <c r="R2438" s="159" t="s">
        <v>708</v>
      </c>
      <c r="S2438" s="159" t="s">
        <v>701</v>
      </c>
      <c r="T2438" s="65">
        <v>34</v>
      </c>
      <c r="U2438" s="39" t="s">
        <v>9226</v>
      </c>
      <c r="V2438" s="159" t="s">
        <v>1178</v>
      </c>
      <c r="W2438" s="159" t="s">
        <v>709</v>
      </c>
      <c r="X2438" s="41" t="s">
        <v>48</v>
      </c>
      <c r="Y2438" s="159" t="s">
        <v>692</v>
      </c>
      <c r="Z2438" s="176"/>
      <c r="AA2438" s="173"/>
      <c r="AB2438" s="174"/>
    </row>
    <row r="2439" spans="1:28" s="12" customFormat="1" ht="24.75" hidden="1" customHeight="1">
      <c r="A2439" s="43">
        <v>2435</v>
      </c>
      <c r="B2439" s="22" t="s">
        <v>6337</v>
      </c>
      <c r="C2439" s="159" t="s">
        <v>966</v>
      </c>
      <c r="D2439" s="159" t="s">
        <v>49</v>
      </c>
      <c r="E2439" s="159" t="s">
        <v>695</v>
      </c>
      <c r="F2439" s="159" t="s">
        <v>695</v>
      </c>
      <c r="G2439" s="159">
        <v>2013</v>
      </c>
      <c r="H2439" s="159">
        <v>1</v>
      </c>
      <c r="I2439" s="172">
        <v>18</v>
      </c>
      <c r="J2439" s="172">
        <v>11</v>
      </c>
      <c r="K2439" s="172">
        <v>23</v>
      </c>
      <c r="L2439" s="159" t="s">
        <v>694</v>
      </c>
      <c r="M2439" s="159"/>
      <c r="N2439" s="159" t="s">
        <v>28</v>
      </c>
      <c r="O2439" s="22" t="s">
        <v>70</v>
      </c>
      <c r="P2439" s="159"/>
      <c r="Q2439" s="52" t="s">
        <v>7174</v>
      </c>
      <c r="R2439" s="159" t="s">
        <v>710</v>
      </c>
      <c r="S2439" s="159" t="s">
        <v>690</v>
      </c>
      <c r="T2439" s="65">
        <v>81</v>
      </c>
      <c r="U2439" s="39" t="s">
        <v>9226</v>
      </c>
      <c r="V2439" s="159" t="s">
        <v>7261</v>
      </c>
      <c r="W2439" s="159" t="s">
        <v>711</v>
      </c>
      <c r="X2439" s="41" t="s">
        <v>48</v>
      </c>
      <c r="Y2439" s="159" t="s">
        <v>692</v>
      </c>
      <c r="Z2439" s="159"/>
      <c r="AA2439" s="173"/>
      <c r="AB2439" s="174"/>
    </row>
    <row r="2440" spans="1:28" s="12" customFormat="1" ht="24.75" hidden="1" customHeight="1">
      <c r="A2440" s="43">
        <v>2436</v>
      </c>
      <c r="B2440" s="22" t="s">
        <v>6337</v>
      </c>
      <c r="C2440" s="159" t="s">
        <v>967</v>
      </c>
      <c r="D2440" s="159" t="s">
        <v>49</v>
      </c>
      <c r="E2440" s="159" t="s">
        <v>712</v>
      </c>
      <c r="F2440" s="159" t="s">
        <v>712</v>
      </c>
      <c r="G2440" s="159">
        <v>2013</v>
      </c>
      <c r="H2440" s="159">
        <v>1</v>
      </c>
      <c r="I2440" s="172">
        <v>18</v>
      </c>
      <c r="J2440" s="172">
        <v>18</v>
      </c>
      <c r="K2440" s="172">
        <v>44</v>
      </c>
      <c r="L2440" s="159" t="s">
        <v>694</v>
      </c>
      <c r="M2440" s="159"/>
      <c r="N2440" s="159" t="s">
        <v>28</v>
      </c>
      <c r="O2440" s="22" t="s">
        <v>70</v>
      </c>
      <c r="P2440" s="159"/>
      <c r="Q2440" s="14" t="s">
        <v>947</v>
      </c>
      <c r="R2440" s="159" t="s">
        <v>713</v>
      </c>
      <c r="S2440" s="159" t="s">
        <v>690</v>
      </c>
      <c r="T2440" s="65">
        <v>24</v>
      </c>
      <c r="U2440" s="39" t="s">
        <v>9226</v>
      </c>
      <c r="V2440" s="22" t="s">
        <v>7264</v>
      </c>
      <c r="W2440" s="159" t="s">
        <v>714</v>
      </c>
      <c r="X2440" s="41" t="s">
        <v>48</v>
      </c>
      <c r="Y2440" s="159" t="s">
        <v>692</v>
      </c>
      <c r="Z2440" s="159"/>
      <c r="AA2440" s="173"/>
      <c r="AB2440" s="174"/>
    </row>
    <row r="2441" spans="1:28" s="12" customFormat="1" ht="24.75" hidden="1" customHeight="1">
      <c r="A2441" s="43">
        <v>2437</v>
      </c>
      <c r="B2441" s="22" t="s">
        <v>6337</v>
      </c>
      <c r="C2441" s="159" t="s">
        <v>968</v>
      </c>
      <c r="D2441" s="159" t="s">
        <v>49</v>
      </c>
      <c r="E2441" s="159" t="s">
        <v>715</v>
      </c>
      <c r="F2441" s="159" t="s">
        <v>715</v>
      </c>
      <c r="G2441" s="159">
        <v>2013</v>
      </c>
      <c r="H2441" s="159">
        <v>1</v>
      </c>
      <c r="I2441" s="172">
        <v>20</v>
      </c>
      <c r="J2441" s="172">
        <v>13</v>
      </c>
      <c r="K2441" s="172">
        <v>48</v>
      </c>
      <c r="L2441" s="159" t="s">
        <v>687</v>
      </c>
      <c r="M2441" s="159"/>
      <c r="N2441" s="159" t="s">
        <v>28</v>
      </c>
      <c r="O2441" s="22" t="s">
        <v>70</v>
      </c>
      <c r="P2441" s="159"/>
      <c r="Q2441" s="14" t="s">
        <v>947</v>
      </c>
      <c r="R2441" s="159" t="s">
        <v>716</v>
      </c>
      <c r="S2441" s="159" t="s">
        <v>701</v>
      </c>
      <c r="T2441" s="65">
        <v>60</v>
      </c>
      <c r="U2441" s="39" t="s">
        <v>9226</v>
      </c>
      <c r="V2441" s="159" t="s">
        <v>7261</v>
      </c>
      <c r="W2441" s="159" t="s">
        <v>717</v>
      </c>
      <c r="X2441" s="41" t="s">
        <v>48</v>
      </c>
      <c r="Y2441" s="159" t="s">
        <v>692</v>
      </c>
      <c r="Z2441" s="176"/>
      <c r="AA2441" s="173"/>
      <c r="AB2441" s="174"/>
    </row>
    <row r="2442" spans="1:28" s="12" customFormat="1" ht="24.75" hidden="1" customHeight="1">
      <c r="A2442" s="43">
        <v>2438</v>
      </c>
      <c r="B2442" s="22" t="s">
        <v>6337</v>
      </c>
      <c r="C2442" s="159" t="s">
        <v>969</v>
      </c>
      <c r="D2442" s="159" t="s">
        <v>49</v>
      </c>
      <c r="E2442" s="159" t="s">
        <v>7104</v>
      </c>
      <c r="F2442" s="159" t="s">
        <v>719</v>
      </c>
      <c r="G2442" s="159">
        <v>2013</v>
      </c>
      <c r="H2442" s="159">
        <v>1</v>
      </c>
      <c r="I2442" s="172">
        <v>28</v>
      </c>
      <c r="J2442" s="172">
        <v>17</v>
      </c>
      <c r="K2442" s="172">
        <v>40</v>
      </c>
      <c r="L2442" s="159" t="s">
        <v>718</v>
      </c>
      <c r="M2442" s="159"/>
      <c r="N2442" s="159" t="s">
        <v>28</v>
      </c>
      <c r="O2442" s="22" t="s">
        <v>7158</v>
      </c>
      <c r="P2442" s="159"/>
      <c r="Q2442" s="159" t="s">
        <v>753</v>
      </c>
      <c r="R2442" s="159" t="s">
        <v>720</v>
      </c>
      <c r="S2442" s="159" t="s">
        <v>690</v>
      </c>
      <c r="T2442" s="65">
        <v>59</v>
      </c>
      <c r="U2442" s="39" t="s">
        <v>9226</v>
      </c>
      <c r="V2442" s="159" t="s">
        <v>7262</v>
      </c>
      <c r="W2442" s="159" t="s">
        <v>721</v>
      </c>
      <c r="X2442" s="41" t="s">
        <v>48</v>
      </c>
      <c r="Y2442" s="159" t="s">
        <v>692</v>
      </c>
      <c r="Z2442" s="159"/>
      <c r="AA2442" s="173"/>
      <c r="AB2442" s="174"/>
    </row>
    <row r="2443" spans="1:28" s="12" customFormat="1" ht="24.75" hidden="1" customHeight="1">
      <c r="A2443" s="43">
        <v>2439</v>
      </c>
      <c r="B2443" s="22" t="s">
        <v>6337</v>
      </c>
      <c r="C2443" s="159" t="s">
        <v>970</v>
      </c>
      <c r="D2443" s="159" t="s">
        <v>49</v>
      </c>
      <c r="E2443" s="159" t="s">
        <v>7104</v>
      </c>
      <c r="F2443" s="159" t="s">
        <v>707</v>
      </c>
      <c r="G2443" s="159">
        <v>2013</v>
      </c>
      <c r="H2443" s="159">
        <v>2</v>
      </c>
      <c r="I2443" s="172">
        <v>1</v>
      </c>
      <c r="J2443" s="172">
        <v>16</v>
      </c>
      <c r="K2443" s="172">
        <v>18</v>
      </c>
      <c r="L2443" s="159" t="s">
        <v>694</v>
      </c>
      <c r="M2443" s="159"/>
      <c r="N2443" s="159" t="s">
        <v>28</v>
      </c>
      <c r="O2443" s="69" t="s">
        <v>7157</v>
      </c>
      <c r="P2443" s="159"/>
      <c r="Q2443" s="159" t="s">
        <v>7197</v>
      </c>
      <c r="R2443" s="159" t="s">
        <v>722</v>
      </c>
      <c r="S2443" s="159" t="s">
        <v>701</v>
      </c>
      <c r="T2443" s="65">
        <v>39</v>
      </c>
      <c r="U2443" s="39" t="s">
        <v>9226</v>
      </c>
      <c r="V2443" s="159" t="s">
        <v>7262</v>
      </c>
      <c r="W2443" s="159" t="s">
        <v>723</v>
      </c>
      <c r="X2443" s="41" t="s">
        <v>48</v>
      </c>
      <c r="Y2443" s="159" t="s">
        <v>692</v>
      </c>
      <c r="Z2443" s="176"/>
      <c r="AA2443" s="173"/>
      <c r="AB2443" s="174"/>
    </row>
    <row r="2444" spans="1:28" s="12" customFormat="1" ht="24.75" hidden="1" customHeight="1">
      <c r="A2444" s="43">
        <v>2440</v>
      </c>
      <c r="B2444" s="22" t="s">
        <v>6337</v>
      </c>
      <c r="C2444" s="159" t="s">
        <v>971</v>
      </c>
      <c r="D2444" s="159" t="s">
        <v>49</v>
      </c>
      <c r="E2444" s="159" t="s">
        <v>712</v>
      </c>
      <c r="F2444" s="159" t="s">
        <v>712</v>
      </c>
      <c r="G2444" s="159">
        <v>2013</v>
      </c>
      <c r="H2444" s="159">
        <v>2</v>
      </c>
      <c r="I2444" s="172">
        <v>4</v>
      </c>
      <c r="J2444" s="172">
        <v>11</v>
      </c>
      <c r="K2444" s="172">
        <v>0</v>
      </c>
      <c r="L2444" s="159" t="s">
        <v>686</v>
      </c>
      <c r="M2444" s="159"/>
      <c r="N2444" s="159" t="s">
        <v>28</v>
      </c>
      <c r="O2444" s="22" t="s">
        <v>70</v>
      </c>
      <c r="P2444" s="159"/>
      <c r="Q2444" s="14" t="s">
        <v>947</v>
      </c>
      <c r="R2444" s="159" t="s">
        <v>724</v>
      </c>
      <c r="S2444" s="159" t="s">
        <v>701</v>
      </c>
      <c r="T2444" s="65" t="s">
        <v>7168</v>
      </c>
      <c r="U2444" s="39" t="s">
        <v>9226</v>
      </c>
      <c r="V2444" s="159" t="s">
        <v>7261</v>
      </c>
      <c r="W2444" s="159" t="s">
        <v>725</v>
      </c>
      <c r="X2444" s="41" t="s">
        <v>48</v>
      </c>
      <c r="Y2444" s="159" t="s">
        <v>692</v>
      </c>
      <c r="Z2444" s="176"/>
      <c r="AA2444" s="173"/>
      <c r="AB2444" s="174"/>
    </row>
    <row r="2445" spans="1:28" s="12" customFormat="1" ht="24.75" hidden="1" customHeight="1">
      <c r="A2445" s="43">
        <v>2441</v>
      </c>
      <c r="B2445" s="22" t="s">
        <v>6337</v>
      </c>
      <c r="C2445" s="159" t="s">
        <v>972</v>
      </c>
      <c r="D2445" s="159" t="s">
        <v>49</v>
      </c>
      <c r="E2445" s="159" t="s">
        <v>7104</v>
      </c>
      <c r="F2445" s="159" t="s">
        <v>726</v>
      </c>
      <c r="G2445" s="159">
        <v>2013</v>
      </c>
      <c r="H2445" s="159">
        <v>2</v>
      </c>
      <c r="I2445" s="172">
        <v>4</v>
      </c>
      <c r="J2445" s="172">
        <v>0</v>
      </c>
      <c r="K2445" s="172">
        <v>0</v>
      </c>
      <c r="L2445" s="159" t="s">
        <v>686</v>
      </c>
      <c r="M2445" s="159"/>
      <c r="N2445" s="159" t="s">
        <v>7183</v>
      </c>
      <c r="O2445" s="69" t="s">
        <v>7157</v>
      </c>
      <c r="P2445" s="159"/>
      <c r="Q2445" s="14" t="s">
        <v>7308</v>
      </c>
      <c r="R2445" s="159" t="s">
        <v>727</v>
      </c>
      <c r="S2445" s="159" t="s">
        <v>690</v>
      </c>
      <c r="T2445" s="65">
        <v>60</v>
      </c>
      <c r="U2445" s="39" t="s">
        <v>9226</v>
      </c>
      <c r="V2445" s="22" t="s">
        <v>7268</v>
      </c>
      <c r="W2445" s="159" t="s">
        <v>728</v>
      </c>
      <c r="X2445" s="90" t="s">
        <v>7219</v>
      </c>
      <c r="Y2445" s="159" t="s">
        <v>692</v>
      </c>
      <c r="Z2445" s="159"/>
      <c r="AA2445" s="173"/>
      <c r="AB2445" s="174"/>
    </row>
    <row r="2446" spans="1:28" s="12" customFormat="1" ht="24.75" hidden="1" customHeight="1">
      <c r="A2446" s="43">
        <v>2442</v>
      </c>
      <c r="B2446" s="22" t="s">
        <v>6337</v>
      </c>
      <c r="C2446" s="159" t="s">
        <v>973</v>
      </c>
      <c r="D2446" s="159" t="s">
        <v>49</v>
      </c>
      <c r="E2446" s="159" t="s">
        <v>688</v>
      </c>
      <c r="F2446" s="159" t="s">
        <v>688</v>
      </c>
      <c r="G2446" s="159">
        <v>2013</v>
      </c>
      <c r="H2446" s="159">
        <v>2</v>
      </c>
      <c r="I2446" s="172">
        <v>5</v>
      </c>
      <c r="J2446" s="172">
        <v>14</v>
      </c>
      <c r="K2446" s="172">
        <v>50</v>
      </c>
      <c r="L2446" s="159" t="s">
        <v>698</v>
      </c>
      <c r="M2446" s="159"/>
      <c r="N2446" s="159" t="s">
        <v>28</v>
      </c>
      <c r="O2446" s="22" t="s">
        <v>70</v>
      </c>
      <c r="P2446" s="159"/>
      <c r="Q2446" s="25" t="s">
        <v>7176</v>
      </c>
      <c r="R2446" s="159" t="s">
        <v>730</v>
      </c>
      <c r="S2446" s="159" t="s">
        <v>701</v>
      </c>
      <c r="T2446" s="65">
        <v>68</v>
      </c>
      <c r="U2446" s="39" t="s">
        <v>9226</v>
      </c>
      <c r="V2446" s="159" t="s">
        <v>7261</v>
      </c>
      <c r="W2446" s="159" t="s">
        <v>731</v>
      </c>
      <c r="X2446" s="41" t="s">
        <v>48</v>
      </c>
      <c r="Y2446" s="159" t="s">
        <v>692</v>
      </c>
      <c r="Z2446" s="176"/>
      <c r="AA2446" s="173"/>
      <c r="AB2446" s="174"/>
    </row>
    <row r="2447" spans="1:28" s="12" customFormat="1" ht="24.75" hidden="1" customHeight="1">
      <c r="A2447" s="43">
        <v>2443</v>
      </c>
      <c r="B2447" s="22" t="s">
        <v>6337</v>
      </c>
      <c r="C2447" s="159" t="s">
        <v>974</v>
      </c>
      <c r="D2447" s="159" t="s">
        <v>49</v>
      </c>
      <c r="E2447" s="159" t="s">
        <v>733</v>
      </c>
      <c r="F2447" s="159" t="s">
        <v>733</v>
      </c>
      <c r="G2447" s="159">
        <v>2013</v>
      </c>
      <c r="H2447" s="159">
        <v>2</v>
      </c>
      <c r="I2447" s="172">
        <v>7</v>
      </c>
      <c r="J2447" s="172">
        <v>15</v>
      </c>
      <c r="K2447" s="172">
        <v>0</v>
      </c>
      <c r="L2447" s="159" t="s">
        <v>732</v>
      </c>
      <c r="M2447" s="159"/>
      <c r="N2447" s="159" t="s">
        <v>7183</v>
      </c>
      <c r="O2447" s="22" t="s">
        <v>70</v>
      </c>
      <c r="P2447" s="159"/>
      <c r="Q2447" s="14" t="s">
        <v>947</v>
      </c>
      <c r="R2447" s="159"/>
      <c r="S2447" s="159"/>
      <c r="T2447" s="65" t="s">
        <v>7168</v>
      </c>
      <c r="U2447" s="39" t="s">
        <v>9226</v>
      </c>
      <c r="V2447" s="22" t="s">
        <v>7268</v>
      </c>
      <c r="W2447" s="159" t="s">
        <v>734</v>
      </c>
      <c r="X2447" s="90" t="s">
        <v>7219</v>
      </c>
      <c r="Y2447" s="159" t="s">
        <v>692</v>
      </c>
      <c r="Z2447" s="176"/>
      <c r="AA2447" s="173"/>
      <c r="AB2447" s="174"/>
    </row>
    <row r="2448" spans="1:28" s="12" customFormat="1" ht="24.75" hidden="1" customHeight="1">
      <c r="A2448" s="43">
        <v>2444</v>
      </c>
      <c r="B2448" s="22" t="s">
        <v>6337</v>
      </c>
      <c r="C2448" s="159" t="s">
        <v>975</v>
      </c>
      <c r="D2448" s="159" t="s">
        <v>49</v>
      </c>
      <c r="E2448" s="159" t="s">
        <v>695</v>
      </c>
      <c r="F2448" s="159" t="s">
        <v>695</v>
      </c>
      <c r="G2448" s="159">
        <v>2013</v>
      </c>
      <c r="H2448" s="159">
        <v>2</v>
      </c>
      <c r="I2448" s="172">
        <v>9</v>
      </c>
      <c r="J2448" s="172">
        <v>10</v>
      </c>
      <c r="K2448" s="172">
        <v>15</v>
      </c>
      <c r="L2448" s="159" t="s">
        <v>718</v>
      </c>
      <c r="M2448" s="159"/>
      <c r="N2448" s="159" t="s">
        <v>28</v>
      </c>
      <c r="O2448" s="22" t="s">
        <v>70</v>
      </c>
      <c r="P2448" s="159"/>
      <c r="Q2448" s="52" t="s">
        <v>7174</v>
      </c>
      <c r="R2448" s="159" t="s">
        <v>735</v>
      </c>
      <c r="S2448" s="159" t="s">
        <v>701</v>
      </c>
      <c r="T2448" s="65">
        <v>23</v>
      </c>
      <c r="U2448" s="39" t="s">
        <v>9226</v>
      </c>
      <c r="V2448" s="159" t="s">
        <v>7261</v>
      </c>
      <c r="W2448" s="159" t="s">
        <v>736</v>
      </c>
      <c r="X2448" s="41" t="s">
        <v>48</v>
      </c>
      <c r="Y2448" s="159" t="s">
        <v>692</v>
      </c>
      <c r="Z2448" s="159"/>
      <c r="AA2448" s="173"/>
      <c r="AB2448" s="174"/>
    </row>
    <row r="2449" spans="1:28" s="12" customFormat="1" ht="24.75" hidden="1" customHeight="1">
      <c r="A2449" s="43">
        <v>2445</v>
      </c>
      <c r="B2449" s="22" t="s">
        <v>6337</v>
      </c>
      <c r="C2449" s="159" t="s">
        <v>976</v>
      </c>
      <c r="D2449" s="159" t="s">
        <v>49</v>
      </c>
      <c r="E2449" s="159" t="s">
        <v>715</v>
      </c>
      <c r="F2449" s="159" t="s">
        <v>715</v>
      </c>
      <c r="G2449" s="159">
        <v>2013</v>
      </c>
      <c r="H2449" s="159">
        <v>2</v>
      </c>
      <c r="I2449" s="172">
        <v>9</v>
      </c>
      <c r="J2449" s="172">
        <v>8</v>
      </c>
      <c r="K2449" s="172">
        <v>58</v>
      </c>
      <c r="L2449" s="159" t="s">
        <v>718</v>
      </c>
      <c r="M2449" s="159"/>
      <c r="N2449" s="159" t="s">
        <v>28</v>
      </c>
      <c r="O2449" s="22" t="s">
        <v>70</v>
      </c>
      <c r="P2449" s="159"/>
      <c r="Q2449" s="25" t="s">
        <v>7178</v>
      </c>
      <c r="R2449" s="159" t="s">
        <v>737</v>
      </c>
      <c r="S2449" s="159" t="s">
        <v>701</v>
      </c>
      <c r="T2449" s="65">
        <v>75</v>
      </c>
      <c r="U2449" s="39" t="s">
        <v>9226</v>
      </c>
      <c r="V2449" s="159" t="s">
        <v>7261</v>
      </c>
      <c r="W2449" s="159" t="s">
        <v>738</v>
      </c>
      <c r="X2449" s="41" t="s">
        <v>48</v>
      </c>
      <c r="Y2449" s="159" t="s">
        <v>692</v>
      </c>
      <c r="Z2449" s="159"/>
      <c r="AA2449" s="173"/>
      <c r="AB2449" s="174"/>
    </row>
    <row r="2450" spans="1:28" s="12" customFormat="1" ht="24.75" hidden="1" customHeight="1">
      <c r="A2450" s="43">
        <v>2446</v>
      </c>
      <c r="B2450" s="22" t="s">
        <v>6337</v>
      </c>
      <c r="C2450" s="159" t="s">
        <v>977</v>
      </c>
      <c r="D2450" s="159" t="s">
        <v>49</v>
      </c>
      <c r="E2450" s="159" t="s">
        <v>7104</v>
      </c>
      <c r="F2450" s="159" t="s">
        <v>739</v>
      </c>
      <c r="G2450" s="159">
        <v>2013</v>
      </c>
      <c r="H2450" s="159">
        <v>2</v>
      </c>
      <c r="I2450" s="172">
        <v>9</v>
      </c>
      <c r="J2450" s="172">
        <v>14</v>
      </c>
      <c r="K2450" s="172">
        <v>14</v>
      </c>
      <c r="L2450" s="159" t="s">
        <v>718</v>
      </c>
      <c r="M2450" s="159"/>
      <c r="N2450" s="159" t="s">
        <v>28</v>
      </c>
      <c r="O2450" s="159" t="s">
        <v>7193</v>
      </c>
      <c r="P2450" s="159"/>
      <c r="Q2450" s="159" t="s">
        <v>7197</v>
      </c>
      <c r="R2450" s="159" t="s">
        <v>740</v>
      </c>
      <c r="S2450" s="159" t="s">
        <v>701</v>
      </c>
      <c r="T2450" s="65">
        <v>34</v>
      </c>
      <c r="U2450" s="39" t="s">
        <v>9226</v>
      </c>
      <c r="V2450" s="159" t="s">
        <v>1178</v>
      </c>
      <c r="W2450" s="159" t="s">
        <v>741</v>
      </c>
      <c r="X2450" s="41" t="s">
        <v>48</v>
      </c>
      <c r="Y2450" s="159" t="s">
        <v>692</v>
      </c>
      <c r="Z2450" s="176"/>
      <c r="AA2450" s="173"/>
      <c r="AB2450" s="174"/>
    </row>
    <row r="2451" spans="1:28" s="12" customFormat="1" ht="24.75" hidden="1" customHeight="1">
      <c r="A2451" s="43">
        <v>2447</v>
      </c>
      <c r="B2451" s="22" t="s">
        <v>6337</v>
      </c>
      <c r="C2451" s="159" t="s">
        <v>978</v>
      </c>
      <c r="D2451" s="159" t="s">
        <v>49</v>
      </c>
      <c r="E2451" s="159" t="s">
        <v>688</v>
      </c>
      <c r="F2451" s="159" t="s">
        <v>688</v>
      </c>
      <c r="G2451" s="159">
        <v>2013</v>
      </c>
      <c r="H2451" s="159">
        <v>2</v>
      </c>
      <c r="I2451" s="172">
        <v>10</v>
      </c>
      <c r="J2451" s="172">
        <v>15</v>
      </c>
      <c r="K2451" s="172">
        <v>2</v>
      </c>
      <c r="L2451" s="159" t="s">
        <v>687</v>
      </c>
      <c r="M2451" s="159"/>
      <c r="N2451" s="159" t="s">
        <v>28</v>
      </c>
      <c r="O2451" s="22" t="s">
        <v>70</v>
      </c>
      <c r="P2451" s="159"/>
      <c r="Q2451" s="52" t="s">
        <v>7174</v>
      </c>
      <c r="R2451" s="159" t="s">
        <v>742</v>
      </c>
      <c r="S2451" s="159" t="s">
        <v>690</v>
      </c>
      <c r="T2451" s="65">
        <v>62</v>
      </c>
      <c r="U2451" s="18" t="s">
        <v>7113</v>
      </c>
      <c r="V2451" s="159" t="s">
        <v>7261</v>
      </c>
      <c r="W2451" s="159" t="s">
        <v>743</v>
      </c>
      <c r="X2451" s="41" t="s">
        <v>48</v>
      </c>
      <c r="Y2451" s="159" t="s">
        <v>692</v>
      </c>
      <c r="Z2451" s="159"/>
      <c r="AA2451" s="173"/>
      <c r="AB2451" s="174"/>
    </row>
    <row r="2452" spans="1:28" s="12" customFormat="1" ht="24.75" hidden="1" customHeight="1">
      <c r="A2452" s="43">
        <v>2448</v>
      </c>
      <c r="B2452" s="22" t="s">
        <v>6337</v>
      </c>
      <c r="C2452" s="159" t="s">
        <v>979</v>
      </c>
      <c r="D2452" s="159" t="s">
        <v>49</v>
      </c>
      <c r="E2452" s="159" t="s">
        <v>7104</v>
      </c>
      <c r="F2452" s="159" t="s">
        <v>746</v>
      </c>
      <c r="G2452" s="159">
        <v>2013</v>
      </c>
      <c r="H2452" s="159">
        <v>2</v>
      </c>
      <c r="I2452" s="172">
        <v>10</v>
      </c>
      <c r="J2452" s="172">
        <v>13</v>
      </c>
      <c r="K2452" s="172">
        <v>10</v>
      </c>
      <c r="L2452" s="159" t="s">
        <v>687</v>
      </c>
      <c r="M2452" s="159"/>
      <c r="N2452" s="159" t="s">
        <v>28</v>
      </c>
      <c r="O2452" s="159" t="s">
        <v>7193</v>
      </c>
      <c r="P2452" s="159"/>
      <c r="Q2452" s="159" t="s">
        <v>7197</v>
      </c>
      <c r="R2452" s="159" t="s">
        <v>747</v>
      </c>
      <c r="S2452" s="159" t="s">
        <v>701</v>
      </c>
      <c r="T2452" s="65">
        <v>45</v>
      </c>
      <c r="U2452" s="39" t="s">
        <v>9226</v>
      </c>
      <c r="V2452" s="159" t="s">
        <v>7262</v>
      </c>
      <c r="W2452" s="159" t="s">
        <v>748</v>
      </c>
      <c r="X2452" s="41" t="s">
        <v>48</v>
      </c>
      <c r="Y2452" s="159" t="s">
        <v>692</v>
      </c>
      <c r="Z2452" s="159"/>
      <c r="AA2452" s="173"/>
      <c r="AB2452" s="174"/>
    </row>
    <row r="2453" spans="1:28" s="12" customFormat="1" ht="24.75" hidden="1" customHeight="1">
      <c r="A2453" s="43">
        <v>2449</v>
      </c>
      <c r="B2453" s="22" t="s">
        <v>6337</v>
      </c>
      <c r="C2453" s="159" t="s">
        <v>980</v>
      </c>
      <c r="D2453" s="159" t="s">
        <v>49</v>
      </c>
      <c r="E2453" s="159" t="s">
        <v>688</v>
      </c>
      <c r="F2453" s="159" t="s">
        <v>688</v>
      </c>
      <c r="G2453" s="159">
        <v>2013</v>
      </c>
      <c r="H2453" s="159">
        <v>2</v>
      </c>
      <c r="I2453" s="172">
        <v>12</v>
      </c>
      <c r="J2453" s="172">
        <v>5</v>
      </c>
      <c r="K2453" s="172">
        <v>50</v>
      </c>
      <c r="L2453" s="159" t="s">
        <v>698</v>
      </c>
      <c r="M2453" s="159"/>
      <c r="N2453" s="159" t="s">
        <v>28</v>
      </c>
      <c r="O2453" s="22" t="s">
        <v>70</v>
      </c>
      <c r="P2453" s="159"/>
      <c r="Q2453" s="159" t="s">
        <v>7198</v>
      </c>
      <c r="R2453" s="159" t="s">
        <v>744</v>
      </c>
      <c r="S2453" s="159" t="s">
        <v>690</v>
      </c>
      <c r="T2453" s="65">
        <v>52</v>
      </c>
      <c r="U2453" s="18" t="s">
        <v>7113</v>
      </c>
      <c r="V2453" s="159" t="s">
        <v>7261</v>
      </c>
      <c r="W2453" s="159" t="s">
        <v>745</v>
      </c>
      <c r="X2453" s="41" t="s">
        <v>48</v>
      </c>
      <c r="Y2453" s="159" t="s">
        <v>692</v>
      </c>
      <c r="Z2453" s="159"/>
      <c r="AA2453" s="173"/>
      <c r="AB2453" s="174"/>
    </row>
    <row r="2454" spans="1:28" s="12" customFormat="1" ht="24.75" hidden="1" customHeight="1">
      <c r="A2454" s="43">
        <v>2450</v>
      </c>
      <c r="B2454" s="22" t="s">
        <v>6337</v>
      </c>
      <c r="C2454" s="159" t="s">
        <v>981</v>
      </c>
      <c r="D2454" s="159" t="s">
        <v>49</v>
      </c>
      <c r="E2454" s="159" t="s">
        <v>7104</v>
      </c>
      <c r="F2454" s="159" t="s">
        <v>749</v>
      </c>
      <c r="G2454" s="159">
        <v>2013</v>
      </c>
      <c r="H2454" s="159">
        <v>2</v>
      </c>
      <c r="I2454" s="172">
        <v>20</v>
      </c>
      <c r="J2454" s="172">
        <v>10</v>
      </c>
      <c r="K2454" s="172">
        <v>17</v>
      </c>
      <c r="L2454" s="159" t="s">
        <v>706</v>
      </c>
      <c r="M2454" s="159"/>
      <c r="N2454" s="159" t="s">
        <v>28</v>
      </c>
      <c r="O2454" s="159" t="s">
        <v>7193</v>
      </c>
      <c r="P2454" s="159"/>
      <c r="Q2454" s="14" t="s">
        <v>7308</v>
      </c>
      <c r="R2454" s="159" t="s">
        <v>750</v>
      </c>
      <c r="S2454" s="159" t="s">
        <v>690</v>
      </c>
      <c r="T2454" s="65">
        <v>40</v>
      </c>
      <c r="U2454" s="39" t="s">
        <v>9226</v>
      </c>
      <c r="V2454" s="159" t="s">
        <v>1167</v>
      </c>
      <c r="W2454" s="159" t="s">
        <v>751</v>
      </c>
      <c r="X2454" s="41" t="s">
        <v>48</v>
      </c>
      <c r="Y2454" s="159" t="s">
        <v>692</v>
      </c>
      <c r="Z2454" s="159"/>
      <c r="AA2454" s="173"/>
      <c r="AB2454" s="174"/>
    </row>
    <row r="2455" spans="1:28" s="12" customFormat="1" ht="24.75" hidden="1" customHeight="1">
      <c r="A2455" s="43">
        <v>2451</v>
      </c>
      <c r="B2455" s="22" t="s">
        <v>6337</v>
      </c>
      <c r="C2455" s="159" t="s">
        <v>982</v>
      </c>
      <c r="D2455" s="159" t="s">
        <v>49</v>
      </c>
      <c r="E2455" s="159" t="s">
        <v>7104</v>
      </c>
      <c r="F2455" s="159" t="s">
        <v>752</v>
      </c>
      <c r="G2455" s="159">
        <v>2013</v>
      </c>
      <c r="H2455" s="159">
        <v>2</v>
      </c>
      <c r="I2455" s="172">
        <v>23</v>
      </c>
      <c r="J2455" s="172">
        <v>18</v>
      </c>
      <c r="K2455" s="172">
        <v>49</v>
      </c>
      <c r="L2455" s="159" t="s">
        <v>718</v>
      </c>
      <c r="M2455" s="159"/>
      <c r="N2455" s="159" t="s">
        <v>28</v>
      </c>
      <c r="O2455" s="159" t="s">
        <v>7193</v>
      </c>
      <c r="P2455" s="159"/>
      <c r="Q2455" s="159" t="s">
        <v>753</v>
      </c>
      <c r="R2455" s="159" t="s">
        <v>754</v>
      </c>
      <c r="S2455" s="159" t="s">
        <v>701</v>
      </c>
      <c r="T2455" s="65">
        <v>40</v>
      </c>
      <c r="U2455" s="39" t="s">
        <v>9226</v>
      </c>
      <c r="V2455" s="159" t="s">
        <v>7262</v>
      </c>
      <c r="W2455" s="159" t="s">
        <v>721</v>
      </c>
      <c r="X2455" s="41" t="s">
        <v>48</v>
      </c>
      <c r="Y2455" s="159" t="s">
        <v>692</v>
      </c>
      <c r="Z2455" s="176"/>
      <c r="AA2455" s="173"/>
      <c r="AB2455" s="174"/>
    </row>
    <row r="2456" spans="1:28" s="12" customFormat="1" ht="24.75" hidden="1" customHeight="1">
      <c r="A2456" s="43">
        <v>2452</v>
      </c>
      <c r="B2456" s="22" t="s">
        <v>6337</v>
      </c>
      <c r="C2456" s="159" t="s">
        <v>983</v>
      </c>
      <c r="D2456" s="159" t="s">
        <v>49</v>
      </c>
      <c r="E2456" s="159" t="s">
        <v>712</v>
      </c>
      <c r="F2456" s="159" t="s">
        <v>712</v>
      </c>
      <c r="G2456" s="159">
        <v>2013</v>
      </c>
      <c r="H2456" s="159">
        <v>2</v>
      </c>
      <c r="I2456" s="172">
        <v>24</v>
      </c>
      <c r="J2456" s="172">
        <v>12</v>
      </c>
      <c r="K2456" s="172">
        <v>20</v>
      </c>
      <c r="L2456" s="159" t="s">
        <v>687</v>
      </c>
      <c r="M2456" s="159"/>
      <c r="N2456" s="159" t="s">
        <v>28</v>
      </c>
      <c r="O2456" s="22" t="s">
        <v>70</v>
      </c>
      <c r="P2456" s="159"/>
      <c r="Q2456" s="52" t="s">
        <v>7174</v>
      </c>
      <c r="R2456" s="159" t="s">
        <v>755</v>
      </c>
      <c r="S2456" s="159" t="s">
        <v>690</v>
      </c>
      <c r="T2456" s="65">
        <v>71</v>
      </c>
      <c r="U2456" s="39" t="s">
        <v>9226</v>
      </c>
      <c r="V2456" s="159" t="s">
        <v>7261</v>
      </c>
      <c r="W2456" s="159" t="s">
        <v>756</v>
      </c>
      <c r="X2456" s="41" t="s">
        <v>48</v>
      </c>
      <c r="Y2456" s="159" t="s">
        <v>692</v>
      </c>
      <c r="Z2456" s="176"/>
      <c r="AA2456" s="173"/>
      <c r="AB2456" s="174"/>
    </row>
    <row r="2457" spans="1:28" s="12" customFormat="1" ht="24.75" hidden="1" customHeight="1">
      <c r="A2457" s="43">
        <v>2453</v>
      </c>
      <c r="B2457" s="22" t="s">
        <v>6337</v>
      </c>
      <c r="C2457" s="159" t="s">
        <v>984</v>
      </c>
      <c r="D2457" s="159" t="s">
        <v>49</v>
      </c>
      <c r="E2457" s="159" t="s">
        <v>7104</v>
      </c>
      <c r="F2457" s="159" t="s">
        <v>757</v>
      </c>
      <c r="G2457" s="159">
        <v>2013</v>
      </c>
      <c r="H2457" s="159">
        <v>3</v>
      </c>
      <c r="I2457" s="172">
        <v>2</v>
      </c>
      <c r="J2457" s="172">
        <v>13</v>
      </c>
      <c r="K2457" s="172">
        <v>21</v>
      </c>
      <c r="L2457" s="159" t="s">
        <v>718</v>
      </c>
      <c r="M2457" s="159"/>
      <c r="N2457" s="159" t="s">
        <v>28</v>
      </c>
      <c r="O2457" s="69" t="s">
        <v>7157</v>
      </c>
      <c r="P2457" s="159"/>
      <c r="Q2457" s="159" t="s">
        <v>7197</v>
      </c>
      <c r="R2457" s="159" t="s">
        <v>758</v>
      </c>
      <c r="S2457" s="159" t="s">
        <v>701</v>
      </c>
      <c r="T2457" s="65">
        <v>27</v>
      </c>
      <c r="U2457" s="39" t="s">
        <v>9226</v>
      </c>
      <c r="V2457" s="159" t="s">
        <v>7262</v>
      </c>
      <c r="W2457" s="159" t="s">
        <v>723</v>
      </c>
      <c r="X2457" s="41" t="s">
        <v>48</v>
      </c>
      <c r="Y2457" s="159" t="s">
        <v>692</v>
      </c>
      <c r="Z2457" s="159"/>
      <c r="AA2457" s="173"/>
      <c r="AB2457" s="174"/>
    </row>
    <row r="2458" spans="1:28" s="12" customFormat="1" ht="24.75" hidden="1" customHeight="1">
      <c r="A2458" s="43">
        <v>2454</v>
      </c>
      <c r="B2458" s="22" t="s">
        <v>6337</v>
      </c>
      <c r="C2458" s="159" t="s">
        <v>985</v>
      </c>
      <c r="D2458" s="159" t="s">
        <v>49</v>
      </c>
      <c r="E2458" s="159" t="s">
        <v>7104</v>
      </c>
      <c r="F2458" s="159" t="s">
        <v>759</v>
      </c>
      <c r="G2458" s="159">
        <v>2013</v>
      </c>
      <c r="H2458" s="159">
        <v>3</v>
      </c>
      <c r="I2458" s="172">
        <v>2</v>
      </c>
      <c r="J2458" s="172">
        <v>11</v>
      </c>
      <c r="K2458" s="172">
        <v>59</v>
      </c>
      <c r="L2458" s="159" t="s">
        <v>718</v>
      </c>
      <c r="M2458" s="159"/>
      <c r="N2458" s="159" t="s">
        <v>28</v>
      </c>
      <c r="O2458" s="159" t="s">
        <v>7199</v>
      </c>
      <c r="P2458" s="159"/>
      <c r="Q2458" s="159" t="s">
        <v>949</v>
      </c>
      <c r="R2458" s="159" t="s">
        <v>760</v>
      </c>
      <c r="S2458" s="159" t="s">
        <v>690</v>
      </c>
      <c r="T2458" s="65">
        <v>11</v>
      </c>
      <c r="U2458" s="39" t="s">
        <v>9226</v>
      </c>
      <c r="V2458" s="159" t="s">
        <v>7262</v>
      </c>
      <c r="W2458" s="159" t="s">
        <v>761</v>
      </c>
      <c r="X2458" s="41" t="s">
        <v>48</v>
      </c>
      <c r="Y2458" s="159" t="s">
        <v>692</v>
      </c>
      <c r="Z2458" s="159"/>
      <c r="AA2458" s="173"/>
      <c r="AB2458" s="174"/>
    </row>
    <row r="2459" spans="1:28" s="12" customFormat="1" ht="24.75" hidden="1" customHeight="1">
      <c r="A2459" s="43">
        <v>2455</v>
      </c>
      <c r="B2459" s="22" t="s">
        <v>6337</v>
      </c>
      <c r="C2459" s="159" t="s">
        <v>986</v>
      </c>
      <c r="D2459" s="159" t="s">
        <v>49</v>
      </c>
      <c r="E2459" s="159" t="s">
        <v>712</v>
      </c>
      <c r="F2459" s="159" t="s">
        <v>712</v>
      </c>
      <c r="G2459" s="159">
        <v>2013</v>
      </c>
      <c r="H2459" s="159">
        <v>3</v>
      </c>
      <c r="I2459" s="172">
        <v>3</v>
      </c>
      <c r="J2459" s="172">
        <v>11</v>
      </c>
      <c r="K2459" s="172">
        <v>4</v>
      </c>
      <c r="L2459" s="159" t="s">
        <v>687</v>
      </c>
      <c r="M2459" s="159"/>
      <c r="N2459" s="159" t="s">
        <v>28</v>
      </c>
      <c r="O2459" s="22" t="s">
        <v>70</v>
      </c>
      <c r="P2459" s="159"/>
      <c r="Q2459" s="52" t="s">
        <v>7174</v>
      </c>
      <c r="R2459" s="159" t="s">
        <v>762</v>
      </c>
      <c r="S2459" s="159" t="s">
        <v>701</v>
      </c>
      <c r="T2459" s="65">
        <v>56</v>
      </c>
      <c r="U2459" s="39" t="s">
        <v>9226</v>
      </c>
      <c r="V2459" s="159" t="s">
        <v>7261</v>
      </c>
      <c r="W2459" s="159" t="s">
        <v>711</v>
      </c>
      <c r="X2459" s="41" t="s">
        <v>48</v>
      </c>
      <c r="Y2459" s="159" t="s">
        <v>692</v>
      </c>
      <c r="Z2459" s="176"/>
      <c r="AA2459" s="173"/>
      <c r="AB2459" s="174"/>
    </row>
    <row r="2460" spans="1:28" s="12" customFormat="1" ht="24.75" hidden="1" customHeight="1">
      <c r="A2460" s="43">
        <v>2456</v>
      </c>
      <c r="B2460" s="22" t="s">
        <v>6337</v>
      </c>
      <c r="C2460" s="159" t="s">
        <v>987</v>
      </c>
      <c r="D2460" s="159" t="s">
        <v>49</v>
      </c>
      <c r="E2460" s="159" t="s">
        <v>763</v>
      </c>
      <c r="F2460" s="159" t="s">
        <v>763</v>
      </c>
      <c r="G2460" s="159">
        <v>2013</v>
      </c>
      <c r="H2460" s="159">
        <v>3</v>
      </c>
      <c r="I2460" s="172">
        <v>4</v>
      </c>
      <c r="J2460" s="172">
        <v>16</v>
      </c>
      <c r="K2460" s="172">
        <v>45</v>
      </c>
      <c r="L2460" s="159" t="s">
        <v>686</v>
      </c>
      <c r="M2460" s="159"/>
      <c r="N2460" s="159" t="s">
        <v>28</v>
      </c>
      <c r="O2460" s="22" t="s">
        <v>70</v>
      </c>
      <c r="P2460" s="159"/>
      <c r="Q2460" s="159" t="s">
        <v>867</v>
      </c>
      <c r="R2460" s="159" t="s">
        <v>764</v>
      </c>
      <c r="S2460" s="159" t="s">
        <v>701</v>
      </c>
      <c r="T2460" s="65">
        <v>60</v>
      </c>
      <c r="U2460" s="39" t="s">
        <v>9226</v>
      </c>
      <c r="V2460" s="159" t="s">
        <v>7261</v>
      </c>
      <c r="W2460" s="159" t="s">
        <v>765</v>
      </c>
      <c r="X2460" s="41" t="s">
        <v>48</v>
      </c>
      <c r="Y2460" s="159" t="s">
        <v>692</v>
      </c>
      <c r="Z2460" s="176"/>
      <c r="AA2460" s="173"/>
      <c r="AB2460" s="174"/>
    </row>
    <row r="2461" spans="1:28" s="12" customFormat="1" ht="24.75" hidden="1" customHeight="1">
      <c r="A2461" s="43">
        <v>2457</v>
      </c>
      <c r="B2461" s="22" t="s">
        <v>6337</v>
      </c>
      <c r="C2461" s="159" t="s">
        <v>988</v>
      </c>
      <c r="D2461" s="159" t="s">
        <v>49</v>
      </c>
      <c r="E2461" s="159" t="s">
        <v>7104</v>
      </c>
      <c r="F2461" s="159" t="s">
        <v>757</v>
      </c>
      <c r="G2461" s="159">
        <v>2013</v>
      </c>
      <c r="H2461" s="159">
        <v>3</v>
      </c>
      <c r="I2461" s="172">
        <v>9</v>
      </c>
      <c r="J2461" s="172">
        <v>11</v>
      </c>
      <c r="K2461" s="172">
        <v>0</v>
      </c>
      <c r="L2461" s="159" t="s">
        <v>718</v>
      </c>
      <c r="M2461" s="159"/>
      <c r="N2461" s="159" t="s">
        <v>28</v>
      </c>
      <c r="O2461" s="69" t="s">
        <v>7157</v>
      </c>
      <c r="P2461" s="159"/>
      <c r="Q2461" s="159" t="s">
        <v>951</v>
      </c>
      <c r="R2461" s="159" t="s">
        <v>766</v>
      </c>
      <c r="S2461" s="159" t="s">
        <v>701</v>
      </c>
      <c r="T2461" s="65">
        <v>66</v>
      </c>
      <c r="U2461" s="39" t="s">
        <v>9226</v>
      </c>
      <c r="V2461" s="159" t="s">
        <v>7262</v>
      </c>
      <c r="W2461" s="159" t="s">
        <v>741</v>
      </c>
      <c r="X2461" s="41" t="s">
        <v>48</v>
      </c>
      <c r="Y2461" s="159" t="s">
        <v>692</v>
      </c>
      <c r="Z2461" s="159"/>
      <c r="AA2461" s="173"/>
      <c r="AB2461" s="174"/>
    </row>
    <row r="2462" spans="1:28" s="12" customFormat="1" ht="24.75" hidden="1" customHeight="1">
      <c r="A2462" s="43">
        <v>2458</v>
      </c>
      <c r="B2462" s="22" t="s">
        <v>6337</v>
      </c>
      <c r="C2462" s="159" t="s">
        <v>989</v>
      </c>
      <c r="D2462" s="159" t="s">
        <v>49</v>
      </c>
      <c r="E2462" s="159" t="s">
        <v>712</v>
      </c>
      <c r="F2462" s="159" t="s">
        <v>712</v>
      </c>
      <c r="G2462" s="159">
        <v>2013</v>
      </c>
      <c r="H2462" s="159">
        <v>3</v>
      </c>
      <c r="I2462" s="172">
        <v>11</v>
      </c>
      <c r="J2462" s="172">
        <v>19</v>
      </c>
      <c r="K2462" s="172">
        <v>47</v>
      </c>
      <c r="L2462" s="159" t="s">
        <v>686</v>
      </c>
      <c r="M2462" s="159"/>
      <c r="N2462" s="159" t="s">
        <v>28</v>
      </c>
      <c r="O2462" s="22" t="s">
        <v>70</v>
      </c>
      <c r="P2462" s="159"/>
      <c r="Q2462" s="52" t="s">
        <v>7174</v>
      </c>
      <c r="R2462" s="159" t="s">
        <v>767</v>
      </c>
      <c r="S2462" s="159" t="s">
        <v>701</v>
      </c>
      <c r="T2462" s="65">
        <v>55</v>
      </c>
      <c r="U2462" s="39" t="s">
        <v>9226</v>
      </c>
      <c r="V2462" s="159" t="s">
        <v>7261</v>
      </c>
      <c r="W2462" s="159" t="s">
        <v>768</v>
      </c>
      <c r="X2462" s="41" t="s">
        <v>48</v>
      </c>
      <c r="Y2462" s="159" t="s">
        <v>692</v>
      </c>
      <c r="Z2462" s="159"/>
      <c r="AA2462" s="173"/>
      <c r="AB2462" s="174"/>
    </row>
    <row r="2463" spans="1:28" s="12" customFormat="1" ht="24.75" hidden="1" customHeight="1">
      <c r="A2463" s="43">
        <v>2459</v>
      </c>
      <c r="B2463" s="22" t="s">
        <v>6337</v>
      </c>
      <c r="C2463" s="159" t="s">
        <v>990</v>
      </c>
      <c r="D2463" s="159" t="s">
        <v>49</v>
      </c>
      <c r="E2463" s="159" t="s">
        <v>733</v>
      </c>
      <c r="F2463" s="159" t="s">
        <v>733</v>
      </c>
      <c r="G2463" s="159">
        <v>2013</v>
      </c>
      <c r="H2463" s="159">
        <v>3</v>
      </c>
      <c r="I2463" s="172">
        <v>22</v>
      </c>
      <c r="J2463" s="172">
        <v>17</v>
      </c>
      <c r="K2463" s="172">
        <v>10</v>
      </c>
      <c r="L2463" s="159" t="s">
        <v>694</v>
      </c>
      <c r="M2463" s="159"/>
      <c r="N2463" s="159" t="s">
        <v>28</v>
      </c>
      <c r="O2463" s="22" t="s">
        <v>70</v>
      </c>
      <c r="P2463" s="159"/>
      <c r="Q2463" s="159" t="s">
        <v>7198</v>
      </c>
      <c r="R2463" s="159" t="s">
        <v>769</v>
      </c>
      <c r="S2463" s="159" t="s">
        <v>690</v>
      </c>
      <c r="T2463" s="65">
        <v>79</v>
      </c>
      <c r="U2463" s="39" t="s">
        <v>9226</v>
      </c>
      <c r="V2463" s="159" t="s">
        <v>7278</v>
      </c>
      <c r="W2463" s="159" t="s">
        <v>770</v>
      </c>
      <c r="X2463" s="41" t="s">
        <v>48</v>
      </c>
      <c r="Y2463" s="159" t="s">
        <v>692</v>
      </c>
      <c r="Z2463" s="159"/>
      <c r="AA2463" s="173"/>
      <c r="AB2463" s="174"/>
    </row>
    <row r="2464" spans="1:28" s="12" customFormat="1" ht="24.75" hidden="1" customHeight="1">
      <c r="A2464" s="43">
        <v>2460</v>
      </c>
      <c r="B2464" s="22" t="s">
        <v>6337</v>
      </c>
      <c r="C2464" s="159" t="s">
        <v>991</v>
      </c>
      <c r="D2464" s="159" t="s">
        <v>49</v>
      </c>
      <c r="E2464" s="159" t="s">
        <v>715</v>
      </c>
      <c r="F2464" s="159" t="s">
        <v>715</v>
      </c>
      <c r="G2464" s="159">
        <v>2013</v>
      </c>
      <c r="H2464" s="159">
        <v>3</v>
      </c>
      <c r="I2464" s="172">
        <v>28</v>
      </c>
      <c r="J2464" s="172">
        <v>22</v>
      </c>
      <c r="K2464" s="172">
        <v>0</v>
      </c>
      <c r="L2464" s="159" t="s">
        <v>732</v>
      </c>
      <c r="M2464" s="159"/>
      <c r="N2464" s="159" t="s">
        <v>28</v>
      </c>
      <c r="O2464" s="22" t="s">
        <v>70</v>
      </c>
      <c r="P2464" s="159"/>
      <c r="Q2464" s="159" t="s">
        <v>7198</v>
      </c>
      <c r="R2464" s="159"/>
      <c r="S2464" s="159"/>
      <c r="T2464" s="65" t="s">
        <v>7168</v>
      </c>
      <c r="U2464" s="18" t="s">
        <v>7113</v>
      </c>
      <c r="V2464" s="159" t="s">
        <v>7261</v>
      </c>
      <c r="W2464" s="159" t="s">
        <v>771</v>
      </c>
      <c r="X2464" s="41" t="s">
        <v>48</v>
      </c>
      <c r="Y2464" s="159" t="s">
        <v>692</v>
      </c>
      <c r="Z2464" s="159"/>
      <c r="AA2464" s="173"/>
      <c r="AB2464" s="174"/>
    </row>
    <row r="2465" spans="1:28" s="12" customFormat="1" ht="24.75" hidden="1" customHeight="1">
      <c r="A2465" s="43">
        <v>2461</v>
      </c>
      <c r="B2465" s="22" t="s">
        <v>6337</v>
      </c>
      <c r="C2465" s="159" t="s">
        <v>992</v>
      </c>
      <c r="D2465" s="159" t="s">
        <v>49</v>
      </c>
      <c r="E2465" s="159" t="s">
        <v>7104</v>
      </c>
      <c r="F2465" s="159" t="s">
        <v>772</v>
      </c>
      <c r="G2465" s="159">
        <v>2013</v>
      </c>
      <c r="H2465" s="159">
        <v>3</v>
      </c>
      <c r="I2465" s="172">
        <v>28</v>
      </c>
      <c r="J2465" s="172">
        <v>19</v>
      </c>
      <c r="K2465" s="172">
        <v>56</v>
      </c>
      <c r="L2465" s="159" t="s">
        <v>732</v>
      </c>
      <c r="M2465" s="159"/>
      <c r="N2465" s="159" t="s">
        <v>28</v>
      </c>
      <c r="O2465" s="159" t="s">
        <v>7193</v>
      </c>
      <c r="P2465" s="159"/>
      <c r="Q2465" s="14" t="s">
        <v>7308</v>
      </c>
      <c r="R2465" s="159" t="s">
        <v>773</v>
      </c>
      <c r="S2465" s="159" t="s">
        <v>690</v>
      </c>
      <c r="T2465" s="65">
        <v>71</v>
      </c>
      <c r="U2465" s="39" t="s">
        <v>9226</v>
      </c>
      <c r="V2465" s="159" t="s">
        <v>7261</v>
      </c>
      <c r="W2465" s="159" t="s">
        <v>774</v>
      </c>
      <c r="X2465" s="41" t="s">
        <v>48</v>
      </c>
      <c r="Y2465" s="159" t="s">
        <v>692</v>
      </c>
      <c r="Z2465" s="159"/>
      <c r="AA2465" s="173"/>
      <c r="AB2465" s="174"/>
    </row>
    <row r="2466" spans="1:28" s="12" customFormat="1" ht="24.75" hidden="1" customHeight="1">
      <c r="A2466" s="43">
        <v>2462</v>
      </c>
      <c r="B2466" s="22" t="s">
        <v>6337</v>
      </c>
      <c r="C2466" s="159" t="s">
        <v>993</v>
      </c>
      <c r="D2466" s="159" t="s">
        <v>49</v>
      </c>
      <c r="E2466" s="159" t="s">
        <v>712</v>
      </c>
      <c r="F2466" s="159" t="s">
        <v>712</v>
      </c>
      <c r="G2466" s="159">
        <v>2013</v>
      </c>
      <c r="H2466" s="159">
        <v>3</v>
      </c>
      <c r="I2466" s="172">
        <v>29</v>
      </c>
      <c r="J2466" s="172">
        <v>10</v>
      </c>
      <c r="K2466" s="172">
        <v>53</v>
      </c>
      <c r="L2466" s="159" t="s">
        <v>694</v>
      </c>
      <c r="M2466" s="159"/>
      <c r="N2466" s="159" t="s">
        <v>28</v>
      </c>
      <c r="O2466" s="22" t="s">
        <v>70</v>
      </c>
      <c r="P2466" s="159"/>
      <c r="Q2466" s="52" t="s">
        <v>7174</v>
      </c>
      <c r="R2466" s="159" t="s">
        <v>775</v>
      </c>
      <c r="S2466" s="159" t="s">
        <v>701</v>
      </c>
      <c r="T2466" s="65">
        <v>86</v>
      </c>
      <c r="U2466" s="39" t="s">
        <v>9226</v>
      </c>
      <c r="V2466" s="159" t="s">
        <v>7261</v>
      </c>
      <c r="W2466" s="159" t="s">
        <v>776</v>
      </c>
      <c r="X2466" s="41" t="s">
        <v>48</v>
      </c>
      <c r="Y2466" s="159" t="s">
        <v>692</v>
      </c>
      <c r="Z2466" s="159"/>
      <c r="AA2466" s="173"/>
      <c r="AB2466" s="174"/>
    </row>
    <row r="2467" spans="1:28" s="12" customFormat="1" ht="24.75" hidden="1" customHeight="1">
      <c r="A2467" s="43">
        <v>2463</v>
      </c>
      <c r="B2467" s="22" t="s">
        <v>6337</v>
      </c>
      <c r="C2467" s="159" t="s">
        <v>994</v>
      </c>
      <c r="D2467" s="159" t="s">
        <v>49</v>
      </c>
      <c r="E2467" s="159" t="s">
        <v>715</v>
      </c>
      <c r="F2467" s="159" t="s">
        <v>715</v>
      </c>
      <c r="G2467" s="159">
        <v>2013</v>
      </c>
      <c r="H2467" s="159">
        <v>4</v>
      </c>
      <c r="I2467" s="172">
        <v>9</v>
      </c>
      <c r="J2467" s="172">
        <v>17</v>
      </c>
      <c r="K2467" s="172">
        <v>50</v>
      </c>
      <c r="L2467" s="159" t="s">
        <v>698</v>
      </c>
      <c r="M2467" s="159"/>
      <c r="N2467" s="159" t="s">
        <v>28</v>
      </c>
      <c r="O2467" s="22" t="s">
        <v>70</v>
      </c>
      <c r="P2467" s="159"/>
      <c r="Q2467" s="14" t="s">
        <v>947</v>
      </c>
      <c r="R2467" s="159" t="s">
        <v>777</v>
      </c>
      <c r="S2467" s="159" t="s">
        <v>690</v>
      </c>
      <c r="T2467" s="65">
        <v>71</v>
      </c>
      <c r="U2467" s="18" t="s">
        <v>7113</v>
      </c>
      <c r="V2467" s="159" t="s">
        <v>7261</v>
      </c>
      <c r="W2467" s="159" t="s">
        <v>778</v>
      </c>
      <c r="X2467" s="41" t="s">
        <v>48</v>
      </c>
      <c r="Y2467" s="159" t="s">
        <v>692</v>
      </c>
      <c r="Z2467" s="159"/>
      <c r="AA2467" s="173"/>
      <c r="AB2467" s="174"/>
    </row>
    <row r="2468" spans="1:28" s="12" customFormat="1" ht="24.75" hidden="1" customHeight="1">
      <c r="A2468" s="43">
        <v>2464</v>
      </c>
      <c r="B2468" s="22" t="s">
        <v>6337</v>
      </c>
      <c r="C2468" s="159" t="s">
        <v>995</v>
      </c>
      <c r="D2468" s="159" t="s">
        <v>49</v>
      </c>
      <c r="E2468" s="159" t="s">
        <v>7104</v>
      </c>
      <c r="F2468" s="159" t="s">
        <v>779</v>
      </c>
      <c r="G2468" s="159">
        <v>2013</v>
      </c>
      <c r="H2468" s="159">
        <v>4</v>
      </c>
      <c r="I2468" s="172">
        <v>10</v>
      </c>
      <c r="J2468" s="172">
        <v>14</v>
      </c>
      <c r="K2468" s="172">
        <v>58</v>
      </c>
      <c r="L2468" s="159" t="s">
        <v>706</v>
      </c>
      <c r="M2468" s="159"/>
      <c r="N2468" s="159" t="s">
        <v>28</v>
      </c>
      <c r="O2468" s="159" t="s">
        <v>7193</v>
      </c>
      <c r="P2468" s="159"/>
      <c r="Q2468" s="159" t="s">
        <v>951</v>
      </c>
      <c r="R2468" s="159" t="s">
        <v>780</v>
      </c>
      <c r="S2468" s="159" t="s">
        <v>701</v>
      </c>
      <c r="T2468" s="65">
        <v>53</v>
      </c>
      <c r="U2468" s="39" t="s">
        <v>9226</v>
      </c>
      <c r="V2468" s="159" t="s">
        <v>7262</v>
      </c>
      <c r="W2468" s="159" t="s">
        <v>781</v>
      </c>
      <c r="X2468" s="41" t="s">
        <v>48</v>
      </c>
      <c r="Y2468" s="159" t="s">
        <v>692</v>
      </c>
      <c r="Z2468" s="159"/>
      <c r="AA2468" s="173"/>
      <c r="AB2468" s="174"/>
    </row>
    <row r="2469" spans="1:28" s="12" customFormat="1" ht="24.75" hidden="1" customHeight="1">
      <c r="A2469" s="43">
        <v>2465</v>
      </c>
      <c r="B2469" s="22" t="s">
        <v>6337</v>
      </c>
      <c r="C2469" s="159" t="s">
        <v>996</v>
      </c>
      <c r="D2469" s="159" t="s">
        <v>49</v>
      </c>
      <c r="E2469" s="159" t="s">
        <v>695</v>
      </c>
      <c r="F2469" s="159" t="s">
        <v>695</v>
      </c>
      <c r="G2469" s="159">
        <v>2013</v>
      </c>
      <c r="H2469" s="159">
        <v>4</v>
      </c>
      <c r="I2469" s="159">
        <v>14</v>
      </c>
      <c r="J2469" s="172">
        <v>21</v>
      </c>
      <c r="K2469" s="172">
        <v>15</v>
      </c>
      <c r="L2469" s="159" t="s">
        <v>687</v>
      </c>
      <c r="M2469" s="159"/>
      <c r="N2469" s="159" t="s">
        <v>28</v>
      </c>
      <c r="O2469" s="22" t="s">
        <v>70</v>
      </c>
      <c r="P2469" s="159"/>
      <c r="Q2469" s="52" t="s">
        <v>7174</v>
      </c>
      <c r="R2469" s="159" t="s">
        <v>782</v>
      </c>
      <c r="S2469" s="159" t="s">
        <v>690</v>
      </c>
      <c r="T2469" s="65">
        <v>73</v>
      </c>
      <c r="U2469" s="18" t="s">
        <v>7113</v>
      </c>
      <c r="V2469" s="159" t="s">
        <v>7261</v>
      </c>
      <c r="W2469" s="159" t="s">
        <v>768</v>
      </c>
      <c r="X2469" s="41" t="s">
        <v>48</v>
      </c>
      <c r="Y2469" s="159" t="s">
        <v>692</v>
      </c>
      <c r="Z2469" s="159"/>
      <c r="AA2469" s="173"/>
      <c r="AB2469" s="174"/>
    </row>
    <row r="2470" spans="1:28" s="12" customFormat="1" ht="24.75" hidden="1" customHeight="1">
      <c r="A2470" s="43">
        <v>2466</v>
      </c>
      <c r="B2470" s="22" t="s">
        <v>6337</v>
      </c>
      <c r="C2470" s="159" t="s">
        <v>997</v>
      </c>
      <c r="D2470" s="159" t="s">
        <v>49</v>
      </c>
      <c r="E2470" s="159" t="s">
        <v>7104</v>
      </c>
      <c r="F2470" s="159" t="s">
        <v>779</v>
      </c>
      <c r="G2470" s="159">
        <v>2013</v>
      </c>
      <c r="H2470" s="159">
        <v>4</v>
      </c>
      <c r="I2470" s="172">
        <v>15</v>
      </c>
      <c r="J2470" s="172">
        <v>16</v>
      </c>
      <c r="K2470" s="172">
        <v>5</v>
      </c>
      <c r="L2470" s="159" t="s">
        <v>686</v>
      </c>
      <c r="M2470" s="159"/>
      <c r="N2470" s="159" t="s">
        <v>28</v>
      </c>
      <c r="O2470" s="159" t="s">
        <v>7193</v>
      </c>
      <c r="P2470" s="159"/>
      <c r="Q2470" s="159" t="s">
        <v>753</v>
      </c>
      <c r="R2470" s="159" t="s">
        <v>783</v>
      </c>
      <c r="S2470" s="159" t="s">
        <v>690</v>
      </c>
      <c r="T2470" s="65">
        <v>17</v>
      </c>
      <c r="U2470" s="39" t="s">
        <v>9226</v>
      </c>
      <c r="V2470" s="159" t="s">
        <v>7262</v>
      </c>
      <c r="W2470" s="159" t="s">
        <v>784</v>
      </c>
      <c r="X2470" s="41" t="s">
        <v>48</v>
      </c>
      <c r="Y2470" s="159" t="s">
        <v>692</v>
      </c>
      <c r="Z2470" s="159"/>
      <c r="AA2470" s="173"/>
      <c r="AB2470" s="174"/>
    </row>
    <row r="2471" spans="1:28" s="12" customFormat="1" ht="24.75" hidden="1" customHeight="1">
      <c r="A2471" s="43">
        <v>2467</v>
      </c>
      <c r="B2471" s="22" t="s">
        <v>6337</v>
      </c>
      <c r="C2471" s="159" t="s">
        <v>998</v>
      </c>
      <c r="D2471" s="159" t="s">
        <v>49</v>
      </c>
      <c r="E2471" s="159" t="s">
        <v>7104</v>
      </c>
      <c r="F2471" s="159" t="s">
        <v>785</v>
      </c>
      <c r="G2471" s="159">
        <v>2013</v>
      </c>
      <c r="H2471" s="159">
        <v>4</v>
      </c>
      <c r="I2471" s="159">
        <v>28</v>
      </c>
      <c r="J2471" s="172">
        <v>15</v>
      </c>
      <c r="K2471" s="172">
        <v>30</v>
      </c>
      <c r="L2471" s="159" t="s">
        <v>698</v>
      </c>
      <c r="M2471" s="159"/>
      <c r="N2471" s="159" t="s">
        <v>28</v>
      </c>
      <c r="O2471" s="159" t="s">
        <v>7193</v>
      </c>
      <c r="P2471" s="159"/>
      <c r="Q2471" s="14" t="s">
        <v>951</v>
      </c>
      <c r="R2471" s="159" t="s">
        <v>786</v>
      </c>
      <c r="S2471" s="159" t="s">
        <v>690</v>
      </c>
      <c r="T2471" s="65">
        <v>50</v>
      </c>
      <c r="U2471" s="39" t="s">
        <v>9226</v>
      </c>
      <c r="V2471" s="20" t="s">
        <v>7261</v>
      </c>
      <c r="W2471" s="159" t="s">
        <v>787</v>
      </c>
      <c r="X2471" s="41" t="s">
        <v>48</v>
      </c>
      <c r="Y2471" s="159" t="s">
        <v>692</v>
      </c>
      <c r="Z2471" s="159"/>
      <c r="AA2471" s="173"/>
      <c r="AB2471" s="174"/>
    </row>
    <row r="2472" spans="1:28" s="12" customFormat="1" ht="24.75" hidden="1" customHeight="1">
      <c r="A2472" s="43">
        <v>2468</v>
      </c>
      <c r="B2472" s="22" t="s">
        <v>6337</v>
      </c>
      <c r="C2472" s="159" t="s">
        <v>999</v>
      </c>
      <c r="D2472" s="159" t="s">
        <v>49</v>
      </c>
      <c r="E2472" s="159" t="s">
        <v>688</v>
      </c>
      <c r="F2472" s="159" t="s">
        <v>688</v>
      </c>
      <c r="G2472" s="159">
        <v>2013</v>
      </c>
      <c r="H2472" s="159">
        <v>5</v>
      </c>
      <c r="I2472" s="159">
        <v>4</v>
      </c>
      <c r="J2472" s="172">
        <v>14</v>
      </c>
      <c r="K2472" s="172">
        <v>18</v>
      </c>
      <c r="L2472" s="159" t="s">
        <v>718</v>
      </c>
      <c r="M2472" s="159"/>
      <c r="N2472" s="159" t="s">
        <v>28</v>
      </c>
      <c r="O2472" s="22" t="s">
        <v>70</v>
      </c>
      <c r="P2472" s="159"/>
      <c r="Q2472" s="52" t="s">
        <v>7174</v>
      </c>
      <c r="R2472" s="159" t="s">
        <v>796</v>
      </c>
      <c r="S2472" s="159" t="s">
        <v>701</v>
      </c>
      <c r="T2472" s="65">
        <v>40</v>
      </c>
      <c r="U2472" s="39" t="s">
        <v>9226</v>
      </c>
      <c r="V2472" s="159" t="s">
        <v>7261</v>
      </c>
      <c r="W2472" s="159" t="s">
        <v>797</v>
      </c>
      <c r="X2472" s="41" t="s">
        <v>48</v>
      </c>
      <c r="Y2472" s="159" t="s">
        <v>692</v>
      </c>
      <c r="Z2472" s="159"/>
      <c r="AA2472" s="173"/>
      <c r="AB2472" s="174"/>
    </row>
    <row r="2473" spans="1:28" s="12" customFormat="1" ht="24.75" hidden="1" customHeight="1">
      <c r="A2473" s="43">
        <v>2469</v>
      </c>
      <c r="B2473" s="22" t="s">
        <v>6337</v>
      </c>
      <c r="C2473" s="159" t="s">
        <v>1000</v>
      </c>
      <c r="D2473" s="159" t="s">
        <v>49</v>
      </c>
      <c r="E2473" s="159" t="s">
        <v>688</v>
      </c>
      <c r="F2473" s="159" t="s">
        <v>688</v>
      </c>
      <c r="G2473" s="159">
        <v>2013</v>
      </c>
      <c r="H2473" s="159">
        <v>5</v>
      </c>
      <c r="I2473" s="159">
        <v>5</v>
      </c>
      <c r="J2473" s="172">
        <v>22</v>
      </c>
      <c r="K2473" s="172">
        <v>47</v>
      </c>
      <c r="L2473" s="159" t="s">
        <v>687</v>
      </c>
      <c r="M2473" s="159"/>
      <c r="N2473" s="159" t="s">
        <v>28</v>
      </c>
      <c r="O2473" s="22" t="s">
        <v>70</v>
      </c>
      <c r="P2473" s="159"/>
      <c r="Q2473" s="159" t="s">
        <v>7198</v>
      </c>
      <c r="R2473" s="159" t="s">
        <v>788</v>
      </c>
      <c r="S2473" s="159" t="s">
        <v>690</v>
      </c>
      <c r="T2473" s="65">
        <v>33</v>
      </c>
      <c r="U2473" s="39" t="s">
        <v>9226</v>
      </c>
      <c r="V2473" s="159" t="s">
        <v>7260</v>
      </c>
      <c r="W2473" s="159" t="s">
        <v>789</v>
      </c>
      <c r="X2473" s="41" t="s">
        <v>48</v>
      </c>
      <c r="Y2473" s="159" t="s">
        <v>692</v>
      </c>
      <c r="Z2473" s="159"/>
      <c r="AA2473" s="173"/>
      <c r="AB2473" s="174"/>
    </row>
    <row r="2474" spans="1:28" s="12" customFormat="1" ht="24.75" hidden="1" customHeight="1">
      <c r="A2474" s="43">
        <v>2470</v>
      </c>
      <c r="B2474" s="22" t="s">
        <v>6337</v>
      </c>
      <c r="C2474" s="159" t="s">
        <v>1001</v>
      </c>
      <c r="D2474" s="159" t="s">
        <v>49</v>
      </c>
      <c r="E2474" s="159" t="s">
        <v>7104</v>
      </c>
      <c r="F2474" s="159" t="s">
        <v>749</v>
      </c>
      <c r="G2474" s="159">
        <v>2013</v>
      </c>
      <c r="H2474" s="159">
        <v>5</v>
      </c>
      <c r="I2474" s="159">
        <v>6</v>
      </c>
      <c r="J2474" s="172">
        <v>13</v>
      </c>
      <c r="K2474" s="172">
        <v>25</v>
      </c>
      <c r="L2474" s="159" t="s">
        <v>686</v>
      </c>
      <c r="M2474" s="159"/>
      <c r="N2474" s="159" t="s">
        <v>28</v>
      </c>
      <c r="O2474" s="159" t="s">
        <v>7193</v>
      </c>
      <c r="P2474" s="159"/>
      <c r="Q2474" s="14" t="s">
        <v>7308</v>
      </c>
      <c r="R2474" s="159" t="s">
        <v>790</v>
      </c>
      <c r="S2474" s="159" t="s">
        <v>791</v>
      </c>
      <c r="T2474" s="65">
        <v>52</v>
      </c>
      <c r="U2474" s="39" t="s">
        <v>9226</v>
      </c>
      <c r="V2474" s="159" t="s">
        <v>7260</v>
      </c>
      <c r="W2474" s="159" t="s">
        <v>792</v>
      </c>
      <c r="X2474" s="41" t="s">
        <v>48</v>
      </c>
      <c r="Y2474" s="177" t="s">
        <v>692</v>
      </c>
      <c r="Z2474" s="159"/>
      <c r="AA2474" s="173"/>
      <c r="AB2474" s="174"/>
    </row>
    <row r="2475" spans="1:28" s="12" customFormat="1" ht="24.75" hidden="1" customHeight="1">
      <c r="A2475" s="43">
        <v>2471</v>
      </c>
      <c r="B2475" s="22" t="s">
        <v>6337</v>
      </c>
      <c r="C2475" s="159" t="s">
        <v>1002</v>
      </c>
      <c r="D2475" s="159" t="s">
        <v>49</v>
      </c>
      <c r="E2475" s="159" t="s">
        <v>7104</v>
      </c>
      <c r="F2475" s="159" t="s">
        <v>793</v>
      </c>
      <c r="G2475" s="159">
        <v>2013</v>
      </c>
      <c r="H2475" s="159">
        <v>5</v>
      </c>
      <c r="I2475" s="159">
        <v>6</v>
      </c>
      <c r="J2475" s="172">
        <v>10</v>
      </c>
      <c r="K2475" s="172">
        <v>38</v>
      </c>
      <c r="L2475" s="159" t="s">
        <v>686</v>
      </c>
      <c r="M2475" s="159"/>
      <c r="N2475" s="159" t="s">
        <v>28</v>
      </c>
      <c r="O2475" s="159" t="s">
        <v>7193</v>
      </c>
      <c r="P2475" s="159"/>
      <c r="Q2475" s="159" t="s">
        <v>753</v>
      </c>
      <c r="R2475" s="159" t="s">
        <v>794</v>
      </c>
      <c r="S2475" s="159" t="s">
        <v>690</v>
      </c>
      <c r="T2475" s="65">
        <v>70</v>
      </c>
      <c r="U2475" s="39" t="s">
        <v>9226</v>
      </c>
      <c r="V2475" s="159" t="s">
        <v>1178</v>
      </c>
      <c r="W2475" s="159" t="s">
        <v>795</v>
      </c>
      <c r="X2475" s="41" t="s">
        <v>48</v>
      </c>
      <c r="Y2475" s="159" t="s">
        <v>692</v>
      </c>
      <c r="Z2475" s="159"/>
      <c r="AA2475" s="173"/>
      <c r="AB2475" s="174"/>
    </row>
    <row r="2476" spans="1:28" s="12" customFormat="1" ht="24.75" hidden="1" customHeight="1">
      <c r="A2476" s="43">
        <v>2472</v>
      </c>
      <c r="B2476" s="22" t="s">
        <v>6337</v>
      </c>
      <c r="C2476" s="159" t="s">
        <v>1003</v>
      </c>
      <c r="D2476" s="159" t="s">
        <v>49</v>
      </c>
      <c r="E2476" s="159" t="s">
        <v>7104</v>
      </c>
      <c r="F2476" s="159" t="s">
        <v>798</v>
      </c>
      <c r="G2476" s="159">
        <v>2013</v>
      </c>
      <c r="H2476" s="159">
        <v>5</v>
      </c>
      <c r="I2476" s="172">
        <v>18</v>
      </c>
      <c r="J2476" s="172">
        <v>21</v>
      </c>
      <c r="K2476" s="172">
        <v>10</v>
      </c>
      <c r="L2476" s="159" t="s">
        <v>718</v>
      </c>
      <c r="M2476" s="159"/>
      <c r="N2476" s="159" t="s">
        <v>28</v>
      </c>
      <c r="O2476" s="69" t="s">
        <v>7157</v>
      </c>
      <c r="P2476" s="159"/>
      <c r="Q2476" s="14" t="s">
        <v>951</v>
      </c>
      <c r="R2476" s="159" t="s">
        <v>799</v>
      </c>
      <c r="S2476" s="159" t="s">
        <v>690</v>
      </c>
      <c r="T2476" s="65">
        <v>30</v>
      </c>
      <c r="U2476" s="39" t="s">
        <v>9226</v>
      </c>
      <c r="V2476" s="159" t="s">
        <v>7262</v>
      </c>
      <c r="W2476" s="159" t="s">
        <v>800</v>
      </c>
      <c r="X2476" s="41" t="s">
        <v>48</v>
      </c>
      <c r="Y2476" s="159" t="s">
        <v>692</v>
      </c>
      <c r="Z2476" s="159"/>
      <c r="AA2476" s="173"/>
      <c r="AB2476" s="174"/>
    </row>
    <row r="2477" spans="1:28" s="12" customFormat="1" ht="24.75" hidden="1" customHeight="1">
      <c r="A2477" s="43">
        <v>2473</v>
      </c>
      <c r="B2477" s="22" t="s">
        <v>6337</v>
      </c>
      <c r="C2477" s="159" t="s">
        <v>1004</v>
      </c>
      <c r="D2477" s="159" t="s">
        <v>49</v>
      </c>
      <c r="E2477" s="159" t="s">
        <v>695</v>
      </c>
      <c r="F2477" s="159" t="s">
        <v>695</v>
      </c>
      <c r="G2477" s="159">
        <v>2013</v>
      </c>
      <c r="H2477" s="159">
        <v>5</v>
      </c>
      <c r="I2477" s="172">
        <v>22</v>
      </c>
      <c r="J2477" s="172">
        <v>12</v>
      </c>
      <c r="K2477" s="172">
        <v>15</v>
      </c>
      <c r="L2477" s="159" t="s">
        <v>732</v>
      </c>
      <c r="M2477" s="159"/>
      <c r="N2477" s="159" t="s">
        <v>28</v>
      </c>
      <c r="O2477" s="22" t="s">
        <v>70</v>
      </c>
      <c r="P2477" s="159"/>
      <c r="Q2477" s="52" t="s">
        <v>7174</v>
      </c>
      <c r="R2477" s="159" t="s">
        <v>801</v>
      </c>
      <c r="S2477" s="159" t="s">
        <v>701</v>
      </c>
      <c r="T2477" s="65">
        <v>80</v>
      </c>
      <c r="U2477" s="39" t="s">
        <v>9226</v>
      </c>
      <c r="V2477" s="159" t="s">
        <v>7261</v>
      </c>
      <c r="W2477" s="159" t="s">
        <v>802</v>
      </c>
      <c r="X2477" s="41" t="s">
        <v>48</v>
      </c>
      <c r="Y2477" s="159" t="s">
        <v>692</v>
      </c>
      <c r="Z2477" s="159"/>
      <c r="AA2477" s="173"/>
      <c r="AB2477" s="174"/>
    </row>
    <row r="2478" spans="1:28" s="12" customFormat="1" ht="24.75" hidden="1" customHeight="1">
      <c r="A2478" s="43">
        <v>2474</v>
      </c>
      <c r="B2478" s="22" t="s">
        <v>6337</v>
      </c>
      <c r="C2478" s="159" t="s">
        <v>1005</v>
      </c>
      <c r="D2478" s="159" t="s">
        <v>49</v>
      </c>
      <c r="E2478" s="159" t="s">
        <v>803</v>
      </c>
      <c r="F2478" s="159" t="s">
        <v>803</v>
      </c>
      <c r="G2478" s="159">
        <v>2013</v>
      </c>
      <c r="H2478" s="159">
        <v>5</v>
      </c>
      <c r="I2478" s="172">
        <v>24</v>
      </c>
      <c r="J2478" s="172">
        <v>14</v>
      </c>
      <c r="K2478" s="172">
        <v>32</v>
      </c>
      <c r="L2478" s="159" t="s">
        <v>694</v>
      </c>
      <c r="M2478" s="159"/>
      <c r="N2478" s="159" t="s">
        <v>28</v>
      </c>
      <c r="O2478" s="22" t="s">
        <v>70</v>
      </c>
      <c r="P2478" s="159"/>
      <c r="Q2478" s="14" t="s">
        <v>947</v>
      </c>
      <c r="R2478" s="159" t="s">
        <v>804</v>
      </c>
      <c r="S2478" s="159" t="s">
        <v>690</v>
      </c>
      <c r="T2478" s="65">
        <v>63</v>
      </c>
      <c r="U2478" s="39" t="s">
        <v>9226</v>
      </c>
      <c r="V2478" s="159" t="s">
        <v>7277</v>
      </c>
      <c r="W2478" s="159" t="s">
        <v>805</v>
      </c>
      <c r="X2478" s="41" t="s">
        <v>48</v>
      </c>
      <c r="Y2478" s="159" t="s">
        <v>692</v>
      </c>
      <c r="Z2478" s="159"/>
      <c r="AA2478" s="173"/>
      <c r="AB2478" s="174"/>
    </row>
    <row r="2479" spans="1:28" s="12" customFormat="1" ht="24.75" hidden="1" customHeight="1">
      <c r="A2479" s="43">
        <v>2475</v>
      </c>
      <c r="B2479" s="22" t="s">
        <v>6337</v>
      </c>
      <c r="C2479" s="159" t="s">
        <v>1006</v>
      </c>
      <c r="D2479" s="159" t="s">
        <v>49</v>
      </c>
      <c r="E2479" s="159" t="s">
        <v>7104</v>
      </c>
      <c r="F2479" s="159" t="s">
        <v>793</v>
      </c>
      <c r="G2479" s="159">
        <v>2013</v>
      </c>
      <c r="H2479" s="159">
        <v>5</v>
      </c>
      <c r="I2479" s="172">
        <v>26</v>
      </c>
      <c r="J2479" s="172">
        <v>9</v>
      </c>
      <c r="K2479" s="172">
        <v>53</v>
      </c>
      <c r="L2479" s="159" t="s">
        <v>687</v>
      </c>
      <c r="M2479" s="159"/>
      <c r="N2479" s="159" t="s">
        <v>28</v>
      </c>
      <c r="O2479" s="159" t="s">
        <v>7193</v>
      </c>
      <c r="P2479" s="159"/>
      <c r="Q2479" s="25" t="s">
        <v>7200</v>
      </c>
      <c r="R2479" s="159" t="s">
        <v>806</v>
      </c>
      <c r="S2479" s="159" t="s">
        <v>690</v>
      </c>
      <c r="T2479" s="65">
        <v>3</v>
      </c>
      <c r="U2479" s="39" t="s">
        <v>9226</v>
      </c>
      <c r="V2479" s="159" t="s">
        <v>1178</v>
      </c>
      <c r="W2479" s="159" t="s">
        <v>807</v>
      </c>
      <c r="X2479" s="41" t="s">
        <v>48</v>
      </c>
      <c r="Y2479" s="159" t="s">
        <v>692</v>
      </c>
      <c r="Z2479" s="159"/>
      <c r="AA2479" s="173"/>
      <c r="AB2479" s="174"/>
    </row>
    <row r="2480" spans="1:28" s="12" customFormat="1" ht="24.75" hidden="1" customHeight="1">
      <c r="A2480" s="43">
        <v>2476</v>
      </c>
      <c r="B2480" s="22" t="s">
        <v>6337</v>
      </c>
      <c r="C2480" s="159" t="s">
        <v>1007</v>
      </c>
      <c r="D2480" s="159" t="s">
        <v>49</v>
      </c>
      <c r="E2480" s="159" t="s">
        <v>7104</v>
      </c>
      <c r="F2480" s="159" t="s">
        <v>808</v>
      </c>
      <c r="G2480" s="159">
        <v>2013</v>
      </c>
      <c r="H2480" s="159">
        <v>5</v>
      </c>
      <c r="I2480" s="172">
        <v>31</v>
      </c>
      <c r="J2480" s="172">
        <v>17</v>
      </c>
      <c r="K2480" s="172">
        <v>40</v>
      </c>
      <c r="L2480" s="159" t="s">
        <v>694</v>
      </c>
      <c r="M2480" s="159"/>
      <c r="N2480" s="159" t="s">
        <v>28</v>
      </c>
      <c r="O2480" s="159" t="s">
        <v>7193</v>
      </c>
      <c r="P2480" s="159"/>
      <c r="Q2480" s="14" t="s">
        <v>7308</v>
      </c>
      <c r="R2480" s="159" t="s">
        <v>809</v>
      </c>
      <c r="S2480" s="159" t="s">
        <v>701</v>
      </c>
      <c r="T2480" s="65">
        <v>54</v>
      </c>
      <c r="U2480" s="39" t="s">
        <v>9226</v>
      </c>
      <c r="V2480" s="159" t="s">
        <v>7279</v>
      </c>
      <c r="W2480" s="159" t="s">
        <v>810</v>
      </c>
      <c r="X2480" s="41" t="s">
        <v>48</v>
      </c>
      <c r="Y2480" s="159" t="s">
        <v>692</v>
      </c>
      <c r="Z2480" s="159"/>
      <c r="AA2480" s="173"/>
      <c r="AB2480" s="174"/>
    </row>
    <row r="2481" spans="1:28" s="12" customFormat="1" ht="24.75" hidden="1" customHeight="1">
      <c r="A2481" s="43">
        <v>2477</v>
      </c>
      <c r="B2481" s="22" t="s">
        <v>6337</v>
      </c>
      <c r="C2481" s="159" t="s">
        <v>1008</v>
      </c>
      <c r="D2481" s="159" t="s">
        <v>49</v>
      </c>
      <c r="E2481" s="159" t="s">
        <v>7104</v>
      </c>
      <c r="F2481" s="159" t="s">
        <v>811</v>
      </c>
      <c r="G2481" s="159">
        <v>2013</v>
      </c>
      <c r="H2481" s="159">
        <v>6</v>
      </c>
      <c r="I2481" s="172">
        <v>1</v>
      </c>
      <c r="J2481" s="172">
        <v>13</v>
      </c>
      <c r="K2481" s="172">
        <v>55</v>
      </c>
      <c r="L2481" s="159" t="s">
        <v>718</v>
      </c>
      <c r="M2481" s="159"/>
      <c r="N2481" s="159" t="s">
        <v>28</v>
      </c>
      <c r="O2481" s="159" t="s">
        <v>7193</v>
      </c>
      <c r="P2481" s="159"/>
      <c r="Q2481" s="14" t="s">
        <v>7308</v>
      </c>
      <c r="R2481" s="159" t="s">
        <v>812</v>
      </c>
      <c r="S2481" s="159" t="s">
        <v>701</v>
      </c>
      <c r="T2481" s="65">
        <v>53</v>
      </c>
      <c r="U2481" s="39" t="s">
        <v>9226</v>
      </c>
      <c r="V2481" s="159" t="s">
        <v>7261</v>
      </c>
      <c r="W2481" s="159" t="s">
        <v>813</v>
      </c>
      <c r="X2481" s="41" t="s">
        <v>48</v>
      </c>
      <c r="Y2481" s="159" t="s">
        <v>692</v>
      </c>
      <c r="Z2481" s="159"/>
      <c r="AA2481" s="173"/>
      <c r="AB2481" s="174"/>
    </row>
    <row r="2482" spans="1:28" s="12" customFormat="1" ht="24.75" hidden="1" customHeight="1">
      <c r="A2482" s="43">
        <v>2478</v>
      </c>
      <c r="B2482" s="22" t="s">
        <v>6337</v>
      </c>
      <c r="C2482" s="159" t="s">
        <v>1009</v>
      </c>
      <c r="D2482" s="159" t="s">
        <v>49</v>
      </c>
      <c r="E2482" s="159" t="s">
        <v>7104</v>
      </c>
      <c r="F2482" s="159" t="s">
        <v>757</v>
      </c>
      <c r="G2482" s="159">
        <v>2013</v>
      </c>
      <c r="H2482" s="159">
        <v>6</v>
      </c>
      <c r="I2482" s="172">
        <v>9</v>
      </c>
      <c r="J2482" s="172">
        <v>9</v>
      </c>
      <c r="K2482" s="172">
        <v>40</v>
      </c>
      <c r="L2482" s="159" t="s">
        <v>687</v>
      </c>
      <c r="M2482" s="159"/>
      <c r="N2482" s="159" t="s">
        <v>28</v>
      </c>
      <c r="O2482" s="69" t="s">
        <v>7157</v>
      </c>
      <c r="P2482" s="159"/>
      <c r="Q2482" s="159" t="s">
        <v>753</v>
      </c>
      <c r="R2482" s="159" t="s">
        <v>814</v>
      </c>
      <c r="S2482" s="159" t="s">
        <v>690</v>
      </c>
      <c r="T2482" s="65">
        <v>57</v>
      </c>
      <c r="U2482" s="39" t="s">
        <v>9226</v>
      </c>
      <c r="V2482" s="159" t="s">
        <v>1178</v>
      </c>
      <c r="W2482" s="159" t="s">
        <v>815</v>
      </c>
      <c r="X2482" s="41" t="s">
        <v>48</v>
      </c>
      <c r="Y2482" s="159" t="s">
        <v>692</v>
      </c>
      <c r="Z2482" s="159"/>
      <c r="AA2482" s="173"/>
      <c r="AB2482" s="174"/>
    </row>
    <row r="2483" spans="1:28" s="12" customFormat="1" ht="24.75" hidden="1" customHeight="1">
      <c r="A2483" s="43">
        <v>2479</v>
      </c>
      <c r="B2483" s="22" t="s">
        <v>6337</v>
      </c>
      <c r="C2483" s="159" t="s">
        <v>1010</v>
      </c>
      <c r="D2483" s="159" t="s">
        <v>49</v>
      </c>
      <c r="E2483" s="159" t="s">
        <v>715</v>
      </c>
      <c r="F2483" s="159" t="s">
        <v>715</v>
      </c>
      <c r="G2483" s="159">
        <v>2013</v>
      </c>
      <c r="H2483" s="159">
        <v>6</v>
      </c>
      <c r="I2483" s="172">
        <v>12</v>
      </c>
      <c r="J2483" s="172">
        <v>21</v>
      </c>
      <c r="K2483" s="172">
        <v>10</v>
      </c>
      <c r="L2483" s="159" t="s">
        <v>706</v>
      </c>
      <c r="M2483" s="159"/>
      <c r="N2483" s="159" t="s">
        <v>28</v>
      </c>
      <c r="O2483" s="22" t="s">
        <v>70</v>
      </c>
      <c r="P2483" s="159"/>
      <c r="Q2483" s="159" t="s">
        <v>7198</v>
      </c>
      <c r="R2483" s="159" t="s">
        <v>816</v>
      </c>
      <c r="S2483" s="159" t="s">
        <v>701</v>
      </c>
      <c r="T2483" s="65">
        <v>67</v>
      </c>
      <c r="U2483" s="39" t="s">
        <v>9226</v>
      </c>
      <c r="V2483" s="159" t="s">
        <v>7261</v>
      </c>
      <c r="W2483" s="159" t="s">
        <v>817</v>
      </c>
      <c r="X2483" s="41" t="s">
        <v>48</v>
      </c>
      <c r="Y2483" s="159" t="s">
        <v>692</v>
      </c>
      <c r="Z2483" s="159"/>
      <c r="AA2483" s="173"/>
      <c r="AB2483" s="174"/>
    </row>
    <row r="2484" spans="1:28" s="12" customFormat="1" ht="24.75" hidden="1" customHeight="1">
      <c r="A2484" s="43">
        <v>2480</v>
      </c>
      <c r="B2484" s="22" t="s">
        <v>6337</v>
      </c>
      <c r="C2484" s="159" t="s">
        <v>1011</v>
      </c>
      <c r="D2484" s="159" t="s">
        <v>49</v>
      </c>
      <c r="E2484" s="159" t="s">
        <v>7104</v>
      </c>
      <c r="F2484" s="159" t="s">
        <v>793</v>
      </c>
      <c r="G2484" s="159">
        <v>2013</v>
      </c>
      <c r="H2484" s="159">
        <v>6</v>
      </c>
      <c r="I2484" s="172">
        <v>20</v>
      </c>
      <c r="J2484" s="172">
        <v>8</v>
      </c>
      <c r="K2484" s="172">
        <v>30</v>
      </c>
      <c r="L2484" s="159" t="s">
        <v>732</v>
      </c>
      <c r="M2484" s="159"/>
      <c r="N2484" s="159" t="s">
        <v>7183</v>
      </c>
      <c r="O2484" s="159" t="s">
        <v>7193</v>
      </c>
      <c r="P2484" s="159"/>
      <c r="Q2484" s="14" t="s">
        <v>7308</v>
      </c>
      <c r="R2484" s="159" t="s">
        <v>818</v>
      </c>
      <c r="S2484" s="159" t="s">
        <v>690</v>
      </c>
      <c r="T2484" s="65">
        <v>57</v>
      </c>
      <c r="U2484" s="39" t="s">
        <v>9226</v>
      </c>
      <c r="V2484" s="22" t="s">
        <v>7268</v>
      </c>
      <c r="W2484" s="159" t="s">
        <v>819</v>
      </c>
      <c r="X2484" s="41" t="s">
        <v>48</v>
      </c>
      <c r="Y2484" s="159" t="s">
        <v>885</v>
      </c>
      <c r="Z2484" s="159"/>
      <c r="AA2484" s="173"/>
      <c r="AB2484" s="174"/>
    </row>
    <row r="2485" spans="1:28" s="12" customFormat="1" ht="24.75" hidden="1" customHeight="1">
      <c r="A2485" s="43">
        <v>2481</v>
      </c>
      <c r="B2485" s="22" t="s">
        <v>6337</v>
      </c>
      <c r="C2485" s="159" t="s">
        <v>1012</v>
      </c>
      <c r="D2485" s="159" t="s">
        <v>49</v>
      </c>
      <c r="E2485" s="159" t="s">
        <v>695</v>
      </c>
      <c r="F2485" s="159" t="s">
        <v>695</v>
      </c>
      <c r="G2485" s="159">
        <v>2013</v>
      </c>
      <c r="H2485" s="159">
        <v>6</v>
      </c>
      <c r="I2485" s="172">
        <v>23</v>
      </c>
      <c r="J2485" s="172">
        <v>13</v>
      </c>
      <c r="K2485" s="172">
        <v>52</v>
      </c>
      <c r="L2485" s="159" t="s">
        <v>687</v>
      </c>
      <c r="M2485" s="159"/>
      <c r="N2485" s="159" t="s">
        <v>28</v>
      </c>
      <c r="O2485" s="22" t="s">
        <v>70</v>
      </c>
      <c r="P2485" s="159"/>
      <c r="Q2485" s="159" t="s">
        <v>7198</v>
      </c>
      <c r="R2485" s="159" t="s">
        <v>820</v>
      </c>
      <c r="S2485" s="159" t="s">
        <v>690</v>
      </c>
      <c r="T2485" s="65">
        <v>76</v>
      </c>
      <c r="U2485" s="18" t="s">
        <v>7113</v>
      </c>
      <c r="V2485" s="159" t="s">
        <v>7261</v>
      </c>
      <c r="W2485" s="159" t="s">
        <v>821</v>
      </c>
      <c r="X2485" s="41" t="s">
        <v>48</v>
      </c>
      <c r="Y2485" s="159" t="s">
        <v>692</v>
      </c>
      <c r="Z2485" s="159"/>
      <c r="AA2485" s="173"/>
      <c r="AB2485" s="174"/>
    </row>
    <row r="2486" spans="1:28" s="12" customFormat="1" ht="24.75" hidden="1" customHeight="1">
      <c r="A2486" s="43">
        <v>2482</v>
      </c>
      <c r="B2486" s="22" t="s">
        <v>6337</v>
      </c>
      <c r="C2486" s="159" t="s">
        <v>1013</v>
      </c>
      <c r="D2486" s="159" t="s">
        <v>49</v>
      </c>
      <c r="E2486" s="159" t="s">
        <v>712</v>
      </c>
      <c r="F2486" s="159" t="s">
        <v>712</v>
      </c>
      <c r="G2486" s="159">
        <v>2013</v>
      </c>
      <c r="H2486" s="159">
        <v>6</v>
      </c>
      <c r="I2486" s="172">
        <v>25</v>
      </c>
      <c r="J2486" s="172">
        <v>7</v>
      </c>
      <c r="K2486" s="172">
        <v>50</v>
      </c>
      <c r="L2486" s="159" t="s">
        <v>698</v>
      </c>
      <c r="M2486" s="159"/>
      <c r="N2486" s="159" t="s">
        <v>28</v>
      </c>
      <c r="O2486" s="22" t="s">
        <v>70</v>
      </c>
      <c r="P2486" s="159"/>
      <c r="Q2486" s="52" t="s">
        <v>7174</v>
      </c>
      <c r="R2486" s="159" t="s">
        <v>822</v>
      </c>
      <c r="S2486" s="159" t="s">
        <v>690</v>
      </c>
      <c r="T2486" s="65">
        <v>57</v>
      </c>
      <c r="U2486" s="39" t="s">
        <v>9226</v>
      </c>
      <c r="V2486" s="159" t="s">
        <v>7261</v>
      </c>
      <c r="W2486" s="159" t="s">
        <v>802</v>
      </c>
      <c r="X2486" s="41" t="s">
        <v>48</v>
      </c>
      <c r="Y2486" s="159" t="s">
        <v>692</v>
      </c>
      <c r="Z2486" s="159"/>
      <c r="AA2486" s="173"/>
      <c r="AB2486" s="174"/>
    </row>
    <row r="2487" spans="1:28" s="12" customFormat="1" ht="24.75" hidden="1" customHeight="1">
      <c r="A2487" s="43">
        <v>2483</v>
      </c>
      <c r="B2487" s="22" t="s">
        <v>6337</v>
      </c>
      <c r="C2487" s="159" t="s">
        <v>1014</v>
      </c>
      <c r="D2487" s="159" t="s">
        <v>49</v>
      </c>
      <c r="E2487" s="159" t="s">
        <v>688</v>
      </c>
      <c r="F2487" s="159" t="s">
        <v>688</v>
      </c>
      <c r="G2487" s="159">
        <v>2013</v>
      </c>
      <c r="H2487" s="159">
        <v>6</v>
      </c>
      <c r="I2487" s="172">
        <v>25</v>
      </c>
      <c r="J2487" s="172">
        <v>22</v>
      </c>
      <c r="K2487" s="172">
        <v>35</v>
      </c>
      <c r="L2487" s="159" t="s">
        <v>698</v>
      </c>
      <c r="M2487" s="159"/>
      <c r="N2487" s="159" t="s">
        <v>28</v>
      </c>
      <c r="O2487" s="22" t="s">
        <v>70</v>
      </c>
      <c r="P2487" s="159"/>
      <c r="Q2487" s="52" t="s">
        <v>7174</v>
      </c>
      <c r="R2487" s="159" t="s">
        <v>823</v>
      </c>
      <c r="S2487" s="159" t="s">
        <v>690</v>
      </c>
      <c r="T2487" s="65">
        <v>23</v>
      </c>
      <c r="U2487" s="18" t="s">
        <v>7113</v>
      </c>
      <c r="V2487" s="159" t="s">
        <v>7261</v>
      </c>
      <c r="W2487" s="159" t="s">
        <v>824</v>
      </c>
      <c r="X2487" s="41" t="s">
        <v>48</v>
      </c>
      <c r="Y2487" s="159" t="s">
        <v>692</v>
      </c>
      <c r="Z2487" s="159"/>
      <c r="AA2487" s="173"/>
      <c r="AB2487" s="174"/>
    </row>
    <row r="2488" spans="1:28" s="12" customFormat="1" ht="24.75" hidden="1" customHeight="1">
      <c r="A2488" s="43">
        <v>2484</v>
      </c>
      <c r="B2488" s="22" t="s">
        <v>6337</v>
      </c>
      <c r="C2488" s="159" t="s">
        <v>1015</v>
      </c>
      <c r="D2488" s="159" t="s">
        <v>49</v>
      </c>
      <c r="E2488" s="159" t="s">
        <v>733</v>
      </c>
      <c r="F2488" s="159" t="s">
        <v>733</v>
      </c>
      <c r="G2488" s="159">
        <v>2013</v>
      </c>
      <c r="H2488" s="159">
        <v>7</v>
      </c>
      <c r="I2488" s="172">
        <v>5</v>
      </c>
      <c r="J2488" s="172">
        <v>14</v>
      </c>
      <c r="K2488" s="172">
        <v>15</v>
      </c>
      <c r="L2488" s="159" t="s">
        <v>694</v>
      </c>
      <c r="M2488" s="159"/>
      <c r="N2488" s="159" t="s">
        <v>28</v>
      </c>
      <c r="O2488" s="22" t="s">
        <v>70</v>
      </c>
      <c r="P2488" s="159"/>
      <c r="Q2488" s="52" t="s">
        <v>7174</v>
      </c>
      <c r="R2488" s="159" t="s">
        <v>825</v>
      </c>
      <c r="S2488" s="159" t="s">
        <v>690</v>
      </c>
      <c r="T2488" s="65">
        <v>84</v>
      </c>
      <c r="U2488" s="39" t="s">
        <v>9226</v>
      </c>
      <c r="V2488" s="159" t="s">
        <v>7261</v>
      </c>
      <c r="W2488" s="159" t="s">
        <v>802</v>
      </c>
      <c r="X2488" s="41" t="s">
        <v>48</v>
      </c>
      <c r="Y2488" s="159" t="s">
        <v>692</v>
      </c>
      <c r="Z2488" s="159"/>
      <c r="AA2488" s="173"/>
      <c r="AB2488" s="174"/>
    </row>
    <row r="2489" spans="1:28" s="12" customFormat="1" ht="24.75" hidden="1" customHeight="1">
      <c r="A2489" s="43">
        <v>2485</v>
      </c>
      <c r="B2489" s="22" t="s">
        <v>6337</v>
      </c>
      <c r="C2489" s="159" t="s">
        <v>1016</v>
      </c>
      <c r="D2489" s="159" t="s">
        <v>49</v>
      </c>
      <c r="E2489" s="159" t="s">
        <v>7104</v>
      </c>
      <c r="F2489" s="159" t="s">
        <v>699</v>
      </c>
      <c r="G2489" s="159">
        <v>2013</v>
      </c>
      <c r="H2489" s="159">
        <v>7</v>
      </c>
      <c r="I2489" s="172">
        <v>6</v>
      </c>
      <c r="J2489" s="172">
        <v>9</v>
      </c>
      <c r="K2489" s="172">
        <v>0</v>
      </c>
      <c r="L2489" s="159" t="s">
        <v>718</v>
      </c>
      <c r="M2489" s="159"/>
      <c r="N2489" s="159" t="s">
        <v>7183</v>
      </c>
      <c r="O2489" s="159" t="s">
        <v>7193</v>
      </c>
      <c r="P2489" s="159"/>
      <c r="Q2489" s="14" t="s">
        <v>7308</v>
      </c>
      <c r="R2489" s="159" t="s">
        <v>826</v>
      </c>
      <c r="S2489" s="159" t="s">
        <v>701</v>
      </c>
      <c r="T2489" s="65">
        <v>41</v>
      </c>
      <c r="U2489" s="39" t="s">
        <v>9226</v>
      </c>
      <c r="V2489" s="22" t="s">
        <v>7268</v>
      </c>
      <c r="W2489" s="159" t="s">
        <v>827</v>
      </c>
      <c r="X2489" s="90" t="s">
        <v>7219</v>
      </c>
      <c r="Y2489" s="159" t="s">
        <v>885</v>
      </c>
      <c r="Z2489" s="159"/>
      <c r="AA2489" s="173"/>
      <c r="AB2489" s="174"/>
    </row>
    <row r="2490" spans="1:28" s="12" customFormat="1" ht="24.75" hidden="1" customHeight="1">
      <c r="A2490" s="43">
        <v>2486</v>
      </c>
      <c r="B2490" s="22" t="s">
        <v>6337</v>
      </c>
      <c r="C2490" s="159" t="s">
        <v>1017</v>
      </c>
      <c r="D2490" s="159" t="s">
        <v>49</v>
      </c>
      <c r="E2490" s="159" t="s">
        <v>688</v>
      </c>
      <c r="F2490" s="159" t="s">
        <v>688</v>
      </c>
      <c r="G2490" s="159">
        <v>2013</v>
      </c>
      <c r="H2490" s="159">
        <v>7</v>
      </c>
      <c r="I2490" s="172">
        <v>10</v>
      </c>
      <c r="J2490" s="172">
        <v>10</v>
      </c>
      <c r="K2490" s="172">
        <v>10</v>
      </c>
      <c r="L2490" s="159" t="s">
        <v>706</v>
      </c>
      <c r="M2490" s="159"/>
      <c r="N2490" s="159" t="s">
        <v>28</v>
      </c>
      <c r="O2490" s="22" t="s">
        <v>70</v>
      </c>
      <c r="P2490" s="159"/>
      <c r="Q2490" s="159" t="s">
        <v>7198</v>
      </c>
      <c r="R2490" s="159" t="s">
        <v>828</v>
      </c>
      <c r="S2490" s="159" t="s">
        <v>690</v>
      </c>
      <c r="T2490" s="65">
        <v>79</v>
      </c>
      <c r="U2490" s="39" t="s">
        <v>9226</v>
      </c>
      <c r="V2490" s="159" t="s">
        <v>7261</v>
      </c>
      <c r="W2490" s="159" t="s">
        <v>829</v>
      </c>
      <c r="X2490" s="41" t="s">
        <v>48</v>
      </c>
      <c r="Y2490" s="159" t="s">
        <v>692</v>
      </c>
      <c r="Z2490" s="159"/>
      <c r="AA2490" s="173"/>
      <c r="AB2490" s="174"/>
    </row>
    <row r="2491" spans="1:28" s="12" customFormat="1" ht="24.75" hidden="1" customHeight="1">
      <c r="A2491" s="43">
        <v>2487</v>
      </c>
      <c r="B2491" s="22" t="s">
        <v>6337</v>
      </c>
      <c r="C2491" s="159" t="s">
        <v>1018</v>
      </c>
      <c r="D2491" s="159" t="s">
        <v>49</v>
      </c>
      <c r="E2491" s="159" t="s">
        <v>7104</v>
      </c>
      <c r="F2491" s="159" t="s">
        <v>830</v>
      </c>
      <c r="G2491" s="159">
        <v>2013</v>
      </c>
      <c r="H2491" s="159">
        <v>7</v>
      </c>
      <c r="I2491" s="172">
        <v>12</v>
      </c>
      <c r="J2491" s="172">
        <v>18</v>
      </c>
      <c r="K2491" s="172">
        <v>48</v>
      </c>
      <c r="L2491" s="159" t="s">
        <v>694</v>
      </c>
      <c r="M2491" s="159"/>
      <c r="N2491" s="159" t="s">
        <v>28</v>
      </c>
      <c r="O2491" s="159" t="s">
        <v>7193</v>
      </c>
      <c r="P2491" s="159"/>
      <c r="Q2491" s="159" t="s">
        <v>7197</v>
      </c>
      <c r="R2491" s="159" t="s">
        <v>831</v>
      </c>
      <c r="S2491" s="159" t="s">
        <v>701</v>
      </c>
      <c r="T2491" s="65">
        <v>25</v>
      </c>
      <c r="U2491" s="39" t="s">
        <v>9226</v>
      </c>
      <c r="V2491" s="159" t="s">
        <v>7262</v>
      </c>
      <c r="W2491" s="159" t="s">
        <v>832</v>
      </c>
      <c r="X2491" s="41" t="s">
        <v>48</v>
      </c>
      <c r="Y2491" s="159" t="s">
        <v>692</v>
      </c>
      <c r="Z2491" s="159"/>
      <c r="AA2491" s="173"/>
      <c r="AB2491" s="174"/>
    </row>
    <row r="2492" spans="1:28" s="12" customFormat="1" ht="24.75" hidden="1" customHeight="1">
      <c r="A2492" s="43">
        <v>2488</v>
      </c>
      <c r="B2492" s="22" t="s">
        <v>6337</v>
      </c>
      <c r="C2492" s="159" t="s">
        <v>1019</v>
      </c>
      <c r="D2492" s="159" t="s">
        <v>49</v>
      </c>
      <c r="E2492" s="159" t="s">
        <v>688</v>
      </c>
      <c r="F2492" s="159" t="s">
        <v>688</v>
      </c>
      <c r="G2492" s="159">
        <v>2013</v>
      </c>
      <c r="H2492" s="159">
        <v>7</v>
      </c>
      <c r="I2492" s="172">
        <v>15</v>
      </c>
      <c r="J2492" s="172">
        <v>22</v>
      </c>
      <c r="K2492" s="172">
        <v>20</v>
      </c>
      <c r="L2492" s="159" t="s">
        <v>686</v>
      </c>
      <c r="M2492" s="159"/>
      <c r="N2492" s="159" t="s">
        <v>28</v>
      </c>
      <c r="O2492" s="22" t="s">
        <v>70</v>
      </c>
      <c r="P2492" s="159"/>
      <c r="Q2492" s="14" t="s">
        <v>947</v>
      </c>
      <c r="R2492" s="159" t="s">
        <v>833</v>
      </c>
      <c r="S2492" s="159" t="s">
        <v>701</v>
      </c>
      <c r="T2492" s="65">
        <v>68</v>
      </c>
      <c r="U2492" s="39" t="s">
        <v>9226</v>
      </c>
      <c r="V2492" s="159" t="s">
        <v>7261</v>
      </c>
      <c r="W2492" s="159" t="s">
        <v>834</v>
      </c>
      <c r="X2492" s="41" t="s">
        <v>48</v>
      </c>
      <c r="Y2492" s="159" t="s">
        <v>692</v>
      </c>
      <c r="Z2492" s="159"/>
      <c r="AA2492" s="173"/>
      <c r="AB2492" s="174"/>
    </row>
    <row r="2493" spans="1:28" s="12" customFormat="1" ht="24.75" hidden="1" customHeight="1">
      <c r="A2493" s="43">
        <v>2489</v>
      </c>
      <c r="B2493" s="22" t="s">
        <v>6337</v>
      </c>
      <c r="C2493" s="159" t="s">
        <v>1020</v>
      </c>
      <c r="D2493" s="159" t="s">
        <v>49</v>
      </c>
      <c r="E2493" s="159" t="s">
        <v>7104</v>
      </c>
      <c r="F2493" s="159" t="s">
        <v>835</v>
      </c>
      <c r="G2493" s="159">
        <v>2013</v>
      </c>
      <c r="H2493" s="159">
        <v>7</v>
      </c>
      <c r="I2493" s="172">
        <v>15</v>
      </c>
      <c r="J2493" s="172">
        <v>17</v>
      </c>
      <c r="K2493" s="172">
        <v>30</v>
      </c>
      <c r="L2493" s="159" t="s">
        <v>686</v>
      </c>
      <c r="M2493" s="159"/>
      <c r="N2493" s="159" t="s">
        <v>28</v>
      </c>
      <c r="O2493" s="159" t="s">
        <v>7193</v>
      </c>
      <c r="P2493" s="159"/>
      <c r="Q2493" s="159" t="s">
        <v>7197</v>
      </c>
      <c r="R2493" s="159" t="s">
        <v>836</v>
      </c>
      <c r="S2493" s="159" t="s">
        <v>690</v>
      </c>
      <c r="T2493" s="65">
        <v>41</v>
      </c>
      <c r="U2493" s="39" t="s">
        <v>9226</v>
      </c>
      <c r="V2493" s="159" t="s">
        <v>7262</v>
      </c>
      <c r="W2493" s="159" t="s">
        <v>832</v>
      </c>
      <c r="X2493" s="41" t="s">
        <v>48</v>
      </c>
      <c r="Y2493" s="159" t="s">
        <v>692</v>
      </c>
      <c r="Z2493" s="159"/>
      <c r="AA2493" s="173"/>
      <c r="AB2493" s="174"/>
    </row>
    <row r="2494" spans="1:28" s="12" customFormat="1" ht="24.75" hidden="1" customHeight="1">
      <c r="A2494" s="43">
        <v>2490</v>
      </c>
      <c r="B2494" s="22" t="s">
        <v>6337</v>
      </c>
      <c r="C2494" s="159" t="s">
        <v>1021</v>
      </c>
      <c r="D2494" s="159" t="s">
        <v>49</v>
      </c>
      <c r="E2494" s="159" t="s">
        <v>803</v>
      </c>
      <c r="F2494" s="159" t="s">
        <v>803</v>
      </c>
      <c r="G2494" s="159">
        <v>2013</v>
      </c>
      <c r="H2494" s="159">
        <v>7</v>
      </c>
      <c r="I2494" s="172">
        <v>18</v>
      </c>
      <c r="J2494" s="172">
        <v>9</v>
      </c>
      <c r="K2494" s="172">
        <v>55</v>
      </c>
      <c r="L2494" s="159" t="s">
        <v>732</v>
      </c>
      <c r="M2494" s="159"/>
      <c r="N2494" s="159" t="s">
        <v>28</v>
      </c>
      <c r="O2494" s="22" t="s">
        <v>70</v>
      </c>
      <c r="P2494" s="159"/>
      <c r="Q2494" s="159" t="s">
        <v>867</v>
      </c>
      <c r="R2494" s="159" t="s">
        <v>837</v>
      </c>
      <c r="S2494" s="159" t="s">
        <v>701</v>
      </c>
      <c r="T2494" s="65">
        <v>70</v>
      </c>
      <c r="U2494" s="39" t="s">
        <v>9226</v>
      </c>
      <c r="V2494" s="159" t="s">
        <v>7261</v>
      </c>
      <c r="W2494" s="159" t="s">
        <v>838</v>
      </c>
      <c r="X2494" s="41" t="s">
        <v>48</v>
      </c>
      <c r="Y2494" s="159" t="s">
        <v>692</v>
      </c>
      <c r="Z2494" s="159"/>
      <c r="AA2494" s="173"/>
      <c r="AB2494" s="174"/>
    </row>
    <row r="2495" spans="1:28" s="12" customFormat="1" ht="24.75" hidden="1" customHeight="1">
      <c r="A2495" s="43">
        <v>2491</v>
      </c>
      <c r="B2495" s="22" t="s">
        <v>6337</v>
      </c>
      <c r="C2495" s="159" t="s">
        <v>1022</v>
      </c>
      <c r="D2495" s="159" t="s">
        <v>49</v>
      </c>
      <c r="E2495" s="159" t="s">
        <v>695</v>
      </c>
      <c r="F2495" s="159" t="s">
        <v>695</v>
      </c>
      <c r="G2495" s="159">
        <v>2013</v>
      </c>
      <c r="H2495" s="159">
        <v>7</v>
      </c>
      <c r="I2495" s="172">
        <v>19</v>
      </c>
      <c r="J2495" s="172">
        <v>11</v>
      </c>
      <c r="K2495" s="172">
        <v>2</v>
      </c>
      <c r="L2495" s="159" t="s">
        <v>694</v>
      </c>
      <c r="M2495" s="159"/>
      <c r="N2495" s="159" t="s">
        <v>28</v>
      </c>
      <c r="O2495" s="22" t="s">
        <v>70</v>
      </c>
      <c r="P2495" s="159"/>
      <c r="Q2495" s="159" t="s">
        <v>7198</v>
      </c>
      <c r="R2495" s="159" t="s">
        <v>839</v>
      </c>
      <c r="S2495" s="159" t="s">
        <v>701</v>
      </c>
      <c r="T2495" s="65">
        <v>60</v>
      </c>
      <c r="U2495" s="39" t="s">
        <v>9226</v>
      </c>
      <c r="V2495" s="159" t="s">
        <v>7261</v>
      </c>
      <c r="W2495" s="159" t="s">
        <v>840</v>
      </c>
      <c r="X2495" s="41" t="s">
        <v>48</v>
      </c>
      <c r="Y2495" s="159" t="s">
        <v>692</v>
      </c>
      <c r="Z2495" s="159"/>
      <c r="AA2495" s="173"/>
      <c r="AB2495" s="174"/>
    </row>
    <row r="2496" spans="1:28" s="12" customFormat="1" ht="24.75" hidden="1" customHeight="1">
      <c r="A2496" s="43">
        <v>2492</v>
      </c>
      <c r="B2496" s="22" t="s">
        <v>6337</v>
      </c>
      <c r="C2496" s="159" t="s">
        <v>1023</v>
      </c>
      <c r="D2496" s="159" t="s">
        <v>49</v>
      </c>
      <c r="E2496" s="159" t="s">
        <v>7104</v>
      </c>
      <c r="F2496" s="159" t="s">
        <v>841</v>
      </c>
      <c r="G2496" s="159">
        <v>2013</v>
      </c>
      <c r="H2496" s="159">
        <v>7</v>
      </c>
      <c r="I2496" s="172">
        <v>20</v>
      </c>
      <c r="J2496" s="172">
        <v>12</v>
      </c>
      <c r="K2496" s="172">
        <v>30</v>
      </c>
      <c r="L2496" s="159" t="s">
        <v>718</v>
      </c>
      <c r="M2496" s="159"/>
      <c r="N2496" s="159" t="s">
        <v>7183</v>
      </c>
      <c r="O2496" s="69" t="s">
        <v>7157</v>
      </c>
      <c r="P2496" s="159"/>
      <c r="Q2496" s="14" t="s">
        <v>7308</v>
      </c>
      <c r="R2496" s="159" t="s">
        <v>842</v>
      </c>
      <c r="S2496" s="159" t="s">
        <v>701</v>
      </c>
      <c r="T2496" s="65">
        <v>34</v>
      </c>
      <c r="U2496" s="39" t="s">
        <v>9226</v>
      </c>
      <c r="V2496" s="22" t="s">
        <v>7268</v>
      </c>
      <c r="W2496" s="159" t="s">
        <v>843</v>
      </c>
      <c r="X2496" s="90" t="s">
        <v>7219</v>
      </c>
      <c r="Y2496" s="159" t="s">
        <v>885</v>
      </c>
      <c r="Z2496" s="159"/>
      <c r="AA2496" s="173"/>
      <c r="AB2496" s="174"/>
    </row>
    <row r="2497" spans="1:28" s="12" customFormat="1" ht="24.75" hidden="1" customHeight="1">
      <c r="A2497" s="43">
        <v>2493</v>
      </c>
      <c r="B2497" s="22" t="s">
        <v>6337</v>
      </c>
      <c r="C2497" s="159" t="s">
        <v>1024</v>
      </c>
      <c r="D2497" s="159" t="s">
        <v>49</v>
      </c>
      <c r="E2497" s="159" t="s">
        <v>7104</v>
      </c>
      <c r="F2497" s="159" t="s">
        <v>757</v>
      </c>
      <c r="G2497" s="159">
        <v>2013</v>
      </c>
      <c r="H2497" s="159">
        <v>7</v>
      </c>
      <c r="I2497" s="172">
        <v>22</v>
      </c>
      <c r="J2497" s="172">
        <v>10</v>
      </c>
      <c r="K2497" s="172">
        <v>50</v>
      </c>
      <c r="L2497" s="159" t="s">
        <v>686</v>
      </c>
      <c r="M2497" s="159"/>
      <c r="N2497" s="159" t="s">
        <v>28</v>
      </c>
      <c r="O2497" s="69" t="s">
        <v>7157</v>
      </c>
      <c r="P2497" s="159"/>
      <c r="Q2497" s="159" t="s">
        <v>7197</v>
      </c>
      <c r="R2497" s="159" t="s">
        <v>844</v>
      </c>
      <c r="S2497" s="159" t="s">
        <v>701</v>
      </c>
      <c r="T2497" s="65">
        <v>62</v>
      </c>
      <c r="U2497" s="39" t="s">
        <v>9226</v>
      </c>
      <c r="V2497" s="159" t="s">
        <v>1178</v>
      </c>
      <c r="W2497" s="159" t="s">
        <v>845</v>
      </c>
      <c r="X2497" s="41" t="s">
        <v>48</v>
      </c>
      <c r="Y2497" s="159" t="s">
        <v>692</v>
      </c>
      <c r="Z2497" s="159"/>
      <c r="AA2497" s="173"/>
      <c r="AB2497" s="174"/>
    </row>
    <row r="2498" spans="1:28" s="12" customFormat="1" ht="24.75" hidden="1" customHeight="1">
      <c r="A2498" s="43">
        <v>2494</v>
      </c>
      <c r="B2498" s="22" t="s">
        <v>6337</v>
      </c>
      <c r="C2498" s="159" t="s">
        <v>1025</v>
      </c>
      <c r="D2498" s="159" t="s">
        <v>49</v>
      </c>
      <c r="E2498" s="159" t="s">
        <v>803</v>
      </c>
      <c r="F2498" s="159" t="s">
        <v>803</v>
      </c>
      <c r="G2498" s="159">
        <v>2013</v>
      </c>
      <c r="H2498" s="159">
        <v>7</v>
      </c>
      <c r="I2498" s="172">
        <v>24</v>
      </c>
      <c r="J2498" s="172">
        <v>22</v>
      </c>
      <c r="K2498" s="172">
        <v>0</v>
      </c>
      <c r="L2498" s="159" t="s">
        <v>706</v>
      </c>
      <c r="M2498" s="159"/>
      <c r="N2498" s="159" t="s">
        <v>28</v>
      </c>
      <c r="O2498" s="22" t="s">
        <v>70</v>
      </c>
      <c r="P2498" s="159"/>
      <c r="Q2498" s="25" t="s">
        <v>7176</v>
      </c>
      <c r="R2498" s="159" t="s">
        <v>872</v>
      </c>
      <c r="S2498" s="159" t="s">
        <v>690</v>
      </c>
      <c r="T2498" s="65">
        <v>8</v>
      </c>
      <c r="U2498" s="39" t="s">
        <v>9226</v>
      </c>
      <c r="V2498" s="159" t="s">
        <v>7260</v>
      </c>
      <c r="W2498" s="159" t="s">
        <v>873</v>
      </c>
      <c r="X2498" s="41" t="s">
        <v>48</v>
      </c>
      <c r="Y2498" s="159" t="s">
        <v>692</v>
      </c>
      <c r="Z2498" s="159"/>
      <c r="AA2498" s="173"/>
      <c r="AB2498" s="174"/>
    </row>
    <row r="2499" spans="1:28" s="12" customFormat="1" ht="24.75" hidden="1" customHeight="1">
      <c r="A2499" s="43">
        <v>2495</v>
      </c>
      <c r="B2499" s="22" t="s">
        <v>6337</v>
      </c>
      <c r="C2499" s="159" t="s">
        <v>1026</v>
      </c>
      <c r="D2499" s="159" t="s">
        <v>49</v>
      </c>
      <c r="E2499" s="159" t="s">
        <v>695</v>
      </c>
      <c r="F2499" s="159" t="s">
        <v>695</v>
      </c>
      <c r="G2499" s="159">
        <v>2013</v>
      </c>
      <c r="H2499" s="159">
        <v>7</v>
      </c>
      <c r="I2499" s="172">
        <v>28</v>
      </c>
      <c r="J2499" s="172">
        <v>18</v>
      </c>
      <c r="K2499" s="172">
        <v>30</v>
      </c>
      <c r="L2499" s="159" t="s">
        <v>687</v>
      </c>
      <c r="M2499" s="159"/>
      <c r="N2499" s="159" t="s">
        <v>28</v>
      </c>
      <c r="O2499" s="22" t="s">
        <v>70</v>
      </c>
      <c r="P2499" s="159"/>
      <c r="Q2499" s="52" t="s">
        <v>7174</v>
      </c>
      <c r="R2499" s="159" t="s">
        <v>846</v>
      </c>
      <c r="S2499" s="159" t="s">
        <v>690</v>
      </c>
      <c r="T2499" s="65">
        <v>73</v>
      </c>
      <c r="U2499" s="39" t="s">
        <v>9226</v>
      </c>
      <c r="V2499" s="159" t="s">
        <v>1178</v>
      </c>
      <c r="W2499" s="159" t="s">
        <v>847</v>
      </c>
      <c r="X2499" s="41" t="s">
        <v>48</v>
      </c>
      <c r="Y2499" s="159" t="s">
        <v>692</v>
      </c>
      <c r="Z2499" s="159"/>
      <c r="AA2499" s="173"/>
      <c r="AB2499" s="174"/>
    </row>
    <row r="2500" spans="1:28" s="12" customFormat="1" ht="24.75" hidden="1" customHeight="1">
      <c r="A2500" s="43">
        <v>2496</v>
      </c>
      <c r="B2500" s="22" t="s">
        <v>6337</v>
      </c>
      <c r="C2500" s="159" t="s">
        <v>1027</v>
      </c>
      <c r="D2500" s="159" t="s">
        <v>49</v>
      </c>
      <c r="E2500" s="159" t="s">
        <v>688</v>
      </c>
      <c r="F2500" s="159" t="s">
        <v>688</v>
      </c>
      <c r="G2500" s="159">
        <v>2013</v>
      </c>
      <c r="H2500" s="159">
        <v>7</v>
      </c>
      <c r="I2500" s="172">
        <v>30</v>
      </c>
      <c r="J2500" s="172">
        <v>0</v>
      </c>
      <c r="K2500" s="172">
        <v>1</v>
      </c>
      <c r="L2500" s="159" t="s">
        <v>698</v>
      </c>
      <c r="M2500" s="159"/>
      <c r="N2500" s="159" t="s">
        <v>28</v>
      </c>
      <c r="O2500" s="22" t="s">
        <v>70</v>
      </c>
      <c r="P2500" s="159"/>
      <c r="Q2500" s="159" t="s">
        <v>867</v>
      </c>
      <c r="R2500" s="159" t="s">
        <v>848</v>
      </c>
      <c r="S2500" s="159" t="s">
        <v>690</v>
      </c>
      <c r="T2500" s="65">
        <v>67</v>
      </c>
      <c r="U2500" s="18" t="s">
        <v>7113</v>
      </c>
      <c r="V2500" s="159" t="s">
        <v>7261</v>
      </c>
      <c r="W2500" s="159" t="s">
        <v>849</v>
      </c>
      <c r="X2500" s="41" t="s">
        <v>48</v>
      </c>
      <c r="Y2500" s="159" t="s">
        <v>692</v>
      </c>
      <c r="Z2500" s="159"/>
      <c r="AA2500" s="173"/>
      <c r="AB2500" s="174"/>
    </row>
    <row r="2501" spans="1:28" s="12" customFormat="1" ht="24.75" hidden="1" customHeight="1">
      <c r="A2501" s="43">
        <v>2497</v>
      </c>
      <c r="B2501" s="22" t="s">
        <v>6337</v>
      </c>
      <c r="C2501" s="159" t="s">
        <v>1028</v>
      </c>
      <c r="D2501" s="159" t="s">
        <v>49</v>
      </c>
      <c r="E2501" s="159" t="s">
        <v>7104</v>
      </c>
      <c r="F2501" s="159" t="s">
        <v>851</v>
      </c>
      <c r="G2501" s="159">
        <v>2013</v>
      </c>
      <c r="H2501" s="159">
        <v>7</v>
      </c>
      <c r="I2501" s="172">
        <v>30</v>
      </c>
      <c r="J2501" s="172">
        <v>0</v>
      </c>
      <c r="K2501" s="172">
        <v>0</v>
      </c>
      <c r="L2501" s="159" t="s">
        <v>850</v>
      </c>
      <c r="M2501" s="159"/>
      <c r="N2501" s="159" t="s">
        <v>28</v>
      </c>
      <c r="O2501" s="159" t="s">
        <v>7193</v>
      </c>
      <c r="P2501" s="159"/>
      <c r="Q2501" s="159" t="s">
        <v>7200</v>
      </c>
      <c r="R2501" s="159" t="s">
        <v>852</v>
      </c>
      <c r="S2501" s="159" t="s">
        <v>690</v>
      </c>
      <c r="T2501" s="65">
        <v>5</v>
      </c>
      <c r="U2501" s="39" t="s">
        <v>9226</v>
      </c>
      <c r="V2501" s="159" t="s">
        <v>1178</v>
      </c>
      <c r="W2501" s="159" t="s">
        <v>853</v>
      </c>
      <c r="X2501" s="41" t="s">
        <v>48</v>
      </c>
      <c r="Y2501" s="159" t="s">
        <v>692</v>
      </c>
      <c r="Z2501" s="159"/>
      <c r="AA2501" s="173"/>
      <c r="AB2501" s="174"/>
    </row>
    <row r="2502" spans="1:28" s="12" customFormat="1" ht="24.75" hidden="1" customHeight="1">
      <c r="A2502" s="43">
        <v>2498</v>
      </c>
      <c r="B2502" s="22" t="s">
        <v>6337</v>
      </c>
      <c r="C2502" s="159" t="s">
        <v>1029</v>
      </c>
      <c r="D2502" s="159" t="s">
        <v>49</v>
      </c>
      <c r="E2502" s="159" t="s">
        <v>7104</v>
      </c>
      <c r="F2502" s="159" t="s">
        <v>798</v>
      </c>
      <c r="G2502" s="159">
        <v>2013</v>
      </c>
      <c r="H2502" s="159">
        <v>7</v>
      </c>
      <c r="I2502" s="172">
        <v>30</v>
      </c>
      <c r="J2502" s="172">
        <v>22</v>
      </c>
      <c r="K2502" s="172">
        <v>22</v>
      </c>
      <c r="L2502" s="159" t="s">
        <v>698</v>
      </c>
      <c r="M2502" s="159"/>
      <c r="N2502" s="159" t="s">
        <v>28</v>
      </c>
      <c r="O2502" s="69" t="s">
        <v>7157</v>
      </c>
      <c r="P2502" s="159"/>
      <c r="Q2502" s="14" t="s">
        <v>7308</v>
      </c>
      <c r="R2502" s="159" t="s">
        <v>854</v>
      </c>
      <c r="S2502" s="159" t="s">
        <v>701</v>
      </c>
      <c r="T2502" s="65">
        <v>50</v>
      </c>
      <c r="U2502" s="39" t="s">
        <v>9226</v>
      </c>
      <c r="V2502" s="159" t="s">
        <v>7260</v>
      </c>
      <c r="W2502" s="159" t="s">
        <v>855</v>
      </c>
      <c r="X2502" s="41" t="s">
        <v>48</v>
      </c>
      <c r="Y2502" s="159" t="s">
        <v>692</v>
      </c>
      <c r="Z2502" s="159"/>
      <c r="AA2502" s="173"/>
      <c r="AB2502" s="174"/>
    </row>
    <row r="2503" spans="1:28" s="12" customFormat="1" ht="24.75" hidden="1" customHeight="1">
      <c r="A2503" s="43">
        <v>2499</v>
      </c>
      <c r="B2503" s="22" t="s">
        <v>6337</v>
      </c>
      <c r="C2503" s="159" t="s">
        <v>1030</v>
      </c>
      <c r="D2503" s="159" t="s">
        <v>49</v>
      </c>
      <c r="E2503" s="159" t="s">
        <v>712</v>
      </c>
      <c r="F2503" s="159" t="s">
        <v>712</v>
      </c>
      <c r="G2503" s="159">
        <v>2013</v>
      </c>
      <c r="H2503" s="159">
        <v>7</v>
      </c>
      <c r="I2503" s="172">
        <v>31</v>
      </c>
      <c r="J2503" s="172">
        <v>12</v>
      </c>
      <c r="K2503" s="172">
        <v>45</v>
      </c>
      <c r="L2503" s="159" t="s">
        <v>706</v>
      </c>
      <c r="M2503" s="159"/>
      <c r="N2503" s="159" t="s">
        <v>28</v>
      </c>
      <c r="O2503" s="22" t="s">
        <v>70</v>
      </c>
      <c r="P2503" s="159"/>
      <c r="Q2503" s="25" t="s">
        <v>7176</v>
      </c>
      <c r="R2503" s="159" t="s">
        <v>856</v>
      </c>
      <c r="S2503" s="159" t="s">
        <v>690</v>
      </c>
      <c r="T2503" s="65">
        <v>65</v>
      </c>
      <c r="U2503" s="39" t="s">
        <v>9226</v>
      </c>
      <c r="V2503" s="159" t="s">
        <v>7261</v>
      </c>
      <c r="W2503" s="159" t="s">
        <v>857</v>
      </c>
      <c r="X2503" s="41" t="s">
        <v>48</v>
      </c>
      <c r="Y2503" s="159" t="s">
        <v>692</v>
      </c>
      <c r="Z2503" s="159"/>
      <c r="AA2503" s="173"/>
      <c r="AB2503" s="174"/>
    </row>
    <row r="2504" spans="1:28" s="12" customFormat="1" ht="24.75" hidden="1" customHeight="1">
      <c r="A2504" s="43">
        <v>2500</v>
      </c>
      <c r="B2504" s="22" t="s">
        <v>6337</v>
      </c>
      <c r="C2504" s="159" t="s">
        <v>1031</v>
      </c>
      <c r="D2504" s="159" t="s">
        <v>49</v>
      </c>
      <c r="E2504" s="159" t="s">
        <v>7104</v>
      </c>
      <c r="F2504" s="159" t="s">
        <v>811</v>
      </c>
      <c r="G2504" s="159">
        <v>2013</v>
      </c>
      <c r="H2504" s="159">
        <v>8</v>
      </c>
      <c r="I2504" s="172">
        <v>6</v>
      </c>
      <c r="J2504" s="172">
        <v>11</v>
      </c>
      <c r="K2504" s="172">
        <v>43</v>
      </c>
      <c r="L2504" s="159" t="s">
        <v>698</v>
      </c>
      <c r="M2504" s="159"/>
      <c r="N2504" s="159" t="s">
        <v>28</v>
      </c>
      <c r="O2504" s="159" t="s">
        <v>7193</v>
      </c>
      <c r="P2504" s="159"/>
      <c r="Q2504" s="159" t="s">
        <v>7197</v>
      </c>
      <c r="R2504" s="159" t="s">
        <v>861</v>
      </c>
      <c r="S2504" s="159" t="s">
        <v>701</v>
      </c>
      <c r="T2504" s="65">
        <v>60</v>
      </c>
      <c r="U2504" s="39" t="s">
        <v>9226</v>
      </c>
      <c r="V2504" s="159" t="s">
        <v>7262</v>
      </c>
      <c r="W2504" s="159" t="s">
        <v>832</v>
      </c>
      <c r="X2504" s="41" t="s">
        <v>48</v>
      </c>
      <c r="Y2504" s="159" t="s">
        <v>692</v>
      </c>
      <c r="Z2504" s="159"/>
      <c r="AA2504" s="173"/>
      <c r="AB2504" s="174"/>
    </row>
    <row r="2505" spans="1:28" s="12" customFormat="1" ht="24.75" hidden="1" customHeight="1">
      <c r="A2505" s="43">
        <v>2501</v>
      </c>
      <c r="B2505" s="22" t="s">
        <v>6337</v>
      </c>
      <c r="C2505" s="159" t="s">
        <v>1032</v>
      </c>
      <c r="D2505" s="159" t="s">
        <v>49</v>
      </c>
      <c r="E2505" s="159" t="s">
        <v>7104</v>
      </c>
      <c r="F2505" s="159" t="s">
        <v>757</v>
      </c>
      <c r="G2505" s="159">
        <v>2013</v>
      </c>
      <c r="H2505" s="159">
        <v>8</v>
      </c>
      <c r="I2505" s="172">
        <v>7</v>
      </c>
      <c r="J2505" s="172">
        <v>9</v>
      </c>
      <c r="K2505" s="172">
        <v>50</v>
      </c>
      <c r="L2505" s="159" t="s">
        <v>706</v>
      </c>
      <c r="M2505" s="159"/>
      <c r="N2505" s="159" t="s">
        <v>28</v>
      </c>
      <c r="O2505" s="69" t="s">
        <v>7157</v>
      </c>
      <c r="P2505" s="159"/>
      <c r="Q2505" s="159" t="s">
        <v>7197</v>
      </c>
      <c r="R2505" s="159" t="s">
        <v>858</v>
      </c>
      <c r="S2505" s="159" t="s">
        <v>701</v>
      </c>
      <c r="T2505" s="65">
        <v>96</v>
      </c>
      <c r="U2505" s="39" t="s">
        <v>9226</v>
      </c>
      <c r="V2505" s="159" t="s">
        <v>7262</v>
      </c>
      <c r="W2505" s="159" t="s">
        <v>859</v>
      </c>
      <c r="X2505" s="41" t="s">
        <v>48</v>
      </c>
      <c r="Y2505" s="159" t="s">
        <v>692</v>
      </c>
      <c r="Z2505" s="159"/>
      <c r="AA2505" s="173"/>
      <c r="AB2505" s="174"/>
    </row>
    <row r="2506" spans="1:28" s="12" customFormat="1" ht="24.75" hidden="1" customHeight="1">
      <c r="A2506" s="43">
        <v>2502</v>
      </c>
      <c r="B2506" s="22" t="s">
        <v>6337</v>
      </c>
      <c r="C2506" s="159" t="s">
        <v>1033</v>
      </c>
      <c r="D2506" s="159" t="s">
        <v>49</v>
      </c>
      <c r="E2506" s="159" t="s">
        <v>688</v>
      </c>
      <c r="F2506" s="159" t="s">
        <v>688</v>
      </c>
      <c r="G2506" s="159">
        <v>2013</v>
      </c>
      <c r="H2506" s="159">
        <v>8</v>
      </c>
      <c r="I2506" s="172">
        <v>7</v>
      </c>
      <c r="J2506" s="172">
        <v>13</v>
      </c>
      <c r="K2506" s="172">
        <v>5</v>
      </c>
      <c r="L2506" s="159" t="s">
        <v>706</v>
      </c>
      <c r="M2506" s="159"/>
      <c r="N2506" s="159" t="s">
        <v>28</v>
      </c>
      <c r="O2506" s="22" t="s">
        <v>70</v>
      </c>
      <c r="P2506" s="159"/>
      <c r="Q2506" s="52" t="s">
        <v>7174</v>
      </c>
      <c r="R2506" s="159" t="s">
        <v>860</v>
      </c>
      <c r="S2506" s="159" t="s">
        <v>690</v>
      </c>
      <c r="T2506" s="65">
        <v>6</v>
      </c>
      <c r="U2506" s="39" t="s">
        <v>9226</v>
      </c>
      <c r="V2506" s="159" t="s">
        <v>7261</v>
      </c>
      <c r="W2506" s="159" t="s">
        <v>802</v>
      </c>
      <c r="X2506" s="41" t="s">
        <v>48</v>
      </c>
      <c r="Y2506" s="159" t="s">
        <v>692</v>
      </c>
      <c r="Z2506" s="159"/>
      <c r="AA2506" s="173"/>
      <c r="AB2506" s="174"/>
    </row>
    <row r="2507" spans="1:28" s="12" customFormat="1" ht="24.75" hidden="1" customHeight="1">
      <c r="A2507" s="43">
        <v>2503</v>
      </c>
      <c r="B2507" s="22" t="s">
        <v>6337</v>
      </c>
      <c r="C2507" s="159" t="s">
        <v>1034</v>
      </c>
      <c r="D2507" s="159" t="s">
        <v>49</v>
      </c>
      <c r="E2507" s="159" t="s">
        <v>733</v>
      </c>
      <c r="F2507" s="159" t="s">
        <v>733</v>
      </c>
      <c r="G2507" s="159">
        <v>2013</v>
      </c>
      <c r="H2507" s="159">
        <v>8</v>
      </c>
      <c r="I2507" s="172">
        <v>13</v>
      </c>
      <c r="J2507" s="172">
        <v>16</v>
      </c>
      <c r="K2507" s="172">
        <v>50</v>
      </c>
      <c r="L2507" s="159" t="s">
        <v>698</v>
      </c>
      <c r="M2507" s="159"/>
      <c r="N2507" s="159" t="s">
        <v>28</v>
      </c>
      <c r="O2507" s="22" t="s">
        <v>70</v>
      </c>
      <c r="P2507" s="159"/>
      <c r="Q2507" s="52" t="s">
        <v>7174</v>
      </c>
      <c r="R2507" s="159" t="s">
        <v>862</v>
      </c>
      <c r="S2507" s="159" t="s">
        <v>701</v>
      </c>
      <c r="T2507" s="65">
        <v>79</v>
      </c>
      <c r="U2507" s="39" t="s">
        <v>9226</v>
      </c>
      <c r="V2507" s="159" t="s">
        <v>7261</v>
      </c>
      <c r="W2507" s="159" t="s">
        <v>863</v>
      </c>
      <c r="X2507" s="41" t="s">
        <v>48</v>
      </c>
      <c r="Y2507" s="159" t="s">
        <v>692</v>
      </c>
      <c r="Z2507" s="159"/>
      <c r="AA2507" s="173"/>
      <c r="AB2507" s="174"/>
    </row>
    <row r="2508" spans="1:28" s="12" customFormat="1" ht="24.75" hidden="1" customHeight="1">
      <c r="A2508" s="43">
        <v>2504</v>
      </c>
      <c r="B2508" s="22" t="s">
        <v>6337</v>
      </c>
      <c r="C2508" s="159" t="s">
        <v>1035</v>
      </c>
      <c r="D2508" s="159" t="s">
        <v>49</v>
      </c>
      <c r="E2508" s="159" t="s">
        <v>7104</v>
      </c>
      <c r="F2508" s="159" t="s">
        <v>864</v>
      </c>
      <c r="G2508" s="159">
        <v>2013</v>
      </c>
      <c r="H2508" s="159">
        <v>8</v>
      </c>
      <c r="I2508" s="172">
        <v>13</v>
      </c>
      <c r="J2508" s="172">
        <v>19</v>
      </c>
      <c r="K2508" s="172">
        <v>27</v>
      </c>
      <c r="L2508" s="159" t="s">
        <v>698</v>
      </c>
      <c r="M2508" s="159"/>
      <c r="N2508" s="159" t="s">
        <v>28</v>
      </c>
      <c r="O2508" s="159" t="s">
        <v>7193</v>
      </c>
      <c r="P2508" s="159"/>
      <c r="Q2508" s="159" t="s">
        <v>7197</v>
      </c>
      <c r="R2508" s="159" t="s">
        <v>865</v>
      </c>
      <c r="S2508" s="159" t="s">
        <v>701</v>
      </c>
      <c r="T2508" s="65">
        <v>37</v>
      </c>
      <c r="U2508" s="39" t="s">
        <v>9226</v>
      </c>
      <c r="V2508" s="159" t="s">
        <v>7262</v>
      </c>
      <c r="W2508" s="159" t="s">
        <v>866</v>
      </c>
      <c r="X2508" s="41" t="s">
        <v>48</v>
      </c>
      <c r="Y2508" s="159" t="s">
        <v>692</v>
      </c>
      <c r="Z2508" s="159"/>
      <c r="AA2508" s="173"/>
      <c r="AB2508" s="174"/>
    </row>
    <row r="2509" spans="1:28" s="12" customFormat="1" ht="24.75" hidden="1" customHeight="1">
      <c r="A2509" s="43">
        <v>2505</v>
      </c>
      <c r="B2509" s="22" t="s">
        <v>6337</v>
      </c>
      <c r="C2509" s="159" t="s">
        <v>1036</v>
      </c>
      <c r="D2509" s="159" t="s">
        <v>49</v>
      </c>
      <c r="E2509" s="159" t="s">
        <v>688</v>
      </c>
      <c r="F2509" s="159" t="s">
        <v>688</v>
      </c>
      <c r="G2509" s="159">
        <v>2013</v>
      </c>
      <c r="H2509" s="159">
        <v>8</v>
      </c>
      <c r="I2509" s="172">
        <v>14</v>
      </c>
      <c r="J2509" s="172">
        <v>10</v>
      </c>
      <c r="K2509" s="172">
        <v>39</v>
      </c>
      <c r="L2509" s="159" t="s">
        <v>706</v>
      </c>
      <c r="M2509" s="159"/>
      <c r="N2509" s="159" t="s">
        <v>28</v>
      </c>
      <c r="O2509" s="22" t="s">
        <v>70</v>
      </c>
      <c r="P2509" s="159"/>
      <c r="Q2509" s="159" t="s">
        <v>867</v>
      </c>
      <c r="R2509" s="159" t="s">
        <v>868</v>
      </c>
      <c r="S2509" s="159" t="s">
        <v>690</v>
      </c>
      <c r="T2509" s="65">
        <v>34</v>
      </c>
      <c r="U2509" s="39" t="s">
        <v>9226</v>
      </c>
      <c r="V2509" s="159" t="s">
        <v>7261</v>
      </c>
      <c r="W2509" s="159" t="s">
        <v>869</v>
      </c>
      <c r="X2509" s="41" t="s">
        <v>48</v>
      </c>
      <c r="Y2509" s="159" t="s">
        <v>692</v>
      </c>
      <c r="Z2509" s="159"/>
      <c r="AA2509" s="173"/>
      <c r="AB2509" s="174"/>
    </row>
    <row r="2510" spans="1:28" s="12" customFormat="1" ht="24.75" hidden="1" customHeight="1">
      <c r="A2510" s="43">
        <v>2506</v>
      </c>
      <c r="B2510" s="22" t="s">
        <v>6337</v>
      </c>
      <c r="C2510" s="159" t="s">
        <v>1037</v>
      </c>
      <c r="D2510" s="159" t="s">
        <v>49</v>
      </c>
      <c r="E2510" s="159" t="s">
        <v>763</v>
      </c>
      <c r="F2510" s="159" t="s">
        <v>763</v>
      </c>
      <c r="G2510" s="159">
        <v>2013</v>
      </c>
      <c r="H2510" s="159">
        <v>8</v>
      </c>
      <c r="I2510" s="172">
        <v>16</v>
      </c>
      <c r="J2510" s="172">
        <v>16</v>
      </c>
      <c r="K2510" s="172">
        <v>55</v>
      </c>
      <c r="L2510" s="159" t="s">
        <v>694</v>
      </c>
      <c r="M2510" s="159"/>
      <c r="N2510" s="159" t="s">
        <v>28</v>
      </c>
      <c r="O2510" s="22" t="s">
        <v>70</v>
      </c>
      <c r="P2510" s="159"/>
      <c r="Q2510" s="14" t="s">
        <v>947</v>
      </c>
      <c r="R2510" s="159" t="s">
        <v>870</v>
      </c>
      <c r="S2510" s="159" t="s">
        <v>690</v>
      </c>
      <c r="T2510" s="65">
        <v>41</v>
      </c>
      <c r="U2510" s="39" t="s">
        <v>9226</v>
      </c>
      <c r="V2510" s="159" t="s">
        <v>7260</v>
      </c>
      <c r="W2510" s="159" t="s">
        <v>871</v>
      </c>
      <c r="X2510" s="41" t="s">
        <v>48</v>
      </c>
      <c r="Y2510" s="159" t="s">
        <v>692</v>
      </c>
      <c r="Z2510" s="159"/>
      <c r="AA2510" s="173"/>
      <c r="AB2510" s="174"/>
    </row>
    <row r="2511" spans="1:28" s="12" customFormat="1" ht="24.75" hidden="1" customHeight="1">
      <c r="A2511" s="43">
        <v>2507</v>
      </c>
      <c r="B2511" s="22" t="s">
        <v>6337</v>
      </c>
      <c r="C2511" s="159" t="s">
        <v>1038</v>
      </c>
      <c r="D2511" s="159" t="s">
        <v>49</v>
      </c>
      <c r="E2511" s="159" t="s">
        <v>7104</v>
      </c>
      <c r="F2511" s="159" t="s">
        <v>874</v>
      </c>
      <c r="G2511" s="159">
        <v>2013</v>
      </c>
      <c r="H2511" s="159">
        <v>8</v>
      </c>
      <c r="I2511" s="172">
        <v>17</v>
      </c>
      <c r="J2511" s="172">
        <v>10</v>
      </c>
      <c r="K2511" s="172">
        <v>43</v>
      </c>
      <c r="L2511" s="159" t="s">
        <v>718</v>
      </c>
      <c r="M2511" s="159"/>
      <c r="N2511" s="159" t="s">
        <v>28</v>
      </c>
      <c r="O2511" s="159" t="s">
        <v>7193</v>
      </c>
      <c r="P2511" s="159"/>
      <c r="Q2511" s="159" t="s">
        <v>951</v>
      </c>
      <c r="R2511" s="159" t="s">
        <v>875</v>
      </c>
      <c r="S2511" s="159" t="s">
        <v>701</v>
      </c>
      <c r="T2511" s="65">
        <v>41</v>
      </c>
      <c r="U2511" s="39" t="s">
        <v>9226</v>
      </c>
      <c r="V2511" s="159" t="s">
        <v>7262</v>
      </c>
      <c r="W2511" s="159" t="s">
        <v>876</v>
      </c>
      <c r="X2511" s="41" t="s">
        <v>48</v>
      </c>
      <c r="Y2511" s="159" t="s">
        <v>692</v>
      </c>
      <c r="Z2511" s="159"/>
      <c r="AA2511" s="173"/>
      <c r="AB2511" s="174"/>
    </row>
    <row r="2512" spans="1:28" s="12" customFormat="1" ht="24.75" hidden="1" customHeight="1">
      <c r="A2512" s="43">
        <v>2508</v>
      </c>
      <c r="B2512" s="22" t="s">
        <v>6337</v>
      </c>
      <c r="C2512" s="159" t="s">
        <v>1039</v>
      </c>
      <c r="D2512" s="159" t="s">
        <v>49</v>
      </c>
      <c r="E2512" s="159" t="s">
        <v>7104</v>
      </c>
      <c r="F2512" s="159" t="s">
        <v>779</v>
      </c>
      <c r="G2512" s="159">
        <v>2013</v>
      </c>
      <c r="H2512" s="159">
        <v>8</v>
      </c>
      <c r="I2512" s="172">
        <v>24</v>
      </c>
      <c r="J2512" s="172">
        <v>15</v>
      </c>
      <c r="K2512" s="172">
        <v>38</v>
      </c>
      <c r="L2512" s="159" t="s">
        <v>687</v>
      </c>
      <c r="M2512" s="159"/>
      <c r="N2512" s="159" t="s">
        <v>28</v>
      </c>
      <c r="O2512" s="159" t="s">
        <v>7193</v>
      </c>
      <c r="P2512" s="159"/>
      <c r="Q2512" s="14" t="s">
        <v>7308</v>
      </c>
      <c r="R2512" s="159" t="s">
        <v>877</v>
      </c>
      <c r="S2512" s="159" t="s">
        <v>701</v>
      </c>
      <c r="T2512" s="65">
        <v>79</v>
      </c>
      <c r="U2512" s="39" t="s">
        <v>9226</v>
      </c>
      <c r="V2512" s="159" t="s">
        <v>7279</v>
      </c>
      <c r="W2512" s="159" t="s">
        <v>878</v>
      </c>
      <c r="X2512" s="41" t="s">
        <v>48</v>
      </c>
      <c r="Y2512" s="159" t="s">
        <v>692</v>
      </c>
      <c r="Z2512" s="159"/>
      <c r="AA2512" s="173"/>
      <c r="AB2512" s="174"/>
    </row>
    <row r="2513" spans="1:28" s="12" customFormat="1" ht="24.75" hidden="1" customHeight="1">
      <c r="A2513" s="43">
        <v>2509</v>
      </c>
      <c r="B2513" s="22" t="s">
        <v>6337</v>
      </c>
      <c r="C2513" s="159" t="s">
        <v>1040</v>
      </c>
      <c r="D2513" s="159" t="s">
        <v>49</v>
      </c>
      <c r="E2513" s="159" t="s">
        <v>733</v>
      </c>
      <c r="F2513" s="159" t="s">
        <v>733</v>
      </c>
      <c r="G2513" s="159">
        <v>2013</v>
      </c>
      <c r="H2513" s="159">
        <v>8</v>
      </c>
      <c r="I2513" s="172">
        <v>29</v>
      </c>
      <c r="J2513" s="172">
        <v>19</v>
      </c>
      <c r="K2513" s="172">
        <v>50</v>
      </c>
      <c r="L2513" s="159" t="s">
        <v>732</v>
      </c>
      <c r="M2513" s="159"/>
      <c r="N2513" s="159" t="s">
        <v>28</v>
      </c>
      <c r="O2513" s="22" t="s">
        <v>70</v>
      </c>
      <c r="P2513" s="159"/>
      <c r="Q2513" s="52" t="s">
        <v>7174</v>
      </c>
      <c r="R2513" s="159" t="s">
        <v>879</v>
      </c>
      <c r="S2513" s="159" t="s">
        <v>701</v>
      </c>
      <c r="T2513" s="65">
        <v>22</v>
      </c>
      <c r="U2513" s="39" t="s">
        <v>9226</v>
      </c>
      <c r="V2513" s="159" t="s">
        <v>7261</v>
      </c>
      <c r="W2513" s="159" t="s">
        <v>863</v>
      </c>
      <c r="X2513" s="41" t="s">
        <v>48</v>
      </c>
      <c r="Y2513" s="159" t="s">
        <v>692</v>
      </c>
      <c r="Z2513" s="159"/>
      <c r="AA2513" s="173"/>
      <c r="AB2513" s="174"/>
    </row>
    <row r="2514" spans="1:28" s="12" customFormat="1" ht="24.75" hidden="1" customHeight="1">
      <c r="A2514" s="43">
        <v>2510</v>
      </c>
      <c r="B2514" s="22" t="s">
        <v>6337</v>
      </c>
      <c r="C2514" s="159" t="s">
        <v>1041</v>
      </c>
      <c r="D2514" s="159" t="s">
        <v>49</v>
      </c>
      <c r="E2514" s="159" t="s">
        <v>688</v>
      </c>
      <c r="F2514" s="159" t="s">
        <v>688</v>
      </c>
      <c r="G2514" s="159">
        <v>2013</v>
      </c>
      <c r="H2514" s="159">
        <v>8</v>
      </c>
      <c r="I2514" s="172">
        <v>30</v>
      </c>
      <c r="J2514" s="172">
        <v>22</v>
      </c>
      <c r="K2514" s="172">
        <v>59</v>
      </c>
      <c r="L2514" s="159" t="s">
        <v>694</v>
      </c>
      <c r="M2514" s="159"/>
      <c r="N2514" s="159" t="s">
        <v>28</v>
      </c>
      <c r="O2514" s="22" t="s">
        <v>70</v>
      </c>
      <c r="P2514" s="159"/>
      <c r="Q2514" s="159" t="s">
        <v>7198</v>
      </c>
      <c r="R2514" s="159" t="s">
        <v>880</v>
      </c>
      <c r="S2514" s="159" t="s">
        <v>701</v>
      </c>
      <c r="T2514" s="65">
        <v>50</v>
      </c>
      <c r="U2514" s="39" t="s">
        <v>9226</v>
      </c>
      <c r="V2514" s="159" t="s">
        <v>7261</v>
      </c>
      <c r="W2514" s="159" t="s">
        <v>881</v>
      </c>
      <c r="X2514" s="41" t="s">
        <v>48</v>
      </c>
      <c r="Y2514" s="159" t="s">
        <v>692</v>
      </c>
      <c r="Z2514" s="159"/>
      <c r="AA2514" s="173"/>
      <c r="AB2514" s="174"/>
    </row>
    <row r="2515" spans="1:28" s="12" customFormat="1" ht="24.75" hidden="1" customHeight="1">
      <c r="A2515" s="43">
        <v>2511</v>
      </c>
      <c r="B2515" s="22" t="s">
        <v>6337</v>
      </c>
      <c r="C2515" s="159" t="s">
        <v>1042</v>
      </c>
      <c r="D2515" s="159" t="s">
        <v>49</v>
      </c>
      <c r="E2515" s="159" t="s">
        <v>7104</v>
      </c>
      <c r="F2515" s="159" t="s">
        <v>882</v>
      </c>
      <c r="G2515" s="159">
        <v>2013</v>
      </c>
      <c r="H2515" s="159">
        <v>8</v>
      </c>
      <c r="I2515" s="172">
        <v>31</v>
      </c>
      <c r="J2515" s="172">
        <v>7</v>
      </c>
      <c r="K2515" s="172">
        <v>14</v>
      </c>
      <c r="L2515" s="159" t="s">
        <v>718</v>
      </c>
      <c r="M2515" s="159"/>
      <c r="N2515" s="159" t="s">
        <v>28</v>
      </c>
      <c r="O2515" s="159" t="s">
        <v>7156</v>
      </c>
      <c r="P2515" s="159"/>
      <c r="Q2515" s="14" t="s">
        <v>7308</v>
      </c>
      <c r="R2515" s="159" t="s">
        <v>883</v>
      </c>
      <c r="S2515" s="159"/>
      <c r="T2515" s="65" t="s">
        <v>7168</v>
      </c>
      <c r="U2515" s="39" t="s">
        <v>9226</v>
      </c>
      <c r="V2515" s="159" t="s">
        <v>7260</v>
      </c>
      <c r="W2515" s="159" t="s">
        <v>884</v>
      </c>
      <c r="X2515" s="41" t="s">
        <v>48</v>
      </c>
      <c r="Y2515" s="159" t="s">
        <v>885</v>
      </c>
      <c r="Z2515" s="159"/>
      <c r="AA2515" s="173"/>
      <c r="AB2515" s="174"/>
    </row>
    <row r="2516" spans="1:28" s="12" customFormat="1" ht="24.75" hidden="1" customHeight="1">
      <c r="A2516" s="43">
        <v>2512</v>
      </c>
      <c r="B2516" s="22" t="s">
        <v>6337</v>
      </c>
      <c r="C2516" s="159" t="s">
        <v>1043</v>
      </c>
      <c r="D2516" s="159" t="s">
        <v>49</v>
      </c>
      <c r="E2516" s="159" t="s">
        <v>688</v>
      </c>
      <c r="F2516" s="159" t="s">
        <v>688</v>
      </c>
      <c r="G2516" s="159">
        <v>2013</v>
      </c>
      <c r="H2516" s="159">
        <v>9</v>
      </c>
      <c r="I2516" s="172">
        <v>1</v>
      </c>
      <c r="J2516" s="172">
        <v>16</v>
      </c>
      <c r="K2516" s="172">
        <v>30</v>
      </c>
      <c r="L2516" s="159" t="s">
        <v>687</v>
      </c>
      <c r="M2516" s="159"/>
      <c r="N2516" s="159" t="s">
        <v>28</v>
      </c>
      <c r="O2516" s="22" t="s">
        <v>70</v>
      </c>
      <c r="P2516" s="159"/>
      <c r="Q2516" s="159" t="s">
        <v>7198</v>
      </c>
      <c r="R2516" s="159" t="s">
        <v>886</v>
      </c>
      <c r="S2516" s="159" t="s">
        <v>690</v>
      </c>
      <c r="T2516" s="65">
        <v>71</v>
      </c>
      <c r="U2516" s="39" t="s">
        <v>9226</v>
      </c>
      <c r="V2516" s="159" t="s">
        <v>7261</v>
      </c>
      <c r="W2516" s="159" t="s">
        <v>887</v>
      </c>
      <c r="X2516" s="41" t="s">
        <v>48</v>
      </c>
      <c r="Y2516" s="159" t="s">
        <v>692</v>
      </c>
      <c r="Z2516" s="159"/>
      <c r="AA2516" s="173"/>
      <c r="AB2516" s="174"/>
    </row>
    <row r="2517" spans="1:28" s="12" customFormat="1" ht="24.75" hidden="1" customHeight="1">
      <c r="A2517" s="43">
        <v>2513</v>
      </c>
      <c r="B2517" s="22" t="s">
        <v>6337</v>
      </c>
      <c r="C2517" s="159" t="s">
        <v>1044</v>
      </c>
      <c r="D2517" s="159" t="s">
        <v>49</v>
      </c>
      <c r="E2517" s="159" t="s">
        <v>7104</v>
      </c>
      <c r="F2517" s="159" t="s">
        <v>779</v>
      </c>
      <c r="G2517" s="159">
        <v>2013</v>
      </c>
      <c r="H2517" s="159">
        <v>9</v>
      </c>
      <c r="I2517" s="172">
        <v>15</v>
      </c>
      <c r="J2517" s="172">
        <v>17</v>
      </c>
      <c r="K2517" s="172">
        <v>20</v>
      </c>
      <c r="L2517" s="159" t="s">
        <v>687</v>
      </c>
      <c r="M2517" s="159"/>
      <c r="N2517" s="159" t="s">
        <v>28</v>
      </c>
      <c r="O2517" s="159" t="s">
        <v>7193</v>
      </c>
      <c r="P2517" s="159"/>
      <c r="Q2517" s="159" t="s">
        <v>7197</v>
      </c>
      <c r="R2517" s="159" t="s">
        <v>888</v>
      </c>
      <c r="S2517" s="159" t="s">
        <v>690</v>
      </c>
      <c r="T2517" s="65">
        <v>40</v>
      </c>
      <c r="U2517" s="39" t="s">
        <v>9226</v>
      </c>
      <c r="V2517" s="159" t="s">
        <v>7262</v>
      </c>
      <c r="W2517" s="159" t="s">
        <v>889</v>
      </c>
      <c r="X2517" s="41" t="s">
        <v>48</v>
      </c>
      <c r="Y2517" s="159" t="s">
        <v>692</v>
      </c>
      <c r="Z2517" s="159"/>
      <c r="AA2517" s="173"/>
      <c r="AB2517" s="174"/>
    </row>
    <row r="2518" spans="1:28" s="12" customFormat="1" ht="24.75" hidden="1" customHeight="1">
      <c r="A2518" s="43">
        <v>2514</v>
      </c>
      <c r="B2518" s="22" t="s">
        <v>6337</v>
      </c>
      <c r="C2518" s="159" t="s">
        <v>1045</v>
      </c>
      <c r="D2518" s="159" t="s">
        <v>49</v>
      </c>
      <c r="E2518" s="159" t="s">
        <v>7104</v>
      </c>
      <c r="F2518" s="159" t="s">
        <v>798</v>
      </c>
      <c r="G2518" s="159">
        <v>2013</v>
      </c>
      <c r="H2518" s="159">
        <v>9</v>
      </c>
      <c r="I2518" s="172">
        <v>16</v>
      </c>
      <c r="J2518" s="172">
        <v>19</v>
      </c>
      <c r="K2518" s="172">
        <v>50</v>
      </c>
      <c r="L2518" s="159" t="s">
        <v>686</v>
      </c>
      <c r="M2518" s="159"/>
      <c r="N2518" s="159" t="s">
        <v>28</v>
      </c>
      <c r="O2518" s="69" t="s">
        <v>7157</v>
      </c>
      <c r="P2518" s="159"/>
      <c r="Q2518" s="159" t="s">
        <v>7197</v>
      </c>
      <c r="R2518" s="159" t="s">
        <v>890</v>
      </c>
      <c r="S2518" s="159" t="s">
        <v>690</v>
      </c>
      <c r="T2518" s="65">
        <v>33</v>
      </c>
      <c r="U2518" s="39" t="s">
        <v>9226</v>
      </c>
      <c r="V2518" s="159" t="s">
        <v>7262</v>
      </c>
      <c r="W2518" s="159" t="s">
        <v>891</v>
      </c>
      <c r="X2518" s="41" t="s">
        <v>48</v>
      </c>
      <c r="Y2518" s="159" t="s">
        <v>692</v>
      </c>
      <c r="Z2518" s="159"/>
      <c r="AA2518" s="173"/>
      <c r="AB2518" s="174"/>
    </row>
    <row r="2519" spans="1:28" s="12" customFormat="1" ht="24.75" hidden="1" customHeight="1">
      <c r="A2519" s="43">
        <v>2515</v>
      </c>
      <c r="B2519" s="22" t="s">
        <v>6337</v>
      </c>
      <c r="C2519" s="159" t="s">
        <v>1046</v>
      </c>
      <c r="D2519" s="159" t="s">
        <v>49</v>
      </c>
      <c r="E2519" s="159" t="s">
        <v>7104</v>
      </c>
      <c r="F2519" s="159" t="s">
        <v>757</v>
      </c>
      <c r="G2519" s="159">
        <v>2013</v>
      </c>
      <c r="H2519" s="159">
        <v>9</v>
      </c>
      <c r="I2519" s="172">
        <v>18</v>
      </c>
      <c r="J2519" s="172">
        <v>12</v>
      </c>
      <c r="K2519" s="172">
        <v>37</v>
      </c>
      <c r="L2519" s="159" t="s">
        <v>706</v>
      </c>
      <c r="M2519" s="159"/>
      <c r="N2519" s="159" t="s">
        <v>28</v>
      </c>
      <c r="O2519" s="69" t="s">
        <v>7157</v>
      </c>
      <c r="P2519" s="159"/>
      <c r="Q2519" s="159" t="s">
        <v>7197</v>
      </c>
      <c r="R2519" s="159" t="s">
        <v>892</v>
      </c>
      <c r="S2519" s="159" t="s">
        <v>690</v>
      </c>
      <c r="T2519" s="65">
        <v>54</v>
      </c>
      <c r="U2519" s="39" t="s">
        <v>9226</v>
      </c>
      <c r="V2519" s="159" t="s">
        <v>7262</v>
      </c>
      <c r="W2519" s="159" t="s">
        <v>891</v>
      </c>
      <c r="X2519" s="41" t="s">
        <v>48</v>
      </c>
      <c r="Y2519" s="159" t="s">
        <v>692</v>
      </c>
      <c r="Z2519" s="159"/>
      <c r="AA2519" s="173"/>
      <c r="AB2519" s="174"/>
    </row>
    <row r="2520" spans="1:28" s="12" customFormat="1" ht="24.75" hidden="1" customHeight="1">
      <c r="A2520" s="43">
        <v>2516</v>
      </c>
      <c r="B2520" s="22" t="s">
        <v>6337</v>
      </c>
      <c r="C2520" s="159" t="s">
        <v>1047</v>
      </c>
      <c r="D2520" s="159" t="s">
        <v>49</v>
      </c>
      <c r="E2520" s="159" t="s">
        <v>733</v>
      </c>
      <c r="F2520" s="159" t="s">
        <v>733</v>
      </c>
      <c r="G2520" s="159">
        <v>2013</v>
      </c>
      <c r="H2520" s="159">
        <v>9</v>
      </c>
      <c r="I2520" s="172">
        <v>20</v>
      </c>
      <c r="J2520" s="172">
        <v>14</v>
      </c>
      <c r="K2520" s="172">
        <v>17</v>
      </c>
      <c r="L2520" s="159" t="s">
        <v>694</v>
      </c>
      <c r="M2520" s="159"/>
      <c r="N2520" s="159" t="s">
        <v>28</v>
      </c>
      <c r="O2520" s="22" t="s">
        <v>70</v>
      </c>
      <c r="P2520" s="159"/>
      <c r="Q2520" s="14" t="s">
        <v>947</v>
      </c>
      <c r="R2520" s="159" t="s">
        <v>893</v>
      </c>
      <c r="S2520" s="159" t="s">
        <v>701</v>
      </c>
      <c r="T2520" s="65">
        <v>72</v>
      </c>
      <c r="U2520" s="39" t="s">
        <v>9226</v>
      </c>
      <c r="V2520" s="159" t="s">
        <v>7261</v>
      </c>
      <c r="W2520" s="159" t="s">
        <v>894</v>
      </c>
      <c r="X2520" s="41" t="s">
        <v>48</v>
      </c>
      <c r="Y2520" s="159" t="s">
        <v>692</v>
      </c>
      <c r="Z2520" s="159"/>
      <c r="AA2520" s="173"/>
      <c r="AB2520" s="174"/>
    </row>
    <row r="2521" spans="1:28" s="12" customFormat="1" ht="24.75" hidden="1" customHeight="1">
      <c r="A2521" s="43">
        <v>2517</v>
      </c>
      <c r="B2521" s="22" t="s">
        <v>6337</v>
      </c>
      <c r="C2521" s="159" t="s">
        <v>1048</v>
      </c>
      <c r="D2521" s="159" t="s">
        <v>49</v>
      </c>
      <c r="E2521" s="159" t="s">
        <v>7104</v>
      </c>
      <c r="F2521" s="159" t="s">
        <v>726</v>
      </c>
      <c r="G2521" s="159">
        <v>2013</v>
      </c>
      <c r="H2521" s="159">
        <v>9</v>
      </c>
      <c r="I2521" s="172">
        <v>21</v>
      </c>
      <c r="J2521" s="172">
        <v>23</v>
      </c>
      <c r="K2521" s="172">
        <v>28</v>
      </c>
      <c r="L2521" s="159" t="s">
        <v>718</v>
      </c>
      <c r="M2521" s="159"/>
      <c r="N2521" s="159" t="s">
        <v>28</v>
      </c>
      <c r="O2521" s="69" t="s">
        <v>7157</v>
      </c>
      <c r="P2521" s="159"/>
      <c r="Q2521" s="159" t="s">
        <v>7197</v>
      </c>
      <c r="R2521" s="159" t="s">
        <v>895</v>
      </c>
      <c r="S2521" s="159" t="s">
        <v>701</v>
      </c>
      <c r="T2521" s="65">
        <v>30</v>
      </c>
      <c r="U2521" s="39" t="s">
        <v>9226</v>
      </c>
      <c r="V2521" s="159" t="s">
        <v>1178</v>
      </c>
      <c r="W2521" s="159" t="s">
        <v>889</v>
      </c>
      <c r="X2521" s="41" t="s">
        <v>48</v>
      </c>
      <c r="Y2521" s="159" t="s">
        <v>692</v>
      </c>
      <c r="Z2521" s="159"/>
      <c r="AA2521" s="173"/>
      <c r="AB2521" s="174"/>
    </row>
    <row r="2522" spans="1:28" s="12" customFormat="1" ht="24.75" hidden="1" customHeight="1">
      <c r="A2522" s="43">
        <v>2518</v>
      </c>
      <c r="B2522" s="22" t="s">
        <v>6337</v>
      </c>
      <c r="C2522" s="159" t="s">
        <v>1049</v>
      </c>
      <c r="D2522" s="159" t="s">
        <v>49</v>
      </c>
      <c r="E2522" s="159" t="s">
        <v>688</v>
      </c>
      <c r="F2522" s="159" t="s">
        <v>688</v>
      </c>
      <c r="G2522" s="159">
        <v>2013</v>
      </c>
      <c r="H2522" s="159">
        <v>9</v>
      </c>
      <c r="I2522" s="172">
        <v>22</v>
      </c>
      <c r="J2522" s="172">
        <v>22</v>
      </c>
      <c r="K2522" s="172">
        <v>9</v>
      </c>
      <c r="L2522" s="159" t="s">
        <v>687</v>
      </c>
      <c r="M2522" s="159"/>
      <c r="N2522" s="159" t="s">
        <v>28</v>
      </c>
      <c r="O2522" s="22" t="s">
        <v>70</v>
      </c>
      <c r="P2522" s="159"/>
      <c r="Q2522" s="14" t="s">
        <v>947</v>
      </c>
      <c r="R2522" s="159"/>
      <c r="S2522" s="159"/>
      <c r="T2522" s="65" t="s">
        <v>7168</v>
      </c>
      <c r="U2522" s="39" t="s">
        <v>9226</v>
      </c>
      <c r="V2522" s="159" t="s">
        <v>7261</v>
      </c>
      <c r="W2522" s="159" t="s">
        <v>894</v>
      </c>
      <c r="X2522" s="41" t="s">
        <v>48</v>
      </c>
      <c r="Y2522" s="159" t="s">
        <v>692</v>
      </c>
      <c r="Z2522" s="159"/>
      <c r="AA2522" s="173"/>
      <c r="AB2522" s="174"/>
    </row>
    <row r="2523" spans="1:28" s="12" customFormat="1" ht="24.75" hidden="1" customHeight="1">
      <c r="A2523" s="43">
        <v>2519</v>
      </c>
      <c r="B2523" s="22" t="s">
        <v>6337</v>
      </c>
      <c r="C2523" s="159" t="s">
        <v>1050</v>
      </c>
      <c r="D2523" s="159" t="s">
        <v>49</v>
      </c>
      <c r="E2523" s="159" t="s">
        <v>7104</v>
      </c>
      <c r="F2523" s="159" t="s">
        <v>811</v>
      </c>
      <c r="G2523" s="159">
        <v>2013</v>
      </c>
      <c r="H2523" s="159">
        <v>9</v>
      </c>
      <c r="I2523" s="172">
        <v>24</v>
      </c>
      <c r="J2523" s="172">
        <v>11</v>
      </c>
      <c r="K2523" s="172">
        <v>28</v>
      </c>
      <c r="L2523" s="159" t="s">
        <v>698</v>
      </c>
      <c r="M2523" s="159"/>
      <c r="N2523" s="159" t="s">
        <v>28</v>
      </c>
      <c r="O2523" s="159" t="s">
        <v>7193</v>
      </c>
      <c r="P2523" s="159"/>
      <c r="Q2523" s="159" t="s">
        <v>7197</v>
      </c>
      <c r="R2523" s="159" t="s">
        <v>896</v>
      </c>
      <c r="S2523" s="159" t="s">
        <v>690</v>
      </c>
      <c r="T2523" s="65">
        <v>85</v>
      </c>
      <c r="U2523" s="39" t="s">
        <v>9226</v>
      </c>
      <c r="V2523" s="159" t="s">
        <v>1178</v>
      </c>
      <c r="W2523" s="159" t="s">
        <v>800</v>
      </c>
      <c r="X2523" s="41" t="s">
        <v>48</v>
      </c>
      <c r="Y2523" s="159" t="s">
        <v>692</v>
      </c>
      <c r="Z2523" s="159"/>
      <c r="AA2523" s="173"/>
      <c r="AB2523" s="174"/>
    </row>
    <row r="2524" spans="1:28" s="12" customFormat="1" ht="24.75" hidden="1" customHeight="1">
      <c r="A2524" s="43">
        <v>2520</v>
      </c>
      <c r="B2524" s="22" t="s">
        <v>6337</v>
      </c>
      <c r="C2524" s="159" t="s">
        <v>1051</v>
      </c>
      <c r="D2524" s="159" t="s">
        <v>49</v>
      </c>
      <c r="E2524" s="159" t="s">
        <v>897</v>
      </c>
      <c r="F2524" s="159" t="s">
        <v>897</v>
      </c>
      <c r="G2524" s="159">
        <v>2013</v>
      </c>
      <c r="H2524" s="159">
        <v>10</v>
      </c>
      <c r="I2524" s="172">
        <v>5</v>
      </c>
      <c r="J2524" s="172">
        <v>13</v>
      </c>
      <c r="K2524" s="172">
        <v>51</v>
      </c>
      <c r="L2524" s="159" t="s">
        <v>718</v>
      </c>
      <c r="M2524" s="159"/>
      <c r="N2524" s="159" t="s">
        <v>28</v>
      </c>
      <c r="O2524" s="22" t="s">
        <v>70</v>
      </c>
      <c r="P2524" s="159"/>
      <c r="Q2524" s="52" t="s">
        <v>7174</v>
      </c>
      <c r="R2524" s="159" t="s">
        <v>898</v>
      </c>
      <c r="S2524" s="159" t="s">
        <v>690</v>
      </c>
      <c r="T2524" s="65">
        <v>64</v>
      </c>
      <c r="U2524" s="39" t="s">
        <v>9226</v>
      </c>
      <c r="V2524" s="159" t="s">
        <v>7261</v>
      </c>
      <c r="W2524" s="159" t="s">
        <v>899</v>
      </c>
      <c r="X2524" s="41" t="s">
        <v>48</v>
      </c>
      <c r="Y2524" s="159" t="s">
        <v>692</v>
      </c>
      <c r="Z2524" s="159"/>
      <c r="AA2524" s="173"/>
      <c r="AB2524" s="174"/>
    </row>
    <row r="2525" spans="1:28" s="12" customFormat="1" ht="24.75" hidden="1" customHeight="1">
      <c r="A2525" s="43">
        <v>2521</v>
      </c>
      <c r="B2525" s="22" t="s">
        <v>6337</v>
      </c>
      <c r="C2525" s="159" t="s">
        <v>1052</v>
      </c>
      <c r="D2525" s="159" t="s">
        <v>49</v>
      </c>
      <c r="E2525" s="159" t="s">
        <v>688</v>
      </c>
      <c r="F2525" s="159" t="s">
        <v>688</v>
      </c>
      <c r="G2525" s="159">
        <v>2013</v>
      </c>
      <c r="H2525" s="159">
        <v>10</v>
      </c>
      <c r="I2525" s="172">
        <v>7</v>
      </c>
      <c r="J2525" s="172">
        <v>15</v>
      </c>
      <c r="K2525" s="172">
        <v>54</v>
      </c>
      <c r="L2525" s="159" t="s">
        <v>686</v>
      </c>
      <c r="M2525" s="159"/>
      <c r="N2525" s="159" t="s">
        <v>28</v>
      </c>
      <c r="O2525" s="22" t="s">
        <v>70</v>
      </c>
      <c r="P2525" s="159"/>
      <c r="Q2525" s="14" t="s">
        <v>947</v>
      </c>
      <c r="R2525" s="159" t="s">
        <v>900</v>
      </c>
      <c r="S2525" s="159" t="s">
        <v>701</v>
      </c>
      <c r="T2525" s="65">
        <v>77</v>
      </c>
      <c r="U2525" s="39" t="s">
        <v>9226</v>
      </c>
      <c r="V2525" s="20" t="s">
        <v>7261</v>
      </c>
      <c r="W2525" s="159" t="s">
        <v>901</v>
      </c>
      <c r="X2525" s="41" t="s">
        <v>48</v>
      </c>
      <c r="Y2525" s="159" t="s">
        <v>692</v>
      </c>
      <c r="Z2525" s="159"/>
      <c r="AA2525" s="173"/>
      <c r="AB2525" s="174"/>
    </row>
    <row r="2526" spans="1:28" s="12" customFormat="1" ht="24.75" hidden="1" customHeight="1">
      <c r="A2526" s="43">
        <v>2522</v>
      </c>
      <c r="B2526" s="22" t="s">
        <v>6337</v>
      </c>
      <c r="C2526" s="159" t="s">
        <v>1053</v>
      </c>
      <c r="D2526" s="159" t="s">
        <v>49</v>
      </c>
      <c r="E2526" s="159" t="s">
        <v>712</v>
      </c>
      <c r="F2526" s="159" t="s">
        <v>712</v>
      </c>
      <c r="G2526" s="159">
        <v>2013</v>
      </c>
      <c r="H2526" s="159">
        <v>10</v>
      </c>
      <c r="I2526" s="172">
        <v>11</v>
      </c>
      <c r="J2526" s="172">
        <v>20</v>
      </c>
      <c r="K2526" s="172">
        <v>45</v>
      </c>
      <c r="L2526" s="159" t="s">
        <v>694</v>
      </c>
      <c r="M2526" s="159"/>
      <c r="N2526" s="159" t="s">
        <v>28</v>
      </c>
      <c r="O2526" s="22" t="s">
        <v>70</v>
      </c>
      <c r="P2526" s="159"/>
      <c r="Q2526" s="25" t="s">
        <v>7178</v>
      </c>
      <c r="R2526" s="159" t="s">
        <v>902</v>
      </c>
      <c r="S2526" s="159" t="s">
        <v>701</v>
      </c>
      <c r="T2526" s="65">
        <v>2</v>
      </c>
      <c r="U2526" s="39" t="s">
        <v>9226</v>
      </c>
      <c r="V2526" s="159" t="s">
        <v>7262</v>
      </c>
      <c r="W2526" s="159" t="s">
        <v>903</v>
      </c>
      <c r="X2526" s="41" t="s">
        <v>48</v>
      </c>
      <c r="Y2526" s="159" t="s">
        <v>692</v>
      </c>
      <c r="Z2526" s="159"/>
      <c r="AA2526" s="173"/>
      <c r="AB2526" s="174"/>
    </row>
    <row r="2527" spans="1:28" s="12" customFormat="1" ht="24.75" hidden="1" customHeight="1">
      <c r="A2527" s="43">
        <v>2523</v>
      </c>
      <c r="B2527" s="22" t="s">
        <v>6337</v>
      </c>
      <c r="C2527" s="159" t="s">
        <v>1054</v>
      </c>
      <c r="D2527" s="159" t="s">
        <v>49</v>
      </c>
      <c r="E2527" s="159" t="s">
        <v>904</v>
      </c>
      <c r="F2527" s="159" t="s">
        <v>904</v>
      </c>
      <c r="G2527" s="159">
        <v>2013</v>
      </c>
      <c r="H2527" s="159">
        <v>10</v>
      </c>
      <c r="I2527" s="172">
        <v>12</v>
      </c>
      <c r="J2527" s="172">
        <v>20</v>
      </c>
      <c r="K2527" s="172">
        <v>3</v>
      </c>
      <c r="L2527" s="159" t="s">
        <v>718</v>
      </c>
      <c r="M2527" s="159"/>
      <c r="N2527" s="159" t="s">
        <v>28</v>
      </c>
      <c r="O2527" s="22" t="s">
        <v>70</v>
      </c>
      <c r="P2527" s="159"/>
      <c r="Q2527" s="52" t="s">
        <v>7174</v>
      </c>
      <c r="R2527" s="159" t="s">
        <v>905</v>
      </c>
      <c r="S2527" s="159" t="s">
        <v>690</v>
      </c>
      <c r="T2527" s="65">
        <v>30</v>
      </c>
      <c r="U2527" s="39" t="s">
        <v>9226</v>
      </c>
      <c r="V2527" s="159" t="s">
        <v>7261</v>
      </c>
      <c r="W2527" s="159" t="s">
        <v>906</v>
      </c>
      <c r="X2527" s="41" t="s">
        <v>48</v>
      </c>
      <c r="Y2527" s="159" t="s">
        <v>692</v>
      </c>
      <c r="Z2527" s="159"/>
      <c r="AA2527" s="173"/>
      <c r="AB2527" s="174"/>
    </row>
    <row r="2528" spans="1:28" s="12" customFormat="1" ht="24.75" hidden="1" customHeight="1">
      <c r="A2528" s="43">
        <v>2524</v>
      </c>
      <c r="B2528" s="22" t="s">
        <v>6337</v>
      </c>
      <c r="C2528" s="159" t="s">
        <v>1055</v>
      </c>
      <c r="D2528" s="159" t="s">
        <v>49</v>
      </c>
      <c r="E2528" s="159" t="s">
        <v>7104</v>
      </c>
      <c r="F2528" s="159" t="s">
        <v>907</v>
      </c>
      <c r="G2528" s="159">
        <v>2013</v>
      </c>
      <c r="H2528" s="159">
        <v>10</v>
      </c>
      <c r="I2528" s="172">
        <v>13</v>
      </c>
      <c r="J2528" s="172">
        <v>20</v>
      </c>
      <c r="K2528" s="172">
        <v>56</v>
      </c>
      <c r="L2528" s="159" t="s">
        <v>687</v>
      </c>
      <c r="M2528" s="159"/>
      <c r="N2528" s="159" t="s">
        <v>28</v>
      </c>
      <c r="O2528" s="159" t="s">
        <v>7193</v>
      </c>
      <c r="P2528" s="159"/>
      <c r="Q2528" s="159" t="s">
        <v>7197</v>
      </c>
      <c r="R2528" s="159" t="s">
        <v>908</v>
      </c>
      <c r="S2528" s="159" t="s">
        <v>690</v>
      </c>
      <c r="T2528" s="65">
        <v>67</v>
      </c>
      <c r="U2528" s="39" t="s">
        <v>9226</v>
      </c>
      <c r="V2528" s="159" t="s">
        <v>7261</v>
      </c>
      <c r="W2528" s="159" t="s">
        <v>909</v>
      </c>
      <c r="X2528" s="41" t="s">
        <v>48</v>
      </c>
      <c r="Y2528" s="159" t="s">
        <v>692</v>
      </c>
      <c r="Z2528" s="159"/>
      <c r="AA2528" s="173"/>
      <c r="AB2528" s="174"/>
    </row>
    <row r="2529" spans="1:28" s="12" customFormat="1" ht="24.75" hidden="1" customHeight="1">
      <c r="A2529" s="43">
        <v>2525</v>
      </c>
      <c r="B2529" s="22" t="s">
        <v>6337</v>
      </c>
      <c r="C2529" s="159" t="s">
        <v>1056</v>
      </c>
      <c r="D2529" s="159" t="s">
        <v>49</v>
      </c>
      <c r="E2529" s="159" t="s">
        <v>7104</v>
      </c>
      <c r="F2529" s="159" t="s">
        <v>757</v>
      </c>
      <c r="G2529" s="159">
        <v>2013</v>
      </c>
      <c r="H2529" s="159">
        <v>10</v>
      </c>
      <c r="I2529" s="172">
        <v>19</v>
      </c>
      <c r="J2529" s="172">
        <v>15</v>
      </c>
      <c r="K2529" s="172">
        <v>10</v>
      </c>
      <c r="L2529" s="159" t="s">
        <v>718</v>
      </c>
      <c r="M2529" s="159"/>
      <c r="N2529" s="159" t="s">
        <v>28</v>
      </c>
      <c r="O2529" s="69" t="s">
        <v>7157</v>
      </c>
      <c r="P2529" s="159"/>
      <c r="Q2529" s="159" t="s">
        <v>7197</v>
      </c>
      <c r="R2529" s="159"/>
      <c r="S2529" s="159"/>
      <c r="T2529" s="65" t="s">
        <v>7168</v>
      </c>
      <c r="U2529" s="39" t="s">
        <v>9226</v>
      </c>
      <c r="V2529" s="159" t="s">
        <v>1178</v>
      </c>
      <c r="W2529" s="159" t="s">
        <v>910</v>
      </c>
      <c r="X2529" s="41" t="s">
        <v>48</v>
      </c>
      <c r="Y2529" s="159" t="s">
        <v>692</v>
      </c>
      <c r="Z2529" s="159"/>
      <c r="AA2529" s="173"/>
      <c r="AB2529" s="174"/>
    </row>
    <row r="2530" spans="1:28" s="12" customFormat="1" ht="24.75" hidden="1" customHeight="1">
      <c r="A2530" s="43">
        <v>2526</v>
      </c>
      <c r="B2530" s="22" t="s">
        <v>6337</v>
      </c>
      <c r="C2530" s="159" t="s">
        <v>1057</v>
      </c>
      <c r="D2530" s="159" t="s">
        <v>49</v>
      </c>
      <c r="E2530" s="159" t="s">
        <v>688</v>
      </c>
      <c r="F2530" s="159" t="s">
        <v>688</v>
      </c>
      <c r="G2530" s="159">
        <v>2013</v>
      </c>
      <c r="H2530" s="159">
        <v>10</v>
      </c>
      <c r="I2530" s="172">
        <v>20</v>
      </c>
      <c r="J2530" s="172">
        <v>9</v>
      </c>
      <c r="K2530" s="172">
        <v>58</v>
      </c>
      <c r="L2530" s="159" t="s">
        <v>687</v>
      </c>
      <c r="M2530" s="159"/>
      <c r="N2530" s="159" t="s">
        <v>28</v>
      </c>
      <c r="O2530" s="22" t="s">
        <v>70</v>
      </c>
      <c r="P2530" s="159"/>
      <c r="Q2530" s="159" t="s">
        <v>7198</v>
      </c>
      <c r="R2530" s="159" t="s">
        <v>911</v>
      </c>
      <c r="S2530" s="159" t="s">
        <v>701</v>
      </c>
      <c r="T2530" s="65">
        <v>85</v>
      </c>
      <c r="U2530" s="39" t="s">
        <v>9226</v>
      </c>
      <c r="V2530" s="159" t="s">
        <v>7261</v>
      </c>
      <c r="W2530" s="159" t="s">
        <v>912</v>
      </c>
      <c r="X2530" s="41" t="s">
        <v>48</v>
      </c>
      <c r="Y2530" s="159" t="s">
        <v>692</v>
      </c>
      <c r="Z2530" s="159"/>
      <c r="AA2530" s="173"/>
      <c r="AB2530" s="174"/>
    </row>
    <row r="2531" spans="1:28" s="12" customFormat="1" ht="24.75" hidden="1" customHeight="1">
      <c r="A2531" s="43">
        <v>2527</v>
      </c>
      <c r="B2531" s="22" t="s">
        <v>6337</v>
      </c>
      <c r="C2531" s="159" t="s">
        <v>9116</v>
      </c>
      <c r="D2531" s="178" t="s">
        <v>49</v>
      </c>
      <c r="E2531" s="22" t="s">
        <v>463</v>
      </c>
      <c r="F2531" s="16" t="s">
        <v>688</v>
      </c>
      <c r="G2531" s="178">
        <v>2013</v>
      </c>
      <c r="H2531" s="16">
        <v>11</v>
      </c>
      <c r="I2531" s="179">
        <v>1</v>
      </c>
      <c r="J2531" s="180">
        <v>15</v>
      </c>
      <c r="K2531" s="181">
        <v>32</v>
      </c>
      <c r="L2531" s="16" t="s">
        <v>694</v>
      </c>
      <c r="M2531" s="182"/>
      <c r="N2531" s="90" t="s">
        <v>28</v>
      </c>
      <c r="O2531" s="182" t="s">
        <v>70</v>
      </c>
      <c r="P2531" s="182"/>
      <c r="Q2531" s="16" t="s">
        <v>8024</v>
      </c>
      <c r="R2531" s="16" t="s">
        <v>8025</v>
      </c>
      <c r="S2531" s="16" t="s">
        <v>701</v>
      </c>
      <c r="T2531" s="16">
        <v>42</v>
      </c>
      <c r="U2531" s="39" t="s">
        <v>9226</v>
      </c>
      <c r="V2531" s="22" t="s">
        <v>7262</v>
      </c>
      <c r="W2531" s="16" t="s">
        <v>8026</v>
      </c>
      <c r="X2531" s="41" t="s">
        <v>48</v>
      </c>
      <c r="Y2531" s="178" t="s">
        <v>692</v>
      </c>
      <c r="Z2531" s="159"/>
      <c r="AA2531" s="159"/>
      <c r="AB2531" s="174"/>
    </row>
    <row r="2532" spans="1:28" s="12" customFormat="1" ht="24.75" hidden="1" customHeight="1">
      <c r="A2532" s="43">
        <v>2528</v>
      </c>
      <c r="B2532" s="22" t="s">
        <v>6337</v>
      </c>
      <c r="C2532" s="159" t="s">
        <v>9117</v>
      </c>
      <c r="D2532" s="178" t="s">
        <v>49</v>
      </c>
      <c r="E2532" s="22" t="s">
        <v>463</v>
      </c>
      <c r="F2532" s="16" t="s">
        <v>688</v>
      </c>
      <c r="G2532" s="178">
        <v>2013</v>
      </c>
      <c r="H2532" s="16">
        <v>11</v>
      </c>
      <c r="I2532" s="179">
        <v>2</v>
      </c>
      <c r="J2532" s="180">
        <v>20</v>
      </c>
      <c r="K2532" s="181">
        <v>5</v>
      </c>
      <c r="L2532" s="16" t="s">
        <v>718</v>
      </c>
      <c r="M2532" s="182"/>
      <c r="N2532" s="90" t="s">
        <v>28</v>
      </c>
      <c r="O2532" s="182" t="s">
        <v>70</v>
      </c>
      <c r="P2532" s="182"/>
      <c r="Q2532" s="16" t="s">
        <v>867</v>
      </c>
      <c r="R2532" s="16" t="s">
        <v>8027</v>
      </c>
      <c r="S2532" s="16" t="s">
        <v>701</v>
      </c>
      <c r="T2532" s="16">
        <v>62</v>
      </c>
      <c r="U2532" s="39" t="s">
        <v>9226</v>
      </c>
      <c r="V2532" s="22" t="s">
        <v>7261</v>
      </c>
      <c r="W2532" s="16" t="s">
        <v>8028</v>
      </c>
      <c r="X2532" s="41" t="s">
        <v>48</v>
      </c>
      <c r="Y2532" s="178" t="s">
        <v>692</v>
      </c>
      <c r="Z2532" s="159"/>
      <c r="AA2532" s="159"/>
      <c r="AB2532" s="174"/>
    </row>
    <row r="2533" spans="1:28" s="12" customFormat="1" ht="24.75" hidden="1" customHeight="1">
      <c r="A2533" s="43">
        <v>2529</v>
      </c>
      <c r="B2533" s="22" t="s">
        <v>6337</v>
      </c>
      <c r="C2533" s="159" t="s">
        <v>9118</v>
      </c>
      <c r="D2533" s="178" t="s">
        <v>49</v>
      </c>
      <c r="E2533" s="22" t="s">
        <v>463</v>
      </c>
      <c r="F2533" s="16" t="s">
        <v>688</v>
      </c>
      <c r="G2533" s="178">
        <v>2013</v>
      </c>
      <c r="H2533" s="16">
        <v>11</v>
      </c>
      <c r="I2533" s="179">
        <v>4</v>
      </c>
      <c r="J2533" s="180">
        <v>7</v>
      </c>
      <c r="K2533" s="181">
        <v>7</v>
      </c>
      <c r="L2533" s="16" t="s">
        <v>686</v>
      </c>
      <c r="M2533" s="182"/>
      <c r="N2533" s="90" t="s">
        <v>28</v>
      </c>
      <c r="O2533" s="182" t="s">
        <v>70</v>
      </c>
      <c r="P2533" s="182"/>
      <c r="Q2533" s="16" t="s">
        <v>8024</v>
      </c>
      <c r="R2533" s="16" t="s">
        <v>8029</v>
      </c>
      <c r="S2533" s="16" t="s">
        <v>690</v>
      </c>
      <c r="T2533" s="16">
        <v>61</v>
      </c>
      <c r="U2533" s="39" t="s">
        <v>9226</v>
      </c>
      <c r="V2533" s="22" t="s">
        <v>7262</v>
      </c>
      <c r="W2533" s="16" t="s">
        <v>8026</v>
      </c>
      <c r="X2533" s="41" t="s">
        <v>48</v>
      </c>
      <c r="Y2533" s="178" t="s">
        <v>692</v>
      </c>
      <c r="Z2533" s="159"/>
      <c r="AA2533" s="159"/>
      <c r="AB2533" s="174"/>
    </row>
    <row r="2534" spans="1:28" s="12" customFormat="1" ht="24.75" hidden="1" customHeight="1">
      <c r="A2534" s="43">
        <v>2530</v>
      </c>
      <c r="B2534" s="22" t="s">
        <v>6337</v>
      </c>
      <c r="C2534" s="159" t="s">
        <v>9119</v>
      </c>
      <c r="D2534" s="178" t="s">
        <v>49</v>
      </c>
      <c r="E2534" s="22" t="s">
        <v>463</v>
      </c>
      <c r="F2534" s="16" t="s">
        <v>688</v>
      </c>
      <c r="G2534" s="178">
        <v>2013</v>
      </c>
      <c r="H2534" s="16">
        <v>11</v>
      </c>
      <c r="I2534" s="179">
        <v>6</v>
      </c>
      <c r="J2534" s="180">
        <v>10</v>
      </c>
      <c r="K2534" s="181">
        <v>36</v>
      </c>
      <c r="L2534" s="16" t="s">
        <v>706</v>
      </c>
      <c r="M2534" s="182"/>
      <c r="N2534" s="90" t="s">
        <v>28</v>
      </c>
      <c r="O2534" s="182" t="s">
        <v>70</v>
      </c>
      <c r="P2534" s="182"/>
      <c r="Q2534" s="16" t="s">
        <v>8024</v>
      </c>
      <c r="R2534" s="16" t="s">
        <v>8030</v>
      </c>
      <c r="S2534" s="16" t="s">
        <v>701</v>
      </c>
      <c r="T2534" s="16">
        <v>36</v>
      </c>
      <c r="U2534" s="39" t="s">
        <v>9226</v>
      </c>
      <c r="V2534" s="22" t="s">
        <v>7262</v>
      </c>
      <c r="W2534" s="16" t="s">
        <v>8026</v>
      </c>
      <c r="X2534" s="41" t="s">
        <v>48</v>
      </c>
      <c r="Y2534" s="178" t="s">
        <v>692</v>
      </c>
      <c r="Z2534" s="159"/>
      <c r="AA2534" s="159"/>
      <c r="AB2534" s="174"/>
    </row>
    <row r="2535" spans="1:28" s="12" customFormat="1" ht="24.75" hidden="1" customHeight="1">
      <c r="A2535" s="43">
        <v>2531</v>
      </c>
      <c r="B2535" s="22" t="s">
        <v>6337</v>
      </c>
      <c r="C2535" s="159" t="s">
        <v>9120</v>
      </c>
      <c r="D2535" s="178" t="s">
        <v>49</v>
      </c>
      <c r="E2535" s="22" t="s">
        <v>558</v>
      </c>
      <c r="F2535" s="16" t="s">
        <v>8031</v>
      </c>
      <c r="G2535" s="178">
        <v>2013</v>
      </c>
      <c r="H2535" s="16">
        <v>11</v>
      </c>
      <c r="I2535" s="179">
        <v>9</v>
      </c>
      <c r="J2535" s="180">
        <v>17</v>
      </c>
      <c r="K2535" s="181">
        <v>2</v>
      </c>
      <c r="L2535" s="16" t="s">
        <v>718</v>
      </c>
      <c r="M2535" s="182"/>
      <c r="N2535" s="90" t="s">
        <v>28</v>
      </c>
      <c r="O2535" s="182" t="s">
        <v>70</v>
      </c>
      <c r="P2535" s="182"/>
      <c r="Q2535" s="52" t="s">
        <v>7174</v>
      </c>
      <c r="R2535" s="16" t="s">
        <v>8032</v>
      </c>
      <c r="S2535" s="16" t="s">
        <v>701</v>
      </c>
      <c r="T2535" s="16">
        <v>33</v>
      </c>
      <c r="U2535" s="39" t="s">
        <v>9226</v>
      </c>
      <c r="V2535" s="22" t="s">
        <v>7261</v>
      </c>
      <c r="W2535" s="16" t="s">
        <v>8033</v>
      </c>
      <c r="X2535" s="41" t="s">
        <v>48</v>
      </c>
      <c r="Y2535" s="178" t="s">
        <v>692</v>
      </c>
      <c r="Z2535" s="159"/>
      <c r="AA2535" s="159"/>
      <c r="AB2535" s="174"/>
    </row>
    <row r="2536" spans="1:28" s="12" customFormat="1" ht="24.75" hidden="1" customHeight="1">
      <c r="A2536" s="43">
        <v>2532</v>
      </c>
      <c r="B2536" s="22" t="s">
        <v>6337</v>
      </c>
      <c r="C2536" s="159" t="s">
        <v>9121</v>
      </c>
      <c r="D2536" s="178" t="s">
        <v>49</v>
      </c>
      <c r="E2536" s="22" t="s">
        <v>7104</v>
      </c>
      <c r="F2536" s="16" t="s">
        <v>8034</v>
      </c>
      <c r="G2536" s="178">
        <v>2013</v>
      </c>
      <c r="H2536" s="16">
        <v>11</v>
      </c>
      <c r="I2536" s="179">
        <v>15</v>
      </c>
      <c r="J2536" s="180">
        <v>22</v>
      </c>
      <c r="K2536" s="181">
        <v>0</v>
      </c>
      <c r="L2536" s="16" t="s">
        <v>694</v>
      </c>
      <c r="M2536" s="182"/>
      <c r="N2536" s="90" t="s">
        <v>28</v>
      </c>
      <c r="O2536" s="182" t="s">
        <v>7158</v>
      </c>
      <c r="P2536" s="182"/>
      <c r="Q2536" s="16" t="s">
        <v>8035</v>
      </c>
      <c r="R2536" s="16" t="s">
        <v>8036</v>
      </c>
      <c r="S2536" s="16" t="s">
        <v>701</v>
      </c>
      <c r="T2536" s="16">
        <v>75</v>
      </c>
      <c r="U2536" s="39" t="s">
        <v>9226</v>
      </c>
      <c r="V2536" s="22" t="s">
        <v>7261</v>
      </c>
      <c r="W2536" s="16" t="s">
        <v>8037</v>
      </c>
      <c r="X2536" s="41" t="s">
        <v>48</v>
      </c>
      <c r="Y2536" s="178" t="s">
        <v>692</v>
      </c>
      <c r="Z2536" s="159"/>
      <c r="AA2536" s="159"/>
      <c r="AB2536" s="174"/>
    </row>
    <row r="2537" spans="1:28" s="12" customFormat="1" ht="24.75" hidden="1" customHeight="1">
      <c r="A2537" s="43">
        <v>2533</v>
      </c>
      <c r="B2537" s="22" t="s">
        <v>6337</v>
      </c>
      <c r="C2537" s="159" t="s">
        <v>9122</v>
      </c>
      <c r="D2537" s="178" t="s">
        <v>49</v>
      </c>
      <c r="E2537" s="22" t="s">
        <v>688</v>
      </c>
      <c r="F2537" s="16" t="s">
        <v>688</v>
      </c>
      <c r="G2537" s="178">
        <v>2013</v>
      </c>
      <c r="H2537" s="16">
        <v>11</v>
      </c>
      <c r="I2537" s="179">
        <v>18</v>
      </c>
      <c r="J2537" s="180">
        <v>10</v>
      </c>
      <c r="K2537" s="181">
        <v>33</v>
      </c>
      <c r="L2537" s="16" t="s">
        <v>686</v>
      </c>
      <c r="M2537" s="182"/>
      <c r="N2537" s="90" t="s">
        <v>28</v>
      </c>
      <c r="O2537" s="182" t="s">
        <v>70</v>
      </c>
      <c r="P2537" s="182"/>
      <c r="Q2537" s="52" t="s">
        <v>7174</v>
      </c>
      <c r="R2537" s="16" t="s">
        <v>8038</v>
      </c>
      <c r="S2537" s="16" t="s">
        <v>701</v>
      </c>
      <c r="T2537" s="16">
        <v>77</v>
      </c>
      <c r="U2537" s="39" t="s">
        <v>9226</v>
      </c>
      <c r="V2537" s="22" t="s">
        <v>7261</v>
      </c>
      <c r="W2537" s="16" t="s">
        <v>8039</v>
      </c>
      <c r="X2537" s="41" t="s">
        <v>48</v>
      </c>
      <c r="Y2537" s="178" t="s">
        <v>692</v>
      </c>
      <c r="Z2537" s="159"/>
      <c r="AA2537" s="159"/>
      <c r="AB2537" s="174"/>
    </row>
    <row r="2538" spans="1:28" s="12" customFormat="1" ht="24.75" hidden="1" customHeight="1">
      <c r="A2538" s="43">
        <v>2534</v>
      </c>
      <c r="B2538" s="22" t="s">
        <v>6337</v>
      </c>
      <c r="C2538" s="159" t="s">
        <v>9123</v>
      </c>
      <c r="D2538" s="178" t="s">
        <v>49</v>
      </c>
      <c r="E2538" s="22" t="s">
        <v>7104</v>
      </c>
      <c r="F2538" s="16" t="s">
        <v>8040</v>
      </c>
      <c r="G2538" s="178">
        <v>2013</v>
      </c>
      <c r="H2538" s="16">
        <v>11</v>
      </c>
      <c r="I2538" s="179">
        <v>21</v>
      </c>
      <c r="J2538" s="180">
        <v>20</v>
      </c>
      <c r="K2538" s="181">
        <v>15</v>
      </c>
      <c r="L2538" s="16" t="s">
        <v>40</v>
      </c>
      <c r="M2538" s="182"/>
      <c r="N2538" s="90" t="s">
        <v>28</v>
      </c>
      <c r="O2538" s="182" t="s">
        <v>7158</v>
      </c>
      <c r="P2538" s="182"/>
      <c r="Q2538" s="16" t="s">
        <v>951</v>
      </c>
      <c r="R2538" s="16" t="s">
        <v>8041</v>
      </c>
      <c r="S2538" s="16" t="s">
        <v>30</v>
      </c>
      <c r="T2538" s="16">
        <v>72</v>
      </c>
      <c r="U2538" s="39" t="s">
        <v>9226</v>
      </c>
      <c r="V2538" s="22" t="s">
        <v>7262</v>
      </c>
      <c r="W2538" s="16" t="s">
        <v>8042</v>
      </c>
      <c r="X2538" s="41" t="s">
        <v>48</v>
      </c>
      <c r="Y2538" s="178" t="s">
        <v>7287</v>
      </c>
      <c r="Z2538" s="159"/>
      <c r="AA2538" s="159"/>
      <c r="AB2538" s="174"/>
    </row>
    <row r="2539" spans="1:28" s="12" customFormat="1" ht="24.75" hidden="1" customHeight="1">
      <c r="A2539" s="43">
        <v>2535</v>
      </c>
      <c r="B2539" s="22" t="s">
        <v>6337</v>
      </c>
      <c r="C2539" s="159" t="s">
        <v>9124</v>
      </c>
      <c r="D2539" s="178" t="s">
        <v>49</v>
      </c>
      <c r="E2539" s="22" t="s">
        <v>8043</v>
      </c>
      <c r="F2539" s="16" t="s">
        <v>712</v>
      </c>
      <c r="G2539" s="178">
        <v>2013</v>
      </c>
      <c r="H2539" s="16">
        <v>11</v>
      </c>
      <c r="I2539" s="179">
        <v>25</v>
      </c>
      <c r="J2539" s="180">
        <v>23</v>
      </c>
      <c r="K2539" s="181">
        <v>38</v>
      </c>
      <c r="L2539" s="16" t="s">
        <v>686</v>
      </c>
      <c r="M2539" s="182"/>
      <c r="N2539" s="90" t="s">
        <v>28</v>
      </c>
      <c r="O2539" s="182" t="s">
        <v>70</v>
      </c>
      <c r="P2539" s="182"/>
      <c r="Q2539" s="52" t="s">
        <v>7174</v>
      </c>
      <c r="R2539" s="16" t="s">
        <v>8044</v>
      </c>
      <c r="S2539" s="16" t="s">
        <v>690</v>
      </c>
      <c r="T2539" s="16">
        <v>63</v>
      </c>
      <c r="U2539" s="18" t="s">
        <v>7113</v>
      </c>
      <c r="V2539" s="22" t="s">
        <v>7261</v>
      </c>
      <c r="W2539" s="16" t="s">
        <v>8045</v>
      </c>
      <c r="X2539" s="41" t="s">
        <v>48</v>
      </c>
      <c r="Y2539" s="178" t="s">
        <v>692</v>
      </c>
      <c r="Z2539" s="159"/>
      <c r="AA2539" s="159"/>
      <c r="AB2539" s="174"/>
    </row>
    <row r="2540" spans="1:28" s="12" customFormat="1" ht="24.75" hidden="1" customHeight="1">
      <c r="A2540" s="43">
        <v>2536</v>
      </c>
      <c r="B2540" s="22" t="s">
        <v>6337</v>
      </c>
      <c r="C2540" s="159" t="s">
        <v>9125</v>
      </c>
      <c r="D2540" s="178" t="s">
        <v>49</v>
      </c>
      <c r="E2540" s="182" t="s">
        <v>463</v>
      </c>
      <c r="F2540" s="16" t="s">
        <v>688</v>
      </c>
      <c r="G2540" s="178">
        <v>2013</v>
      </c>
      <c r="H2540" s="16">
        <v>11</v>
      </c>
      <c r="I2540" s="179">
        <v>26</v>
      </c>
      <c r="J2540" s="180">
        <v>20</v>
      </c>
      <c r="K2540" s="181">
        <v>54</v>
      </c>
      <c r="L2540" s="16" t="s">
        <v>698</v>
      </c>
      <c r="M2540" s="182"/>
      <c r="N2540" s="90" t="s">
        <v>28</v>
      </c>
      <c r="O2540" s="182" t="s">
        <v>70</v>
      </c>
      <c r="P2540" s="182"/>
      <c r="Q2540" s="52" t="s">
        <v>7174</v>
      </c>
      <c r="R2540" s="16" t="s">
        <v>8046</v>
      </c>
      <c r="S2540" s="16" t="s">
        <v>690</v>
      </c>
      <c r="T2540" s="16">
        <v>66</v>
      </c>
      <c r="U2540" s="18" t="s">
        <v>7113</v>
      </c>
      <c r="V2540" s="22" t="s">
        <v>7261</v>
      </c>
      <c r="W2540" s="16" t="s">
        <v>8045</v>
      </c>
      <c r="X2540" s="41" t="s">
        <v>48</v>
      </c>
      <c r="Y2540" s="178" t="s">
        <v>692</v>
      </c>
      <c r="Z2540" s="159"/>
      <c r="AA2540" s="159"/>
      <c r="AB2540" s="174"/>
    </row>
    <row r="2541" spans="1:28" s="12" customFormat="1" ht="24.75" hidden="1" customHeight="1">
      <c r="A2541" s="43">
        <v>2537</v>
      </c>
      <c r="B2541" s="22" t="s">
        <v>6337</v>
      </c>
      <c r="C2541" s="159" t="s">
        <v>9126</v>
      </c>
      <c r="D2541" s="178" t="s">
        <v>49</v>
      </c>
      <c r="E2541" s="22" t="s">
        <v>7187</v>
      </c>
      <c r="F2541" s="16" t="s">
        <v>695</v>
      </c>
      <c r="G2541" s="178">
        <v>2013</v>
      </c>
      <c r="H2541" s="16">
        <v>11</v>
      </c>
      <c r="I2541" s="179">
        <v>28</v>
      </c>
      <c r="J2541" s="180">
        <v>7</v>
      </c>
      <c r="K2541" s="181">
        <v>25</v>
      </c>
      <c r="L2541" s="16" t="s">
        <v>732</v>
      </c>
      <c r="M2541" s="182"/>
      <c r="N2541" s="90" t="s">
        <v>28</v>
      </c>
      <c r="O2541" s="182" t="s">
        <v>70</v>
      </c>
      <c r="P2541" s="182"/>
      <c r="Q2541" s="16" t="s">
        <v>8047</v>
      </c>
      <c r="R2541" s="16" t="s">
        <v>8048</v>
      </c>
      <c r="S2541" s="16" t="s">
        <v>690</v>
      </c>
      <c r="T2541" s="16">
        <v>70</v>
      </c>
      <c r="U2541" s="39" t="s">
        <v>9226</v>
      </c>
      <c r="V2541" s="22" t="s">
        <v>7261</v>
      </c>
      <c r="W2541" s="16" t="s">
        <v>8049</v>
      </c>
      <c r="X2541" s="41" t="s">
        <v>48</v>
      </c>
      <c r="Y2541" s="178" t="s">
        <v>692</v>
      </c>
      <c r="Z2541" s="159"/>
      <c r="AA2541" s="159"/>
      <c r="AB2541" s="174"/>
    </row>
    <row r="2542" spans="1:28" s="12" customFormat="1" ht="24.75" hidden="1" customHeight="1">
      <c r="A2542" s="43">
        <v>2538</v>
      </c>
      <c r="B2542" s="22" t="s">
        <v>6337</v>
      </c>
      <c r="C2542" s="159" t="s">
        <v>9127</v>
      </c>
      <c r="D2542" s="182" t="s">
        <v>49</v>
      </c>
      <c r="E2542" s="22" t="s">
        <v>7104</v>
      </c>
      <c r="F2542" s="182" t="s">
        <v>8050</v>
      </c>
      <c r="G2542" s="182">
        <v>2013</v>
      </c>
      <c r="H2542" s="182">
        <v>12</v>
      </c>
      <c r="I2542" s="182">
        <v>1</v>
      </c>
      <c r="J2542" s="181">
        <v>10</v>
      </c>
      <c r="K2542" s="181">
        <v>6</v>
      </c>
      <c r="L2542" s="182" t="s">
        <v>37</v>
      </c>
      <c r="M2542" s="182"/>
      <c r="N2542" s="22" t="s">
        <v>28</v>
      </c>
      <c r="O2542" s="182" t="s">
        <v>7158</v>
      </c>
      <c r="P2542" s="182"/>
      <c r="Q2542" s="182" t="s">
        <v>951</v>
      </c>
      <c r="R2542" s="182" t="s">
        <v>7485</v>
      </c>
      <c r="S2542" s="182" t="s">
        <v>30</v>
      </c>
      <c r="T2542" s="181">
        <v>58</v>
      </c>
      <c r="U2542" s="39" t="s">
        <v>9226</v>
      </c>
      <c r="V2542" s="22" t="s">
        <v>7262</v>
      </c>
      <c r="W2542" s="182" t="s">
        <v>8051</v>
      </c>
      <c r="X2542" s="41" t="s">
        <v>48</v>
      </c>
      <c r="Y2542" s="182" t="s">
        <v>7287</v>
      </c>
      <c r="Z2542" s="159"/>
      <c r="AA2542" s="159"/>
      <c r="AB2542" s="174"/>
    </row>
    <row r="2543" spans="1:28" s="12" customFormat="1" ht="24.75" hidden="1" customHeight="1">
      <c r="A2543" s="43">
        <v>2539</v>
      </c>
      <c r="B2543" s="22" t="s">
        <v>6337</v>
      </c>
      <c r="C2543" s="159" t="s">
        <v>9128</v>
      </c>
      <c r="D2543" s="182" t="s">
        <v>49</v>
      </c>
      <c r="E2543" s="22" t="s">
        <v>688</v>
      </c>
      <c r="F2543" s="182" t="s">
        <v>688</v>
      </c>
      <c r="G2543" s="182">
        <v>2013</v>
      </c>
      <c r="H2543" s="182">
        <v>12</v>
      </c>
      <c r="I2543" s="182">
        <v>3</v>
      </c>
      <c r="J2543" s="181">
        <v>22</v>
      </c>
      <c r="K2543" s="181">
        <v>15</v>
      </c>
      <c r="L2543" s="182" t="s">
        <v>41</v>
      </c>
      <c r="M2543" s="182"/>
      <c r="N2543" s="22" t="s">
        <v>28</v>
      </c>
      <c r="O2543" s="182" t="s">
        <v>70</v>
      </c>
      <c r="P2543" s="182"/>
      <c r="Q2543" s="14" t="s">
        <v>7696</v>
      </c>
      <c r="R2543" s="182" t="s">
        <v>8052</v>
      </c>
      <c r="S2543" s="182" t="s">
        <v>29</v>
      </c>
      <c r="T2543" s="181">
        <v>63</v>
      </c>
      <c r="U2543" s="18" t="s">
        <v>7113</v>
      </c>
      <c r="V2543" s="22" t="s">
        <v>27</v>
      </c>
      <c r="W2543" s="182" t="s">
        <v>8053</v>
      </c>
      <c r="X2543" s="41" t="s">
        <v>48</v>
      </c>
      <c r="Y2543" s="182" t="s">
        <v>7287</v>
      </c>
      <c r="Z2543" s="159"/>
      <c r="AA2543" s="159"/>
      <c r="AB2543" s="174"/>
    </row>
    <row r="2544" spans="1:28" s="12" customFormat="1" ht="24.75" hidden="1" customHeight="1">
      <c r="A2544" s="43">
        <v>2540</v>
      </c>
      <c r="B2544" s="22" t="s">
        <v>6337</v>
      </c>
      <c r="C2544" s="159" t="s">
        <v>9129</v>
      </c>
      <c r="D2544" s="182" t="s">
        <v>49</v>
      </c>
      <c r="E2544" s="22" t="s">
        <v>712</v>
      </c>
      <c r="F2544" s="182" t="s">
        <v>712</v>
      </c>
      <c r="G2544" s="182">
        <v>2013</v>
      </c>
      <c r="H2544" s="182">
        <v>12</v>
      </c>
      <c r="I2544" s="182">
        <v>7</v>
      </c>
      <c r="J2544" s="181">
        <v>11</v>
      </c>
      <c r="K2544" s="181">
        <v>6</v>
      </c>
      <c r="L2544" s="182" t="s">
        <v>35</v>
      </c>
      <c r="M2544" s="182"/>
      <c r="N2544" s="22" t="s">
        <v>28</v>
      </c>
      <c r="O2544" s="182" t="s">
        <v>70</v>
      </c>
      <c r="P2544" s="182"/>
      <c r="Q2544" s="52" t="s">
        <v>7174</v>
      </c>
      <c r="R2544" s="182" t="s">
        <v>8054</v>
      </c>
      <c r="S2544" s="182" t="s">
        <v>30</v>
      </c>
      <c r="T2544" s="181">
        <v>57</v>
      </c>
      <c r="U2544" s="18" t="s">
        <v>7113</v>
      </c>
      <c r="V2544" s="22" t="s">
        <v>7261</v>
      </c>
      <c r="W2544" s="182" t="s">
        <v>8055</v>
      </c>
      <c r="X2544" s="41" t="s">
        <v>48</v>
      </c>
      <c r="Y2544" s="182" t="s">
        <v>7287</v>
      </c>
      <c r="Z2544" s="159"/>
      <c r="AA2544" s="159"/>
      <c r="AB2544" s="174"/>
    </row>
    <row r="2545" spans="1:28" s="12" customFormat="1" ht="24.75" hidden="1" customHeight="1">
      <c r="A2545" s="43">
        <v>2541</v>
      </c>
      <c r="B2545" s="22" t="s">
        <v>6337</v>
      </c>
      <c r="C2545" s="159" t="s">
        <v>9130</v>
      </c>
      <c r="D2545" s="182" t="s">
        <v>49</v>
      </c>
      <c r="E2545" s="22" t="s">
        <v>7104</v>
      </c>
      <c r="F2545" s="182" t="s">
        <v>8056</v>
      </c>
      <c r="G2545" s="182">
        <v>2013</v>
      </c>
      <c r="H2545" s="182">
        <v>12</v>
      </c>
      <c r="I2545" s="182">
        <v>15</v>
      </c>
      <c r="J2545" s="181">
        <v>17</v>
      </c>
      <c r="K2545" s="181">
        <v>24</v>
      </c>
      <c r="L2545" s="182" t="s">
        <v>37</v>
      </c>
      <c r="M2545" s="182"/>
      <c r="N2545" s="22" t="s">
        <v>28</v>
      </c>
      <c r="O2545" s="182" t="s">
        <v>7158</v>
      </c>
      <c r="P2545" s="182"/>
      <c r="Q2545" s="182" t="s">
        <v>7308</v>
      </c>
      <c r="R2545" s="182" t="s">
        <v>8057</v>
      </c>
      <c r="S2545" s="182" t="s">
        <v>29</v>
      </c>
      <c r="T2545" s="181">
        <v>43</v>
      </c>
      <c r="U2545" s="39" t="s">
        <v>9226</v>
      </c>
      <c r="V2545" s="22" t="s">
        <v>8058</v>
      </c>
      <c r="W2545" s="182" t="s">
        <v>8059</v>
      </c>
      <c r="X2545" s="41" t="s">
        <v>48</v>
      </c>
      <c r="Y2545" s="182" t="s">
        <v>7292</v>
      </c>
      <c r="Z2545" s="159"/>
      <c r="AA2545" s="159"/>
      <c r="AB2545" s="174"/>
    </row>
    <row r="2546" spans="1:28" s="12" customFormat="1" ht="24.75" hidden="1" customHeight="1">
      <c r="A2546" s="43">
        <v>2542</v>
      </c>
      <c r="B2546" s="22" t="s">
        <v>6337</v>
      </c>
      <c r="C2546" s="159" t="s">
        <v>9131</v>
      </c>
      <c r="D2546" s="182" t="s">
        <v>49</v>
      </c>
      <c r="E2546" s="22" t="s">
        <v>688</v>
      </c>
      <c r="F2546" s="182" t="s">
        <v>688</v>
      </c>
      <c r="G2546" s="182">
        <v>2013</v>
      </c>
      <c r="H2546" s="182">
        <v>12</v>
      </c>
      <c r="I2546" s="182">
        <v>16</v>
      </c>
      <c r="J2546" s="181">
        <v>15</v>
      </c>
      <c r="K2546" s="181">
        <v>53</v>
      </c>
      <c r="L2546" s="182" t="s">
        <v>36</v>
      </c>
      <c r="M2546" s="182"/>
      <c r="N2546" s="22" t="s">
        <v>28</v>
      </c>
      <c r="O2546" s="182" t="s">
        <v>70</v>
      </c>
      <c r="P2546" s="182"/>
      <c r="Q2546" s="52" t="s">
        <v>7174</v>
      </c>
      <c r="R2546" s="182" t="s">
        <v>8060</v>
      </c>
      <c r="S2546" s="182" t="s">
        <v>30</v>
      </c>
      <c r="T2546" s="16">
        <v>76</v>
      </c>
      <c r="U2546" s="39" t="s">
        <v>9226</v>
      </c>
      <c r="V2546" s="22" t="s">
        <v>7261</v>
      </c>
      <c r="W2546" s="182" t="s">
        <v>8061</v>
      </c>
      <c r="X2546" s="41" t="s">
        <v>48</v>
      </c>
      <c r="Y2546" s="182" t="s">
        <v>7287</v>
      </c>
      <c r="Z2546" s="159"/>
      <c r="AA2546" s="159"/>
      <c r="AB2546" s="174"/>
    </row>
    <row r="2547" spans="1:28" s="12" customFormat="1" ht="24.75" hidden="1" customHeight="1">
      <c r="A2547" s="43">
        <v>2543</v>
      </c>
      <c r="B2547" s="22" t="s">
        <v>6337</v>
      </c>
      <c r="C2547" s="159" t="s">
        <v>9132</v>
      </c>
      <c r="D2547" s="182" t="s">
        <v>49</v>
      </c>
      <c r="E2547" s="182" t="s">
        <v>688</v>
      </c>
      <c r="F2547" s="182" t="s">
        <v>688</v>
      </c>
      <c r="G2547" s="182">
        <v>2013</v>
      </c>
      <c r="H2547" s="182">
        <v>12</v>
      </c>
      <c r="I2547" s="182">
        <v>20</v>
      </c>
      <c r="J2547" s="181">
        <v>6</v>
      </c>
      <c r="K2547" s="181">
        <v>50</v>
      </c>
      <c r="L2547" s="182" t="s">
        <v>38</v>
      </c>
      <c r="M2547" s="182"/>
      <c r="N2547" s="22" t="s">
        <v>28</v>
      </c>
      <c r="O2547" s="182" t="s">
        <v>70</v>
      </c>
      <c r="P2547" s="182"/>
      <c r="Q2547" s="182" t="s">
        <v>8024</v>
      </c>
      <c r="R2547" s="182" t="s">
        <v>8062</v>
      </c>
      <c r="S2547" s="182" t="s">
        <v>30</v>
      </c>
      <c r="T2547" s="181">
        <v>61</v>
      </c>
      <c r="U2547" s="39" t="s">
        <v>9226</v>
      </c>
      <c r="V2547" s="22" t="s">
        <v>7261</v>
      </c>
      <c r="W2547" s="182" t="s">
        <v>8063</v>
      </c>
      <c r="X2547" s="41" t="s">
        <v>48</v>
      </c>
      <c r="Y2547" s="182" t="s">
        <v>7287</v>
      </c>
      <c r="Z2547" s="159"/>
      <c r="AA2547" s="159"/>
      <c r="AB2547" s="174"/>
    </row>
    <row r="2548" spans="1:28" s="12" customFormat="1" ht="24.75" hidden="1" customHeight="1">
      <c r="A2548" s="43">
        <v>2544</v>
      </c>
      <c r="B2548" s="22" t="s">
        <v>6337</v>
      </c>
      <c r="C2548" s="159" t="s">
        <v>9133</v>
      </c>
      <c r="D2548" s="182" t="s">
        <v>49</v>
      </c>
      <c r="E2548" s="22" t="s">
        <v>7104</v>
      </c>
      <c r="F2548" s="182" t="s">
        <v>8064</v>
      </c>
      <c r="G2548" s="182">
        <v>2013</v>
      </c>
      <c r="H2548" s="182">
        <v>12</v>
      </c>
      <c r="I2548" s="182">
        <v>21</v>
      </c>
      <c r="J2548" s="181">
        <v>16</v>
      </c>
      <c r="K2548" s="181">
        <v>21</v>
      </c>
      <c r="L2548" s="182" t="s">
        <v>35</v>
      </c>
      <c r="M2548" s="182"/>
      <c r="N2548" s="90" t="s">
        <v>7183</v>
      </c>
      <c r="O2548" s="182" t="s">
        <v>7158</v>
      </c>
      <c r="P2548" s="182"/>
      <c r="Q2548" s="14" t="s">
        <v>7308</v>
      </c>
      <c r="R2548" s="182" t="s">
        <v>8065</v>
      </c>
      <c r="S2548" s="182" t="s">
        <v>30</v>
      </c>
      <c r="T2548" s="181">
        <v>38</v>
      </c>
      <c r="U2548" s="39" t="s">
        <v>9226</v>
      </c>
      <c r="V2548" s="22" t="s">
        <v>7268</v>
      </c>
      <c r="W2548" s="182" t="s">
        <v>8066</v>
      </c>
      <c r="X2548" s="90" t="s">
        <v>7219</v>
      </c>
      <c r="Y2548" s="182" t="s">
        <v>7287</v>
      </c>
      <c r="Z2548" s="159"/>
      <c r="AA2548" s="159"/>
      <c r="AB2548" s="174"/>
    </row>
    <row r="2549" spans="1:28" s="12" customFormat="1" ht="24.75" hidden="1" customHeight="1">
      <c r="A2549" s="43">
        <v>2545</v>
      </c>
      <c r="B2549" s="22" t="s">
        <v>9161</v>
      </c>
      <c r="C2549" s="45" t="s">
        <v>6864</v>
      </c>
      <c r="D2549" s="199" t="s">
        <v>9227</v>
      </c>
      <c r="E2549" s="22" t="s">
        <v>7105</v>
      </c>
      <c r="F2549" s="45"/>
      <c r="G2549" s="45">
        <v>2013</v>
      </c>
      <c r="H2549" s="45">
        <v>1</v>
      </c>
      <c r="I2549" s="45">
        <v>5</v>
      </c>
      <c r="J2549" s="183">
        <v>19</v>
      </c>
      <c r="K2549" s="47">
        <v>58</v>
      </c>
      <c r="L2549" s="45" t="s">
        <v>687</v>
      </c>
      <c r="M2549" s="45"/>
      <c r="N2549" s="58" t="s">
        <v>7219</v>
      </c>
      <c r="O2549" s="45" t="s">
        <v>7256</v>
      </c>
      <c r="P2549" s="45"/>
      <c r="Q2549" s="14" t="s">
        <v>7308</v>
      </c>
      <c r="R2549" s="45" t="s">
        <v>6382</v>
      </c>
      <c r="S2549" s="45" t="s">
        <v>690</v>
      </c>
      <c r="T2549" s="75" t="s">
        <v>7168</v>
      </c>
      <c r="U2549" s="39" t="s">
        <v>9226</v>
      </c>
      <c r="V2549" s="22" t="s">
        <v>7268</v>
      </c>
      <c r="W2549" s="45" t="s">
        <v>6383</v>
      </c>
      <c r="X2549" s="90" t="s">
        <v>7219</v>
      </c>
      <c r="Y2549" s="45" t="s">
        <v>885</v>
      </c>
      <c r="Z2549" s="49"/>
      <c r="AA2549" s="49"/>
      <c r="AB2549" s="184"/>
    </row>
    <row r="2550" spans="1:28" s="12" customFormat="1" ht="24.75" hidden="1" customHeight="1">
      <c r="A2550" s="43">
        <v>2546</v>
      </c>
      <c r="B2550" s="22" t="s">
        <v>9161</v>
      </c>
      <c r="C2550" s="45" t="s">
        <v>6865</v>
      </c>
      <c r="D2550" s="199" t="s">
        <v>9227</v>
      </c>
      <c r="E2550" s="22" t="s">
        <v>7105</v>
      </c>
      <c r="F2550" s="45"/>
      <c r="G2550" s="45">
        <v>2013</v>
      </c>
      <c r="H2550" s="45">
        <v>1</v>
      </c>
      <c r="I2550" s="45">
        <v>6</v>
      </c>
      <c r="J2550" s="183">
        <v>11</v>
      </c>
      <c r="K2550" s="47">
        <v>50</v>
      </c>
      <c r="L2550" s="45" t="s">
        <v>687</v>
      </c>
      <c r="M2550" s="45"/>
      <c r="N2550" s="22" t="s">
        <v>28</v>
      </c>
      <c r="O2550" s="45" t="s">
        <v>7256</v>
      </c>
      <c r="P2550" s="45"/>
      <c r="Q2550" s="45" t="s">
        <v>753</v>
      </c>
      <c r="R2550" s="45" t="s">
        <v>6384</v>
      </c>
      <c r="S2550" s="45" t="s">
        <v>701</v>
      </c>
      <c r="T2550" s="185">
        <v>1</v>
      </c>
      <c r="U2550" s="39" t="s">
        <v>9226</v>
      </c>
      <c r="V2550" s="20" t="s">
        <v>7262</v>
      </c>
      <c r="W2550" s="45" t="s">
        <v>6385</v>
      </c>
      <c r="X2550" s="41" t="s">
        <v>48</v>
      </c>
      <c r="Y2550" s="45" t="s">
        <v>692</v>
      </c>
      <c r="Z2550" s="49"/>
      <c r="AA2550" s="49"/>
      <c r="AB2550" s="184"/>
    </row>
    <row r="2551" spans="1:28" s="12" customFormat="1" ht="24.75" hidden="1" customHeight="1">
      <c r="A2551" s="43">
        <v>2547</v>
      </c>
      <c r="B2551" s="22" t="s">
        <v>9161</v>
      </c>
      <c r="C2551" s="45" t="s">
        <v>6866</v>
      </c>
      <c r="D2551" s="199" t="s">
        <v>9227</v>
      </c>
      <c r="E2551" s="22" t="s">
        <v>7105</v>
      </c>
      <c r="F2551" s="45"/>
      <c r="G2551" s="45">
        <v>2013</v>
      </c>
      <c r="H2551" s="45">
        <v>1</v>
      </c>
      <c r="I2551" s="45">
        <v>6</v>
      </c>
      <c r="J2551" s="183">
        <v>23</v>
      </c>
      <c r="K2551" s="47">
        <v>33</v>
      </c>
      <c r="L2551" s="45" t="s">
        <v>687</v>
      </c>
      <c r="M2551" s="45"/>
      <c r="N2551" s="22" t="s">
        <v>28</v>
      </c>
      <c r="O2551" s="45" t="s">
        <v>7256</v>
      </c>
      <c r="P2551" s="45"/>
      <c r="Q2551" s="45" t="s">
        <v>7197</v>
      </c>
      <c r="R2551" s="45" t="s">
        <v>6386</v>
      </c>
      <c r="S2551" s="45" t="s">
        <v>701</v>
      </c>
      <c r="T2551" s="185">
        <v>23</v>
      </c>
      <c r="U2551" s="39" t="s">
        <v>9226</v>
      </c>
      <c r="V2551" s="14" t="s">
        <v>7280</v>
      </c>
      <c r="W2551" s="45" t="s">
        <v>6387</v>
      </c>
      <c r="X2551" s="41" t="s">
        <v>48</v>
      </c>
      <c r="Y2551" s="45" t="s">
        <v>692</v>
      </c>
      <c r="Z2551" s="49"/>
      <c r="AA2551" s="49"/>
      <c r="AB2551" s="184"/>
    </row>
    <row r="2552" spans="1:28" s="12" customFormat="1" ht="24.75" hidden="1" customHeight="1">
      <c r="A2552" s="43">
        <v>2548</v>
      </c>
      <c r="B2552" s="22" t="s">
        <v>9161</v>
      </c>
      <c r="C2552" s="45" t="s">
        <v>6867</v>
      </c>
      <c r="D2552" s="199" t="s">
        <v>9227</v>
      </c>
      <c r="E2552" s="22" t="s">
        <v>7105</v>
      </c>
      <c r="F2552" s="45"/>
      <c r="G2552" s="45">
        <v>2013</v>
      </c>
      <c r="H2552" s="45">
        <v>1</v>
      </c>
      <c r="I2552" s="45">
        <v>7</v>
      </c>
      <c r="J2552" s="183">
        <v>22</v>
      </c>
      <c r="K2552" s="47">
        <v>50</v>
      </c>
      <c r="L2552" s="45" t="s">
        <v>706</v>
      </c>
      <c r="M2552" s="45"/>
      <c r="N2552" s="22" t="s">
        <v>28</v>
      </c>
      <c r="O2552" s="45" t="s">
        <v>7256</v>
      </c>
      <c r="P2552" s="45"/>
      <c r="Q2552" s="45" t="s">
        <v>7197</v>
      </c>
      <c r="R2552" s="45" t="s">
        <v>6388</v>
      </c>
      <c r="S2552" s="45" t="s">
        <v>701</v>
      </c>
      <c r="T2552" s="47">
        <v>67</v>
      </c>
      <c r="U2552" s="39" t="s">
        <v>9226</v>
      </c>
      <c r="V2552" s="20" t="s">
        <v>27</v>
      </c>
      <c r="W2552" s="45" t="s">
        <v>6389</v>
      </c>
      <c r="X2552" s="41" t="s">
        <v>48</v>
      </c>
      <c r="Y2552" s="45" t="s">
        <v>692</v>
      </c>
      <c r="Z2552" s="49"/>
      <c r="AA2552" s="49"/>
      <c r="AB2552" s="184"/>
    </row>
    <row r="2553" spans="1:28" s="12" customFormat="1" ht="24.75" hidden="1" customHeight="1">
      <c r="A2553" s="43">
        <v>2549</v>
      </c>
      <c r="B2553" s="22" t="s">
        <v>9161</v>
      </c>
      <c r="C2553" s="45" t="s">
        <v>6868</v>
      </c>
      <c r="D2553" s="199" t="s">
        <v>9227</v>
      </c>
      <c r="E2553" s="22" t="s">
        <v>7105</v>
      </c>
      <c r="F2553" s="45"/>
      <c r="G2553" s="45">
        <v>2013</v>
      </c>
      <c r="H2553" s="45">
        <v>1</v>
      </c>
      <c r="I2553" s="45">
        <v>7</v>
      </c>
      <c r="J2553" s="183">
        <v>15</v>
      </c>
      <c r="K2553" s="47">
        <v>30</v>
      </c>
      <c r="L2553" s="45" t="s">
        <v>686</v>
      </c>
      <c r="M2553" s="45"/>
      <c r="N2553" s="22" t="s">
        <v>28</v>
      </c>
      <c r="O2553" s="45" t="s">
        <v>7256</v>
      </c>
      <c r="P2553" s="45"/>
      <c r="Q2553" s="14" t="s">
        <v>7308</v>
      </c>
      <c r="R2553" s="45" t="s">
        <v>6390</v>
      </c>
      <c r="S2553" s="45" t="s">
        <v>690</v>
      </c>
      <c r="T2553" s="47">
        <v>53</v>
      </c>
      <c r="U2553" s="39" t="s">
        <v>9226</v>
      </c>
      <c r="V2553" s="20" t="s">
        <v>7266</v>
      </c>
      <c r="W2553" s="45" t="s">
        <v>6391</v>
      </c>
      <c r="X2553" s="41" t="s">
        <v>48</v>
      </c>
      <c r="Y2553" s="45" t="s">
        <v>692</v>
      </c>
      <c r="Z2553" s="49"/>
      <c r="AA2553" s="49"/>
      <c r="AB2553" s="184"/>
    </row>
    <row r="2554" spans="1:28" s="12" customFormat="1" ht="24.75" hidden="1" customHeight="1">
      <c r="A2554" s="43">
        <v>2550</v>
      </c>
      <c r="B2554" s="22" t="s">
        <v>9161</v>
      </c>
      <c r="C2554" s="45" t="s">
        <v>6869</v>
      </c>
      <c r="D2554" s="199" t="s">
        <v>9227</v>
      </c>
      <c r="E2554" s="22" t="s">
        <v>7105</v>
      </c>
      <c r="F2554" s="45"/>
      <c r="G2554" s="45">
        <v>2013</v>
      </c>
      <c r="H2554" s="45">
        <v>1</v>
      </c>
      <c r="I2554" s="45">
        <v>9</v>
      </c>
      <c r="J2554" s="47">
        <v>21</v>
      </c>
      <c r="K2554" s="47">
        <v>55</v>
      </c>
      <c r="L2554" s="45" t="s">
        <v>706</v>
      </c>
      <c r="M2554" s="45"/>
      <c r="N2554" s="22" t="s">
        <v>28</v>
      </c>
      <c r="O2554" s="45" t="s">
        <v>7256</v>
      </c>
      <c r="P2554" s="45"/>
      <c r="Q2554" s="14" t="s">
        <v>7308</v>
      </c>
      <c r="R2554" s="45" t="s">
        <v>6392</v>
      </c>
      <c r="S2554" s="45" t="s">
        <v>690</v>
      </c>
      <c r="T2554" s="47">
        <v>44</v>
      </c>
      <c r="U2554" s="39" t="s">
        <v>9226</v>
      </c>
      <c r="V2554" s="24" t="s">
        <v>7262</v>
      </c>
      <c r="W2554" s="45" t="s">
        <v>6393</v>
      </c>
      <c r="X2554" s="41" t="s">
        <v>48</v>
      </c>
      <c r="Y2554" s="45" t="s">
        <v>692</v>
      </c>
      <c r="Z2554" s="49"/>
      <c r="AA2554" s="49"/>
      <c r="AB2554" s="184"/>
    </row>
    <row r="2555" spans="1:28" s="12" customFormat="1" ht="24.75" hidden="1" customHeight="1">
      <c r="A2555" s="43">
        <v>2551</v>
      </c>
      <c r="B2555" s="22" t="s">
        <v>9161</v>
      </c>
      <c r="C2555" s="45" t="s">
        <v>6870</v>
      </c>
      <c r="D2555" s="156" t="s">
        <v>9213</v>
      </c>
      <c r="E2555" s="45" t="s">
        <v>6848</v>
      </c>
      <c r="F2555" s="45"/>
      <c r="G2555" s="45">
        <v>2013</v>
      </c>
      <c r="H2555" s="45">
        <v>1</v>
      </c>
      <c r="I2555" s="45">
        <v>12</v>
      </c>
      <c r="J2555" s="47">
        <v>8</v>
      </c>
      <c r="K2555" s="47">
        <v>28</v>
      </c>
      <c r="L2555" s="45" t="s">
        <v>718</v>
      </c>
      <c r="M2555" s="45"/>
      <c r="N2555" s="58" t="s">
        <v>7219</v>
      </c>
      <c r="O2555" s="45" t="s">
        <v>3923</v>
      </c>
      <c r="P2555" s="45"/>
      <c r="Q2555" s="52" t="s">
        <v>7174</v>
      </c>
      <c r="R2555" s="45" t="s">
        <v>6394</v>
      </c>
      <c r="S2555" s="45" t="s">
        <v>701</v>
      </c>
      <c r="T2555" s="47">
        <v>37</v>
      </c>
      <c r="U2555" s="39" t="s">
        <v>9226</v>
      </c>
      <c r="V2555" s="22" t="s">
        <v>7268</v>
      </c>
      <c r="W2555" s="45" t="s">
        <v>6395</v>
      </c>
      <c r="X2555" s="90" t="s">
        <v>7219</v>
      </c>
      <c r="Y2555" s="45" t="s">
        <v>885</v>
      </c>
      <c r="Z2555" s="49"/>
      <c r="AA2555" s="49"/>
      <c r="AB2555" s="184"/>
    </row>
    <row r="2556" spans="1:28" s="12" customFormat="1" ht="24.75" hidden="1" customHeight="1">
      <c r="A2556" s="43">
        <v>2552</v>
      </c>
      <c r="B2556" s="22" t="s">
        <v>9161</v>
      </c>
      <c r="C2556" s="45" t="s">
        <v>6871</v>
      </c>
      <c r="D2556" s="156" t="s">
        <v>9213</v>
      </c>
      <c r="E2556" s="45" t="s">
        <v>6849</v>
      </c>
      <c r="F2556" s="45"/>
      <c r="G2556" s="45">
        <v>2013</v>
      </c>
      <c r="H2556" s="45">
        <v>1</v>
      </c>
      <c r="I2556" s="45">
        <v>13</v>
      </c>
      <c r="J2556" s="47">
        <v>17</v>
      </c>
      <c r="K2556" s="47">
        <v>35</v>
      </c>
      <c r="L2556" s="45" t="s">
        <v>687</v>
      </c>
      <c r="M2556" s="45"/>
      <c r="N2556" s="22" t="s">
        <v>28</v>
      </c>
      <c r="O2556" s="45" t="s">
        <v>3923</v>
      </c>
      <c r="P2556" s="45"/>
      <c r="Q2556" s="45" t="s">
        <v>867</v>
      </c>
      <c r="R2556" s="45" t="s">
        <v>6396</v>
      </c>
      <c r="S2556" s="45" t="s">
        <v>690</v>
      </c>
      <c r="T2556" s="47">
        <v>74</v>
      </c>
      <c r="U2556" s="39" t="s">
        <v>9226</v>
      </c>
      <c r="V2556" s="20" t="s">
        <v>7261</v>
      </c>
      <c r="W2556" s="45" t="s">
        <v>6397</v>
      </c>
      <c r="X2556" s="41" t="s">
        <v>48</v>
      </c>
      <c r="Y2556" s="45" t="s">
        <v>692</v>
      </c>
      <c r="Z2556" s="49"/>
      <c r="AA2556" s="49"/>
      <c r="AB2556" s="184"/>
    </row>
    <row r="2557" spans="1:28" s="12" customFormat="1" ht="24.75" hidden="1" customHeight="1">
      <c r="A2557" s="43">
        <v>2553</v>
      </c>
      <c r="B2557" s="22" t="s">
        <v>9161</v>
      </c>
      <c r="C2557" s="45" t="s">
        <v>6872</v>
      </c>
      <c r="D2557" s="199" t="s">
        <v>9227</v>
      </c>
      <c r="E2557" s="22" t="s">
        <v>7105</v>
      </c>
      <c r="F2557" s="45"/>
      <c r="G2557" s="45">
        <v>2013</v>
      </c>
      <c r="H2557" s="45">
        <v>1</v>
      </c>
      <c r="I2557" s="45">
        <v>13</v>
      </c>
      <c r="J2557" s="47">
        <v>14</v>
      </c>
      <c r="K2557" s="47">
        <v>55</v>
      </c>
      <c r="L2557" s="45" t="s">
        <v>687</v>
      </c>
      <c r="M2557" s="45"/>
      <c r="N2557" s="58" t="s">
        <v>7219</v>
      </c>
      <c r="O2557" s="45" t="s">
        <v>7193</v>
      </c>
      <c r="P2557" s="45"/>
      <c r="Q2557" s="14" t="s">
        <v>7308</v>
      </c>
      <c r="R2557" s="45" t="s">
        <v>6398</v>
      </c>
      <c r="S2557" s="45" t="s">
        <v>690</v>
      </c>
      <c r="T2557" s="47">
        <v>53</v>
      </c>
      <c r="U2557" s="39" t="s">
        <v>9226</v>
      </c>
      <c r="V2557" s="22" t="s">
        <v>7268</v>
      </c>
      <c r="W2557" s="45" t="s">
        <v>6399</v>
      </c>
      <c r="X2557" s="90" t="s">
        <v>7219</v>
      </c>
      <c r="Y2557" s="45" t="s">
        <v>885</v>
      </c>
      <c r="Z2557" s="49"/>
      <c r="AA2557" s="49"/>
      <c r="AB2557" s="184"/>
    </row>
    <row r="2558" spans="1:28" s="12" customFormat="1" ht="24.75" hidden="1" customHeight="1">
      <c r="A2558" s="43">
        <v>2554</v>
      </c>
      <c r="B2558" s="22" t="s">
        <v>9161</v>
      </c>
      <c r="C2558" s="45" t="s">
        <v>6873</v>
      </c>
      <c r="D2558" s="199" t="s">
        <v>9227</v>
      </c>
      <c r="E2558" s="22" t="s">
        <v>7105</v>
      </c>
      <c r="F2558" s="45"/>
      <c r="G2558" s="45">
        <v>2013</v>
      </c>
      <c r="H2558" s="45">
        <v>1</v>
      </c>
      <c r="I2558" s="45">
        <v>15</v>
      </c>
      <c r="J2558" s="47">
        <v>11</v>
      </c>
      <c r="K2558" s="47">
        <v>35</v>
      </c>
      <c r="L2558" s="45" t="s">
        <v>698</v>
      </c>
      <c r="M2558" s="45"/>
      <c r="N2558" s="22" t="s">
        <v>28</v>
      </c>
      <c r="O2558" s="45" t="s">
        <v>7193</v>
      </c>
      <c r="P2558" s="45"/>
      <c r="Q2558" s="14" t="s">
        <v>7308</v>
      </c>
      <c r="R2558" s="45" t="s">
        <v>700</v>
      </c>
      <c r="S2558" s="45" t="s">
        <v>701</v>
      </c>
      <c r="T2558" s="47">
        <v>4</v>
      </c>
      <c r="U2558" s="39" t="s">
        <v>9226</v>
      </c>
      <c r="V2558" s="20" t="s">
        <v>7280</v>
      </c>
      <c r="W2558" s="45" t="s">
        <v>6400</v>
      </c>
      <c r="X2558" s="41" t="s">
        <v>48</v>
      </c>
      <c r="Y2558" s="45" t="s">
        <v>692</v>
      </c>
      <c r="Z2558" s="49"/>
      <c r="AA2558" s="49"/>
      <c r="AB2558" s="184"/>
    </row>
    <row r="2559" spans="1:28" s="12" customFormat="1" ht="24.75" hidden="1" customHeight="1">
      <c r="A2559" s="43">
        <v>2555</v>
      </c>
      <c r="B2559" s="22" t="s">
        <v>9161</v>
      </c>
      <c r="C2559" s="45" t="s">
        <v>6874</v>
      </c>
      <c r="D2559" s="199" t="s">
        <v>9227</v>
      </c>
      <c r="E2559" s="22" t="s">
        <v>7105</v>
      </c>
      <c r="F2559" s="45"/>
      <c r="G2559" s="45">
        <v>2013</v>
      </c>
      <c r="H2559" s="45">
        <v>1</v>
      </c>
      <c r="I2559" s="45">
        <v>15</v>
      </c>
      <c r="J2559" s="47">
        <v>18</v>
      </c>
      <c r="K2559" s="47">
        <v>6</v>
      </c>
      <c r="L2559" s="45" t="s">
        <v>698</v>
      </c>
      <c r="M2559" s="45"/>
      <c r="N2559" s="22" t="s">
        <v>28</v>
      </c>
      <c r="O2559" s="45" t="s">
        <v>7193</v>
      </c>
      <c r="P2559" s="45"/>
      <c r="Q2559" s="45" t="s">
        <v>7200</v>
      </c>
      <c r="R2559" s="45" t="s">
        <v>704</v>
      </c>
      <c r="S2559" s="45" t="s">
        <v>701</v>
      </c>
      <c r="T2559" s="47">
        <v>9</v>
      </c>
      <c r="U2559" s="39" t="s">
        <v>9226</v>
      </c>
      <c r="V2559" s="20" t="s">
        <v>7262</v>
      </c>
      <c r="W2559" s="45" t="s">
        <v>6401</v>
      </c>
      <c r="X2559" s="41" t="s">
        <v>48</v>
      </c>
      <c r="Y2559" s="45" t="s">
        <v>692</v>
      </c>
      <c r="Z2559" s="49"/>
      <c r="AA2559" s="49"/>
      <c r="AB2559" s="184"/>
    </row>
    <row r="2560" spans="1:28" s="12" customFormat="1" ht="24.75" hidden="1" customHeight="1">
      <c r="A2560" s="43">
        <v>2556</v>
      </c>
      <c r="B2560" s="22" t="s">
        <v>9161</v>
      </c>
      <c r="C2560" s="45" t="s">
        <v>6875</v>
      </c>
      <c r="D2560" s="156" t="s">
        <v>9213</v>
      </c>
      <c r="E2560" s="45" t="s">
        <v>715</v>
      </c>
      <c r="F2560" s="45"/>
      <c r="G2560" s="45">
        <v>2013</v>
      </c>
      <c r="H2560" s="45">
        <v>1</v>
      </c>
      <c r="I2560" s="45">
        <v>20</v>
      </c>
      <c r="J2560" s="47">
        <v>13</v>
      </c>
      <c r="K2560" s="47">
        <v>48</v>
      </c>
      <c r="L2560" s="45" t="s">
        <v>687</v>
      </c>
      <c r="M2560" s="45"/>
      <c r="N2560" s="22" t="s">
        <v>28</v>
      </c>
      <c r="O2560" s="45" t="s">
        <v>3923</v>
      </c>
      <c r="P2560" s="45"/>
      <c r="Q2560" s="14" t="s">
        <v>947</v>
      </c>
      <c r="R2560" s="45" t="s">
        <v>716</v>
      </c>
      <c r="S2560" s="45" t="s">
        <v>701</v>
      </c>
      <c r="T2560" s="47">
        <v>61</v>
      </c>
      <c r="U2560" s="39" t="s">
        <v>9226</v>
      </c>
      <c r="V2560" s="20" t="s">
        <v>7280</v>
      </c>
      <c r="W2560" s="45" t="s">
        <v>6402</v>
      </c>
      <c r="X2560" s="41" t="s">
        <v>48</v>
      </c>
      <c r="Y2560" s="45" t="s">
        <v>692</v>
      </c>
      <c r="Z2560" s="49"/>
      <c r="AA2560" s="49"/>
      <c r="AB2560" s="184"/>
    </row>
    <row r="2561" spans="1:28" s="12" customFormat="1" ht="24.75" hidden="1" customHeight="1">
      <c r="A2561" s="43">
        <v>2557</v>
      </c>
      <c r="B2561" s="22" t="s">
        <v>9161</v>
      </c>
      <c r="C2561" s="45" t="s">
        <v>6876</v>
      </c>
      <c r="D2561" s="199" t="s">
        <v>9227</v>
      </c>
      <c r="E2561" s="22" t="s">
        <v>7105</v>
      </c>
      <c r="F2561" s="45"/>
      <c r="G2561" s="45">
        <v>2013</v>
      </c>
      <c r="H2561" s="45">
        <v>1</v>
      </c>
      <c r="I2561" s="45">
        <v>25</v>
      </c>
      <c r="J2561" s="47">
        <v>20</v>
      </c>
      <c r="K2561" s="47">
        <v>0</v>
      </c>
      <c r="L2561" s="45" t="s">
        <v>694</v>
      </c>
      <c r="M2561" s="45"/>
      <c r="N2561" s="22" t="s">
        <v>28</v>
      </c>
      <c r="O2561" s="45" t="s">
        <v>7193</v>
      </c>
      <c r="P2561" s="45"/>
      <c r="Q2561" s="14" t="s">
        <v>7308</v>
      </c>
      <c r="R2561" s="45" t="s">
        <v>6403</v>
      </c>
      <c r="S2561" s="45" t="s">
        <v>701</v>
      </c>
      <c r="T2561" s="75" t="s">
        <v>7168</v>
      </c>
      <c r="U2561" s="39" t="s">
        <v>9226</v>
      </c>
      <c r="V2561" s="20" t="s">
        <v>7263</v>
      </c>
      <c r="W2561" s="45" t="s">
        <v>6404</v>
      </c>
      <c r="X2561" s="41" t="s">
        <v>48</v>
      </c>
      <c r="Y2561" s="45" t="s">
        <v>692</v>
      </c>
      <c r="Z2561" s="49"/>
      <c r="AA2561" s="49"/>
      <c r="AB2561" s="184"/>
    </row>
    <row r="2562" spans="1:28" s="12" customFormat="1" ht="24.75" hidden="1" customHeight="1">
      <c r="A2562" s="43">
        <v>2558</v>
      </c>
      <c r="B2562" s="22" t="s">
        <v>9161</v>
      </c>
      <c r="C2562" s="45" t="s">
        <v>6877</v>
      </c>
      <c r="D2562" s="199" t="s">
        <v>9227</v>
      </c>
      <c r="E2562" s="22" t="s">
        <v>7105</v>
      </c>
      <c r="F2562" s="45"/>
      <c r="G2562" s="45">
        <v>2013</v>
      </c>
      <c r="H2562" s="45">
        <v>1</v>
      </c>
      <c r="I2562" s="45">
        <v>26</v>
      </c>
      <c r="J2562" s="47">
        <v>17</v>
      </c>
      <c r="K2562" s="47">
        <v>40</v>
      </c>
      <c r="L2562" s="45" t="s">
        <v>718</v>
      </c>
      <c r="M2562" s="45"/>
      <c r="N2562" s="22" t="s">
        <v>28</v>
      </c>
      <c r="O2562" s="45" t="s">
        <v>7193</v>
      </c>
      <c r="P2562" s="45"/>
      <c r="Q2562" s="45" t="s">
        <v>753</v>
      </c>
      <c r="R2562" s="45" t="s">
        <v>6405</v>
      </c>
      <c r="S2562" s="45" t="s">
        <v>690</v>
      </c>
      <c r="T2562" s="47">
        <v>59</v>
      </c>
      <c r="U2562" s="39" t="s">
        <v>9226</v>
      </c>
      <c r="V2562" s="20" t="s">
        <v>7265</v>
      </c>
      <c r="W2562" s="45" t="s">
        <v>6406</v>
      </c>
      <c r="X2562" s="41" t="s">
        <v>48</v>
      </c>
      <c r="Y2562" s="45" t="s">
        <v>692</v>
      </c>
      <c r="Z2562" s="49"/>
      <c r="AA2562" s="49"/>
      <c r="AB2562" s="184"/>
    </row>
    <row r="2563" spans="1:28" s="12" customFormat="1" ht="24.75" hidden="1" customHeight="1">
      <c r="A2563" s="43">
        <v>2559</v>
      </c>
      <c r="B2563" s="22" t="s">
        <v>9161</v>
      </c>
      <c r="C2563" s="45" t="s">
        <v>6878</v>
      </c>
      <c r="D2563" s="199" t="s">
        <v>9227</v>
      </c>
      <c r="E2563" s="22" t="s">
        <v>7105</v>
      </c>
      <c r="F2563" s="45"/>
      <c r="G2563" s="45">
        <v>2013</v>
      </c>
      <c r="H2563" s="45">
        <v>2</v>
      </c>
      <c r="I2563" s="45">
        <v>2</v>
      </c>
      <c r="J2563" s="47">
        <v>15</v>
      </c>
      <c r="K2563" s="47">
        <v>47</v>
      </c>
      <c r="L2563" s="45" t="s">
        <v>718</v>
      </c>
      <c r="M2563" s="45"/>
      <c r="N2563" s="22" t="s">
        <v>28</v>
      </c>
      <c r="O2563" s="69" t="s">
        <v>7157</v>
      </c>
      <c r="P2563" s="45"/>
      <c r="Q2563" s="45" t="s">
        <v>7197</v>
      </c>
      <c r="R2563" s="45" t="s">
        <v>6407</v>
      </c>
      <c r="S2563" s="45" t="s">
        <v>701</v>
      </c>
      <c r="T2563" s="186">
        <v>15</v>
      </c>
      <c r="U2563" s="39" t="s">
        <v>9226</v>
      </c>
      <c r="V2563" s="20" t="s">
        <v>7262</v>
      </c>
      <c r="W2563" s="45" t="s">
        <v>6408</v>
      </c>
      <c r="X2563" s="90" t="s">
        <v>7219</v>
      </c>
      <c r="Y2563" s="45" t="s">
        <v>885</v>
      </c>
      <c r="Z2563" s="49"/>
      <c r="AA2563" s="49"/>
      <c r="AB2563" s="184"/>
    </row>
    <row r="2564" spans="1:28" s="12" customFormat="1" ht="24.75" hidden="1" customHeight="1">
      <c r="A2564" s="43">
        <v>2560</v>
      </c>
      <c r="B2564" s="22" t="s">
        <v>9161</v>
      </c>
      <c r="C2564" s="45" t="s">
        <v>6879</v>
      </c>
      <c r="D2564" s="199" t="s">
        <v>9227</v>
      </c>
      <c r="E2564" s="22" t="s">
        <v>7105</v>
      </c>
      <c r="F2564" s="45"/>
      <c r="G2564" s="45">
        <v>2013</v>
      </c>
      <c r="H2564" s="45">
        <v>2</v>
      </c>
      <c r="I2564" s="45">
        <v>2</v>
      </c>
      <c r="J2564" s="47">
        <v>18</v>
      </c>
      <c r="K2564" s="47">
        <v>41</v>
      </c>
      <c r="L2564" s="45" t="s">
        <v>718</v>
      </c>
      <c r="M2564" s="45"/>
      <c r="N2564" s="22" t="s">
        <v>28</v>
      </c>
      <c r="O2564" s="45" t="s">
        <v>7193</v>
      </c>
      <c r="P2564" s="45"/>
      <c r="Q2564" s="45" t="s">
        <v>7197</v>
      </c>
      <c r="R2564" s="45" t="s">
        <v>6409</v>
      </c>
      <c r="S2564" s="45" t="s">
        <v>701</v>
      </c>
      <c r="T2564" s="186">
        <v>72</v>
      </c>
      <c r="U2564" s="39" t="s">
        <v>9226</v>
      </c>
      <c r="V2564" s="20" t="s">
        <v>7262</v>
      </c>
      <c r="W2564" s="45" t="s">
        <v>6410</v>
      </c>
      <c r="X2564" s="90" t="s">
        <v>7219</v>
      </c>
      <c r="Y2564" s="45" t="s">
        <v>885</v>
      </c>
      <c r="Z2564" s="49"/>
      <c r="AA2564" s="49"/>
      <c r="AB2564" s="184"/>
    </row>
    <row r="2565" spans="1:28" s="12" customFormat="1" ht="24.75" hidden="1" customHeight="1">
      <c r="A2565" s="43">
        <v>2561</v>
      </c>
      <c r="B2565" s="22" t="s">
        <v>9161</v>
      </c>
      <c r="C2565" s="45" t="s">
        <v>6880</v>
      </c>
      <c r="D2565" s="156" t="s">
        <v>9213</v>
      </c>
      <c r="E2565" s="45" t="s">
        <v>6848</v>
      </c>
      <c r="F2565" s="45"/>
      <c r="G2565" s="45">
        <v>2013</v>
      </c>
      <c r="H2565" s="45">
        <v>2</v>
      </c>
      <c r="I2565" s="45">
        <v>3</v>
      </c>
      <c r="J2565" s="47">
        <v>10</v>
      </c>
      <c r="K2565" s="47">
        <v>40</v>
      </c>
      <c r="L2565" s="45" t="s">
        <v>687</v>
      </c>
      <c r="M2565" s="45"/>
      <c r="N2565" s="22" t="s">
        <v>28</v>
      </c>
      <c r="O2565" s="45" t="s">
        <v>3923</v>
      </c>
      <c r="P2565" s="45"/>
      <c r="Q2565" s="45" t="s">
        <v>7198</v>
      </c>
      <c r="R2565" s="45" t="s">
        <v>6411</v>
      </c>
      <c r="S2565" s="45" t="s">
        <v>690</v>
      </c>
      <c r="T2565" s="47">
        <v>73</v>
      </c>
      <c r="U2565" s="39" t="s">
        <v>9226</v>
      </c>
      <c r="V2565" s="20" t="s">
        <v>7274</v>
      </c>
      <c r="W2565" s="45" t="s">
        <v>6412</v>
      </c>
      <c r="X2565" s="41" t="s">
        <v>48</v>
      </c>
      <c r="Y2565" s="45" t="s">
        <v>692</v>
      </c>
      <c r="Z2565" s="49"/>
      <c r="AA2565" s="49"/>
      <c r="AB2565" s="184"/>
    </row>
    <row r="2566" spans="1:28" s="12" customFormat="1" ht="24.75" hidden="1" customHeight="1">
      <c r="A2566" s="43">
        <v>2562</v>
      </c>
      <c r="B2566" s="22" t="s">
        <v>9161</v>
      </c>
      <c r="C2566" s="45" t="s">
        <v>6881</v>
      </c>
      <c r="D2566" s="156" t="s">
        <v>9213</v>
      </c>
      <c r="E2566" s="45" t="s">
        <v>763</v>
      </c>
      <c r="F2566" s="45"/>
      <c r="G2566" s="45">
        <v>2013</v>
      </c>
      <c r="H2566" s="45">
        <v>2</v>
      </c>
      <c r="I2566" s="45">
        <v>4</v>
      </c>
      <c r="J2566" s="47">
        <v>9</v>
      </c>
      <c r="K2566" s="47">
        <v>50</v>
      </c>
      <c r="L2566" s="45" t="s">
        <v>686</v>
      </c>
      <c r="M2566" s="45"/>
      <c r="N2566" s="22" t="s">
        <v>28</v>
      </c>
      <c r="O2566" s="45" t="s">
        <v>3923</v>
      </c>
      <c r="P2566" s="45"/>
      <c r="Q2566" s="45" t="s">
        <v>947</v>
      </c>
      <c r="R2566" s="45" t="s">
        <v>6413</v>
      </c>
      <c r="S2566" s="45" t="s">
        <v>701</v>
      </c>
      <c r="T2566" s="47">
        <v>66</v>
      </c>
      <c r="U2566" s="39" t="s">
        <v>9226</v>
      </c>
      <c r="V2566" s="20" t="s">
        <v>7261</v>
      </c>
      <c r="W2566" s="45" t="s">
        <v>6414</v>
      </c>
      <c r="X2566" s="41" t="s">
        <v>48</v>
      </c>
      <c r="Y2566" s="45" t="s">
        <v>692</v>
      </c>
      <c r="Z2566" s="49"/>
      <c r="AA2566" s="49"/>
      <c r="AB2566" s="184"/>
    </row>
    <row r="2567" spans="1:28" s="12" customFormat="1" ht="24.75" hidden="1" customHeight="1">
      <c r="A2567" s="43">
        <v>2563</v>
      </c>
      <c r="B2567" s="22" t="s">
        <v>9161</v>
      </c>
      <c r="C2567" s="45" t="s">
        <v>6882</v>
      </c>
      <c r="D2567" s="156" t="s">
        <v>9213</v>
      </c>
      <c r="E2567" s="45" t="s">
        <v>6850</v>
      </c>
      <c r="F2567" s="45"/>
      <c r="G2567" s="45">
        <v>2013</v>
      </c>
      <c r="H2567" s="45">
        <v>2</v>
      </c>
      <c r="I2567" s="45">
        <v>6</v>
      </c>
      <c r="J2567" s="47">
        <v>21</v>
      </c>
      <c r="K2567" s="47">
        <v>20</v>
      </c>
      <c r="L2567" s="45" t="s">
        <v>706</v>
      </c>
      <c r="M2567" s="45"/>
      <c r="N2567" s="22" t="s">
        <v>28</v>
      </c>
      <c r="O2567" s="45" t="s">
        <v>3923</v>
      </c>
      <c r="P2567" s="45"/>
      <c r="Q2567" s="52" t="s">
        <v>7174</v>
      </c>
      <c r="R2567" s="45" t="s">
        <v>6415</v>
      </c>
      <c r="S2567" s="45" t="s">
        <v>690</v>
      </c>
      <c r="T2567" s="47">
        <v>57</v>
      </c>
      <c r="U2567" s="39" t="s">
        <v>9226</v>
      </c>
      <c r="V2567" s="20" t="s">
        <v>7280</v>
      </c>
      <c r="W2567" s="45" t="s">
        <v>6416</v>
      </c>
      <c r="X2567" s="41" t="s">
        <v>48</v>
      </c>
      <c r="Y2567" s="45" t="s">
        <v>692</v>
      </c>
      <c r="Z2567" s="49"/>
      <c r="AA2567" s="49"/>
      <c r="AB2567" s="184"/>
    </row>
    <row r="2568" spans="1:28" s="12" customFormat="1" ht="24.75" hidden="1" customHeight="1">
      <c r="A2568" s="43">
        <v>2564</v>
      </c>
      <c r="B2568" s="22" t="s">
        <v>9161</v>
      </c>
      <c r="C2568" s="45" t="s">
        <v>6883</v>
      </c>
      <c r="D2568" s="156" t="s">
        <v>9213</v>
      </c>
      <c r="E2568" s="45" t="s">
        <v>6848</v>
      </c>
      <c r="F2568" s="45"/>
      <c r="G2568" s="45">
        <v>2013</v>
      </c>
      <c r="H2568" s="45">
        <v>2</v>
      </c>
      <c r="I2568" s="45">
        <v>7</v>
      </c>
      <c r="J2568" s="47">
        <v>13</v>
      </c>
      <c r="K2568" s="47">
        <v>25</v>
      </c>
      <c r="L2568" s="45" t="s">
        <v>732</v>
      </c>
      <c r="M2568" s="45"/>
      <c r="N2568" s="22" t="s">
        <v>28</v>
      </c>
      <c r="O2568" s="45" t="s">
        <v>3923</v>
      </c>
      <c r="P2568" s="45"/>
      <c r="Q2568" s="52" t="s">
        <v>7174</v>
      </c>
      <c r="R2568" s="45" t="s">
        <v>6417</v>
      </c>
      <c r="S2568" s="45" t="s">
        <v>701</v>
      </c>
      <c r="T2568" s="47">
        <v>71</v>
      </c>
      <c r="U2568" s="39" t="s">
        <v>9226</v>
      </c>
      <c r="V2568" s="20" t="s">
        <v>7261</v>
      </c>
      <c r="W2568" s="45" t="s">
        <v>6418</v>
      </c>
      <c r="X2568" s="90" t="s">
        <v>7219</v>
      </c>
      <c r="Y2568" s="45" t="s">
        <v>692</v>
      </c>
      <c r="Z2568" s="49"/>
      <c r="AA2568" s="49"/>
      <c r="AB2568" s="184"/>
    </row>
    <row r="2569" spans="1:28" s="12" customFormat="1" ht="24.75" hidden="1" customHeight="1">
      <c r="A2569" s="43">
        <v>2565</v>
      </c>
      <c r="B2569" s="22" t="s">
        <v>9161</v>
      </c>
      <c r="C2569" s="45" t="s">
        <v>6884</v>
      </c>
      <c r="D2569" s="156" t="s">
        <v>9213</v>
      </c>
      <c r="E2569" s="45" t="s">
        <v>6851</v>
      </c>
      <c r="F2569" s="45"/>
      <c r="G2569" s="45">
        <v>2013</v>
      </c>
      <c r="H2569" s="45">
        <v>2</v>
      </c>
      <c r="I2569" s="45">
        <v>9</v>
      </c>
      <c r="J2569" s="47">
        <v>11</v>
      </c>
      <c r="K2569" s="47">
        <v>21</v>
      </c>
      <c r="L2569" s="45" t="s">
        <v>718</v>
      </c>
      <c r="M2569" s="45"/>
      <c r="N2569" s="22" t="s">
        <v>28</v>
      </c>
      <c r="O2569" s="45" t="s">
        <v>3923</v>
      </c>
      <c r="P2569" s="45"/>
      <c r="Q2569" s="45" t="s">
        <v>947</v>
      </c>
      <c r="R2569" s="45" t="s">
        <v>6419</v>
      </c>
      <c r="S2569" s="45" t="s">
        <v>690</v>
      </c>
      <c r="T2569" s="47">
        <v>9</v>
      </c>
      <c r="U2569" s="39" t="s">
        <v>9226</v>
      </c>
      <c r="V2569" s="20" t="s">
        <v>27</v>
      </c>
      <c r="W2569" s="45" t="s">
        <v>6420</v>
      </c>
      <c r="X2569" s="41" t="s">
        <v>48</v>
      </c>
      <c r="Y2569" s="45" t="s">
        <v>692</v>
      </c>
      <c r="Z2569" s="49"/>
      <c r="AA2569" s="49"/>
      <c r="AB2569" s="184"/>
    </row>
    <row r="2570" spans="1:28" s="12" customFormat="1" ht="24.75" hidden="1" customHeight="1">
      <c r="A2570" s="43">
        <v>2566</v>
      </c>
      <c r="B2570" s="22" t="s">
        <v>9161</v>
      </c>
      <c r="C2570" s="45" t="s">
        <v>6885</v>
      </c>
      <c r="D2570" s="199" t="s">
        <v>9227</v>
      </c>
      <c r="E2570" s="22" t="s">
        <v>7105</v>
      </c>
      <c r="F2570" s="45"/>
      <c r="G2570" s="45">
        <v>2013</v>
      </c>
      <c r="H2570" s="45">
        <v>2</v>
      </c>
      <c r="I2570" s="45">
        <v>10</v>
      </c>
      <c r="J2570" s="47">
        <v>14</v>
      </c>
      <c r="K2570" s="47">
        <v>0</v>
      </c>
      <c r="L2570" s="45" t="s">
        <v>687</v>
      </c>
      <c r="M2570" s="45"/>
      <c r="N2570" s="22" t="s">
        <v>28</v>
      </c>
      <c r="O2570" s="45" t="s">
        <v>7193</v>
      </c>
      <c r="P2570" s="45"/>
      <c r="Q2570" s="59" t="s">
        <v>7190</v>
      </c>
      <c r="R2570" s="45" t="s">
        <v>747</v>
      </c>
      <c r="S2570" s="45" t="s">
        <v>701</v>
      </c>
      <c r="T2570" s="185">
        <v>45</v>
      </c>
      <c r="U2570" s="39" t="s">
        <v>9226</v>
      </c>
      <c r="V2570" s="20" t="s">
        <v>7285</v>
      </c>
      <c r="W2570" s="45" t="s">
        <v>6421</v>
      </c>
      <c r="X2570" s="41" t="s">
        <v>48</v>
      </c>
      <c r="Y2570" s="45" t="s">
        <v>692</v>
      </c>
      <c r="Z2570" s="49"/>
      <c r="AA2570" s="49"/>
      <c r="AB2570" s="184"/>
    </row>
    <row r="2571" spans="1:28" s="12" customFormat="1" ht="24.75" hidden="1" customHeight="1">
      <c r="A2571" s="43">
        <v>2567</v>
      </c>
      <c r="B2571" s="22" t="s">
        <v>9161</v>
      </c>
      <c r="C2571" s="45" t="s">
        <v>6886</v>
      </c>
      <c r="D2571" s="199" t="s">
        <v>9227</v>
      </c>
      <c r="E2571" s="22" t="s">
        <v>7105</v>
      </c>
      <c r="F2571" s="45"/>
      <c r="G2571" s="45">
        <v>2013</v>
      </c>
      <c r="H2571" s="45">
        <v>2</v>
      </c>
      <c r="I2571" s="45">
        <v>10</v>
      </c>
      <c r="J2571" s="47">
        <v>15</v>
      </c>
      <c r="K2571" s="47">
        <v>57</v>
      </c>
      <c r="L2571" s="45" t="s">
        <v>706</v>
      </c>
      <c r="M2571" s="45"/>
      <c r="N2571" s="22" t="s">
        <v>28</v>
      </c>
      <c r="O2571" s="45" t="s">
        <v>7193</v>
      </c>
      <c r="P2571" s="45"/>
      <c r="Q2571" s="45" t="s">
        <v>7197</v>
      </c>
      <c r="R2571" s="45" t="s">
        <v>6422</v>
      </c>
      <c r="S2571" s="45" t="s">
        <v>701</v>
      </c>
      <c r="T2571" s="185">
        <v>32</v>
      </c>
      <c r="U2571" s="39" t="s">
        <v>9226</v>
      </c>
      <c r="V2571" s="20" t="s">
        <v>7280</v>
      </c>
      <c r="W2571" s="45" t="s">
        <v>6423</v>
      </c>
      <c r="X2571" s="41" t="s">
        <v>48</v>
      </c>
      <c r="Y2571" s="45" t="s">
        <v>692</v>
      </c>
      <c r="Z2571" s="49"/>
      <c r="AA2571" s="49"/>
      <c r="AB2571" s="184"/>
    </row>
    <row r="2572" spans="1:28" s="12" customFormat="1" ht="24.75" hidden="1" customHeight="1">
      <c r="A2572" s="43">
        <v>2568</v>
      </c>
      <c r="B2572" s="22" t="s">
        <v>9161</v>
      </c>
      <c r="C2572" s="45" t="s">
        <v>6887</v>
      </c>
      <c r="D2572" s="199" t="s">
        <v>9227</v>
      </c>
      <c r="E2572" s="22" t="s">
        <v>7105</v>
      </c>
      <c r="F2572" s="45"/>
      <c r="G2572" s="45">
        <v>2013</v>
      </c>
      <c r="H2572" s="45">
        <v>2</v>
      </c>
      <c r="I2572" s="45">
        <v>10</v>
      </c>
      <c r="J2572" s="47">
        <v>18</v>
      </c>
      <c r="K2572" s="47">
        <v>25</v>
      </c>
      <c r="L2572" s="45" t="s">
        <v>687</v>
      </c>
      <c r="M2572" s="45"/>
      <c r="N2572" s="22" t="s">
        <v>28</v>
      </c>
      <c r="O2572" s="45" t="s">
        <v>7256</v>
      </c>
      <c r="P2572" s="45"/>
      <c r="Q2572" s="14" t="s">
        <v>7308</v>
      </c>
      <c r="R2572" s="45" t="s">
        <v>6424</v>
      </c>
      <c r="S2572" s="45" t="s">
        <v>690</v>
      </c>
      <c r="T2572" s="185">
        <v>55</v>
      </c>
      <c r="U2572" s="39" t="s">
        <v>9226</v>
      </c>
      <c r="V2572" s="22" t="s">
        <v>7264</v>
      </c>
      <c r="W2572" s="45" t="s">
        <v>6425</v>
      </c>
      <c r="X2572" s="90" t="s">
        <v>7219</v>
      </c>
      <c r="Y2572" s="45" t="s">
        <v>885</v>
      </c>
      <c r="Z2572" s="49"/>
      <c r="AA2572" s="49"/>
      <c r="AB2572" s="184"/>
    </row>
    <row r="2573" spans="1:28" s="12" customFormat="1" ht="24.75" hidden="1" customHeight="1">
      <c r="A2573" s="43">
        <v>2569</v>
      </c>
      <c r="B2573" s="22" t="s">
        <v>9161</v>
      </c>
      <c r="C2573" s="45" t="s">
        <v>6888</v>
      </c>
      <c r="D2573" s="156" t="s">
        <v>9213</v>
      </c>
      <c r="E2573" s="45" t="s">
        <v>6852</v>
      </c>
      <c r="F2573" s="45"/>
      <c r="G2573" s="45">
        <v>2013</v>
      </c>
      <c r="H2573" s="45">
        <v>2</v>
      </c>
      <c r="I2573" s="45">
        <v>13</v>
      </c>
      <c r="J2573" s="47">
        <v>8</v>
      </c>
      <c r="K2573" s="47">
        <v>40</v>
      </c>
      <c r="L2573" s="45" t="s">
        <v>706</v>
      </c>
      <c r="M2573" s="45"/>
      <c r="N2573" s="22" t="s">
        <v>28</v>
      </c>
      <c r="O2573" s="45" t="s">
        <v>3923</v>
      </c>
      <c r="P2573" s="45"/>
      <c r="Q2573" s="52" t="s">
        <v>7174</v>
      </c>
      <c r="R2573" s="45" t="s">
        <v>6426</v>
      </c>
      <c r="S2573" s="45" t="s">
        <v>701</v>
      </c>
      <c r="T2573" s="185">
        <v>83</v>
      </c>
      <c r="U2573" s="39" t="s">
        <v>9226</v>
      </c>
      <c r="V2573" s="20" t="s">
        <v>7261</v>
      </c>
      <c r="W2573" s="45" t="s">
        <v>6427</v>
      </c>
      <c r="X2573" s="41" t="s">
        <v>48</v>
      </c>
      <c r="Y2573" s="45" t="s">
        <v>692</v>
      </c>
      <c r="Z2573" s="49"/>
      <c r="AA2573" s="49"/>
      <c r="AB2573" s="184"/>
    </row>
    <row r="2574" spans="1:28" s="12" customFormat="1" ht="24.75" hidden="1" customHeight="1">
      <c r="A2574" s="43">
        <v>2570</v>
      </c>
      <c r="B2574" s="22" t="s">
        <v>9161</v>
      </c>
      <c r="C2574" s="45" t="s">
        <v>6889</v>
      </c>
      <c r="D2574" s="156" t="s">
        <v>9213</v>
      </c>
      <c r="E2574" s="45" t="s">
        <v>6848</v>
      </c>
      <c r="F2574" s="45"/>
      <c r="G2574" s="45">
        <v>2013</v>
      </c>
      <c r="H2574" s="45">
        <v>2</v>
      </c>
      <c r="I2574" s="45">
        <v>20</v>
      </c>
      <c r="J2574" s="47">
        <v>6</v>
      </c>
      <c r="K2574" s="47">
        <v>40</v>
      </c>
      <c r="L2574" s="45" t="s">
        <v>706</v>
      </c>
      <c r="M2574" s="45"/>
      <c r="N2574" s="22" t="s">
        <v>28</v>
      </c>
      <c r="O2574" s="45" t="s">
        <v>3923</v>
      </c>
      <c r="P2574" s="45"/>
      <c r="Q2574" s="25" t="s">
        <v>34</v>
      </c>
      <c r="R2574" s="45" t="s">
        <v>6428</v>
      </c>
      <c r="S2574" s="45" t="s">
        <v>690</v>
      </c>
      <c r="T2574" s="185">
        <v>56</v>
      </c>
      <c r="U2574" s="39" t="s">
        <v>9226</v>
      </c>
      <c r="V2574" s="14" t="s">
        <v>7280</v>
      </c>
      <c r="W2574" s="45" t="s">
        <v>6429</v>
      </c>
      <c r="X2574" s="41" t="s">
        <v>48</v>
      </c>
      <c r="Y2574" s="45" t="s">
        <v>692</v>
      </c>
      <c r="Z2574" s="49"/>
      <c r="AA2574" s="49"/>
      <c r="AB2574" s="184"/>
    </row>
    <row r="2575" spans="1:28" s="12" customFormat="1" ht="24.75" hidden="1" customHeight="1">
      <c r="A2575" s="43">
        <v>2571</v>
      </c>
      <c r="B2575" s="22" t="s">
        <v>9161</v>
      </c>
      <c r="C2575" s="45" t="s">
        <v>6890</v>
      </c>
      <c r="D2575" s="156" t="s">
        <v>9213</v>
      </c>
      <c r="E2575" s="45" t="s">
        <v>6848</v>
      </c>
      <c r="F2575" s="45"/>
      <c r="G2575" s="45">
        <v>2013</v>
      </c>
      <c r="H2575" s="45">
        <v>2</v>
      </c>
      <c r="I2575" s="45">
        <v>22</v>
      </c>
      <c r="J2575" s="47">
        <v>8</v>
      </c>
      <c r="K2575" s="47">
        <v>25</v>
      </c>
      <c r="L2575" s="45" t="s">
        <v>694</v>
      </c>
      <c r="M2575" s="45"/>
      <c r="N2575" s="22" t="s">
        <v>28</v>
      </c>
      <c r="O2575" s="45" t="s">
        <v>3923</v>
      </c>
      <c r="P2575" s="45"/>
      <c r="Q2575" s="25" t="s">
        <v>34</v>
      </c>
      <c r="R2575" s="45" t="s">
        <v>6430</v>
      </c>
      <c r="S2575" s="45" t="s">
        <v>701</v>
      </c>
      <c r="T2575" s="47">
        <v>42</v>
      </c>
      <c r="U2575" s="39" t="s">
        <v>9226</v>
      </c>
      <c r="V2575" s="22" t="s">
        <v>7264</v>
      </c>
      <c r="W2575" s="45" t="s">
        <v>6431</v>
      </c>
      <c r="X2575" s="41" t="s">
        <v>48</v>
      </c>
      <c r="Y2575" s="45" t="s">
        <v>692</v>
      </c>
      <c r="Z2575" s="49"/>
      <c r="AA2575" s="49"/>
      <c r="AB2575" s="184"/>
    </row>
    <row r="2576" spans="1:28" s="12" customFormat="1" ht="24.75" hidden="1" customHeight="1">
      <c r="A2576" s="43">
        <v>2572</v>
      </c>
      <c r="B2576" s="22" t="s">
        <v>9161</v>
      </c>
      <c r="C2576" s="45" t="s">
        <v>6891</v>
      </c>
      <c r="D2576" s="156" t="s">
        <v>9213</v>
      </c>
      <c r="E2576" s="45" t="s">
        <v>6853</v>
      </c>
      <c r="F2576" s="45"/>
      <c r="G2576" s="45">
        <v>2013</v>
      </c>
      <c r="H2576" s="45">
        <v>2</v>
      </c>
      <c r="I2576" s="45">
        <v>24</v>
      </c>
      <c r="J2576" s="47">
        <v>8</v>
      </c>
      <c r="K2576" s="47">
        <v>20</v>
      </c>
      <c r="L2576" s="45" t="s">
        <v>687</v>
      </c>
      <c r="M2576" s="45"/>
      <c r="N2576" s="22" t="s">
        <v>28</v>
      </c>
      <c r="O2576" s="45" t="s">
        <v>3923</v>
      </c>
      <c r="P2576" s="45"/>
      <c r="Q2576" s="52" t="s">
        <v>7174</v>
      </c>
      <c r="R2576" s="45" t="s">
        <v>6432</v>
      </c>
      <c r="S2576" s="45" t="s">
        <v>690</v>
      </c>
      <c r="T2576" s="47">
        <v>53</v>
      </c>
      <c r="U2576" s="39" t="s">
        <v>9226</v>
      </c>
      <c r="V2576" s="20" t="s">
        <v>7280</v>
      </c>
      <c r="W2576" s="45" t="s">
        <v>6433</v>
      </c>
      <c r="X2576" s="41" t="s">
        <v>48</v>
      </c>
      <c r="Y2576" s="45" t="s">
        <v>692</v>
      </c>
      <c r="Z2576" s="49"/>
      <c r="AA2576" s="49"/>
      <c r="AB2576" s="184"/>
    </row>
    <row r="2577" spans="1:28" s="12" customFormat="1" ht="24.75" hidden="1" customHeight="1">
      <c r="A2577" s="43">
        <v>2573</v>
      </c>
      <c r="B2577" s="22" t="s">
        <v>9161</v>
      </c>
      <c r="C2577" s="45" t="s">
        <v>6892</v>
      </c>
      <c r="D2577" s="156" t="s">
        <v>9213</v>
      </c>
      <c r="E2577" s="45" t="s">
        <v>6848</v>
      </c>
      <c r="F2577" s="45"/>
      <c r="G2577" s="45">
        <v>2013</v>
      </c>
      <c r="H2577" s="45">
        <v>2</v>
      </c>
      <c r="I2577" s="45">
        <v>25</v>
      </c>
      <c r="J2577" s="47">
        <v>1</v>
      </c>
      <c r="K2577" s="47">
        <v>50</v>
      </c>
      <c r="L2577" s="45" t="s">
        <v>686</v>
      </c>
      <c r="M2577" s="45"/>
      <c r="N2577" s="22" t="s">
        <v>28</v>
      </c>
      <c r="O2577" s="45" t="s">
        <v>3923</v>
      </c>
      <c r="P2577" s="45"/>
      <c r="Q2577" s="52" t="s">
        <v>7174</v>
      </c>
      <c r="R2577" s="45" t="s">
        <v>6434</v>
      </c>
      <c r="S2577" s="45" t="s">
        <v>701</v>
      </c>
      <c r="T2577" s="47">
        <v>61</v>
      </c>
      <c r="U2577" s="39" t="s">
        <v>9226</v>
      </c>
      <c r="V2577" s="24" t="s">
        <v>7280</v>
      </c>
      <c r="W2577" s="45" t="s">
        <v>6435</v>
      </c>
      <c r="X2577" s="41" t="s">
        <v>48</v>
      </c>
      <c r="Y2577" s="45" t="s">
        <v>692</v>
      </c>
      <c r="Z2577" s="49"/>
      <c r="AA2577" s="49"/>
      <c r="AB2577" s="184"/>
    </row>
    <row r="2578" spans="1:28" s="12" customFormat="1" ht="24.75" hidden="1" customHeight="1">
      <c r="A2578" s="43">
        <v>2574</v>
      </c>
      <c r="B2578" s="22" t="s">
        <v>9161</v>
      </c>
      <c r="C2578" s="45" t="s">
        <v>6893</v>
      </c>
      <c r="D2578" s="199" t="s">
        <v>9227</v>
      </c>
      <c r="E2578" s="22" t="s">
        <v>7105</v>
      </c>
      <c r="F2578" s="45"/>
      <c r="G2578" s="45">
        <v>2013</v>
      </c>
      <c r="H2578" s="45">
        <v>2</v>
      </c>
      <c r="I2578" s="45">
        <v>27</v>
      </c>
      <c r="J2578" s="47">
        <v>13</v>
      </c>
      <c r="K2578" s="47">
        <v>0</v>
      </c>
      <c r="L2578" s="45" t="s">
        <v>706</v>
      </c>
      <c r="M2578" s="45"/>
      <c r="N2578" s="22" t="s">
        <v>7183</v>
      </c>
      <c r="O2578" s="45" t="s">
        <v>7256</v>
      </c>
      <c r="P2578" s="45"/>
      <c r="Q2578" s="14" t="s">
        <v>7308</v>
      </c>
      <c r="R2578" s="45" t="s">
        <v>6436</v>
      </c>
      <c r="S2578" s="45" t="s">
        <v>690</v>
      </c>
      <c r="T2578" s="47">
        <v>29</v>
      </c>
      <c r="U2578" s="39" t="s">
        <v>9226</v>
      </c>
      <c r="V2578" s="20" t="s">
        <v>7268</v>
      </c>
      <c r="W2578" s="45" t="s">
        <v>6437</v>
      </c>
      <c r="X2578" s="90" t="s">
        <v>7219</v>
      </c>
      <c r="Y2578" s="45" t="s">
        <v>692</v>
      </c>
      <c r="Z2578" s="49"/>
      <c r="AA2578" s="49"/>
      <c r="AB2578" s="184"/>
    </row>
    <row r="2579" spans="1:28" s="12" customFormat="1" ht="24.75" hidden="1" customHeight="1">
      <c r="A2579" s="43">
        <v>2575</v>
      </c>
      <c r="B2579" s="22" t="s">
        <v>9161</v>
      </c>
      <c r="C2579" s="45" t="s">
        <v>6894</v>
      </c>
      <c r="D2579" s="199" t="s">
        <v>9227</v>
      </c>
      <c r="E2579" s="22" t="s">
        <v>7105</v>
      </c>
      <c r="F2579" s="45"/>
      <c r="G2579" s="45">
        <v>2013</v>
      </c>
      <c r="H2579" s="45">
        <v>2</v>
      </c>
      <c r="I2579" s="45">
        <v>27</v>
      </c>
      <c r="J2579" s="47">
        <v>21</v>
      </c>
      <c r="K2579" s="47">
        <v>15</v>
      </c>
      <c r="L2579" s="45" t="s">
        <v>706</v>
      </c>
      <c r="M2579" s="45"/>
      <c r="N2579" s="22" t="s">
        <v>28</v>
      </c>
      <c r="O2579" s="45" t="s">
        <v>7256</v>
      </c>
      <c r="P2579" s="45"/>
      <c r="Q2579" s="14" t="s">
        <v>7308</v>
      </c>
      <c r="R2579" s="45" t="s">
        <v>6438</v>
      </c>
      <c r="S2579" s="45" t="s">
        <v>701</v>
      </c>
      <c r="T2579" s="47">
        <v>56</v>
      </c>
      <c r="U2579" s="39" t="s">
        <v>9226</v>
      </c>
      <c r="V2579" s="20" t="s">
        <v>7280</v>
      </c>
      <c r="W2579" s="45" t="s">
        <v>6439</v>
      </c>
      <c r="X2579" s="41" t="s">
        <v>48</v>
      </c>
      <c r="Y2579" s="45" t="s">
        <v>692</v>
      </c>
      <c r="Z2579" s="49"/>
      <c r="AA2579" s="49"/>
      <c r="AB2579" s="184"/>
    </row>
    <row r="2580" spans="1:28" s="12" customFormat="1" ht="24.75" hidden="1" customHeight="1">
      <c r="A2580" s="43">
        <v>2576</v>
      </c>
      <c r="B2580" s="22" t="s">
        <v>9161</v>
      </c>
      <c r="C2580" s="45" t="s">
        <v>6895</v>
      </c>
      <c r="D2580" s="199" t="s">
        <v>9227</v>
      </c>
      <c r="E2580" s="22" t="s">
        <v>7105</v>
      </c>
      <c r="F2580" s="45"/>
      <c r="G2580" s="45">
        <v>2013</v>
      </c>
      <c r="H2580" s="45">
        <v>3</v>
      </c>
      <c r="I2580" s="45">
        <v>2</v>
      </c>
      <c r="J2580" s="47">
        <v>10</v>
      </c>
      <c r="K2580" s="47">
        <v>40</v>
      </c>
      <c r="L2580" s="45" t="s">
        <v>718</v>
      </c>
      <c r="M2580" s="45"/>
      <c r="N2580" s="22" t="s">
        <v>28</v>
      </c>
      <c r="O2580" s="45" t="s">
        <v>7256</v>
      </c>
      <c r="P2580" s="45"/>
      <c r="Q2580" s="45" t="s">
        <v>753</v>
      </c>
      <c r="R2580" s="45" t="s">
        <v>6440</v>
      </c>
      <c r="S2580" s="45" t="s">
        <v>701</v>
      </c>
      <c r="T2580" s="186">
        <v>34</v>
      </c>
      <c r="U2580" s="39" t="s">
        <v>9226</v>
      </c>
      <c r="V2580" s="20" t="s">
        <v>7262</v>
      </c>
      <c r="W2580" s="45" t="s">
        <v>6441</v>
      </c>
      <c r="X2580" s="41" t="s">
        <v>48</v>
      </c>
      <c r="Y2580" s="45" t="s">
        <v>692</v>
      </c>
      <c r="Z2580" s="49"/>
      <c r="AA2580" s="49"/>
      <c r="AB2580" s="184"/>
    </row>
    <row r="2581" spans="1:28" s="12" customFormat="1" ht="24.75" hidden="1" customHeight="1">
      <c r="A2581" s="43">
        <v>2577</v>
      </c>
      <c r="B2581" s="22" t="s">
        <v>9161</v>
      </c>
      <c r="C2581" s="45" t="s">
        <v>6896</v>
      </c>
      <c r="D2581" s="156" t="s">
        <v>9213</v>
      </c>
      <c r="E2581" s="45" t="s">
        <v>6853</v>
      </c>
      <c r="F2581" s="45"/>
      <c r="G2581" s="45">
        <v>2013</v>
      </c>
      <c r="H2581" s="45">
        <v>3</v>
      </c>
      <c r="I2581" s="45">
        <v>2</v>
      </c>
      <c r="J2581" s="47">
        <v>14</v>
      </c>
      <c r="K2581" s="47">
        <v>20</v>
      </c>
      <c r="L2581" s="45" t="s">
        <v>718</v>
      </c>
      <c r="M2581" s="45"/>
      <c r="N2581" s="22" t="s">
        <v>28</v>
      </c>
      <c r="O2581" s="45" t="s">
        <v>3923</v>
      </c>
      <c r="P2581" s="45"/>
      <c r="Q2581" s="52" t="s">
        <v>7174</v>
      </c>
      <c r="R2581" s="45" t="s">
        <v>6442</v>
      </c>
      <c r="S2581" s="45" t="s">
        <v>701</v>
      </c>
      <c r="T2581" s="186">
        <v>70</v>
      </c>
      <c r="U2581" s="39" t="s">
        <v>9226</v>
      </c>
      <c r="V2581" s="20" t="s">
        <v>7261</v>
      </c>
      <c r="W2581" s="45" t="s">
        <v>6443</v>
      </c>
      <c r="X2581" s="41" t="s">
        <v>48</v>
      </c>
      <c r="Y2581" s="45" t="s">
        <v>692</v>
      </c>
      <c r="Z2581" s="49"/>
      <c r="AA2581" s="49"/>
      <c r="AB2581" s="184"/>
    </row>
    <row r="2582" spans="1:28" s="12" customFormat="1" ht="24.75" hidden="1" customHeight="1">
      <c r="A2582" s="43">
        <v>2578</v>
      </c>
      <c r="B2582" s="22" t="s">
        <v>9161</v>
      </c>
      <c r="C2582" s="45" t="s">
        <v>6897</v>
      </c>
      <c r="D2582" s="199" t="s">
        <v>9227</v>
      </c>
      <c r="E2582" s="22" t="s">
        <v>7105</v>
      </c>
      <c r="F2582" s="45"/>
      <c r="G2582" s="45">
        <v>2013</v>
      </c>
      <c r="H2582" s="45">
        <v>3</v>
      </c>
      <c r="I2582" s="45">
        <v>2</v>
      </c>
      <c r="J2582" s="47">
        <v>18</v>
      </c>
      <c r="K2582" s="47">
        <v>56</v>
      </c>
      <c r="L2582" s="45" t="s">
        <v>718</v>
      </c>
      <c r="M2582" s="45"/>
      <c r="N2582" s="22" t="s">
        <v>28</v>
      </c>
      <c r="O2582" s="45" t="s">
        <v>7193</v>
      </c>
      <c r="P2582" s="45"/>
      <c r="Q2582" s="45" t="s">
        <v>753</v>
      </c>
      <c r="R2582" s="45" t="s">
        <v>6444</v>
      </c>
      <c r="S2582" s="45" t="s">
        <v>701</v>
      </c>
      <c r="T2582" s="186">
        <v>46</v>
      </c>
      <c r="U2582" s="39" t="s">
        <v>9226</v>
      </c>
      <c r="V2582" s="20" t="s">
        <v>7262</v>
      </c>
      <c r="W2582" s="45" t="s">
        <v>6445</v>
      </c>
      <c r="X2582" s="41" t="s">
        <v>48</v>
      </c>
      <c r="Y2582" s="45" t="s">
        <v>692</v>
      </c>
      <c r="Z2582" s="49"/>
      <c r="AA2582" s="49"/>
      <c r="AB2582" s="184"/>
    </row>
    <row r="2583" spans="1:28" s="12" customFormat="1" ht="24.75" hidden="1" customHeight="1">
      <c r="A2583" s="43">
        <v>2579</v>
      </c>
      <c r="B2583" s="22" t="s">
        <v>9161</v>
      </c>
      <c r="C2583" s="45" t="s">
        <v>6898</v>
      </c>
      <c r="D2583" s="199" t="s">
        <v>9227</v>
      </c>
      <c r="E2583" s="22" t="s">
        <v>7105</v>
      </c>
      <c r="F2583" s="45"/>
      <c r="G2583" s="45">
        <v>2013</v>
      </c>
      <c r="H2583" s="45">
        <v>3</v>
      </c>
      <c r="I2583" s="45">
        <v>2</v>
      </c>
      <c r="J2583" s="47">
        <v>19</v>
      </c>
      <c r="K2583" s="47">
        <v>30</v>
      </c>
      <c r="L2583" s="45" t="s">
        <v>718</v>
      </c>
      <c r="M2583" s="45"/>
      <c r="N2583" s="58" t="s">
        <v>7219</v>
      </c>
      <c r="O2583" s="45" t="s">
        <v>7256</v>
      </c>
      <c r="P2583" s="45"/>
      <c r="Q2583" s="14" t="s">
        <v>7308</v>
      </c>
      <c r="R2583" s="45" t="s">
        <v>6446</v>
      </c>
      <c r="S2583" s="45" t="s">
        <v>690</v>
      </c>
      <c r="T2583" s="186">
        <v>20</v>
      </c>
      <c r="U2583" s="39" t="s">
        <v>9226</v>
      </c>
      <c r="V2583" s="22" t="s">
        <v>7268</v>
      </c>
      <c r="W2583" s="45" t="s">
        <v>6447</v>
      </c>
      <c r="X2583" s="90" t="s">
        <v>7219</v>
      </c>
      <c r="Y2583" s="45" t="s">
        <v>885</v>
      </c>
      <c r="Z2583" s="49"/>
      <c r="AA2583" s="49"/>
      <c r="AB2583" s="184"/>
    </row>
    <row r="2584" spans="1:28" s="12" customFormat="1" ht="24.75" hidden="1" customHeight="1">
      <c r="A2584" s="43">
        <v>2580</v>
      </c>
      <c r="B2584" s="22" t="s">
        <v>9161</v>
      </c>
      <c r="C2584" s="45" t="s">
        <v>6899</v>
      </c>
      <c r="D2584" s="199" t="s">
        <v>9227</v>
      </c>
      <c r="E2584" s="22" t="s">
        <v>7105</v>
      </c>
      <c r="F2584" s="45"/>
      <c r="G2584" s="45">
        <v>2013</v>
      </c>
      <c r="H2584" s="45">
        <v>3</v>
      </c>
      <c r="I2584" s="45">
        <v>4</v>
      </c>
      <c r="J2584" s="47">
        <v>20</v>
      </c>
      <c r="K2584" s="47">
        <v>0</v>
      </c>
      <c r="L2584" s="45" t="s">
        <v>686</v>
      </c>
      <c r="M2584" s="45"/>
      <c r="N2584" s="58" t="s">
        <v>7219</v>
      </c>
      <c r="O2584" s="45" t="s">
        <v>7256</v>
      </c>
      <c r="P2584" s="45"/>
      <c r="Q2584" s="14" t="s">
        <v>7308</v>
      </c>
      <c r="R2584" s="45" t="s">
        <v>6448</v>
      </c>
      <c r="S2584" s="45" t="s">
        <v>701</v>
      </c>
      <c r="T2584" s="75" t="s">
        <v>7168</v>
      </c>
      <c r="U2584" s="39" t="s">
        <v>9226</v>
      </c>
      <c r="V2584" s="22" t="s">
        <v>7268</v>
      </c>
      <c r="W2584" s="45" t="s">
        <v>6449</v>
      </c>
      <c r="X2584" s="90" t="s">
        <v>7219</v>
      </c>
      <c r="Y2584" s="45" t="s">
        <v>885</v>
      </c>
      <c r="Z2584" s="49"/>
      <c r="AA2584" s="49"/>
      <c r="AB2584" s="184"/>
    </row>
    <row r="2585" spans="1:28" s="12" customFormat="1" ht="24.75" hidden="1" customHeight="1">
      <c r="A2585" s="43">
        <v>2581</v>
      </c>
      <c r="B2585" s="22" t="s">
        <v>9161</v>
      </c>
      <c r="C2585" s="45" t="s">
        <v>6900</v>
      </c>
      <c r="D2585" s="199" t="s">
        <v>9227</v>
      </c>
      <c r="E2585" s="45" t="s">
        <v>7105</v>
      </c>
      <c r="F2585" s="45"/>
      <c r="G2585" s="45">
        <v>2013</v>
      </c>
      <c r="H2585" s="45">
        <v>3</v>
      </c>
      <c r="I2585" s="45">
        <v>6</v>
      </c>
      <c r="J2585" s="47">
        <v>8</v>
      </c>
      <c r="K2585" s="47">
        <v>45</v>
      </c>
      <c r="L2585" s="45" t="s">
        <v>706</v>
      </c>
      <c r="M2585" s="45"/>
      <c r="N2585" s="58" t="s">
        <v>7219</v>
      </c>
      <c r="O2585" s="45" t="s">
        <v>7256</v>
      </c>
      <c r="P2585" s="45"/>
      <c r="Q2585" s="14" t="s">
        <v>7308</v>
      </c>
      <c r="R2585" s="45" t="s">
        <v>6450</v>
      </c>
      <c r="S2585" s="45" t="s">
        <v>690</v>
      </c>
      <c r="T2585" s="75" t="s">
        <v>7168</v>
      </c>
      <c r="U2585" s="39" t="s">
        <v>9226</v>
      </c>
      <c r="V2585" s="22" t="s">
        <v>7268</v>
      </c>
      <c r="W2585" s="45" t="s">
        <v>6451</v>
      </c>
      <c r="X2585" s="90" t="s">
        <v>7219</v>
      </c>
      <c r="Y2585" s="45" t="s">
        <v>885</v>
      </c>
      <c r="Z2585" s="49"/>
      <c r="AA2585" s="49"/>
      <c r="AB2585" s="184"/>
    </row>
    <row r="2586" spans="1:28" s="12" customFormat="1" ht="24.75" hidden="1" customHeight="1">
      <c r="A2586" s="43">
        <v>2582</v>
      </c>
      <c r="B2586" s="22" t="s">
        <v>9161</v>
      </c>
      <c r="C2586" s="45" t="s">
        <v>6901</v>
      </c>
      <c r="D2586" s="199" t="s">
        <v>9227</v>
      </c>
      <c r="E2586" s="22" t="s">
        <v>7105</v>
      </c>
      <c r="F2586" s="45"/>
      <c r="G2586" s="45">
        <v>2013</v>
      </c>
      <c r="H2586" s="45">
        <v>3</v>
      </c>
      <c r="I2586" s="45">
        <v>6</v>
      </c>
      <c r="J2586" s="47">
        <v>12</v>
      </c>
      <c r="K2586" s="47">
        <v>14</v>
      </c>
      <c r="L2586" s="45" t="s">
        <v>706</v>
      </c>
      <c r="M2586" s="45"/>
      <c r="N2586" s="22" t="s">
        <v>28</v>
      </c>
      <c r="O2586" s="45" t="s">
        <v>7256</v>
      </c>
      <c r="P2586" s="45"/>
      <c r="Q2586" s="45" t="s">
        <v>753</v>
      </c>
      <c r="R2586" s="45" t="s">
        <v>6452</v>
      </c>
      <c r="S2586" s="45" t="s">
        <v>690</v>
      </c>
      <c r="T2586" s="47">
        <v>32</v>
      </c>
      <c r="U2586" s="39" t="s">
        <v>9226</v>
      </c>
      <c r="V2586" s="20" t="s">
        <v>7262</v>
      </c>
      <c r="W2586" s="45" t="s">
        <v>6453</v>
      </c>
      <c r="X2586" s="41" t="s">
        <v>48</v>
      </c>
      <c r="Y2586" s="45" t="s">
        <v>692</v>
      </c>
      <c r="Z2586" s="49"/>
      <c r="AA2586" s="49"/>
      <c r="AB2586" s="184"/>
    </row>
    <row r="2587" spans="1:28" s="12" customFormat="1" ht="24.75" hidden="1" customHeight="1">
      <c r="A2587" s="43">
        <v>2583</v>
      </c>
      <c r="B2587" s="22" t="s">
        <v>9161</v>
      </c>
      <c r="C2587" s="45" t="s">
        <v>6902</v>
      </c>
      <c r="D2587" s="156" t="s">
        <v>9213</v>
      </c>
      <c r="E2587" s="45" t="s">
        <v>6854</v>
      </c>
      <c r="F2587" s="45"/>
      <c r="G2587" s="45">
        <v>2013</v>
      </c>
      <c r="H2587" s="45">
        <v>3</v>
      </c>
      <c r="I2587" s="45">
        <v>7</v>
      </c>
      <c r="J2587" s="47">
        <v>19</v>
      </c>
      <c r="K2587" s="47">
        <v>0</v>
      </c>
      <c r="L2587" s="45" t="s">
        <v>732</v>
      </c>
      <c r="M2587" s="45"/>
      <c r="N2587" s="22" t="s">
        <v>28</v>
      </c>
      <c r="O2587" s="45" t="s">
        <v>3923</v>
      </c>
      <c r="P2587" s="45"/>
      <c r="Q2587" s="45" t="s">
        <v>34</v>
      </c>
      <c r="R2587" s="45" t="s">
        <v>6454</v>
      </c>
      <c r="S2587" s="45" t="s">
        <v>701</v>
      </c>
      <c r="T2587" s="47">
        <v>64</v>
      </c>
      <c r="U2587" s="39" t="s">
        <v>9226</v>
      </c>
      <c r="V2587" s="14" t="s">
        <v>7280</v>
      </c>
      <c r="W2587" s="45" t="s">
        <v>6455</v>
      </c>
      <c r="X2587" s="41" t="s">
        <v>48</v>
      </c>
      <c r="Y2587" s="45" t="s">
        <v>692</v>
      </c>
      <c r="Z2587" s="49"/>
      <c r="AA2587" s="49"/>
      <c r="AB2587" s="184"/>
    </row>
    <row r="2588" spans="1:28" s="12" customFormat="1" ht="24.75" hidden="1" customHeight="1">
      <c r="A2588" s="43">
        <v>2584</v>
      </c>
      <c r="B2588" s="22" t="s">
        <v>9161</v>
      </c>
      <c r="C2588" s="45" t="s">
        <v>6903</v>
      </c>
      <c r="D2588" s="156" t="s">
        <v>9213</v>
      </c>
      <c r="E2588" s="45" t="s">
        <v>6850</v>
      </c>
      <c r="F2588" s="45"/>
      <c r="G2588" s="45">
        <v>2013</v>
      </c>
      <c r="H2588" s="45">
        <v>3</v>
      </c>
      <c r="I2588" s="45">
        <v>8</v>
      </c>
      <c r="J2588" s="47">
        <v>13</v>
      </c>
      <c r="K2588" s="47">
        <v>58</v>
      </c>
      <c r="L2588" s="45" t="s">
        <v>694</v>
      </c>
      <c r="M2588" s="45"/>
      <c r="N2588" s="22" t="s">
        <v>28</v>
      </c>
      <c r="O2588" s="45" t="s">
        <v>3923</v>
      </c>
      <c r="P2588" s="45"/>
      <c r="Q2588" s="14" t="s">
        <v>947</v>
      </c>
      <c r="R2588" s="45" t="s">
        <v>6456</v>
      </c>
      <c r="S2588" s="45" t="s">
        <v>690</v>
      </c>
      <c r="T2588" s="47">
        <v>63</v>
      </c>
      <c r="U2588" s="39" t="s">
        <v>9226</v>
      </c>
      <c r="V2588" s="20" t="s">
        <v>7275</v>
      </c>
      <c r="W2588" s="45" t="s">
        <v>6457</v>
      </c>
      <c r="X2588" s="45" t="s">
        <v>7296</v>
      </c>
      <c r="Y2588" s="45" t="s">
        <v>692</v>
      </c>
      <c r="Z2588" s="49"/>
      <c r="AA2588" s="49"/>
      <c r="AB2588" s="184"/>
    </row>
    <row r="2589" spans="1:28" s="12" customFormat="1" ht="24.75" hidden="1" customHeight="1">
      <c r="A2589" s="43">
        <v>2585</v>
      </c>
      <c r="B2589" s="22" t="s">
        <v>9161</v>
      </c>
      <c r="C2589" s="45" t="s">
        <v>6904</v>
      </c>
      <c r="D2589" s="199" t="s">
        <v>9227</v>
      </c>
      <c r="E2589" s="22" t="s">
        <v>7105</v>
      </c>
      <c r="F2589" s="45"/>
      <c r="G2589" s="45">
        <v>2013</v>
      </c>
      <c r="H2589" s="45">
        <v>3</v>
      </c>
      <c r="I2589" s="45">
        <v>9</v>
      </c>
      <c r="J2589" s="47">
        <v>22</v>
      </c>
      <c r="K2589" s="47">
        <v>30</v>
      </c>
      <c r="L2589" s="45" t="s">
        <v>718</v>
      </c>
      <c r="M2589" s="45"/>
      <c r="N2589" s="22" t="s">
        <v>28</v>
      </c>
      <c r="O2589" s="45" t="s">
        <v>7256</v>
      </c>
      <c r="P2589" s="45"/>
      <c r="Q2589" s="14" t="s">
        <v>7308</v>
      </c>
      <c r="R2589" s="45" t="s">
        <v>6458</v>
      </c>
      <c r="S2589" s="45" t="s">
        <v>690</v>
      </c>
      <c r="T2589" s="47">
        <v>40</v>
      </c>
      <c r="U2589" s="39" t="s">
        <v>9226</v>
      </c>
      <c r="V2589" s="20" t="s">
        <v>7164</v>
      </c>
      <c r="W2589" s="45" t="s">
        <v>6459</v>
      </c>
      <c r="X2589" s="90" t="s">
        <v>7219</v>
      </c>
      <c r="Y2589" s="45" t="s">
        <v>885</v>
      </c>
      <c r="Z2589" s="49"/>
      <c r="AA2589" s="49"/>
      <c r="AB2589" s="184"/>
    </row>
    <row r="2590" spans="1:28" s="12" customFormat="1" ht="24.75" hidden="1" customHeight="1">
      <c r="A2590" s="43">
        <v>2586</v>
      </c>
      <c r="B2590" s="22" t="s">
        <v>9161</v>
      </c>
      <c r="C2590" s="45" t="s">
        <v>6905</v>
      </c>
      <c r="D2590" s="199" t="s">
        <v>9227</v>
      </c>
      <c r="E2590" s="22" t="s">
        <v>7105</v>
      </c>
      <c r="F2590" s="45"/>
      <c r="G2590" s="45">
        <v>2013</v>
      </c>
      <c r="H2590" s="45">
        <v>3</v>
      </c>
      <c r="I2590" s="45">
        <v>10</v>
      </c>
      <c r="J2590" s="47">
        <v>15</v>
      </c>
      <c r="K2590" s="47">
        <v>15</v>
      </c>
      <c r="L2590" s="45" t="s">
        <v>687</v>
      </c>
      <c r="M2590" s="45"/>
      <c r="N2590" s="22" t="s">
        <v>28</v>
      </c>
      <c r="O2590" s="45" t="s">
        <v>7256</v>
      </c>
      <c r="P2590" s="45"/>
      <c r="Q2590" s="45" t="s">
        <v>7200</v>
      </c>
      <c r="R2590" s="45" t="s">
        <v>6460</v>
      </c>
      <c r="S2590" s="45" t="s">
        <v>701</v>
      </c>
      <c r="T2590" s="47">
        <v>8</v>
      </c>
      <c r="U2590" s="39" t="s">
        <v>9226</v>
      </c>
      <c r="V2590" s="24" t="s">
        <v>7262</v>
      </c>
      <c r="W2590" s="45" t="s">
        <v>6461</v>
      </c>
      <c r="X2590" s="41" t="s">
        <v>48</v>
      </c>
      <c r="Y2590" s="45" t="s">
        <v>692</v>
      </c>
      <c r="Z2590" s="49"/>
      <c r="AA2590" s="49"/>
      <c r="AB2590" s="184"/>
    </row>
    <row r="2591" spans="1:28" s="12" customFormat="1" ht="24.75" hidden="1" customHeight="1">
      <c r="A2591" s="43">
        <v>2587</v>
      </c>
      <c r="B2591" s="22" t="s">
        <v>9161</v>
      </c>
      <c r="C2591" s="45" t="s">
        <v>6906</v>
      </c>
      <c r="D2591" s="199" t="s">
        <v>9227</v>
      </c>
      <c r="E2591" s="22" t="s">
        <v>7105</v>
      </c>
      <c r="F2591" s="45"/>
      <c r="G2591" s="45">
        <v>2013</v>
      </c>
      <c r="H2591" s="45">
        <v>3</v>
      </c>
      <c r="I2591" s="45">
        <v>12</v>
      </c>
      <c r="J2591" s="47">
        <v>22</v>
      </c>
      <c r="K2591" s="47">
        <v>0</v>
      </c>
      <c r="L2591" s="45" t="s">
        <v>698</v>
      </c>
      <c r="M2591" s="45"/>
      <c r="N2591" s="22" t="s">
        <v>28</v>
      </c>
      <c r="O2591" s="45" t="s">
        <v>7193</v>
      </c>
      <c r="P2591" s="45"/>
      <c r="Q2591" s="45" t="s">
        <v>7197</v>
      </c>
      <c r="R2591" s="45" t="s">
        <v>6462</v>
      </c>
      <c r="S2591" s="45" t="s">
        <v>701</v>
      </c>
      <c r="T2591" s="75" t="s">
        <v>7168</v>
      </c>
      <c r="U2591" s="39" t="s">
        <v>9226</v>
      </c>
      <c r="V2591" s="20" t="s">
        <v>7261</v>
      </c>
      <c r="W2591" s="45" t="s">
        <v>6463</v>
      </c>
      <c r="X2591" s="41" t="s">
        <v>48</v>
      </c>
      <c r="Y2591" s="45" t="s">
        <v>692</v>
      </c>
      <c r="Z2591" s="49"/>
      <c r="AA2591" s="49"/>
      <c r="AB2591" s="184"/>
    </row>
    <row r="2592" spans="1:28" s="12" customFormat="1" ht="24.75" hidden="1" customHeight="1">
      <c r="A2592" s="43">
        <v>2588</v>
      </c>
      <c r="B2592" s="22" t="s">
        <v>9161</v>
      </c>
      <c r="C2592" s="45" t="s">
        <v>6907</v>
      </c>
      <c r="D2592" s="199" t="s">
        <v>9227</v>
      </c>
      <c r="E2592" s="22" t="s">
        <v>7105</v>
      </c>
      <c r="F2592" s="45"/>
      <c r="G2592" s="45">
        <v>2013</v>
      </c>
      <c r="H2592" s="45">
        <v>3</v>
      </c>
      <c r="I2592" s="45">
        <v>13</v>
      </c>
      <c r="J2592" s="47">
        <v>18</v>
      </c>
      <c r="K2592" s="47">
        <v>38</v>
      </c>
      <c r="L2592" s="45" t="s">
        <v>706</v>
      </c>
      <c r="M2592" s="45"/>
      <c r="N2592" s="22" t="s">
        <v>28</v>
      </c>
      <c r="O2592" s="45" t="s">
        <v>7193</v>
      </c>
      <c r="P2592" s="45"/>
      <c r="Q2592" s="45" t="s">
        <v>7197</v>
      </c>
      <c r="R2592" s="45" t="s">
        <v>6464</v>
      </c>
      <c r="S2592" s="45" t="s">
        <v>690</v>
      </c>
      <c r="T2592" s="47">
        <v>78</v>
      </c>
      <c r="U2592" s="39" t="s">
        <v>9226</v>
      </c>
      <c r="V2592" s="20" t="s">
        <v>7280</v>
      </c>
      <c r="W2592" s="45" t="s">
        <v>6465</v>
      </c>
      <c r="X2592" s="41" t="s">
        <v>48</v>
      </c>
      <c r="Y2592" s="45" t="s">
        <v>692</v>
      </c>
      <c r="Z2592" s="49"/>
      <c r="AA2592" s="49"/>
      <c r="AB2592" s="184"/>
    </row>
    <row r="2593" spans="1:28" s="12" customFormat="1" ht="24.75" hidden="1" customHeight="1">
      <c r="A2593" s="43">
        <v>2589</v>
      </c>
      <c r="B2593" s="22" t="s">
        <v>9161</v>
      </c>
      <c r="C2593" s="45" t="s">
        <v>6908</v>
      </c>
      <c r="D2593" s="199" t="s">
        <v>9227</v>
      </c>
      <c r="E2593" s="22" t="s">
        <v>7105</v>
      </c>
      <c r="F2593" s="45"/>
      <c r="G2593" s="45">
        <v>2013</v>
      </c>
      <c r="H2593" s="45">
        <v>3</v>
      </c>
      <c r="I2593" s="45">
        <v>14</v>
      </c>
      <c r="J2593" s="47">
        <v>15</v>
      </c>
      <c r="K2593" s="47">
        <v>5</v>
      </c>
      <c r="L2593" s="45" t="s">
        <v>732</v>
      </c>
      <c r="M2593" s="45"/>
      <c r="N2593" s="22" t="s">
        <v>28</v>
      </c>
      <c r="O2593" s="45" t="s">
        <v>7193</v>
      </c>
      <c r="P2593" s="45"/>
      <c r="Q2593" s="14" t="s">
        <v>7308</v>
      </c>
      <c r="R2593" s="45" t="s">
        <v>6466</v>
      </c>
      <c r="S2593" s="45" t="s">
        <v>690</v>
      </c>
      <c r="T2593" s="47">
        <v>54</v>
      </c>
      <c r="U2593" s="39" t="s">
        <v>9226</v>
      </c>
      <c r="V2593" s="20" t="s">
        <v>7279</v>
      </c>
      <c r="W2593" s="45" t="s">
        <v>6467</v>
      </c>
      <c r="X2593" s="41" t="s">
        <v>48</v>
      </c>
      <c r="Y2593" s="45" t="s">
        <v>692</v>
      </c>
      <c r="Z2593" s="49"/>
      <c r="AA2593" s="49"/>
      <c r="AB2593" s="184"/>
    </row>
    <row r="2594" spans="1:28" s="12" customFormat="1" ht="24.75" hidden="1" customHeight="1">
      <c r="A2594" s="43">
        <v>2590</v>
      </c>
      <c r="B2594" s="22" t="s">
        <v>9161</v>
      </c>
      <c r="C2594" s="45" t="s">
        <v>6909</v>
      </c>
      <c r="D2594" s="199" t="s">
        <v>9227</v>
      </c>
      <c r="E2594" s="45" t="s">
        <v>7105</v>
      </c>
      <c r="F2594" s="45"/>
      <c r="G2594" s="45">
        <v>2013</v>
      </c>
      <c r="H2594" s="45">
        <v>3</v>
      </c>
      <c r="I2594" s="45">
        <v>18</v>
      </c>
      <c r="J2594" s="47">
        <v>11</v>
      </c>
      <c r="K2594" s="47">
        <v>50</v>
      </c>
      <c r="L2594" s="45" t="s">
        <v>686</v>
      </c>
      <c r="M2594" s="45"/>
      <c r="N2594" s="58" t="s">
        <v>7219</v>
      </c>
      <c r="O2594" s="45" t="s">
        <v>7256</v>
      </c>
      <c r="P2594" s="45"/>
      <c r="Q2594" s="14" t="s">
        <v>7308</v>
      </c>
      <c r="R2594" s="45" t="s">
        <v>6468</v>
      </c>
      <c r="S2594" s="45" t="s">
        <v>701</v>
      </c>
      <c r="T2594" s="75" t="s">
        <v>7168</v>
      </c>
      <c r="U2594" s="39" t="s">
        <v>9226</v>
      </c>
      <c r="V2594" s="22" t="s">
        <v>7268</v>
      </c>
      <c r="W2594" s="45" t="s">
        <v>6469</v>
      </c>
      <c r="X2594" s="90" t="s">
        <v>7219</v>
      </c>
      <c r="Y2594" s="45" t="s">
        <v>885</v>
      </c>
      <c r="Z2594" s="49"/>
      <c r="AA2594" s="49"/>
      <c r="AB2594" s="184"/>
    </row>
    <row r="2595" spans="1:28" s="12" customFormat="1" ht="24.75" hidden="1" customHeight="1">
      <c r="A2595" s="43">
        <v>2591</v>
      </c>
      <c r="B2595" s="22" t="s">
        <v>9161</v>
      </c>
      <c r="C2595" s="45" t="s">
        <v>6910</v>
      </c>
      <c r="D2595" s="199" t="s">
        <v>9227</v>
      </c>
      <c r="E2595" s="22" t="s">
        <v>7106</v>
      </c>
      <c r="F2595" s="45"/>
      <c r="G2595" s="45">
        <v>2013</v>
      </c>
      <c r="H2595" s="45">
        <v>3</v>
      </c>
      <c r="I2595" s="45">
        <v>19</v>
      </c>
      <c r="J2595" s="47">
        <v>9</v>
      </c>
      <c r="K2595" s="47">
        <v>56</v>
      </c>
      <c r="L2595" s="45" t="s">
        <v>698</v>
      </c>
      <c r="M2595" s="45"/>
      <c r="N2595" s="22" t="s">
        <v>28</v>
      </c>
      <c r="O2595" s="45" t="s">
        <v>7193</v>
      </c>
      <c r="P2595" s="45"/>
      <c r="Q2595" s="14" t="s">
        <v>7308</v>
      </c>
      <c r="R2595" s="45" t="s">
        <v>6470</v>
      </c>
      <c r="S2595" s="45" t="s">
        <v>690</v>
      </c>
      <c r="T2595" s="75" t="s">
        <v>7168</v>
      </c>
      <c r="U2595" s="39" t="s">
        <v>9226</v>
      </c>
      <c r="V2595" s="20" t="s">
        <v>7261</v>
      </c>
      <c r="W2595" s="45" t="s">
        <v>6471</v>
      </c>
      <c r="X2595" s="90" t="s">
        <v>7219</v>
      </c>
      <c r="Y2595" s="45" t="s">
        <v>885</v>
      </c>
      <c r="Z2595" s="49"/>
      <c r="AA2595" s="49"/>
      <c r="AB2595" s="184"/>
    </row>
    <row r="2596" spans="1:28" s="12" customFormat="1" ht="24.75" hidden="1" customHeight="1">
      <c r="A2596" s="43">
        <v>2592</v>
      </c>
      <c r="B2596" s="22" t="s">
        <v>9161</v>
      </c>
      <c r="C2596" s="45" t="s">
        <v>6911</v>
      </c>
      <c r="D2596" s="156" t="s">
        <v>9213</v>
      </c>
      <c r="E2596" s="45" t="s">
        <v>6853</v>
      </c>
      <c r="F2596" s="45"/>
      <c r="G2596" s="45">
        <v>2013</v>
      </c>
      <c r="H2596" s="45">
        <v>3</v>
      </c>
      <c r="I2596" s="45">
        <v>20</v>
      </c>
      <c r="J2596" s="47">
        <v>7</v>
      </c>
      <c r="K2596" s="47">
        <v>6</v>
      </c>
      <c r="L2596" s="45" t="s">
        <v>706</v>
      </c>
      <c r="M2596" s="45"/>
      <c r="N2596" s="22" t="s">
        <v>28</v>
      </c>
      <c r="O2596" s="45" t="s">
        <v>3923</v>
      </c>
      <c r="P2596" s="45"/>
      <c r="Q2596" s="52" t="s">
        <v>7174</v>
      </c>
      <c r="R2596" s="45" t="s">
        <v>6472</v>
      </c>
      <c r="S2596" s="45" t="s">
        <v>701</v>
      </c>
      <c r="T2596" s="47">
        <v>78</v>
      </c>
      <c r="U2596" s="39" t="s">
        <v>9226</v>
      </c>
      <c r="V2596" s="20" t="s">
        <v>7261</v>
      </c>
      <c r="W2596" s="45" t="s">
        <v>6473</v>
      </c>
      <c r="X2596" s="41" t="s">
        <v>48</v>
      </c>
      <c r="Y2596" s="45" t="s">
        <v>692</v>
      </c>
      <c r="Z2596" s="49"/>
      <c r="AA2596" s="49"/>
      <c r="AB2596" s="184"/>
    </row>
    <row r="2597" spans="1:28" s="12" customFormat="1" ht="24.75" hidden="1" customHeight="1">
      <c r="A2597" s="43">
        <v>2593</v>
      </c>
      <c r="B2597" s="22" t="s">
        <v>9161</v>
      </c>
      <c r="C2597" s="45" t="s">
        <v>6912</v>
      </c>
      <c r="D2597" s="199" t="s">
        <v>9227</v>
      </c>
      <c r="E2597" s="22" t="s">
        <v>7105</v>
      </c>
      <c r="F2597" s="45"/>
      <c r="G2597" s="45">
        <v>2013</v>
      </c>
      <c r="H2597" s="45">
        <v>3</v>
      </c>
      <c r="I2597" s="45">
        <v>21</v>
      </c>
      <c r="J2597" s="47">
        <v>16</v>
      </c>
      <c r="K2597" s="47">
        <v>38</v>
      </c>
      <c r="L2597" s="45" t="s">
        <v>732</v>
      </c>
      <c r="M2597" s="45"/>
      <c r="N2597" s="58" t="s">
        <v>7219</v>
      </c>
      <c r="O2597" s="45" t="s">
        <v>7256</v>
      </c>
      <c r="P2597" s="45"/>
      <c r="Q2597" s="14" t="s">
        <v>7308</v>
      </c>
      <c r="R2597" s="45" t="s">
        <v>6474</v>
      </c>
      <c r="S2597" s="45" t="s">
        <v>701</v>
      </c>
      <c r="T2597" s="47">
        <v>31</v>
      </c>
      <c r="U2597" s="39" t="s">
        <v>9226</v>
      </c>
      <c r="V2597" s="22" t="s">
        <v>7268</v>
      </c>
      <c r="W2597" s="45" t="s">
        <v>6475</v>
      </c>
      <c r="X2597" s="90" t="s">
        <v>7219</v>
      </c>
      <c r="Y2597" s="45" t="s">
        <v>885</v>
      </c>
      <c r="Z2597" s="49"/>
      <c r="AA2597" s="49"/>
      <c r="AB2597" s="184"/>
    </row>
    <row r="2598" spans="1:28" s="12" customFormat="1" ht="24.75" hidden="1" customHeight="1">
      <c r="A2598" s="43">
        <v>2594</v>
      </c>
      <c r="B2598" s="22" t="s">
        <v>9161</v>
      </c>
      <c r="C2598" s="45" t="s">
        <v>6913</v>
      </c>
      <c r="D2598" s="199" t="s">
        <v>9227</v>
      </c>
      <c r="E2598" s="22" t="s">
        <v>7106</v>
      </c>
      <c r="F2598" s="45"/>
      <c r="G2598" s="45">
        <v>2013</v>
      </c>
      <c r="H2598" s="45">
        <v>3</v>
      </c>
      <c r="I2598" s="45">
        <v>22</v>
      </c>
      <c r="J2598" s="47">
        <v>10</v>
      </c>
      <c r="K2598" s="47">
        <v>10</v>
      </c>
      <c r="L2598" s="45" t="s">
        <v>694</v>
      </c>
      <c r="M2598" s="45"/>
      <c r="N2598" s="22" t="s">
        <v>28</v>
      </c>
      <c r="O2598" s="45" t="s">
        <v>7193</v>
      </c>
      <c r="P2598" s="45"/>
      <c r="Q2598" s="59" t="s">
        <v>7190</v>
      </c>
      <c r="R2598" s="45" t="s">
        <v>6476</v>
      </c>
      <c r="S2598" s="45" t="s">
        <v>690</v>
      </c>
      <c r="T2598" s="47">
        <v>6</v>
      </c>
      <c r="U2598" s="39" t="s">
        <v>9226</v>
      </c>
      <c r="V2598" s="22" t="s">
        <v>7264</v>
      </c>
      <c r="W2598" s="45" t="s">
        <v>6477</v>
      </c>
      <c r="X2598" s="41" t="s">
        <v>48</v>
      </c>
      <c r="Y2598" s="45" t="s">
        <v>692</v>
      </c>
      <c r="Z2598" s="49"/>
      <c r="AA2598" s="49"/>
      <c r="AB2598" s="184"/>
    </row>
    <row r="2599" spans="1:28" s="12" customFormat="1" ht="24.75" hidden="1" customHeight="1">
      <c r="A2599" s="43">
        <v>2595</v>
      </c>
      <c r="B2599" s="22" t="s">
        <v>9161</v>
      </c>
      <c r="C2599" s="45" t="s">
        <v>6914</v>
      </c>
      <c r="D2599" s="199" t="s">
        <v>9227</v>
      </c>
      <c r="E2599" s="22" t="s">
        <v>7105</v>
      </c>
      <c r="F2599" s="45"/>
      <c r="G2599" s="45">
        <v>2013</v>
      </c>
      <c r="H2599" s="45">
        <v>3</v>
      </c>
      <c r="I2599" s="45">
        <v>23</v>
      </c>
      <c r="J2599" s="47">
        <v>10</v>
      </c>
      <c r="K2599" s="47">
        <v>25</v>
      </c>
      <c r="L2599" s="45" t="s">
        <v>718</v>
      </c>
      <c r="M2599" s="45"/>
      <c r="N2599" s="22" t="s">
        <v>28</v>
      </c>
      <c r="O2599" s="45" t="s">
        <v>7256</v>
      </c>
      <c r="P2599" s="45"/>
      <c r="Q2599" s="14" t="s">
        <v>7308</v>
      </c>
      <c r="R2599" s="45" t="s">
        <v>6478</v>
      </c>
      <c r="S2599" s="45" t="s">
        <v>701</v>
      </c>
      <c r="T2599" s="47">
        <v>27</v>
      </c>
      <c r="U2599" s="39" t="s">
        <v>9226</v>
      </c>
      <c r="V2599" s="22" t="s">
        <v>7264</v>
      </c>
      <c r="W2599" s="45" t="s">
        <v>6479</v>
      </c>
      <c r="X2599" s="41" t="s">
        <v>48</v>
      </c>
      <c r="Y2599" s="45" t="s">
        <v>692</v>
      </c>
      <c r="Z2599" s="49"/>
      <c r="AA2599" s="49"/>
      <c r="AB2599" s="184"/>
    </row>
    <row r="2600" spans="1:28" s="12" customFormat="1" ht="24.75" hidden="1" customHeight="1">
      <c r="A2600" s="43">
        <v>2596</v>
      </c>
      <c r="B2600" s="22" t="s">
        <v>9161</v>
      </c>
      <c r="C2600" s="45" t="s">
        <v>6915</v>
      </c>
      <c r="D2600" s="199" t="s">
        <v>9227</v>
      </c>
      <c r="E2600" s="22" t="s">
        <v>7105</v>
      </c>
      <c r="F2600" s="45"/>
      <c r="G2600" s="45">
        <v>2013</v>
      </c>
      <c r="H2600" s="45">
        <v>3</v>
      </c>
      <c r="I2600" s="45">
        <v>23</v>
      </c>
      <c r="J2600" s="47">
        <v>14</v>
      </c>
      <c r="K2600" s="47">
        <v>45</v>
      </c>
      <c r="L2600" s="45" t="s">
        <v>718</v>
      </c>
      <c r="M2600" s="45"/>
      <c r="N2600" s="22" t="s">
        <v>28</v>
      </c>
      <c r="O2600" s="69" t="s">
        <v>7157</v>
      </c>
      <c r="P2600" s="45"/>
      <c r="Q2600" s="14" t="s">
        <v>7308</v>
      </c>
      <c r="R2600" s="45" t="s">
        <v>6480</v>
      </c>
      <c r="S2600" s="45" t="s">
        <v>701</v>
      </c>
      <c r="T2600" s="75" t="s">
        <v>7168</v>
      </c>
      <c r="U2600" s="39" t="s">
        <v>9226</v>
      </c>
      <c r="V2600" s="24" t="s">
        <v>7280</v>
      </c>
      <c r="W2600" s="45" t="s">
        <v>6481</v>
      </c>
      <c r="X2600" s="41" t="s">
        <v>48</v>
      </c>
      <c r="Y2600" s="45" t="s">
        <v>692</v>
      </c>
      <c r="Z2600" s="49"/>
      <c r="AA2600" s="49"/>
      <c r="AB2600" s="184"/>
    </row>
    <row r="2601" spans="1:28" s="12" customFormat="1" ht="24.75" hidden="1" customHeight="1">
      <c r="A2601" s="43">
        <v>2597</v>
      </c>
      <c r="B2601" s="22" t="s">
        <v>9161</v>
      </c>
      <c r="C2601" s="45" t="s">
        <v>6916</v>
      </c>
      <c r="D2601" s="199" t="s">
        <v>9227</v>
      </c>
      <c r="E2601" s="22" t="s">
        <v>7105</v>
      </c>
      <c r="F2601" s="45"/>
      <c r="G2601" s="45">
        <v>2013</v>
      </c>
      <c r="H2601" s="45">
        <v>3</v>
      </c>
      <c r="I2601" s="45">
        <v>25</v>
      </c>
      <c r="J2601" s="47">
        <v>15</v>
      </c>
      <c r="K2601" s="47">
        <v>19</v>
      </c>
      <c r="L2601" s="45" t="s">
        <v>686</v>
      </c>
      <c r="M2601" s="45"/>
      <c r="N2601" s="22" t="s">
        <v>28</v>
      </c>
      <c r="O2601" s="45" t="s">
        <v>7193</v>
      </c>
      <c r="P2601" s="45"/>
      <c r="Q2601" s="14" t="s">
        <v>7308</v>
      </c>
      <c r="R2601" s="45" t="s">
        <v>6482</v>
      </c>
      <c r="S2601" s="45" t="s">
        <v>690</v>
      </c>
      <c r="T2601" s="47">
        <v>63</v>
      </c>
      <c r="U2601" s="39" t="s">
        <v>9226</v>
      </c>
      <c r="V2601" s="20" t="s">
        <v>7282</v>
      </c>
      <c r="W2601" s="45" t="s">
        <v>6483</v>
      </c>
      <c r="X2601" s="41" t="s">
        <v>48</v>
      </c>
      <c r="Y2601" s="45" t="s">
        <v>692</v>
      </c>
      <c r="Z2601" s="49"/>
      <c r="AA2601" s="49"/>
      <c r="AB2601" s="184"/>
    </row>
    <row r="2602" spans="1:28" s="12" customFormat="1" ht="24.75" hidden="1" customHeight="1">
      <c r="A2602" s="43">
        <v>2598</v>
      </c>
      <c r="B2602" s="22" t="s">
        <v>9161</v>
      </c>
      <c r="C2602" s="45" t="s">
        <v>6917</v>
      </c>
      <c r="D2602" s="199" t="s">
        <v>9227</v>
      </c>
      <c r="E2602" s="22" t="s">
        <v>7105</v>
      </c>
      <c r="F2602" s="45"/>
      <c r="G2602" s="45">
        <v>2013</v>
      </c>
      <c r="H2602" s="45">
        <v>3</v>
      </c>
      <c r="I2602" s="45">
        <v>26</v>
      </c>
      <c r="J2602" s="47">
        <v>18</v>
      </c>
      <c r="K2602" s="47">
        <v>50</v>
      </c>
      <c r="L2602" s="45" t="s">
        <v>698</v>
      </c>
      <c r="M2602" s="45"/>
      <c r="N2602" s="22" t="s">
        <v>28</v>
      </c>
      <c r="O2602" s="45" t="s">
        <v>7193</v>
      </c>
      <c r="P2602" s="45"/>
      <c r="Q2602" s="45" t="s">
        <v>7197</v>
      </c>
      <c r="R2602" s="45" t="s">
        <v>6484</v>
      </c>
      <c r="S2602" s="45" t="s">
        <v>690</v>
      </c>
      <c r="T2602" s="47">
        <v>52</v>
      </c>
      <c r="U2602" s="39" t="s">
        <v>9226</v>
      </c>
      <c r="V2602" s="20" t="s">
        <v>27</v>
      </c>
      <c r="W2602" s="45"/>
      <c r="X2602" s="41" t="s">
        <v>48</v>
      </c>
      <c r="Y2602" s="45" t="s">
        <v>692</v>
      </c>
      <c r="Z2602" s="49"/>
      <c r="AA2602" s="49"/>
      <c r="AB2602" s="184"/>
    </row>
    <row r="2603" spans="1:28" s="12" customFormat="1" ht="24.75" hidden="1" customHeight="1">
      <c r="A2603" s="43">
        <v>2599</v>
      </c>
      <c r="B2603" s="22" t="s">
        <v>9161</v>
      </c>
      <c r="C2603" s="45" t="s">
        <v>6918</v>
      </c>
      <c r="D2603" s="199" t="s">
        <v>9227</v>
      </c>
      <c r="E2603" s="22" t="s">
        <v>7105</v>
      </c>
      <c r="F2603" s="45"/>
      <c r="G2603" s="45">
        <v>2013</v>
      </c>
      <c r="H2603" s="45">
        <v>3</v>
      </c>
      <c r="I2603" s="45">
        <v>28</v>
      </c>
      <c r="J2603" s="47">
        <v>15</v>
      </c>
      <c r="K2603" s="47">
        <v>40</v>
      </c>
      <c r="L2603" s="45" t="s">
        <v>732</v>
      </c>
      <c r="M2603" s="45"/>
      <c r="N2603" s="22" t="s">
        <v>28</v>
      </c>
      <c r="O2603" s="45" t="s">
        <v>7256</v>
      </c>
      <c r="P2603" s="45"/>
      <c r="Q2603" s="14" t="s">
        <v>7308</v>
      </c>
      <c r="R2603" s="45" t="s">
        <v>6485</v>
      </c>
      <c r="S2603" s="45" t="s">
        <v>690</v>
      </c>
      <c r="T2603" s="47">
        <v>3</v>
      </c>
      <c r="U2603" s="39" t="s">
        <v>9226</v>
      </c>
      <c r="V2603" s="22" t="s">
        <v>7264</v>
      </c>
      <c r="W2603" s="45" t="s">
        <v>6486</v>
      </c>
      <c r="X2603" s="41" t="s">
        <v>48</v>
      </c>
      <c r="Y2603" s="45" t="s">
        <v>692</v>
      </c>
      <c r="Z2603" s="49"/>
      <c r="AA2603" s="49"/>
      <c r="AB2603" s="184"/>
    </row>
    <row r="2604" spans="1:28" s="12" customFormat="1" ht="24.75" hidden="1" customHeight="1">
      <c r="A2604" s="43">
        <v>2600</v>
      </c>
      <c r="B2604" s="22" t="s">
        <v>9161</v>
      </c>
      <c r="C2604" s="45" t="s">
        <v>6919</v>
      </c>
      <c r="D2604" s="199" t="s">
        <v>9227</v>
      </c>
      <c r="E2604" s="22" t="s">
        <v>7105</v>
      </c>
      <c r="F2604" s="45"/>
      <c r="G2604" s="45">
        <v>2013</v>
      </c>
      <c r="H2604" s="45">
        <v>3</v>
      </c>
      <c r="I2604" s="45">
        <v>28</v>
      </c>
      <c r="J2604" s="47">
        <v>16</v>
      </c>
      <c r="K2604" s="47">
        <v>6</v>
      </c>
      <c r="L2604" s="45" t="s">
        <v>732</v>
      </c>
      <c r="M2604" s="45"/>
      <c r="N2604" s="22" t="s">
        <v>28</v>
      </c>
      <c r="O2604" s="45" t="s">
        <v>7193</v>
      </c>
      <c r="P2604" s="45"/>
      <c r="Q2604" s="45" t="s">
        <v>7197</v>
      </c>
      <c r="R2604" s="45" t="s">
        <v>6487</v>
      </c>
      <c r="S2604" s="45" t="s">
        <v>690</v>
      </c>
      <c r="T2604" s="47">
        <v>67</v>
      </c>
      <c r="U2604" s="39" t="s">
        <v>9226</v>
      </c>
      <c r="V2604" s="20" t="s">
        <v>7262</v>
      </c>
      <c r="W2604" s="45" t="s">
        <v>6488</v>
      </c>
      <c r="X2604" s="41" t="s">
        <v>48</v>
      </c>
      <c r="Y2604" s="45" t="s">
        <v>692</v>
      </c>
      <c r="Z2604" s="49"/>
      <c r="AA2604" s="49"/>
      <c r="AB2604" s="184"/>
    </row>
    <row r="2605" spans="1:28" s="12" customFormat="1" ht="24.75" hidden="1" customHeight="1">
      <c r="A2605" s="43">
        <v>2601</v>
      </c>
      <c r="B2605" s="22" t="s">
        <v>9161</v>
      </c>
      <c r="C2605" s="45" t="s">
        <v>6920</v>
      </c>
      <c r="D2605" s="199" t="s">
        <v>9227</v>
      </c>
      <c r="E2605" s="22" t="s">
        <v>7105</v>
      </c>
      <c r="F2605" s="45"/>
      <c r="G2605" s="45">
        <v>2013</v>
      </c>
      <c r="H2605" s="45">
        <v>3</v>
      </c>
      <c r="I2605" s="45">
        <v>28</v>
      </c>
      <c r="J2605" s="47">
        <v>20</v>
      </c>
      <c r="K2605" s="47">
        <v>0</v>
      </c>
      <c r="L2605" s="45" t="s">
        <v>732</v>
      </c>
      <c r="M2605" s="45"/>
      <c r="N2605" s="22" t="s">
        <v>28</v>
      </c>
      <c r="O2605" s="45" t="s">
        <v>7256</v>
      </c>
      <c r="P2605" s="45"/>
      <c r="Q2605" s="14" t="s">
        <v>7308</v>
      </c>
      <c r="R2605" s="45" t="s">
        <v>6489</v>
      </c>
      <c r="S2605" s="45" t="s">
        <v>690</v>
      </c>
      <c r="T2605" s="47">
        <v>78</v>
      </c>
      <c r="U2605" s="39" t="s">
        <v>9226</v>
      </c>
      <c r="V2605" s="20" t="s">
        <v>7266</v>
      </c>
      <c r="W2605" s="45" t="s">
        <v>6490</v>
      </c>
      <c r="X2605" s="41" t="s">
        <v>48</v>
      </c>
      <c r="Y2605" s="45" t="s">
        <v>885</v>
      </c>
      <c r="Z2605" s="49"/>
      <c r="AA2605" s="49"/>
      <c r="AB2605" s="184"/>
    </row>
    <row r="2606" spans="1:28" s="12" customFormat="1" ht="24.75" hidden="1" customHeight="1">
      <c r="A2606" s="43">
        <v>2602</v>
      </c>
      <c r="B2606" s="22" t="s">
        <v>9161</v>
      </c>
      <c r="C2606" s="45" t="s">
        <v>6921</v>
      </c>
      <c r="D2606" s="156" t="s">
        <v>9213</v>
      </c>
      <c r="E2606" s="45" t="s">
        <v>6848</v>
      </c>
      <c r="F2606" s="45"/>
      <c r="G2606" s="45">
        <v>2013</v>
      </c>
      <c r="H2606" s="45">
        <v>3</v>
      </c>
      <c r="I2606" s="45">
        <v>29</v>
      </c>
      <c r="J2606" s="47">
        <v>5</v>
      </c>
      <c r="K2606" s="47">
        <v>0</v>
      </c>
      <c r="L2606" s="45" t="s">
        <v>694</v>
      </c>
      <c r="M2606" s="45"/>
      <c r="N2606" s="22" t="s">
        <v>28</v>
      </c>
      <c r="O2606" s="45" t="s">
        <v>3923</v>
      </c>
      <c r="P2606" s="45"/>
      <c r="Q2606" s="52" t="s">
        <v>7174</v>
      </c>
      <c r="R2606" s="45" t="s">
        <v>6491</v>
      </c>
      <c r="S2606" s="45" t="s">
        <v>690</v>
      </c>
      <c r="T2606" s="47">
        <v>61</v>
      </c>
      <c r="U2606" s="39" t="s">
        <v>9226</v>
      </c>
      <c r="V2606" s="24" t="s">
        <v>7261</v>
      </c>
      <c r="W2606" s="45" t="s">
        <v>6492</v>
      </c>
      <c r="X2606" s="41" t="s">
        <v>48</v>
      </c>
      <c r="Y2606" s="45" t="s">
        <v>692</v>
      </c>
      <c r="Z2606" s="49"/>
      <c r="AA2606" s="49"/>
      <c r="AB2606" s="184"/>
    </row>
    <row r="2607" spans="1:28" s="12" customFormat="1" ht="24.75" hidden="1" customHeight="1">
      <c r="A2607" s="43">
        <v>2603</v>
      </c>
      <c r="B2607" s="22" t="s">
        <v>9161</v>
      </c>
      <c r="C2607" s="45" t="s">
        <v>6922</v>
      </c>
      <c r="D2607" s="199" t="s">
        <v>9227</v>
      </c>
      <c r="E2607" s="22" t="s">
        <v>7105</v>
      </c>
      <c r="F2607" s="45"/>
      <c r="G2607" s="45">
        <v>2013</v>
      </c>
      <c r="H2607" s="45">
        <v>3</v>
      </c>
      <c r="I2607" s="45">
        <v>30</v>
      </c>
      <c r="J2607" s="47">
        <v>11</v>
      </c>
      <c r="K2607" s="47">
        <v>43</v>
      </c>
      <c r="L2607" s="45" t="s">
        <v>718</v>
      </c>
      <c r="M2607" s="45"/>
      <c r="N2607" s="22" t="s">
        <v>28</v>
      </c>
      <c r="O2607" s="45" t="s">
        <v>7193</v>
      </c>
      <c r="P2607" s="45"/>
      <c r="Q2607" s="45" t="s">
        <v>7197</v>
      </c>
      <c r="R2607" s="45" t="s">
        <v>6493</v>
      </c>
      <c r="S2607" s="45" t="s">
        <v>701</v>
      </c>
      <c r="T2607" s="47">
        <v>41</v>
      </c>
      <c r="U2607" s="39" t="s">
        <v>9226</v>
      </c>
      <c r="V2607" s="20" t="s">
        <v>7262</v>
      </c>
      <c r="W2607" s="45" t="s">
        <v>6494</v>
      </c>
      <c r="X2607" s="41" t="s">
        <v>48</v>
      </c>
      <c r="Y2607" s="45" t="s">
        <v>885</v>
      </c>
      <c r="Z2607" s="49"/>
      <c r="AA2607" s="49"/>
      <c r="AB2607" s="184"/>
    </row>
    <row r="2608" spans="1:28" s="12" customFormat="1" ht="24.75" hidden="1" customHeight="1">
      <c r="A2608" s="43">
        <v>2604</v>
      </c>
      <c r="B2608" s="22" t="s">
        <v>9161</v>
      </c>
      <c r="C2608" s="45" t="s">
        <v>6923</v>
      </c>
      <c r="D2608" s="199" t="s">
        <v>9227</v>
      </c>
      <c r="E2608" s="22" t="s">
        <v>7105</v>
      </c>
      <c r="F2608" s="45"/>
      <c r="G2608" s="45">
        <v>2013</v>
      </c>
      <c r="H2608" s="45">
        <v>3</v>
      </c>
      <c r="I2608" s="45">
        <v>31</v>
      </c>
      <c r="J2608" s="47">
        <v>8</v>
      </c>
      <c r="K2608" s="47">
        <v>20</v>
      </c>
      <c r="L2608" s="45" t="s">
        <v>687</v>
      </c>
      <c r="M2608" s="45"/>
      <c r="N2608" s="22" t="s">
        <v>28</v>
      </c>
      <c r="O2608" s="45" t="s">
        <v>7193</v>
      </c>
      <c r="P2608" s="45"/>
      <c r="Q2608" s="45" t="s">
        <v>753</v>
      </c>
      <c r="R2608" s="45" t="s">
        <v>6495</v>
      </c>
      <c r="S2608" s="45" t="s">
        <v>701</v>
      </c>
      <c r="T2608" s="47">
        <v>68</v>
      </c>
      <c r="U2608" s="39" t="s">
        <v>9226</v>
      </c>
      <c r="V2608" s="20" t="s">
        <v>1178</v>
      </c>
      <c r="W2608" s="45" t="s">
        <v>6496</v>
      </c>
      <c r="X2608" s="41" t="s">
        <v>48</v>
      </c>
      <c r="Y2608" s="45" t="s">
        <v>692</v>
      </c>
      <c r="Z2608" s="49"/>
      <c r="AA2608" s="49"/>
      <c r="AB2608" s="184"/>
    </row>
    <row r="2609" spans="1:28" s="12" customFormat="1" ht="24.75" hidden="1" customHeight="1">
      <c r="A2609" s="43">
        <v>2605</v>
      </c>
      <c r="B2609" s="22" t="s">
        <v>9161</v>
      </c>
      <c r="C2609" s="45" t="s">
        <v>6924</v>
      </c>
      <c r="D2609" s="199" t="s">
        <v>9227</v>
      </c>
      <c r="E2609" s="22" t="s">
        <v>7105</v>
      </c>
      <c r="F2609" s="45"/>
      <c r="G2609" s="45">
        <v>2013</v>
      </c>
      <c r="H2609" s="45">
        <v>3</v>
      </c>
      <c r="I2609" s="45">
        <v>31</v>
      </c>
      <c r="J2609" s="47">
        <v>10</v>
      </c>
      <c r="K2609" s="47">
        <v>18</v>
      </c>
      <c r="L2609" s="45" t="s">
        <v>687</v>
      </c>
      <c r="M2609" s="45"/>
      <c r="N2609" s="58" t="s">
        <v>7219</v>
      </c>
      <c r="O2609" s="45" t="s">
        <v>7256</v>
      </c>
      <c r="P2609" s="45"/>
      <c r="Q2609" s="14" t="s">
        <v>7308</v>
      </c>
      <c r="R2609" s="45" t="s">
        <v>6497</v>
      </c>
      <c r="S2609" s="45" t="s">
        <v>701</v>
      </c>
      <c r="T2609" s="47">
        <v>41</v>
      </c>
      <c r="U2609" s="39" t="s">
        <v>9226</v>
      </c>
      <c r="V2609" s="22" t="s">
        <v>7268</v>
      </c>
      <c r="W2609" s="45" t="s">
        <v>6498</v>
      </c>
      <c r="X2609" s="45" t="s">
        <v>9237</v>
      </c>
      <c r="Y2609" s="45" t="s">
        <v>692</v>
      </c>
      <c r="Z2609" s="49"/>
      <c r="AA2609" s="49"/>
      <c r="AB2609" s="184"/>
    </row>
    <row r="2610" spans="1:28" s="12" customFormat="1" ht="24.75" hidden="1" customHeight="1">
      <c r="A2610" s="43">
        <v>2606</v>
      </c>
      <c r="B2610" s="22" t="s">
        <v>9161</v>
      </c>
      <c r="C2610" s="45" t="s">
        <v>6925</v>
      </c>
      <c r="D2610" s="199" t="s">
        <v>9227</v>
      </c>
      <c r="E2610" s="22" t="s">
        <v>7105</v>
      </c>
      <c r="F2610" s="45"/>
      <c r="G2610" s="45">
        <v>2013</v>
      </c>
      <c r="H2610" s="45">
        <v>4</v>
      </c>
      <c r="I2610" s="45">
        <v>1</v>
      </c>
      <c r="J2610" s="47">
        <v>10</v>
      </c>
      <c r="K2610" s="47">
        <v>18</v>
      </c>
      <c r="L2610" s="45" t="s">
        <v>686</v>
      </c>
      <c r="M2610" s="45"/>
      <c r="N2610" s="22" t="s">
        <v>28</v>
      </c>
      <c r="O2610" s="45" t="s">
        <v>7256</v>
      </c>
      <c r="P2610" s="45"/>
      <c r="Q2610" s="14" t="s">
        <v>7308</v>
      </c>
      <c r="R2610" s="45" t="s">
        <v>6499</v>
      </c>
      <c r="S2610" s="45" t="s">
        <v>701</v>
      </c>
      <c r="T2610" s="75" t="s">
        <v>7168</v>
      </c>
      <c r="U2610" s="39" t="s">
        <v>9226</v>
      </c>
      <c r="V2610" s="20" t="s">
        <v>7279</v>
      </c>
      <c r="W2610" s="45" t="s">
        <v>6500</v>
      </c>
      <c r="X2610" s="90" t="s">
        <v>7219</v>
      </c>
      <c r="Y2610" s="45" t="s">
        <v>692</v>
      </c>
      <c r="Z2610" s="49"/>
      <c r="AA2610" s="49"/>
      <c r="AB2610" s="184"/>
    </row>
    <row r="2611" spans="1:28" s="12" customFormat="1" ht="24.75" hidden="1" customHeight="1">
      <c r="A2611" s="43">
        <v>2607</v>
      </c>
      <c r="B2611" s="22" t="s">
        <v>9161</v>
      </c>
      <c r="C2611" s="45" t="s">
        <v>6926</v>
      </c>
      <c r="D2611" s="199" t="s">
        <v>9227</v>
      </c>
      <c r="E2611" s="22" t="s">
        <v>7105</v>
      </c>
      <c r="F2611" s="45"/>
      <c r="G2611" s="45">
        <v>2013</v>
      </c>
      <c r="H2611" s="45">
        <v>4</v>
      </c>
      <c r="I2611" s="45">
        <v>1</v>
      </c>
      <c r="J2611" s="47">
        <v>20</v>
      </c>
      <c r="K2611" s="47">
        <v>30</v>
      </c>
      <c r="L2611" s="45" t="s">
        <v>686</v>
      </c>
      <c r="M2611" s="45"/>
      <c r="N2611" s="22" t="s">
        <v>28</v>
      </c>
      <c r="O2611" s="45" t="s">
        <v>7256</v>
      </c>
      <c r="P2611" s="45"/>
      <c r="Q2611" s="14" t="s">
        <v>7308</v>
      </c>
      <c r="R2611" s="45" t="s">
        <v>6501</v>
      </c>
      <c r="S2611" s="45" t="s">
        <v>701</v>
      </c>
      <c r="T2611" s="186">
        <v>6</v>
      </c>
      <c r="U2611" s="39" t="s">
        <v>9226</v>
      </c>
      <c r="V2611" s="22" t="s">
        <v>7264</v>
      </c>
      <c r="W2611" s="45" t="s">
        <v>6502</v>
      </c>
      <c r="X2611" s="41" t="s">
        <v>48</v>
      </c>
      <c r="Y2611" s="45" t="s">
        <v>692</v>
      </c>
      <c r="Z2611" s="49"/>
      <c r="AA2611" s="49"/>
      <c r="AB2611" s="184"/>
    </row>
    <row r="2612" spans="1:28" s="12" customFormat="1" ht="24.75" hidden="1" customHeight="1">
      <c r="A2612" s="43">
        <v>2608</v>
      </c>
      <c r="B2612" s="22" t="s">
        <v>9161</v>
      </c>
      <c r="C2612" s="45" t="s">
        <v>6927</v>
      </c>
      <c r="D2612" s="156" t="s">
        <v>9213</v>
      </c>
      <c r="E2612" s="45" t="s">
        <v>6848</v>
      </c>
      <c r="F2612" s="45"/>
      <c r="G2612" s="45">
        <v>2013</v>
      </c>
      <c r="H2612" s="45">
        <v>4</v>
      </c>
      <c r="I2612" s="45">
        <v>2</v>
      </c>
      <c r="J2612" s="47">
        <v>9</v>
      </c>
      <c r="K2612" s="47">
        <v>57</v>
      </c>
      <c r="L2612" s="45" t="s">
        <v>698</v>
      </c>
      <c r="M2612" s="45"/>
      <c r="N2612" s="22" t="s">
        <v>28</v>
      </c>
      <c r="O2612" s="45" t="s">
        <v>3923</v>
      </c>
      <c r="P2612" s="45"/>
      <c r="Q2612" s="52" t="s">
        <v>7174</v>
      </c>
      <c r="R2612" s="45" t="s">
        <v>6503</v>
      </c>
      <c r="S2612" s="45" t="s">
        <v>701</v>
      </c>
      <c r="T2612" s="186">
        <v>77</v>
      </c>
      <c r="U2612" s="39" t="s">
        <v>9226</v>
      </c>
      <c r="V2612" s="22" t="s">
        <v>7261</v>
      </c>
      <c r="W2612" s="45" t="s">
        <v>6504</v>
      </c>
      <c r="X2612" s="41" t="s">
        <v>48</v>
      </c>
      <c r="Y2612" s="45" t="s">
        <v>692</v>
      </c>
      <c r="Z2612" s="49"/>
      <c r="AA2612" s="49"/>
      <c r="AB2612" s="184"/>
    </row>
    <row r="2613" spans="1:28" s="12" customFormat="1" ht="24.75" hidden="1" customHeight="1">
      <c r="A2613" s="43">
        <v>2609</v>
      </c>
      <c r="B2613" s="22" t="s">
        <v>9161</v>
      </c>
      <c r="C2613" s="45" t="s">
        <v>6928</v>
      </c>
      <c r="D2613" s="199" t="s">
        <v>9227</v>
      </c>
      <c r="E2613" s="22" t="s">
        <v>7105</v>
      </c>
      <c r="F2613" s="45"/>
      <c r="G2613" s="45">
        <v>2013</v>
      </c>
      <c r="H2613" s="45">
        <v>4</v>
      </c>
      <c r="I2613" s="45">
        <v>2</v>
      </c>
      <c r="J2613" s="47">
        <v>15</v>
      </c>
      <c r="K2613" s="47">
        <v>0</v>
      </c>
      <c r="L2613" s="45" t="s">
        <v>698</v>
      </c>
      <c r="M2613" s="45"/>
      <c r="N2613" s="58" t="s">
        <v>7219</v>
      </c>
      <c r="O2613" s="45" t="s">
        <v>7256</v>
      </c>
      <c r="P2613" s="45"/>
      <c r="Q2613" s="14" t="s">
        <v>7308</v>
      </c>
      <c r="R2613" s="45" t="s">
        <v>6505</v>
      </c>
      <c r="S2613" s="45" t="s">
        <v>701</v>
      </c>
      <c r="T2613" s="186">
        <v>47</v>
      </c>
      <c r="U2613" s="39" t="s">
        <v>9226</v>
      </c>
      <c r="V2613" s="22" t="s">
        <v>7268</v>
      </c>
      <c r="W2613" s="45" t="s">
        <v>6506</v>
      </c>
      <c r="X2613" s="90" t="s">
        <v>7219</v>
      </c>
      <c r="Y2613" s="45" t="s">
        <v>692</v>
      </c>
      <c r="Z2613" s="49"/>
      <c r="AA2613" s="49"/>
      <c r="AB2613" s="184"/>
    </row>
    <row r="2614" spans="1:28" s="12" customFormat="1" ht="24.75" hidden="1" customHeight="1">
      <c r="A2614" s="43">
        <v>2610</v>
      </c>
      <c r="B2614" s="22" t="s">
        <v>9161</v>
      </c>
      <c r="C2614" s="45" t="s">
        <v>6929</v>
      </c>
      <c r="D2614" s="156" t="s">
        <v>9213</v>
      </c>
      <c r="E2614" s="45" t="s">
        <v>6848</v>
      </c>
      <c r="F2614" s="45"/>
      <c r="G2614" s="45">
        <v>2013</v>
      </c>
      <c r="H2614" s="45">
        <v>4</v>
      </c>
      <c r="I2614" s="45">
        <v>4</v>
      </c>
      <c r="J2614" s="47">
        <v>12</v>
      </c>
      <c r="K2614" s="47">
        <v>0</v>
      </c>
      <c r="L2614" s="45" t="s">
        <v>732</v>
      </c>
      <c r="M2614" s="45"/>
      <c r="N2614" s="22" t="s">
        <v>28</v>
      </c>
      <c r="O2614" s="45" t="s">
        <v>3923</v>
      </c>
      <c r="P2614" s="45"/>
      <c r="Q2614" s="45" t="s">
        <v>947</v>
      </c>
      <c r="R2614" s="45" t="s">
        <v>6507</v>
      </c>
      <c r="S2614" s="45" t="s">
        <v>690</v>
      </c>
      <c r="T2614" s="75" t="s">
        <v>7168</v>
      </c>
      <c r="U2614" s="39" t="s">
        <v>9226</v>
      </c>
      <c r="V2614" s="22" t="s">
        <v>7261</v>
      </c>
      <c r="W2614" s="45" t="s">
        <v>6508</v>
      </c>
      <c r="X2614" s="41" t="s">
        <v>48</v>
      </c>
      <c r="Y2614" s="45" t="s">
        <v>885</v>
      </c>
      <c r="Z2614" s="49"/>
      <c r="AA2614" s="49"/>
      <c r="AB2614" s="184"/>
    </row>
    <row r="2615" spans="1:28" s="12" customFormat="1" ht="24.75" hidden="1" customHeight="1">
      <c r="A2615" s="43">
        <v>2611</v>
      </c>
      <c r="B2615" s="22" t="s">
        <v>9161</v>
      </c>
      <c r="C2615" s="45" t="s">
        <v>6930</v>
      </c>
      <c r="D2615" s="199" t="s">
        <v>9227</v>
      </c>
      <c r="E2615" s="22" t="s">
        <v>7105</v>
      </c>
      <c r="F2615" s="45"/>
      <c r="G2615" s="45">
        <v>2013</v>
      </c>
      <c r="H2615" s="45">
        <v>4</v>
      </c>
      <c r="I2615" s="45">
        <v>4</v>
      </c>
      <c r="J2615" s="47">
        <v>23</v>
      </c>
      <c r="K2615" s="47">
        <v>50</v>
      </c>
      <c r="L2615" s="45" t="s">
        <v>732</v>
      </c>
      <c r="M2615" s="45"/>
      <c r="N2615" s="22" t="s">
        <v>28</v>
      </c>
      <c r="O2615" s="45" t="s">
        <v>7193</v>
      </c>
      <c r="P2615" s="45"/>
      <c r="Q2615" s="45" t="s">
        <v>753</v>
      </c>
      <c r="R2615" s="45" t="s">
        <v>6509</v>
      </c>
      <c r="S2615" s="45" t="s">
        <v>690</v>
      </c>
      <c r="T2615" s="186">
        <v>46</v>
      </c>
      <c r="U2615" s="39" t="s">
        <v>9226</v>
      </c>
      <c r="V2615" s="22" t="s">
        <v>7285</v>
      </c>
      <c r="W2615" s="45" t="s">
        <v>6510</v>
      </c>
      <c r="X2615" s="41" t="s">
        <v>48</v>
      </c>
      <c r="Y2615" s="45" t="s">
        <v>692</v>
      </c>
      <c r="Z2615" s="49"/>
      <c r="AA2615" s="49"/>
      <c r="AB2615" s="184"/>
    </row>
    <row r="2616" spans="1:28" s="12" customFormat="1" ht="24.75" hidden="1" customHeight="1">
      <c r="A2616" s="43">
        <v>2612</v>
      </c>
      <c r="B2616" s="22" t="s">
        <v>9161</v>
      </c>
      <c r="C2616" s="45" t="s">
        <v>6931</v>
      </c>
      <c r="D2616" s="199" t="s">
        <v>9227</v>
      </c>
      <c r="E2616" s="22" t="s">
        <v>7105</v>
      </c>
      <c r="F2616" s="45"/>
      <c r="G2616" s="45">
        <v>2013</v>
      </c>
      <c r="H2616" s="45">
        <v>4</v>
      </c>
      <c r="I2616" s="45">
        <v>4</v>
      </c>
      <c r="J2616" s="47">
        <v>19</v>
      </c>
      <c r="K2616" s="47">
        <v>38</v>
      </c>
      <c r="L2616" s="45" t="s">
        <v>732</v>
      </c>
      <c r="M2616" s="45"/>
      <c r="N2616" s="22" t="s">
        <v>28</v>
      </c>
      <c r="O2616" s="45" t="s">
        <v>7256</v>
      </c>
      <c r="P2616" s="45"/>
      <c r="Q2616" s="14" t="s">
        <v>7308</v>
      </c>
      <c r="R2616" s="45" t="s">
        <v>6511</v>
      </c>
      <c r="S2616" s="45" t="s">
        <v>701</v>
      </c>
      <c r="T2616" s="186">
        <v>55</v>
      </c>
      <c r="U2616" s="39" t="s">
        <v>9226</v>
      </c>
      <c r="V2616" s="22" t="s">
        <v>7274</v>
      </c>
      <c r="W2616" s="45" t="s">
        <v>6512</v>
      </c>
      <c r="X2616" s="45" t="s">
        <v>9238</v>
      </c>
      <c r="Y2616" s="45" t="s">
        <v>692</v>
      </c>
      <c r="Z2616" s="49"/>
      <c r="AA2616" s="49"/>
      <c r="AB2616" s="184"/>
    </row>
    <row r="2617" spans="1:28" s="12" customFormat="1" ht="24.75" hidden="1" customHeight="1">
      <c r="A2617" s="43">
        <v>2613</v>
      </c>
      <c r="B2617" s="22" t="s">
        <v>9161</v>
      </c>
      <c r="C2617" s="45" t="s">
        <v>6932</v>
      </c>
      <c r="D2617" s="199" t="s">
        <v>9227</v>
      </c>
      <c r="E2617" s="22" t="s">
        <v>7105</v>
      </c>
      <c r="F2617" s="45"/>
      <c r="G2617" s="45">
        <v>2013</v>
      </c>
      <c r="H2617" s="45">
        <v>4</v>
      </c>
      <c r="I2617" s="45">
        <v>5</v>
      </c>
      <c r="J2617" s="47">
        <v>19</v>
      </c>
      <c r="K2617" s="47">
        <v>0</v>
      </c>
      <c r="L2617" s="45" t="s">
        <v>694</v>
      </c>
      <c r="M2617" s="45"/>
      <c r="N2617" s="58" t="s">
        <v>7219</v>
      </c>
      <c r="O2617" s="45" t="s">
        <v>7256</v>
      </c>
      <c r="P2617" s="45"/>
      <c r="Q2617" s="14" t="s">
        <v>7308</v>
      </c>
      <c r="R2617" s="45" t="s">
        <v>6513</v>
      </c>
      <c r="S2617" s="45" t="s">
        <v>690</v>
      </c>
      <c r="T2617" s="186">
        <v>47</v>
      </c>
      <c r="U2617" s="39" t="s">
        <v>9226</v>
      </c>
      <c r="V2617" s="22" t="s">
        <v>7268</v>
      </c>
      <c r="W2617" s="45" t="s">
        <v>6514</v>
      </c>
      <c r="X2617" s="90" t="s">
        <v>7219</v>
      </c>
      <c r="Y2617" s="45" t="s">
        <v>885</v>
      </c>
      <c r="Z2617" s="49"/>
      <c r="AA2617" s="49"/>
      <c r="AB2617" s="184"/>
    </row>
    <row r="2618" spans="1:28" s="12" customFormat="1" ht="24.75" hidden="1" customHeight="1">
      <c r="A2618" s="43">
        <v>2614</v>
      </c>
      <c r="B2618" s="22" t="s">
        <v>9161</v>
      </c>
      <c r="C2618" s="45" t="s">
        <v>6933</v>
      </c>
      <c r="D2618" s="199" t="s">
        <v>9227</v>
      </c>
      <c r="E2618" s="22" t="s">
        <v>7105</v>
      </c>
      <c r="F2618" s="45"/>
      <c r="G2618" s="45">
        <v>2013</v>
      </c>
      <c r="H2618" s="45">
        <v>4</v>
      </c>
      <c r="I2618" s="45">
        <v>6</v>
      </c>
      <c r="J2618" s="47">
        <v>15</v>
      </c>
      <c r="K2618" s="47">
        <v>35</v>
      </c>
      <c r="L2618" s="45" t="s">
        <v>718</v>
      </c>
      <c r="M2618" s="45"/>
      <c r="N2618" s="22" t="s">
        <v>28</v>
      </c>
      <c r="O2618" s="45" t="s">
        <v>7256</v>
      </c>
      <c r="P2618" s="45"/>
      <c r="Q2618" s="45" t="s">
        <v>7200</v>
      </c>
      <c r="R2618" s="45" t="s">
        <v>6515</v>
      </c>
      <c r="S2618" s="45" t="s">
        <v>701</v>
      </c>
      <c r="T2618" s="75" t="s">
        <v>7168</v>
      </c>
      <c r="U2618" s="39" t="s">
        <v>9226</v>
      </c>
      <c r="V2618" s="22" t="s">
        <v>7262</v>
      </c>
      <c r="W2618" s="45" t="s">
        <v>6516</v>
      </c>
      <c r="X2618" s="41" t="s">
        <v>48</v>
      </c>
      <c r="Y2618" s="45" t="s">
        <v>692</v>
      </c>
      <c r="Z2618" s="49"/>
      <c r="AA2618" s="49"/>
      <c r="AB2618" s="184"/>
    </row>
    <row r="2619" spans="1:28" s="12" customFormat="1" ht="24.75" hidden="1" customHeight="1">
      <c r="A2619" s="43">
        <v>2615</v>
      </c>
      <c r="B2619" s="22" t="s">
        <v>9161</v>
      </c>
      <c r="C2619" s="45" t="s">
        <v>6934</v>
      </c>
      <c r="D2619" s="156" t="s">
        <v>9213</v>
      </c>
      <c r="E2619" s="45" t="s">
        <v>6848</v>
      </c>
      <c r="F2619" s="45"/>
      <c r="G2619" s="45">
        <v>2013</v>
      </c>
      <c r="H2619" s="45">
        <v>4</v>
      </c>
      <c r="I2619" s="45">
        <v>6</v>
      </c>
      <c r="J2619" s="47">
        <v>12</v>
      </c>
      <c r="K2619" s="47">
        <v>45</v>
      </c>
      <c r="L2619" s="45" t="s">
        <v>718</v>
      </c>
      <c r="M2619" s="45"/>
      <c r="N2619" s="22" t="s">
        <v>28</v>
      </c>
      <c r="O2619" s="45" t="s">
        <v>3923</v>
      </c>
      <c r="P2619" s="45"/>
      <c r="Q2619" s="45" t="s">
        <v>34</v>
      </c>
      <c r="R2619" s="45" t="s">
        <v>6517</v>
      </c>
      <c r="S2619" s="45" t="s">
        <v>6518</v>
      </c>
      <c r="T2619" s="47">
        <v>61</v>
      </c>
      <c r="U2619" s="39" t="s">
        <v>9226</v>
      </c>
      <c r="V2619" s="22" t="s">
        <v>7280</v>
      </c>
      <c r="W2619" s="45" t="s">
        <v>6519</v>
      </c>
      <c r="X2619" s="41" t="s">
        <v>48</v>
      </c>
      <c r="Y2619" s="45" t="s">
        <v>692</v>
      </c>
      <c r="Z2619" s="49"/>
      <c r="AA2619" s="49"/>
      <c r="AB2619" s="184"/>
    </row>
    <row r="2620" spans="1:28" s="12" customFormat="1" ht="24.75" hidden="1" customHeight="1">
      <c r="A2620" s="43">
        <v>2616</v>
      </c>
      <c r="B2620" s="22" t="s">
        <v>9161</v>
      </c>
      <c r="C2620" s="45" t="s">
        <v>6935</v>
      </c>
      <c r="D2620" s="156" t="s">
        <v>9213</v>
      </c>
      <c r="E2620" s="45" t="s">
        <v>6856</v>
      </c>
      <c r="F2620" s="45"/>
      <c r="G2620" s="45">
        <v>2013</v>
      </c>
      <c r="H2620" s="45">
        <v>4</v>
      </c>
      <c r="I2620" s="45">
        <v>6</v>
      </c>
      <c r="J2620" s="47">
        <v>23</v>
      </c>
      <c r="K2620" s="47">
        <v>25</v>
      </c>
      <c r="L2620" s="45" t="s">
        <v>718</v>
      </c>
      <c r="M2620" s="45"/>
      <c r="N2620" s="22" t="s">
        <v>28</v>
      </c>
      <c r="O2620" s="45" t="s">
        <v>3923</v>
      </c>
      <c r="P2620" s="45"/>
      <c r="Q2620" s="14" t="s">
        <v>947</v>
      </c>
      <c r="R2620" s="45" t="s">
        <v>6520</v>
      </c>
      <c r="S2620" s="45" t="s">
        <v>690</v>
      </c>
      <c r="T2620" s="47">
        <v>52</v>
      </c>
      <c r="U2620" s="39" t="s">
        <v>9226</v>
      </c>
      <c r="V2620" s="22" t="s">
        <v>7280</v>
      </c>
      <c r="W2620" s="45" t="s">
        <v>6521</v>
      </c>
      <c r="X2620" s="41" t="s">
        <v>48</v>
      </c>
      <c r="Y2620" s="45" t="s">
        <v>692</v>
      </c>
      <c r="Z2620" s="49"/>
      <c r="AA2620" s="49"/>
      <c r="AB2620" s="184"/>
    </row>
    <row r="2621" spans="1:28" s="12" customFormat="1" ht="24.75" hidden="1" customHeight="1">
      <c r="A2621" s="43">
        <v>2617</v>
      </c>
      <c r="B2621" s="22" t="s">
        <v>9161</v>
      </c>
      <c r="C2621" s="45" t="s">
        <v>6936</v>
      </c>
      <c r="D2621" s="199" t="s">
        <v>9227</v>
      </c>
      <c r="E2621" s="22" t="s">
        <v>7105</v>
      </c>
      <c r="F2621" s="45"/>
      <c r="G2621" s="45">
        <v>2013</v>
      </c>
      <c r="H2621" s="45">
        <v>4</v>
      </c>
      <c r="I2621" s="45">
        <v>10</v>
      </c>
      <c r="J2621" s="47">
        <v>14</v>
      </c>
      <c r="K2621" s="47">
        <v>58</v>
      </c>
      <c r="L2621" s="45" t="s">
        <v>706</v>
      </c>
      <c r="M2621" s="45"/>
      <c r="N2621" s="22" t="s">
        <v>28</v>
      </c>
      <c r="O2621" s="45" t="s">
        <v>7193</v>
      </c>
      <c r="P2621" s="45"/>
      <c r="Q2621" s="45" t="s">
        <v>7197</v>
      </c>
      <c r="R2621" s="45" t="s">
        <v>780</v>
      </c>
      <c r="S2621" s="45" t="s">
        <v>701</v>
      </c>
      <c r="T2621" s="75" t="s">
        <v>7168</v>
      </c>
      <c r="U2621" s="39" t="s">
        <v>9226</v>
      </c>
      <c r="V2621" s="22" t="s">
        <v>7262</v>
      </c>
      <c r="W2621" s="45" t="s">
        <v>6522</v>
      </c>
      <c r="X2621" s="41" t="s">
        <v>48</v>
      </c>
      <c r="Y2621" s="45" t="s">
        <v>885</v>
      </c>
      <c r="Z2621" s="49"/>
      <c r="AA2621" s="49"/>
      <c r="AB2621" s="184"/>
    </row>
    <row r="2622" spans="1:28" s="12" customFormat="1" ht="24.75" hidden="1" customHeight="1">
      <c r="A2622" s="43">
        <v>2618</v>
      </c>
      <c r="B2622" s="22" t="s">
        <v>9161</v>
      </c>
      <c r="C2622" s="45" t="s">
        <v>6937</v>
      </c>
      <c r="D2622" s="199" t="s">
        <v>9227</v>
      </c>
      <c r="E2622" s="22" t="s">
        <v>7105</v>
      </c>
      <c r="F2622" s="45"/>
      <c r="G2622" s="45">
        <v>2013</v>
      </c>
      <c r="H2622" s="45">
        <v>4</v>
      </c>
      <c r="I2622" s="45">
        <v>12</v>
      </c>
      <c r="J2622" s="47">
        <v>23</v>
      </c>
      <c r="K2622" s="47">
        <v>10</v>
      </c>
      <c r="L2622" s="45" t="s">
        <v>694</v>
      </c>
      <c r="M2622" s="45"/>
      <c r="N2622" s="22" t="s">
        <v>7183</v>
      </c>
      <c r="O2622" s="45" t="s">
        <v>7256</v>
      </c>
      <c r="P2622" s="45"/>
      <c r="Q2622" s="14" t="s">
        <v>7308</v>
      </c>
      <c r="R2622" s="45" t="s">
        <v>6523</v>
      </c>
      <c r="S2622" s="45" t="s">
        <v>6524</v>
      </c>
      <c r="T2622" s="47">
        <v>28</v>
      </c>
      <c r="U2622" s="39" t="s">
        <v>9226</v>
      </c>
      <c r="V2622" s="22" t="s">
        <v>7268</v>
      </c>
      <c r="W2622" s="45" t="s">
        <v>6525</v>
      </c>
      <c r="X2622" s="90" t="s">
        <v>7219</v>
      </c>
      <c r="Y2622" s="45" t="s">
        <v>692</v>
      </c>
      <c r="Z2622" s="49"/>
      <c r="AA2622" s="49"/>
      <c r="AB2622" s="184"/>
    </row>
    <row r="2623" spans="1:28" s="12" customFormat="1" ht="24.75" hidden="1" customHeight="1">
      <c r="A2623" s="43">
        <v>2619</v>
      </c>
      <c r="B2623" s="22" t="s">
        <v>9161</v>
      </c>
      <c r="C2623" s="45" t="s">
        <v>6938</v>
      </c>
      <c r="D2623" s="199" t="s">
        <v>9227</v>
      </c>
      <c r="E2623" s="22" t="s">
        <v>7105</v>
      </c>
      <c r="F2623" s="45"/>
      <c r="G2623" s="45">
        <v>2013</v>
      </c>
      <c r="H2623" s="45">
        <v>4</v>
      </c>
      <c r="I2623" s="45">
        <v>12</v>
      </c>
      <c r="J2623" s="47">
        <v>22</v>
      </c>
      <c r="K2623" s="47">
        <v>0</v>
      </c>
      <c r="L2623" s="45" t="s">
        <v>694</v>
      </c>
      <c r="M2623" s="45"/>
      <c r="N2623" s="58" t="s">
        <v>7219</v>
      </c>
      <c r="O2623" s="45" t="s">
        <v>7256</v>
      </c>
      <c r="P2623" s="45"/>
      <c r="Q2623" s="14" t="s">
        <v>7308</v>
      </c>
      <c r="R2623" s="45" t="s">
        <v>6526</v>
      </c>
      <c r="S2623" s="45" t="s">
        <v>690</v>
      </c>
      <c r="T2623" s="47">
        <v>47</v>
      </c>
      <c r="U2623" s="39" t="s">
        <v>9226</v>
      </c>
      <c r="V2623" s="22" t="s">
        <v>7268</v>
      </c>
      <c r="W2623" s="45" t="s">
        <v>6527</v>
      </c>
      <c r="X2623" s="90" t="s">
        <v>7219</v>
      </c>
      <c r="Y2623" s="45" t="s">
        <v>692</v>
      </c>
      <c r="Z2623" s="49"/>
      <c r="AA2623" s="49"/>
      <c r="AB2623" s="184"/>
    </row>
    <row r="2624" spans="1:28" s="12" customFormat="1" ht="24.75" hidden="1" customHeight="1">
      <c r="A2624" s="43">
        <v>2620</v>
      </c>
      <c r="B2624" s="22" t="s">
        <v>9161</v>
      </c>
      <c r="C2624" s="45" t="s">
        <v>6939</v>
      </c>
      <c r="D2624" s="156" t="s">
        <v>9213</v>
      </c>
      <c r="E2624" s="45" t="s">
        <v>6850</v>
      </c>
      <c r="F2624" s="45"/>
      <c r="G2624" s="45">
        <v>2013</v>
      </c>
      <c r="H2624" s="45">
        <v>4</v>
      </c>
      <c r="I2624" s="45">
        <v>14</v>
      </c>
      <c r="J2624" s="47">
        <v>16</v>
      </c>
      <c r="K2624" s="47">
        <v>53</v>
      </c>
      <c r="L2624" s="45" t="s">
        <v>687</v>
      </c>
      <c r="M2624" s="45"/>
      <c r="N2624" s="22" t="s">
        <v>28</v>
      </c>
      <c r="O2624" s="45" t="s">
        <v>3923</v>
      </c>
      <c r="P2624" s="45"/>
      <c r="Q2624" s="52" t="s">
        <v>7174</v>
      </c>
      <c r="R2624" s="45" t="s">
        <v>6528</v>
      </c>
      <c r="S2624" s="45" t="s">
        <v>690</v>
      </c>
      <c r="T2624" s="75" t="s">
        <v>7168</v>
      </c>
      <c r="U2624" s="39" t="s">
        <v>9226</v>
      </c>
      <c r="V2624" s="22" t="s">
        <v>7280</v>
      </c>
      <c r="W2624" s="45" t="s">
        <v>6529</v>
      </c>
      <c r="X2624" s="41" t="s">
        <v>48</v>
      </c>
      <c r="Y2624" s="45" t="s">
        <v>692</v>
      </c>
      <c r="Z2624" s="49"/>
      <c r="AA2624" s="49"/>
      <c r="AB2624" s="184"/>
    </row>
    <row r="2625" spans="1:28" s="12" customFormat="1" ht="24.75" hidden="1" customHeight="1">
      <c r="A2625" s="43">
        <v>2621</v>
      </c>
      <c r="B2625" s="22" t="s">
        <v>9161</v>
      </c>
      <c r="C2625" s="45" t="s">
        <v>6940</v>
      </c>
      <c r="D2625" s="199" t="s">
        <v>9227</v>
      </c>
      <c r="E2625" s="22" t="s">
        <v>7105</v>
      </c>
      <c r="F2625" s="45"/>
      <c r="G2625" s="45">
        <v>2013</v>
      </c>
      <c r="H2625" s="45">
        <v>4</v>
      </c>
      <c r="I2625" s="45">
        <v>16</v>
      </c>
      <c r="J2625" s="47">
        <v>16</v>
      </c>
      <c r="K2625" s="47">
        <v>5</v>
      </c>
      <c r="L2625" s="45" t="s">
        <v>698</v>
      </c>
      <c r="M2625" s="45"/>
      <c r="N2625" s="22" t="s">
        <v>28</v>
      </c>
      <c r="O2625" s="45" t="s">
        <v>7193</v>
      </c>
      <c r="P2625" s="45"/>
      <c r="Q2625" s="59" t="s">
        <v>7190</v>
      </c>
      <c r="R2625" s="45" t="s">
        <v>6530</v>
      </c>
      <c r="S2625" s="45" t="s">
        <v>690</v>
      </c>
      <c r="T2625" s="47">
        <v>69</v>
      </c>
      <c r="U2625" s="39" t="s">
        <v>9226</v>
      </c>
      <c r="V2625" s="22" t="s">
        <v>7264</v>
      </c>
      <c r="W2625" s="45" t="s">
        <v>6531</v>
      </c>
      <c r="X2625" s="41" t="s">
        <v>48</v>
      </c>
      <c r="Y2625" s="45" t="s">
        <v>692</v>
      </c>
      <c r="Z2625" s="49"/>
      <c r="AA2625" s="49"/>
      <c r="AB2625" s="184"/>
    </row>
    <row r="2626" spans="1:28" s="12" customFormat="1" ht="24.75" hidden="1" customHeight="1">
      <c r="A2626" s="43">
        <v>2622</v>
      </c>
      <c r="B2626" s="22" t="s">
        <v>9161</v>
      </c>
      <c r="C2626" s="45" t="s">
        <v>6941</v>
      </c>
      <c r="D2626" s="156" t="s">
        <v>9213</v>
      </c>
      <c r="E2626" s="45" t="s">
        <v>6857</v>
      </c>
      <c r="F2626" s="45"/>
      <c r="G2626" s="45">
        <v>2013</v>
      </c>
      <c r="H2626" s="45">
        <v>4</v>
      </c>
      <c r="I2626" s="45">
        <v>18</v>
      </c>
      <c r="J2626" s="47">
        <v>8</v>
      </c>
      <c r="K2626" s="47">
        <v>3</v>
      </c>
      <c r="L2626" s="45" t="s">
        <v>732</v>
      </c>
      <c r="M2626" s="45"/>
      <c r="N2626" s="22" t="s">
        <v>28</v>
      </c>
      <c r="O2626" s="45" t="s">
        <v>3923</v>
      </c>
      <c r="P2626" s="45"/>
      <c r="Q2626" s="14" t="s">
        <v>947</v>
      </c>
      <c r="R2626" s="45" t="s">
        <v>6532</v>
      </c>
      <c r="S2626" s="45" t="s">
        <v>690</v>
      </c>
      <c r="T2626" s="75" t="s">
        <v>7168</v>
      </c>
      <c r="U2626" s="39" t="s">
        <v>9226</v>
      </c>
      <c r="V2626" s="22" t="s">
        <v>7280</v>
      </c>
      <c r="W2626" s="45" t="s">
        <v>6533</v>
      </c>
      <c r="X2626" s="41" t="s">
        <v>48</v>
      </c>
      <c r="Y2626" s="45" t="s">
        <v>692</v>
      </c>
      <c r="Z2626" s="49"/>
      <c r="AA2626" s="49"/>
      <c r="AB2626" s="184"/>
    </row>
    <row r="2627" spans="1:28" s="12" customFormat="1" ht="24.75" hidden="1" customHeight="1">
      <c r="A2627" s="43">
        <v>2623</v>
      </c>
      <c r="B2627" s="22" t="s">
        <v>9161</v>
      </c>
      <c r="C2627" s="45" t="s">
        <v>6942</v>
      </c>
      <c r="D2627" s="199" t="s">
        <v>9227</v>
      </c>
      <c r="E2627" s="22" t="s">
        <v>7105</v>
      </c>
      <c r="F2627" s="45"/>
      <c r="G2627" s="45">
        <v>2013</v>
      </c>
      <c r="H2627" s="45">
        <v>4</v>
      </c>
      <c r="I2627" s="45">
        <v>19</v>
      </c>
      <c r="J2627" s="47">
        <v>15</v>
      </c>
      <c r="K2627" s="47">
        <v>0</v>
      </c>
      <c r="L2627" s="45" t="s">
        <v>694</v>
      </c>
      <c r="M2627" s="45"/>
      <c r="N2627" s="22" t="s">
        <v>28</v>
      </c>
      <c r="O2627" s="45" t="s">
        <v>7256</v>
      </c>
      <c r="P2627" s="45"/>
      <c r="Q2627" s="45" t="s">
        <v>7197</v>
      </c>
      <c r="R2627" s="45" t="s">
        <v>6534</v>
      </c>
      <c r="S2627" s="45" t="s">
        <v>701</v>
      </c>
      <c r="T2627" s="75" t="s">
        <v>7168</v>
      </c>
      <c r="U2627" s="39" t="s">
        <v>9226</v>
      </c>
      <c r="V2627" s="22" t="s">
        <v>7262</v>
      </c>
      <c r="W2627" s="45" t="s">
        <v>6535</v>
      </c>
      <c r="X2627" s="41" t="s">
        <v>48</v>
      </c>
      <c r="Y2627" s="45" t="s">
        <v>692</v>
      </c>
      <c r="Z2627" s="49"/>
      <c r="AA2627" s="49"/>
      <c r="AB2627" s="184"/>
    </row>
    <row r="2628" spans="1:28" s="12" customFormat="1" ht="24.75" hidden="1" customHeight="1">
      <c r="A2628" s="43">
        <v>2624</v>
      </c>
      <c r="B2628" s="22" t="s">
        <v>9161</v>
      </c>
      <c r="C2628" s="45" t="s">
        <v>6943</v>
      </c>
      <c r="D2628" s="199" t="s">
        <v>9227</v>
      </c>
      <c r="E2628" s="22" t="s">
        <v>7105</v>
      </c>
      <c r="F2628" s="45"/>
      <c r="G2628" s="45">
        <v>2013</v>
      </c>
      <c r="H2628" s="45">
        <v>4</v>
      </c>
      <c r="I2628" s="45">
        <v>20</v>
      </c>
      <c r="J2628" s="47">
        <v>8</v>
      </c>
      <c r="K2628" s="47">
        <v>40</v>
      </c>
      <c r="L2628" s="45" t="s">
        <v>718</v>
      </c>
      <c r="M2628" s="45"/>
      <c r="N2628" s="22" t="s">
        <v>28</v>
      </c>
      <c r="O2628" s="45" t="s">
        <v>7256</v>
      </c>
      <c r="P2628" s="45"/>
      <c r="Q2628" s="14" t="s">
        <v>7308</v>
      </c>
      <c r="R2628" s="45" t="s">
        <v>6536</v>
      </c>
      <c r="S2628" s="45" t="s">
        <v>701</v>
      </c>
      <c r="T2628" s="47">
        <v>40</v>
      </c>
      <c r="U2628" s="39" t="s">
        <v>9226</v>
      </c>
      <c r="V2628" s="22" t="s">
        <v>7268</v>
      </c>
      <c r="W2628" s="45" t="s">
        <v>6537</v>
      </c>
      <c r="X2628" s="90" t="s">
        <v>7219</v>
      </c>
      <c r="Y2628" s="45" t="s">
        <v>692</v>
      </c>
      <c r="Z2628" s="49"/>
      <c r="AA2628" s="49"/>
      <c r="AB2628" s="184"/>
    </row>
    <row r="2629" spans="1:28" s="12" customFormat="1" ht="24.75" hidden="1" customHeight="1">
      <c r="A2629" s="43">
        <v>2625</v>
      </c>
      <c r="B2629" s="22" t="s">
        <v>9161</v>
      </c>
      <c r="C2629" s="45" t="s">
        <v>6944</v>
      </c>
      <c r="D2629" s="199" t="s">
        <v>9227</v>
      </c>
      <c r="E2629" s="22" t="s">
        <v>7105</v>
      </c>
      <c r="F2629" s="45"/>
      <c r="G2629" s="45">
        <v>2013</v>
      </c>
      <c r="H2629" s="45">
        <v>4</v>
      </c>
      <c r="I2629" s="45">
        <v>20</v>
      </c>
      <c r="J2629" s="47">
        <v>17</v>
      </c>
      <c r="K2629" s="47">
        <v>47</v>
      </c>
      <c r="L2629" s="45" t="s">
        <v>718</v>
      </c>
      <c r="M2629" s="45"/>
      <c r="N2629" s="22" t="s">
        <v>28</v>
      </c>
      <c r="O2629" s="45" t="s">
        <v>7193</v>
      </c>
      <c r="P2629" s="45"/>
      <c r="Q2629" s="45" t="s">
        <v>7197</v>
      </c>
      <c r="R2629" s="45" t="s">
        <v>6538</v>
      </c>
      <c r="S2629" s="45" t="s">
        <v>690</v>
      </c>
      <c r="T2629" s="47">
        <v>7</v>
      </c>
      <c r="U2629" s="39" t="s">
        <v>9226</v>
      </c>
      <c r="V2629" s="22" t="s">
        <v>7262</v>
      </c>
      <c r="W2629" s="45" t="s">
        <v>6539</v>
      </c>
      <c r="X2629" s="41" t="s">
        <v>48</v>
      </c>
      <c r="Y2629" s="45" t="s">
        <v>692</v>
      </c>
      <c r="Z2629" s="49"/>
      <c r="AA2629" s="49"/>
      <c r="AB2629" s="184"/>
    </row>
    <row r="2630" spans="1:28" s="12" customFormat="1" ht="24.75" hidden="1" customHeight="1">
      <c r="A2630" s="43">
        <v>2626</v>
      </c>
      <c r="B2630" s="22" t="s">
        <v>9161</v>
      </c>
      <c r="C2630" s="45" t="s">
        <v>6945</v>
      </c>
      <c r="D2630" s="199" t="s">
        <v>9227</v>
      </c>
      <c r="E2630" s="22" t="s">
        <v>7106</v>
      </c>
      <c r="F2630" s="45"/>
      <c r="G2630" s="45">
        <v>2013</v>
      </c>
      <c r="H2630" s="45">
        <v>4</v>
      </c>
      <c r="I2630" s="45">
        <v>21</v>
      </c>
      <c r="J2630" s="47">
        <v>16</v>
      </c>
      <c r="K2630" s="47">
        <v>0</v>
      </c>
      <c r="L2630" s="45" t="s">
        <v>687</v>
      </c>
      <c r="M2630" s="45"/>
      <c r="N2630" s="22" t="s">
        <v>28</v>
      </c>
      <c r="O2630" s="45" t="s">
        <v>7193</v>
      </c>
      <c r="P2630" s="45"/>
      <c r="Q2630" s="45" t="s">
        <v>7197</v>
      </c>
      <c r="R2630" s="45" t="s">
        <v>6540</v>
      </c>
      <c r="S2630" s="45" t="s">
        <v>690</v>
      </c>
      <c r="T2630" s="47">
        <v>76</v>
      </c>
      <c r="U2630" s="39" t="s">
        <v>9226</v>
      </c>
      <c r="V2630" s="22" t="s">
        <v>7262</v>
      </c>
      <c r="W2630" s="45" t="s">
        <v>6541</v>
      </c>
      <c r="X2630" s="41" t="s">
        <v>48</v>
      </c>
      <c r="Y2630" s="45" t="s">
        <v>692</v>
      </c>
      <c r="Z2630" s="49"/>
      <c r="AA2630" s="49"/>
      <c r="AB2630" s="184"/>
    </row>
    <row r="2631" spans="1:28" s="12" customFormat="1" ht="24.75" hidden="1" customHeight="1">
      <c r="A2631" s="43">
        <v>2627</v>
      </c>
      <c r="B2631" s="22" t="s">
        <v>9161</v>
      </c>
      <c r="C2631" s="45" t="s">
        <v>6946</v>
      </c>
      <c r="D2631" s="156" t="s">
        <v>9213</v>
      </c>
      <c r="E2631" s="45" t="s">
        <v>6850</v>
      </c>
      <c r="F2631" s="45"/>
      <c r="G2631" s="45">
        <v>2013</v>
      </c>
      <c r="H2631" s="45">
        <v>4</v>
      </c>
      <c r="I2631" s="45">
        <v>22</v>
      </c>
      <c r="J2631" s="47">
        <v>9</v>
      </c>
      <c r="K2631" s="47">
        <v>50</v>
      </c>
      <c r="L2631" s="45" t="s">
        <v>686</v>
      </c>
      <c r="M2631" s="45"/>
      <c r="N2631" s="22" t="s">
        <v>28</v>
      </c>
      <c r="O2631" s="45" t="s">
        <v>3923</v>
      </c>
      <c r="P2631" s="45"/>
      <c r="Q2631" s="45" t="s">
        <v>7198</v>
      </c>
      <c r="R2631" s="45" t="s">
        <v>6542</v>
      </c>
      <c r="S2631" s="45" t="s">
        <v>690</v>
      </c>
      <c r="T2631" s="47">
        <v>70</v>
      </c>
      <c r="U2631" s="39" t="s">
        <v>9226</v>
      </c>
      <c r="V2631" s="22" t="s">
        <v>7264</v>
      </c>
      <c r="W2631" s="45" t="s">
        <v>6543</v>
      </c>
      <c r="X2631" s="41" t="s">
        <v>48</v>
      </c>
      <c r="Y2631" s="45" t="s">
        <v>692</v>
      </c>
      <c r="Z2631" s="49"/>
      <c r="AA2631" s="49"/>
      <c r="AB2631" s="184"/>
    </row>
    <row r="2632" spans="1:28" s="12" customFormat="1" ht="24.75" hidden="1" customHeight="1">
      <c r="A2632" s="43">
        <v>2628</v>
      </c>
      <c r="B2632" s="22" t="s">
        <v>9161</v>
      </c>
      <c r="C2632" s="45" t="s">
        <v>6947</v>
      </c>
      <c r="D2632" s="156" t="s">
        <v>9213</v>
      </c>
      <c r="E2632" s="22" t="s">
        <v>7189</v>
      </c>
      <c r="F2632" s="45"/>
      <c r="G2632" s="45">
        <v>2013</v>
      </c>
      <c r="H2632" s="45">
        <v>4</v>
      </c>
      <c r="I2632" s="45">
        <v>22</v>
      </c>
      <c r="J2632" s="47">
        <v>8</v>
      </c>
      <c r="K2632" s="47">
        <v>56</v>
      </c>
      <c r="L2632" s="45" t="s">
        <v>706</v>
      </c>
      <c r="M2632" s="45"/>
      <c r="N2632" s="22" t="s">
        <v>28</v>
      </c>
      <c r="O2632" s="45" t="s">
        <v>3923</v>
      </c>
      <c r="P2632" s="45"/>
      <c r="Q2632" s="52" t="s">
        <v>7174</v>
      </c>
      <c r="R2632" s="45" t="s">
        <v>870</v>
      </c>
      <c r="S2632" s="45" t="s">
        <v>690</v>
      </c>
      <c r="T2632" s="47">
        <v>35</v>
      </c>
      <c r="U2632" s="39" t="s">
        <v>9226</v>
      </c>
      <c r="V2632" s="22" t="s">
        <v>7261</v>
      </c>
      <c r="W2632" s="45" t="s">
        <v>6544</v>
      </c>
      <c r="X2632" s="41" t="s">
        <v>48</v>
      </c>
      <c r="Y2632" s="45" t="s">
        <v>692</v>
      </c>
      <c r="Z2632" s="49"/>
      <c r="AA2632" s="49"/>
      <c r="AB2632" s="184"/>
    </row>
    <row r="2633" spans="1:28" s="12" customFormat="1" ht="24.75" hidden="1" customHeight="1">
      <c r="A2633" s="43">
        <v>2629</v>
      </c>
      <c r="B2633" s="22" t="s">
        <v>9161</v>
      </c>
      <c r="C2633" s="45" t="s">
        <v>6948</v>
      </c>
      <c r="D2633" s="199" t="s">
        <v>9227</v>
      </c>
      <c r="E2633" s="22" t="s">
        <v>7105</v>
      </c>
      <c r="F2633" s="45"/>
      <c r="G2633" s="45">
        <v>2013</v>
      </c>
      <c r="H2633" s="45">
        <v>4</v>
      </c>
      <c r="I2633" s="45">
        <v>25</v>
      </c>
      <c r="J2633" s="47">
        <v>14</v>
      </c>
      <c r="K2633" s="47">
        <v>15</v>
      </c>
      <c r="L2633" s="45" t="s">
        <v>732</v>
      </c>
      <c r="M2633" s="45"/>
      <c r="N2633" s="22" t="s">
        <v>28</v>
      </c>
      <c r="O2633" s="45" t="s">
        <v>7193</v>
      </c>
      <c r="P2633" s="45"/>
      <c r="Q2633" s="14" t="s">
        <v>7308</v>
      </c>
      <c r="R2633" s="45" t="s">
        <v>6545</v>
      </c>
      <c r="S2633" s="45" t="s">
        <v>690</v>
      </c>
      <c r="T2633" s="47">
        <v>21</v>
      </c>
      <c r="U2633" s="39" t="s">
        <v>9226</v>
      </c>
      <c r="V2633" s="22" t="s">
        <v>7260</v>
      </c>
      <c r="W2633" s="45" t="s">
        <v>6546</v>
      </c>
      <c r="X2633" s="41" t="s">
        <v>48</v>
      </c>
      <c r="Y2633" s="45" t="s">
        <v>692</v>
      </c>
      <c r="Z2633" s="49"/>
      <c r="AA2633" s="49"/>
      <c r="AB2633" s="184"/>
    </row>
    <row r="2634" spans="1:28" s="12" customFormat="1" ht="24.75" hidden="1" customHeight="1">
      <c r="A2634" s="43">
        <v>2630</v>
      </c>
      <c r="B2634" s="22" t="s">
        <v>9161</v>
      </c>
      <c r="C2634" s="45" t="s">
        <v>6949</v>
      </c>
      <c r="D2634" s="199" t="s">
        <v>9227</v>
      </c>
      <c r="E2634" s="22" t="s">
        <v>7105</v>
      </c>
      <c r="F2634" s="45"/>
      <c r="G2634" s="45">
        <v>2013</v>
      </c>
      <c r="H2634" s="45">
        <v>4</v>
      </c>
      <c r="I2634" s="45">
        <v>25</v>
      </c>
      <c r="J2634" s="47">
        <v>20</v>
      </c>
      <c r="K2634" s="47">
        <v>0</v>
      </c>
      <c r="L2634" s="45" t="s">
        <v>698</v>
      </c>
      <c r="M2634" s="45"/>
      <c r="N2634" s="22" t="s">
        <v>28</v>
      </c>
      <c r="O2634" s="45" t="s">
        <v>7256</v>
      </c>
      <c r="P2634" s="45"/>
      <c r="Q2634" s="14" t="s">
        <v>7308</v>
      </c>
      <c r="R2634" s="45" t="s">
        <v>6547</v>
      </c>
      <c r="S2634" s="45" t="s">
        <v>701</v>
      </c>
      <c r="T2634" s="47">
        <v>39</v>
      </c>
      <c r="U2634" s="39" t="s">
        <v>9226</v>
      </c>
      <c r="V2634" s="22" t="s">
        <v>7264</v>
      </c>
      <c r="W2634" s="45" t="s">
        <v>6548</v>
      </c>
      <c r="X2634" s="41" t="s">
        <v>48</v>
      </c>
      <c r="Y2634" s="45" t="s">
        <v>692</v>
      </c>
      <c r="Z2634" s="49"/>
      <c r="AA2634" s="49"/>
      <c r="AB2634" s="184"/>
    </row>
    <row r="2635" spans="1:28" s="12" customFormat="1" ht="24.75" hidden="1" customHeight="1">
      <c r="A2635" s="43">
        <v>2631</v>
      </c>
      <c r="B2635" s="22" t="s">
        <v>9161</v>
      </c>
      <c r="C2635" s="45" t="s">
        <v>6950</v>
      </c>
      <c r="D2635" s="199" t="s">
        <v>9227</v>
      </c>
      <c r="E2635" s="22" t="s">
        <v>7105</v>
      </c>
      <c r="F2635" s="45"/>
      <c r="G2635" s="45">
        <v>2013</v>
      </c>
      <c r="H2635" s="45">
        <v>4</v>
      </c>
      <c r="I2635" s="45">
        <v>26</v>
      </c>
      <c r="J2635" s="47">
        <v>19</v>
      </c>
      <c r="K2635" s="47">
        <v>30</v>
      </c>
      <c r="L2635" s="45" t="s">
        <v>694</v>
      </c>
      <c r="M2635" s="45"/>
      <c r="N2635" s="22" t="s">
        <v>28</v>
      </c>
      <c r="O2635" s="45" t="s">
        <v>7256</v>
      </c>
      <c r="P2635" s="45"/>
      <c r="Q2635" s="45" t="s">
        <v>753</v>
      </c>
      <c r="R2635" s="45" t="s">
        <v>6549</v>
      </c>
      <c r="S2635" s="45" t="s">
        <v>701</v>
      </c>
      <c r="T2635" s="47">
        <v>7</v>
      </c>
      <c r="U2635" s="39" t="s">
        <v>9226</v>
      </c>
      <c r="V2635" s="22" t="s">
        <v>7262</v>
      </c>
      <c r="W2635" s="45" t="s">
        <v>6550</v>
      </c>
      <c r="X2635" s="41" t="s">
        <v>48</v>
      </c>
      <c r="Y2635" s="45" t="s">
        <v>692</v>
      </c>
      <c r="Z2635" s="49"/>
      <c r="AA2635" s="49"/>
      <c r="AB2635" s="184"/>
    </row>
    <row r="2636" spans="1:28" s="12" customFormat="1" ht="24.75" hidden="1" customHeight="1">
      <c r="A2636" s="43">
        <v>2632</v>
      </c>
      <c r="B2636" s="22" t="s">
        <v>9161</v>
      </c>
      <c r="C2636" s="45" t="s">
        <v>6951</v>
      </c>
      <c r="D2636" s="199" t="s">
        <v>9227</v>
      </c>
      <c r="E2636" s="22" t="s">
        <v>7105</v>
      </c>
      <c r="F2636" s="45"/>
      <c r="G2636" s="45">
        <v>2013</v>
      </c>
      <c r="H2636" s="45">
        <v>5</v>
      </c>
      <c r="I2636" s="45">
        <v>1</v>
      </c>
      <c r="J2636" s="47">
        <v>19</v>
      </c>
      <c r="K2636" s="47">
        <v>30</v>
      </c>
      <c r="L2636" s="45" t="s">
        <v>706</v>
      </c>
      <c r="M2636" s="45"/>
      <c r="N2636" s="22" t="s">
        <v>28</v>
      </c>
      <c r="O2636" s="45" t="s">
        <v>7256</v>
      </c>
      <c r="P2636" s="45"/>
      <c r="Q2636" s="45" t="s">
        <v>753</v>
      </c>
      <c r="R2636" s="45" t="s">
        <v>6551</v>
      </c>
      <c r="S2636" s="45" t="s">
        <v>690</v>
      </c>
      <c r="T2636" s="186">
        <v>57</v>
      </c>
      <c r="U2636" s="39" t="s">
        <v>9226</v>
      </c>
      <c r="V2636" s="22" t="s">
        <v>7264</v>
      </c>
      <c r="W2636" s="45" t="s">
        <v>6552</v>
      </c>
      <c r="X2636" s="41" t="s">
        <v>48</v>
      </c>
      <c r="Y2636" s="45" t="s">
        <v>692</v>
      </c>
      <c r="Z2636" s="49"/>
      <c r="AA2636" s="49"/>
      <c r="AB2636" s="184"/>
    </row>
    <row r="2637" spans="1:28" s="12" customFormat="1" ht="24.75" hidden="1" customHeight="1">
      <c r="A2637" s="43">
        <v>2633</v>
      </c>
      <c r="B2637" s="22" t="s">
        <v>9161</v>
      </c>
      <c r="C2637" s="45" t="s">
        <v>6952</v>
      </c>
      <c r="D2637" s="199" t="s">
        <v>9227</v>
      </c>
      <c r="E2637" s="22" t="s">
        <v>7105</v>
      </c>
      <c r="F2637" s="45"/>
      <c r="G2637" s="45">
        <v>2013</v>
      </c>
      <c r="H2637" s="45">
        <v>5</v>
      </c>
      <c r="I2637" s="45">
        <v>3</v>
      </c>
      <c r="J2637" s="47">
        <v>8</v>
      </c>
      <c r="K2637" s="47">
        <v>20</v>
      </c>
      <c r="L2637" s="45" t="s">
        <v>694</v>
      </c>
      <c r="M2637" s="45"/>
      <c r="N2637" s="22" t="s">
        <v>28</v>
      </c>
      <c r="O2637" s="45" t="s">
        <v>7193</v>
      </c>
      <c r="P2637" s="45"/>
      <c r="Q2637" s="45" t="s">
        <v>753</v>
      </c>
      <c r="R2637" s="45" t="s">
        <v>6553</v>
      </c>
      <c r="S2637" s="45" t="s">
        <v>690</v>
      </c>
      <c r="T2637" s="186">
        <v>62</v>
      </c>
      <c r="U2637" s="39" t="s">
        <v>9226</v>
      </c>
      <c r="V2637" s="22" t="s">
        <v>7262</v>
      </c>
      <c r="W2637" s="45" t="s">
        <v>6554</v>
      </c>
      <c r="X2637" s="41" t="s">
        <v>48</v>
      </c>
      <c r="Y2637" s="45" t="s">
        <v>692</v>
      </c>
      <c r="Z2637" s="49"/>
      <c r="AA2637" s="49"/>
      <c r="AB2637" s="184"/>
    </row>
    <row r="2638" spans="1:28" s="12" customFormat="1" ht="24.75" hidden="1" customHeight="1">
      <c r="A2638" s="43">
        <v>2634</v>
      </c>
      <c r="B2638" s="22" t="s">
        <v>9161</v>
      </c>
      <c r="C2638" s="45" t="s">
        <v>6953</v>
      </c>
      <c r="D2638" s="199" t="s">
        <v>9227</v>
      </c>
      <c r="E2638" s="22" t="s">
        <v>7105</v>
      </c>
      <c r="F2638" s="45"/>
      <c r="G2638" s="45">
        <v>2013</v>
      </c>
      <c r="H2638" s="45">
        <v>5</v>
      </c>
      <c r="I2638" s="45">
        <v>4</v>
      </c>
      <c r="J2638" s="47">
        <v>19</v>
      </c>
      <c r="K2638" s="47">
        <v>40</v>
      </c>
      <c r="L2638" s="45" t="s">
        <v>718</v>
      </c>
      <c r="M2638" s="45"/>
      <c r="N2638" s="22" t="s">
        <v>28</v>
      </c>
      <c r="O2638" s="45" t="s">
        <v>7193</v>
      </c>
      <c r="P2638" s="45"/>
      <c r="Q2638" s="45" t="s">
        <v>753</v>
      </c>
      <c r="R2638" s="187" t="s">
        <v>6555</v>
      </c>
      <c r="S2638" s="45" t="s">
        <v>6556</v>
      </c>
      <c r="T2638" s="186">
        <v>13</v>
      </c>
      <c r="U2638" s="39" t="s">
        <v>9226</v>
      </c>
      <c r="V2638" s="22" t="s">
        <v>7264</v>
      </c>
      <c r="W2638" s="45" t="s">
        <v>6557</v>
      </c>
      <c r="X2638" s="41" t="s">
        <v>48</v>
      </c>
      <c r="Y2638" s="45" t="s">
        <v>692</v>
      </c>
      <c r="Z2638" s="49"/>
      <c r="AA2638" s="49"/>
      <c r="AB2638" s="184"/>
    </row>
    <row r="2639" spans="1:28" s="12" customFormat="1" ht="24.75" hidden="1" customHeight="1">
      <c r="A2639" s="43">
        <v>2635</v>
      </c>
      <c r="B2639" s="22" t="s">
        <v>9161</v>
      </c>
      <c r="C2639" s="45" t="s">
        <v>6954</v>
      </c>
      <c r="D2639" s="199" t="s">
        <v>9227</v>
      </c>
      <c r="E2639" s="22" t="s">
        <v>7105</v>
      </c>
      <c r="F2639" s="45"/>
      <c r="G2639" s="45">
        <v>2013</v>
      </c>
      <c r="H2639" s="45">
        <v>5</v>
      </c>
      <c r="I2639" s="45">
        <v>5</v>
      </c>
      <c r="J2639" s="47">
        <v>12</v>
      </c>
      <c r="K2639" s="47">
        <v>42</v>
      </c>
      <c r="L2639" s="45" t="s">
        <v>687</v>
      </c>
      <c r="M2639" s="45"/>
      <c r="N2639" s="58" t="s">
        <v>7219</v>
      </c>
      <c r="O2639" s="45" t="s">
        <v>7193</v>
      </c>
      <c r="P2639" s="45"/>
      <c r="Q2639" s="14" t="s">
        <v>7308</v>
      </c>
      <c r="R2639" s="45" t="s">
        <v>6558</v>
      </c>
      <c r="S2639" s="45" t="s">
        <v>690</v>
      </c>
      <c r="T2639" s="186">
        <v>33</v>
      </c>
      <c r="U2639" s="39" t="s">
        <v>9226</v>
      </c>
      <c r="V2639" s="22" t="s">
        <v>7268</v>
      </c>
      <c r="W2639" s="45" t="s">
        <v>6559</v>
      </c>
      <c r="X2639" s="90" t="s">
        <v>7219</v>
      </c>
      <c r="Y2639" s="45" t="s">
        <v>692</v>
      </c>
      <c r="Z2639" s="49"/>
      <c r="AA2639" s="49"/>
      <c r="AB2639" s="184"/>
    </row>
    <row r="2640" spans="1:28" s="12" customFormat="1" ht="24.75" hidden="1" customHeight="1">
      <c r="A2640" s="43">
        <v>2636</v>
      </c>
      <c r="B2640" s="22" t="s">
        <v>9161</v>
      </c>
      <c r="C2640" s="45" t="s">
        <v>6955</v>
      </c>
      <c r="D2640" s="199" t="s">
        <v>9227</v>
      </c>
      <c r="E2640" s="22" t="s">
        <v>7105</v>
      </c>
      <c r="F2640" s="45"/>
      <c r="G2640" s="45">
        <v>2013</v>
      </c>
      <c r="H2640" s="45">
        <v>5</v>
      </c>
      <c r="I2640" s="45">
        <v>6</v>
      </c>
      <c r="J2640" s="47">
        <v>10</v>
      </c>
      <c r="K2640" s="47">
        <v>38</v>
      </c>
      <c r="L2640" s="45" t="s">
        <v>686</v>
      </c>
      <c r="M2640" s="45"/>
      <c r="N2640" s="22" t="s">
        <v>28</v>
      </c>
      <c r="O2640" s="45" t="s">
        <v>7193</v>
      </c>
      <c r="P2640" s="45"/>
      <c r="Q2640" s="45" t="s">
        <v>7197</v>
      </c>
      <c r="R2640" s="45" t="s">
        <v>6560</v>
      </c>
      <c r="S2640" s="45" t="s">
        <v>690</v>
      </c>
      <c r="T2640" s="186">
        <v>70</v>
      </c>
      <c r="U2640" s="39" t="s">
        <v>9226</v>
      </c>
      <c r="V2640" s="22" t="s">
        <v>7264</v>
      </c>
      <c r="W2640" s="45" t="s">
        <v>6561</v>
      </c>
      <c r="X2640" s="41" t="s">
        <v>48</v>
      </c>
      <c r="Y2640" s="45" t="s">
        <v>885</v>
      </c>
      <c r="Z2640" s="49"/>
      <c r="AA2640" s="49"/>
      <c r="AB2640" s="184"/>
    </row>
    <row r="2641" spans="1:28" s="12" customFormat="1" ht="24.75" hidden="1" customHeight="1">
      <c r="A2641" s="43">
        <v>2637</v>
      </c>
      <c r="B2641" s="22" t="s">
        <v>9161</v>
      </c>
      <c r="C2641" s="45" t="s">
        <v>6956</v>
      </c>
      <c r="D2641" s="199" t="s">
        <v>9227</v>
      </c>
      <c r="E2641" s="22" t="s">
        <v>7105</v>
      </c>
      <c r="F2641" s="45"/>
      <c r="G2641" s="45">
        <v>2013</v>
      </c>
      <c r="H2641" s="45">
        <v>5</v>
      </c>
      <c r="I2641" s="45">
        <v>7</v>
      </c>
      <c r="J2641" s="47">
        <v>21</v>
      </c>
      <c r="K2641" s="47">
        <v>35</v>
      </c>
      <c r="L2641" s="45" t="s">
        <v>698</v>
      </c>
      <c r="M2641" s="45"/>
      <c r="N2641" s="22" t="s">
        <v>28</v>
      </c>
      <c r="O2641" s="45" t="s">
        <v>7256</v>
      </c>
      <c r="P2641" s="45"/>
      <c r="Q2641" s="45" t="s">
        <v>7197</v>
      </c>
      <c r="R2641" s="45" t="s">
        <v>6562</v>
      </c>
      <c r="S2641" s="45" t="s">
        <v>701</v>
      </c>
      <c r="T2641" s="186">
        <v>31</v>
      </c>
      <c r="U2641" s="39" t="s">
        <v>9226</v>
      </c>
      <c r="V2641" s="22" t="s">
        <v>7262</v>
      </c>
      <c r="W2641" s="45" t="s">
        <v>6563</v>
      </c>
      <c r="X2641" s="41" t="s">
        <v>48</v>
      </c>
      <c r="Y2641" s="45" t="s">
        <v>692</v>
      </c>
      <c r="Z2641" s="49"/>
      <c r="AA2641" s="49"/>
      <c r="AB2641" s="184"/>
    </row>
    <row r="2642" spans="1:28" s="12" customFormat="1" ht="24.75" hidden="1" customHeight="1">
      <c r="A2642" s="43">
        <v>2638</v>
      </c>
      <c r="B2642" s="22" t="s">
        <v>9161</v>
      </c>
      <c r="C2642" s="45" t="s">
        <v>6957</v>
      </c>
      <c r="D2642" s="199" t="s">
        <v>9227</v>
      </c>
      <c r="E2642" s="22" t="s">
        <v>7105</v>
      </c>
      <c r="F2642" s="45"/>
      <c r="G2642" s="45">
        <v>2013</v>
      </c>
      <c r="H2642" s="45">
        <v>5</v>
      </c>
      <c r="I2642" s="45">
        <v>8</v>
      </c>
      <c r="J2642" s="47">
        <v>13</v>
      </c>
      <c r="K2642" s="47">
        <v>30</v>
      </c>
      <c r="L2642" s="45" t="s">
        <v>698</v>
      </c>
      <c r="M2642" s="45"/>
      <c r="N2642" s="22" t="s">
        <v>28</v>
      </c>
      <c r="O2642" s="45" t="s">
        <v>7256</v>
      </c>
      <c r="P2642" s="45"/>
      <c r="Q2642" s="45" t="s">
        <v>753</v>
      </c>
      <c r="R2642" s="45" t="s">
        <v>6564</v>
      </c>
      <c r="S2642" s="45" t="s">
        <v>690</v>
      </c>
      <c r="T2642" s="186">
        <v>11</v>
      </c>
      <c r="U2642" s="39" t="s">
        <v>9226</v>
      </c>
      <c r="V2642" s="22" t="s">
        <v>7262</v>
      </c>
      <c r="W2642" s="45" t="s">
        <v>6565</v>
      </c>
      <c r="X2642" s="41" t="s">
        <v>48</v>
      </c>
      <c r="Y2642" s="45" t="s">
        <v>692</v>
      </c>
      <c r="Z2642" s="49"/>
      <c r="AA2642" s="49"/>
      <c r="AB2642" s="184"/>
    </row>
    <row r="2643" spans="1:28" s="12" customFormat="1" ht="24.75" hidden="1" customHeight="1">
      <c r="A2643" s="43">
        <v>2639</v>
      </c>
      <c r="B2643" s="22" t="s">
        <v>9161</v>
      </c>
      <c r="C2643" s="45" t="s">
        <v>6958</v>
      </c>
      <c r="D2643" s="199" t="s">
        <v>9227</v>
      </c>
      <c r="E2643" s="22" t="s">
        <v>7105</v>
      </c>
      <c r="F2643" s="45"/>
      <c r="G2643" s="45">
        <v>2013</v>
      </c>
      <c r="H2643" s="45">
        <v>5</v>
      </c>
      <c r="I2643" s="45">
        <v>11</v>
      </c>
      <c r="J2643" s="47">
        <v>1</v>
      </c>
      <c r="K2643" s="47">
        <v>36</v>
      </c>
      <c r="L2643" s="45" t="s">
        <v>718</v>
      </c>
      <c r="M2643" s="45"/>
      <c r="N2643" s="22" t="s">
        <v>28</v>
      </c>
      <c r="O2643" s="45" t="s">
        <v>7256</v>
      </c>
      <c r="P2643" s="45"/>
      <c r="Q2643" s="14" t="s">
        <v>7308</v>
      </c>
      <c r="R2643" s="45" t="s">
        <v>6566</v>
      </c>
      <c r="S2643" s="45" t="s">
        <v>690</v>
      </c>
      <c r="T2643" s="186">
        <v>40</v>
      </c>
      <c r="U2643" s="18" t="s">
        <v>7113</v>
      </c>
      <c r="V2643" s="22" t="s">
        <v>7262</v>
      </c>
      <c r="W2643" s="45" t="s">
        <v>6567</v>
      </c>
      <c r="X2643" s="41" t="s">
        <v>48</v>
      </c>
      <c r="Y2643" s="45" t="s">
        <v>692</v>
      </c>
      <c r="Z2643" s="49"/>
      <c r="AA2643" s="49"/>
      <c r="AB2643" s="184"/>
    </row>
    <row r="2644" spans="1:28" s="12" customFormat="1" ht="24.75" hidden="1" customHeight="1">
      <c r="A2644" s="43">
        <v>2640</v>
      </c>
      <c r="B2644" s="22" t="s">
        <v>9161</v>
      </c>
      <c r="C2644" s="45" t="s">
        <v>6959</v>
      </c>
      <c r="D2644" s="199" t="s">
        <v>9227</v>
      </c>
      <c r="E2644" s="22" t="s">
        <v>7105</v>
      </c>
      <c r="F2644" s="45"/>
      <c r="G2644" s="45">
        <v>2013</v>
      </c>
      <c r="H2644" s="45">
        <v>5</v>
      </c>
      <c r="I2644" s="45">
        <v>11</v>
      </c>
      <c r="J2644" s="47">
        <v>15</v>
      </c>
      <c r="K2644" s="47">
        <v>53</v>
      </c>
      <c r="L2644" s="45" t="s">
        <v>718</v>
      </c>
      <c r="M2644" s="45"/>
      <c r="N2644" s="22" t="s">
        <v>28</v>
      </c>
      <c r="O2644" s="45" t="s">
        <v>7193</v>
      </c>
      <c r="P2644" s="45"/>
      <c r="Q2644" s="14" t="s">
        <v>7308</v>
      </c>
      <c r="R2644" s="45" t="s">
        <v>6568</v>
      </c>
      <c r="S2644" s="45" t="s">
        <v>690</v>
      </c>
      <c r="T2644" s="47">
        <v>28</v>
      </c>
      <c r="U2644" s="39" t="s">
        <v>9226</v>
      </c>
      <c r="V2644" s="22" t="s">
        <v>7274</v>
      </c>
      <c r="W2644" s="45" t="s">
        <v>6569</v>
      </c>
      <c r="X2644" s="45" t="s">
        <v>9239</v>
      </c>
      <c r="Y2644" s="45" t="s">
        <v>692</v>
      </c>
      <c r="Z2644" s="49"/>
      <c r="AA2644" s="49"/>
      <c r="AB2644" s="184"/>
    </row>
    <row r="2645" spans="1:28" s="12" customFormat="1" ht="24.75" hidden="1" customHeight="1">
      <c r="A2645" s="43">
        <v>2641</v>
      </c>
      <c r="B2645" s="22" t="s">
        <v>9161</v>
      </c>
      <c r="C2645" s="45" t="s">
        <v>6960</v>
      </c>
      <c r="D2645" s="199" t="s">
        <v>9227</v>
      </c>
      <c r="E2645" s="22" t="s">
        <v>7105</v>
      </c>
      <c r="F2645" s="45"/>
      <c r="G2645" s="45">
        <v>2013</v>
      </c>
      <c r="H2645" s="45">
        <v>5</v>
      </c>
      <c r="I2645" s="45">
        <v>12</v>
      </c>
      <c r="J2645" s="47">
        <v>13</v>
      </c>
      <c r="K2645" s="47">
        <v>17</v>
      </c>
      <c r="L2645" s="45" t="s">
        <v>687</v>
      </c>
      <c r="M2645" s="45"/>
      <c r="N2645" s="22" t="s">
        <v>28</v>
      </c>
      <c r="O2645" s="69" t="s">
        <v>7157</v>
      </c>
      <c r="P2645" s="45"/>
      <c r="Q2645" s="45" t="s">
        <v>7197</v>
      </c>
      <c r="R2645" s="45" t="s">
        <v>6570</v>
      </c>
      <c r="S2645" s="45" t="s">
        <v>701</v>
      </c>
      <c r="T2645" s="75" t="s">
        <v>7168</v>
      </c>
      <c r="U2645" s="39" t="s">
        <v>9226</v>
      </c>
      <c r="V2645" s="22" t="s">
        <v>7262</v>
      </c>
      <c r="W2645" s="45" t="s">
        <v>6571</v>
      </c>
      <c r="X2645" s="90" t="s">
        <v>7219</v>
      </c>
      <c r="Y2645" s="45" t="s">
        <v>885</v>
      </c>
      <c r="Z2645" s="49"/>
      <c r="AA2645" s="49"/>
      <c r="AB2645" s="184"/>
    </row>
    <row r="2646" spans="1:28" s="12" customFormat="1" ht="24.75" hidden="1" customHeight="1">
      <c r="A2646" s="43">
        <v>2642</v>
      </c>
      <c r="B2646" s="22" t="s">
        <v>9161</v>
      </c>
      <c r="C2646" s="45" t="s">
        <v>6961</v>
      </c>
      <c r="D2646" s="156" t="s">
        <v>9213</v>
      </c>
      <c r="E2646" s="45" t="s">
        <v>6848</v>
      </c>
      <c r="F2646" s="45"/>
      <c r="G2646" s="45">
        <v>2013</v>
      </c>
      <c r="H2646" s="45">
        <v>5</v>
      </c>
      <c r="I2646" s="45">
        <v>14</v>
      </c>
      <c r="J2646" s="47">
        <v>10</v>
      </c>
      <c r="K2646" s="47">
        <v>45</v>
      </c>
      <c r="L2646" s="45" t="s">
        <v>698</v>
      </c>
      <c r="M2646" s="45"/>
      <c r="N2646" s="22" t="s">
        <v>28</v>
      </c>
      <c r="O2646" s="45" t="s">
        <v>3923</v>
      </c>
      <c r="P2646" s="45"/>
      <c r="Q2646" s="45" t="s">
        <v>7257</v>
      </c>
      <c r="R2646" s="45" t="s">
        <v>6572</v>
      </c>
      <c r="S2646" s="45" t="s">
        <v>690</v>
      </c>
      <c r="T2646" s="75" t="s">
        <v>7168</v>
      </c>
      <c r="U2646" s="39" t="s">
        <v>9226</v>
      </c>
      <c r="V2646" s="22" t="s">
        <v>7262</v>
      </c>
      <c r="W2646" s="45" t="s">
        <v>6573</v>
      </c>
      <c r="X2646" s="41" t="s">
        <v>48</v>
      </c>
      <c r="Y2646" s="45" t="s">
        <v>692</v>
      </c>
      <c r="Z2646" s="49"/>
      <c r="AA2646" s="49"/>
      <c r="AB2646" s="184"/>
    </row>
    <row r="2647" spans="1:28" s="12" customFormat="1" ht="24.75" hidden="1" customHeight="1">
      <c r="A2647" s="43">
        <v>2643</v>
      </c>
      <c r="B2647" s="22" t="s">
        <v>9161</v>
      </c>
      <c r="C2647" s="45" t="s">
        <v>6962</v>
      </c>
      <c r="D2647" s="199" t="s">
        <v>9227</v>
      </c>
      <c r="E2647" s="22" t="s">
        <v>7105</v>
      </c>
      <c r="F2647" s="45"/>
      <c r="G2647" s="45">
        <v>2013</v>
      </c>
      <c r="H2647" s="45">
        <v>5</v>
      </c>
      <c r="I2647" s="45">
        <v>15</v>
      </c>
      <c r="J2647" s="47">
        <v>13</v>
      </c>
      <c r="K2647" s="47">
        <v>45</v>
      </c>
      <c r="L2647" s="45" t="s">
        <v>706</v>
      </c>
      <c r="M2647" s="45"/>
      <c r="N2647" s="58" t="s">
        <v>7219</v>
      </c>
      <c r="O2647" s="45" t="s">
        <v>7256</v>
      </c>
      <c r="P2647" s="45"/>
      <c r="Q2647" s="14" t="s">
        <v>7308</v>
      </c>
      <c r="R2647" s="45" t="s">
        <v>6574</v>
      </c>
      <c r="S2647" s="45" t="s">
        <v>701</v>
      </c>
      <c r="T2647" s="75" t="s">
        <v>7168</v>
      </c>
      <c r="U2647" s="39" t="s">
        <v>9226</v>
      </c>
      <c r="V2647" s="22" t="s">
        <v>7268</v>
      </c>
      <c r="W2647" s="45" t="s">
        <v>6575</v>
      </c>
      <c r="X2647" s="90" t="s">
        <v>7219</v>
      </c>
      <c r="Y2647" s="45" t="s">
        <v>692</v>
      </c>
      <c r="Z2647" s="49"/>
      <c r="AA2647" s="49"/>
      <c r="AB2647" s="184"/>
    </row>
    <row r="2648" spans="1:28" s="12" customFormat="1" ht="24.75" hidden="1" customHeight="1">
      <c r="A2648" s="43">
        <v>2644</v>
      </c>
      <c r="B2648" s="22" t="s">
        <v>9161</v>
      </c>
      <c r="C2648" s="45" t="s">
        <v>6963</v>
      </c>
      <c r="D2648" s="156" t="s">
        <v>9213</v>
      </c>
      <c r="E2648" s="22" t="s">
        <v>7202</v>
      </c>
      <c r="F2648" s="45"/>
      <c r="G2648" s="45">
        <v>2013</v>
      </c>
      <c r="H2648" s="45">
        <v>5</v>
      </c>
      <c r="I2648" s="45">
        <v>15</v>
      </c>
      <c r="J2648" s="47">
        <v>9</v>
      </c>
      <c r="K2648" s="47">
        <v>23</v>
      </c>
      <c r="L2648" s="45" t="s">
        <v>706</v>
      </c>
      <c r="M2648" s="45"/>
      <c r="N2648" s="22" t="s">
        <v>28</v>
      </c>
      <c r="O2648" s="45" t="s">
        <v>3923</v>
      </c>
      <c r="P2648" s="45"/>
      <c r="Q2648" s="52" t="s">
        <v>7174</v>
      </c>
      <c r="R2648" s="45" t="s">
        <v>6576</v>
      </c>
      <c r="S2648" s="45" t="s">
        <v>701</v>
      </c>
      <c r="T2648" s="47">
        <v>82</v>
      </c>
      <c r="U2648" s="39" t="s">
        <v>9226</v>
      </c>
      <c r="V2648" s="22" t="s">
        <v>7261</v>
      </c>
      <c r="W2648" s="45" t="s">
        <v>6577</v>
      </c>
      <c r="X2648" s="41" t="s">
        <v>48</v>
      </c>
      <c r="Y2648" s="45" t="s">
        <v>692</v>
      </c>
      <c r="Z2648" s="49"/>
      <c r="AA2648" s="49"/>
      <c r="AB2648" s="184"/>
    </row>
    <row r="2649" spans="1:28" s="12" customFormat="1" ht="24.75" hidden="1" customHeight="1">
      <c r="A2649" s="43">
        <v>2645</v>
      </c>
      <c r="B2649" s="22" t="s">
        <v>9161</v>
      </c>
      <c r="C2649" s="45" t="s">
        <v>6964</v>
      </c>
      <c r="D2649" s="199" t="s">
        <v>9227</v>
      </c>
      <c r="E2649" s="22" t="s">
        <v>7105</v>
      </c>
      <c r="F2649" s="45"/>
      <c r="G2649" s="45">
        <v>2013</v>
      </c>
      <c r="H2649" s="45">
        <v>5</v>
      </c>
      <c r="I2649" s="45">
        <v>16</v>
      </c>
      <c r="J2649" s="47">
        <v>18</v>
      </c>
      <c r="K2649" s="47">
        <v>0</v>
      </c>
      <c r="L2649" s="45" t="s">
        <v>732</v>
      </c>
      <c r="M2649" s="45"/>
      <c r="N2649" s="22" t="s">
        <v>28</v>
      </c>
      <c r="O2649" s="45" t="s">
        <v>7256</v>
      </c>
      <c r="P2649" s="45"/>
      <c r="Q2649" s="45" t="s">
        <v>753</v>
      </c>
      <c r="R2649" s="45" t="s">
        <v>6578</v>
      </c>
      <c r="S2649" s="45" t="s">
        <v>701</v>
      </c>
      <c r="T2649" s="75" t="s">
        <v>7168</v>
      </c>
      <c r="U2649" s="39" t="s">
        <v>9226</v>
      </c>
      <c r="V2649" s="22" t="s">
        <v>7262</v>
      </c>
      <c r="W2649" s="45" t="s">
        <v>6579</v>
      </c>
      <c r="X2649" s="41" t="s">
        <v>48</v>
      </c>
      <c r="Y2649" s="45" t="s">
        <v>692</v>
      </c>
      <c r="Z2649" s="49"/>
      <c r="AA2649" s="49"/>
      <c r="AB2649" s="184"/>
    </row>
    <row r="2650" spans="1:28" s="12" customFormat="1" ht="24.75" hidden="1" customHeight="1">
      <c r="A2650" s="43">
        <v>2646</v>
      </c>
      <c r="B2650" s="22" t="s">
        <v>9161</v>
      </c>
      <c r="C2650" s="45" t="s">
        <v>6965</v>
      </c>
      <c r="D2650" s="199" t="s">
        <v>9227</v>
      </c>
      <c r="E2650" s="22" t="s">
        <v>7105</v>
      </c>
      <c r="F2650" s="45"/>
      <c r="G2650" s="45">
        <v>2013</v>
      </c>
      <c r="H2650" s="45">
        <v>5</v>
      </c>
      <c r="I2650" s="45">
        <v>17</v>
      </c>
      <c r="J2650" s="47">
        <v>18</v>
      </c>
      <c r="K2650" s="47">
        <v>0</v>
      </c>
      <c r="L2650" s="45" t="s">
        <v>694</v>
      </c>
      <c r="M2650" s="45"/>
      <c r="N2650" s="22" t="s">
        <v>28</v>
      </c>
      <c r="O2650" s="45" t="s">
        <v>7256</v>
      </c>
      <c r="P2650" s="45"/>
      <c r="Q2650" s="45" t="s">
        <v>753</v>
      </c>
      <c r="R2650" s="45" t="s">
        <v>6580</v>
      </c>
      <c r="S2650" s="45" t="s">
        <v>690</v>
      </c>
      <c r="T2650" s="47">
        <v>2</v>
      </c>
      <c r="U2650" s="39" t="s">
        <v>9226</v>
      </c>
      <c r="V2650" s="22" t="s">
        <v>7264</v>
      </c>
      <c r="W2650" s="45" t="s">
        <v>6581</v>
      </c>
      <c r="X2650" s="41" t="s">
        <v>48</v>
      </c>
      <c r="Y2650" s="45" t="s">
        <v>692</v>
      </c>
      <c r="Z2650" s="49"/>
      <c r="AA2650" s="49"/>
      <c r="AB2650" s="184"/>
    </row>
    <row r="2651" spans="1:28" s="12" customFormat="1" ht="24.75" hidden="1" customHeight="1">
      <c r="A2651" s="43">
        <v>2647</v>
      </c>
      <c r="B2651" s="22" t="s">
        <v>9161</v>
      </c>
      <c r="C2651" s="45" t="s">
        <v>6966</v>
      </c>
      <c r="D2651" s="199" t="s">
        <v>9227</v>
      </c>
      <c r="E2651" s="22" t="s">
        <v>7105</v>
      </c>
      <c r="F2651" s="45"/>
      <c r="G2651" s="45">
        <v>2013</v>
      </c>
      <c r="H2651" s="45">
        <v>5</v>
      </c>
      <c r="I2651" s="45">
        <v>17</v>
      </c>
      <c r="J2651" s="47">
        <v>22</v>
      </c>
      <c r="K2651" s="47">
        <v>42</v>
      </c>
      <c r="L2651" s="45" t="s">
        <v>694</v>
      </c>
      <c r="M2651" s="45"/>
      <c r="N2651" s="58" t="s">
        <v>7219</v>
      </c>
      <c r="O2651" s="69" t="s">
        <v>7157</v>
      </c>
      <c r="P2651" s="45"/>
      <c r="Q2651" s="14" t="s">
        <v>7308</v>
      </c>
      <c r="R2651" s="45" t="s">
        <v>6582</v>
      </c>
      <c r="S2651" s="45" t="s">
        <v>690</v>
      </c>
      <c r="T2651" s="75" t="s">
        <v>7168</v>
      </c>
      <c r="U2651" s="39" t="s">
        <v>9226</v>
      </c>
      <c r="V2651" s="22" t="s">
        <v>7268</v>
      </c>
      <c r="W2651" s="45" t="s">
        <v>6583</v>
      </c>
      <c r="X2651" s="90" t="s">
        <v>7219</v>
      </c>
      <c r="Y2651" s="45" t="s">
        <v>885</v>
      </c>
      <c r="Z2651" s="49"/>
      <c r="AA2651" s="49"/>
      <c r="AB2651" s="184"/>
    </row>
    <row r="2652" spans="1:28" s="12" customFormat="1" ht="24.75" hidden="1" customHeight="1">
      <c r="A2652" s="43">
        <v>2648</v>
      </c>
      <c r="B2652" s="22" t="s">
        <v>9161</v>
      </c>
      <c r="C2652" s="45" t="s">
        <v>6967</v>
      </c>
      <c r="D2652" s="156" t="s">
        <v>9213</v>
      </c>
      <c r="E2652" s="22" t="s">
        <v>7189</v>
      </c>
      <c r="F2652" s="45"/>
      <c r="G2652" s="45">
        <v>2013</v>
      </c>
      <c r="H2652" s="45">
        <v>5</v>
      </c>
      <c r="I2652" s="45">
        <v>19</v>
      </c>
      <c r="J2652" s="47">
        <v>17</v>
      </c>
      <c r="K2652" s="47">
        <v>15</v>
      </c>
      <c r="L2652" s="45" t="s">
        <v>687</v>
      </c>
      <c r="M2652" s="45"/>
      <c r="N2652" s="22" t="s">
        <v>28</v>
      </c>
      <c r="O2652" s="45" t="s">
        <v>3923</v>
      </c>
      <c r="P2652" s="45"/>
      <c r="Q2652" s="45" t="s">
        <v>867</v>
      </c>
      <c r="R2652" s="45" t="s">
        <v>6584</v>
      </c>
      <c r="S2652" s="45" t="s">
        <v>690</v>
      </c>
      <c r="T2652" s="47">
        <v>34</v>
      </c>
      <c r="U2652" s="39" t="s">
        <v>9226</v>
      </c>
      <c r="V2652" s="22" t="s">
        <v>7261</v>
      </c>
      <c r="W2652" s="45" t="s">
        <v>6585</v>
      </c>
      <c r="X2652" s="41" t="s">
        <v>48</v>
      </c>
      <c r="Y2652" s="45" t="s">
        <v>692</v>
      </c>
      <c r="Z2652" s="49"/>
      <c r="AA2652" s="49"/>
      <c r="AB2652" s="184"/>
    </row>
    <row r="2653" spans="1:28" s="12" customFormat="1" ht="24.75" hidden="1" customHeight="1">
      <c r="A2653" s="43">
        <v>2649</v>
      </c>
      <c r="B2653" s="22" t="s">
        <v>9161</v>
      </c>
      <c r="C2653" s="45" t="s">
        <v>6968</v>
      </c>
      <c r="D2653" s="199" t="s">
        <v>9227</v>
      </c>
      <c r="E2653" s="22" t="s">
        <v>7105</v>
      </c>
      <c r="F2653" s="45"/>
      <c r="G2653" s="45">
        <v>2013</v>
      </c>
      <c r="H2653" s="45">
        <v>5</v>
      </c>
      <c r="I2653" s="45">
        <v>20</v>
      </c>
      <c r="J2653" s="47">
        <v>1</v>
      </c>
      <c r="K2653" s="47">
        <v>5</v>
      </c>
      <c r="L2653" s="45" t="s">
        <v>698</v>
      </c>
      <c r="M2653" s="45"/>
      <c r="N2653" s="22" t="s">
        <v>28</v>
      </c>
      <c r="O2653" s="45" t="s">
        <v>7256</v>
      </c>
      <c r="P2653" s="45"/>
      <c r="Q2653" s="14" t="s">
        <v>7308</v>
      </c>
      <c r="R2653" s="45" t="s">
        <v>6586</v>
      </c>
      <c r="S2653" s="45" t="s">
        <v>701</v>
      </c>
      <c r="T2653" s="47">
        <v>42</v>
      </c>
      <c r="U2653" s="39" t="s">
        <v>9226</v>
      </c>
      <c r="V2653" s="22" t="s">
        <v>7264</v>
      </c>
      <c r="W2653" s="45" t="s">
        <v>6587</v>
      </c>
      <c r="X2653" s="41" t="s">
        <v>48</v>
      </c>
      <c r="Y2653" s="45" t="s">
        <v>692</v>
      </c>
      <c r="Z2653" s="49"/>
      <c r="AA2653" s="49"/>
      <c r="AB2653" s="184"/>
    </row>
    <row r="2654" spans="1:28" s="12" customFormat="1" ht="24.75" hidden="1" customHeight="1">
      <c r="A2654" s="43">
        <v>2650</v>
      </c>
      <c r="B2654" s="22" t="s">
        <v>9161</v>
      </c>
      <c r="C2654" s="45" t="s">
        <v>6969</v>
      </c>
      <c r="D2654" s="156" t="s">
        <v>9213</v>
      </c>
      <c r="E2654" s="22" t="s">
        <v>7189</v>
      </c>
      <c r="F2654" s="45"/>
      <c r="G2654" s="45">
        <v>2013</v>
      </c>
      <c r="H2654" s="45">
        <v>5</v>
      </c>
      <c r="I2654" s="45">
        <v>21</v>
      </c>
      <c r="J2654" s="47">
        <v>13</v>
      </c>
      <c r="K2654" s="47">
        <v>50</v>
      </c>
      <c r="L2654" s="45" t="s">
        <v>698</v>
      </c>
      <c r="M2654" s="45"/>
      <c r="N2654" s="22" t="s">
        <v>28</v>
      </c>
      <c r="O2654" s="45" t="s">
        <v>3923</v>
      </c>
      <c r="P2654" s="45"/>
      <c r="Q2654" s="14" t="s">
        <v>947</v>
      </c>
      <c r="R2654" s="45" t="s">
        <v>6588</v>
      </c>
      <c r="S2654" s="45" t="s">
        <v>701</v>
      </c>
      <c r="T2654" s="47">
        <v>79</v>
      </c>
      <c r="U2654" s="39" t="s">
        <v>9226</v>
      </c>
      <c r="V2654" s="22" t="s">
        <v>7261</v>
      </c>
      <c r="W2654" s="45" t="s">
        <v>6589</v>
      </c>
      <c r="X2654" s="41" t="s">
        <v>48</v>
      </c>
      <c r="Y2654" s="45" t="s">
        <v>692</v>
      </c>
      <c r="Z2654" s="49"/>
      <c r="AA2654" s="49"/>
      <c r="AB2654" s="184"/>
    </row>
    <row r="2655" spans="1:28" s="12" customFormat="1" ht="24.75" hidden="1" customHeight="1">
      <c r="A2655" s="43">
        <v>2651</v>
      </c>
      <c r="B2655" s="22" t="s">
        <v>9161</v>
      </c>
      <c r="C2655" s="45" t="s">
        <v>6970</v>
      </c>
      <c r="D2655" s="156" t="s">
        <v>9213</v>
      </c>
      <c r="E2655" s="45" t="s">
        <v>6848</v>
      </c>
      <c r="F2655" s="45"/>
      <c r="G2655" s="45">
        <v>2013</v>
      </c>
      <c r="H2655" s="45">
        <v>5</v>
      </c>
      <c r="I2655" s="45">
        <v>22</v>
      </c>
      <c r="J2655" s="47">
        <v>17</v>
      </c>
      <c r="K2655" s="47">
        <v>0</v>
      </c>
      <c r="L2655" s="45" t="s">
        <v>698</v>
      </c>
      <c r="M2655" s="45"/>
      <c r="N2655" s="22" t="s">
        <v>28</v>
      </c>
      <c r="O2655" s="45" t="s">
        <v>3923</v>
      </c>
      <c r="P2655" s="45"/>
      <c r="Q2655" s="45" t="s">
        <v>7198</v>
      </c>
      <c r="R2655" s="45" t="s">
        <v>6590</v>
      </c>
      <c r="S2655" s="45" t="s">
        <v>690</v>
      </c>
      <c r="T2655" s="47">
        <v>52</v>
      </c>
      <c r="U2655" s="39" t="s">
        <v>9226</v>
      </c>
      <c r="V2655" s="22" t="s">
        <v>7264</v>
      </c>
      <c r="W2655" s="45" t="s">
        <v>6591</v>
      </c>
      <c r="X2655" s="41" t="s">
        <v>48</v>
      </c>
      <c r="Y2655" s="45" t="s">
        <v>692</v>
      </c>
      <c r="Z2655" s="49"/>
      <c r="AA2655" s="49"/>
      <c r="AB2655" s="184"/>
    </row>
    <row r="2656" spans="1:28" s="12" customFormat="1" ht="24.75" hidden="1" customHeight="1">
      <c r="A2656" s="43">
        <v>2652</v>
      </c>
      <c r="B2656" s="22" t="s">
        <v>9161</v>
      </c>
      <c r="C2656" s="45" t="s">
        <v>6971</v>
      </c>
      <c r="D2656" s="199" t="s">
        <v>9227</v>
      </c>
      <c r="E2656" s="22" t="s">
        <v>7105</v>
      </c>
      <c r="F2656" s="45"/>
      <c r="G2656" s="45">
        <v>2013</v>
      </c>
      <c r="H2656" s="45">
        <v>5</v>
      </c>
      <c r="I2656" s="45">
        <v>24</v>
      </c>
      <c r="J2656" s="47">
        <v>14</v>
      </c>
      <c r="K2656" s="47">
        <v>50</v>
      </c>
      <c r="L2656" s="45" t="s">
        <v>694</v>
      </c>
      <c r="M2656" s="45"/>
      <c r="N2656" s="22" t="s">
        <v>28</v>
      </c>
      <c r="O2656" s="45" t="s">
        <v>7256</v>
      </c>
      <c r="P2656" s="45"/>
      <c r="Q2656" s="45" t="s">
        <v>7197</v>
      </c>
      <c r="R2656" s="45" t="s">
        <v>6592</v>
      </c>
      <c r="S2656" s="45" t="s">
        <v>690</v>
      </c>
      <c r="T2656" s="75" t="s">
        <v>7168</v>
      </c>
      <c r="U2656" s="39" t="s">
        <v>9226</v>
      </c>
      <c r="V2656" s="22" t="s">
        <v>7262</v>
      </c>
      <c r="W2656" s="45" t="s">
        <v>6593</v>
      </c>
      <c r="X2656" s="41" t="s">
        <v>48</v>
      </c>
      <c r="Y2656" s="45" t="s">
        <v>692</v>
      </c>
      <c r="Z2656" s="49"/>
      <c r="AA2656" s="49"/>
      <c r="AB2656" s="184"/>
    </row>
    <row r="2657" spans="1:28" s="12" customFormat="1" ht="24.75" hidden="1" customHeight="1">
      <c r="A2657" s="43">
        <v>2653</v>
      </c>
      <c r="B2657" s="22" t="s">
        <v>9161</v>
      </c>
      <c r="C2657" s="45" t="s">
        <v>6972</v>
      </c>
      <c r="D2657" s="199" t="s">
        <v>9227</v>
      </c>
      <c r="E2657" s="22" t="s">
        <v>7105</v>
      </c>
      <c r="F2657" s="45"/>
      <c r="G2657" s="45">
        <v>2013</v>
      </c>
      <c r="H2657" s="45">
        <v>5</v>
      </c>
      <c r="I2657" s="45">
        <v>26</v>
      </c>
      <c r="J2657" s="47">
        <v>9</v>
      </c>
      <c r="K2657" s="47">
        <v>53</v>
      </c>
      <c r="L2657" s="45" t="s">
        <v>687</v>
      </c>
      <c r="M2657" s="45"/>
      <c r="N2657" s="22" t="s">
        <v>28</v>
      </c>
      <c r="O2657" s="45" t="s">
        <v>7193</v>
      </c>
      <c r="P2657" s="45"/>
      <c r="Q2657" s="45" t="s">
        <v>7200</v>
      </c>
      <c r="R2657" s="45" t="s">
        <v>806</v>
      </c>
      <c r="S2657" s="45" t="s">
        <v>690</v>
      </c>
      <c r="T2657" s="47">
        <v>3</v>
      </c>
      <c r="U2657" s="39" t="s">
        <v>9226</v>
      </c>
      <c r="V2657" s="22" t="s">
        <v>7262</v>
      </c>
      <c r="W2657" s="45" t="s">
        <v>6594</v>
      </c>
      <c r="X2657" s="41" t="s">
        <v>48</v>
      </c>
      <c r="Y2657" s="45" t="s">
        <v>692</v>
      </c>
      <c r="Z2657" s="49"/>
      <c r="AA2657" s="49"/>
      <c r="AB2657" s="184"/>
    </row>
    <row r="2658" spans="1:28" s="12" customFormat="1" ht="24.75" hidden="1" customHeight="1">
      <c r="A2658" s="43">
        <v>2654</v>
      </c>
      <c r="B2658" s="22" t="s">
        <v>9161</v>
      </c>
      <c r="C2658" s="45" t="s">
        <v>6973</v>
      </c>
      <c r="D2658" s="199" t="s">
        <v>9227</v>
      </c>
      <c r="E2658" s="22" t="s">
        <v>7105</v>
      </c>
      <c r="F2658" s="45"/>
      <c r="G2658" s="45">
        <v>2013</v>
      </c>
      <c r="H2658" s="45">
        <v>5</v>
      </c>
      <c r="I2658" s="45">
        <v>27</v>
      </c>
      <c r="J2658" s="47">
        <v>12</v>
      </c>
      <c r="K2658" s="47">
        <v>15</v>
      </c>
      <c r="L2658" s="45" t="s">
        <v>686</v>
      </c>
      <c r="M2658" s="45"/>
      <c r="N2658" s="58" t="s">
        <v>7219</v>
      </c>
      <c r="O2658" s="45" t="s">
        <v>7256</v>
      </c>
      <c r="P2658" s="45"/>
      <c r="Q2658" s="45" t="s">
        <v>7200</v>
      </c>
      <c r="R2658" s="45" t="s">
        <v>6595</v>
      </c>
      <c r="S2658" s="45" t="s">
        <v>690</v>
      </c>
      <c r="T2658" s="47">
        <v>5</v>
      </c>
      <c r="U2658" s="39" t="s">
        <v>9226</v>
      </c>
      <c r="V2658" s="22" t="s">
        <v>7268</v>
      </c>
      <c r="W2658" s="45" t="s">
        <v>6596</v>
      </c>
      <c r="X2658" s="41" t="s">
        <v>48</v>
      </c>
      <c r="Y2658" s="45" t="s">
        <v>885</v>
      </c>
      <c r="Z2658" s="49"/>
      <c r="AA2658" s="49"/>
      <c r="AB2658" s="184"/>
    </row>
    <row r="2659" spans="1:28" s="12" customFormat="1" ht="24.75" hidden="1" customHeight="1">
      <c r="A2659" s="43">
        <v>2655</v>
      </c>
      <c r="B2659" s="22" t="s">
        <v>9161</v>
      </c>
      <c r="C2659" s="45" t="s">
        <v>6974</v>
      </c>
      <c r="D2659" s="199" t="s">
        <v>9227</v>
      </c>
      <c r="E2659" s="22" t="s">
        <v>7105</v>
      </c>
      <c r="F2659" s="45"/>
      <c r="G2659" s="45">
        <v>2013</v>
      </c>
      <c r="H2659" s="45">
        <v>5</v>
      </c>
      <c r="I2659" s="45">
        <v>30</v>
      </c>
      <c r="J2659" s="47">
        <v>14</v>
      </c>
      <c r="K2659" s="47">
        <v>50</v>
      </c>
      <c r="L2659" s="45" t="s">
        <v>732</v>
      </c>
      <c r="M2659" s="45"/>
      <c r="N2659" s="22" t="s">
        <v>28</v>
      </c>
      <c r="O2659" s="45" t="s">
        <v>7193</v>
      </c>
      <c r="P2659" s="45"/>
      <c r="Q2659" s="45" t="s">
        <v>7200</v>
      </c>
      <c r="R2659" s="45" t="s">
        <v>6597</v>
      </c>
      <c r="S2659" s="45" t="s">
        <v>690</v>
      </c>
      <c r="T2659" s="47">
        <v>75</v>
      </c>
      <c r="U2659" s="39" t="s">
        <v>9226</v>
      </c>
      <c r="V2659" s="22" t="s">
        <v>7285</v>
      </c>
      <c r="W2659" s="45" t="s">
        <v>6598</v>
      </c>
      <c r="X2659" s="41" t="s">
        <v>48</v>
      </c>
      <c r="Y2659" s="45" t="s">
        <v>692</v>
      </c>
      <c r="Z2659" s="49"/>
      <c r="AA2659" s="49"/>
      <c r="AB2659" s="184"/>
    </row>
    <row r="2660" spans="1:28" s="12" customFormat="1" ht="24.75" hidden="1" customHeight="1">
      <c r="A2660" s="43">
        <v>2656</v>
      </c>
      <c r="B2660" s="22" t="s">
        <v>9161</v>
      </c>
      <c r="C2660" s="45" t="s">
        <v>6975</v>
      </c>
      <c r="D2660" s="156" t="s">
        <v>9213</v>
      </c>
      <c r="E2660" s="22" t="s">
        <v>7189</v>
      </c>
      <c r="F2660" s="45"/>
      <c r="G2660" s="45">
        <v>2013</v>
      </c>
      <c r="H2660" s="45">
        <v>5</v>
      </c>
      <c r="I2660" s="45">
        <v>31</v>
      </c>
      <c r="J2660" s="47">
        <v>9</v>
      </c>
      <c r="K2660" s="47">
        <v>23</v>
      </c>
      <c r="L2660" s="45" t="s">
        <v>694</v>
      </c>
      <c r="M2660" s="45"/>
      <c r="N2660" s="22" t="s">
        <v>28</v>
      </c>
      <c r="O2660" s="45" t="s">
        <v>3923</v>
      </c>
      <c r="P2660" s="45"/>
      <c r="Q2660" s="52" t="s">
        <v>7174</v>
      </c>
      <c r="R2660" s="45" t="s">
        <v>6599</v>
      </c>
      <c r="S2660" s="45" t="s">
        <v>701</v>
      </c>
      <c r="T2660" s="47">
        <v>72</v>
      </c>
      <c r="U2660" s="39" t="s">
        <v>9226</v>
      </c>
      <c r="V2660" s="22" t="s">
        <v>7261</v>
      </c>
      <c r="W2660" s="45" t="s">
        <v>6600</v>
      </c>
      <c r="X2660" s="41" t="s">
        <v>48</v>
      </c>
      <c r="Y2660" s="45" t="s">
        <v>692</v>
      </c>
      <c r="Z2660" s="49"/>
      <c r="AA2660" s="49"/>
      <c r="AB2660" s="184"/>
    </row>
    <row r="2661" spans="1:28" s="12" customFormat="1" ht="24.75" hidden="1" customHeight="1">
      <c r="A2661" s="43">
        <v>2657</v>
      </c>
      <c r="B2661" s="22" t="s">
        <v>9161</v>
      </c>
      <c r="C2661" s="45" t="s">
        <v>6976</v>
      </c>
      <c r="D2661" s="199" t="s">
        <v>9227</v>
      </c>
      <c r="E2661" s="22" t="s">
        <v>7105</v>
      </c>
      <c r="F2661" s="45"/>
      <c r="G2661" s="45">
        <v>2013</v>
      </c>
      <c r="H2661" s="45">
        <v>5</v>
      </c>
      <c r="I2661" s="45">
        <v>31</v>
      </c>
      <c r="J2661" s="47">
        <v>17</v>
      </c>
      <c r="K2661" s="47">
        <v>40</v>
      </c>
      <c r="L2661" s="45" t="s">
        <v>694</v>
      </c>
      <c r="M2661" s="45"/>
      <c r="N2661" s="22" t="s">
        <v>28</v>
      </c>
      <c r="O2661" s="45" t="s">
        <v>7193</v>
      </c>
      <c r="P2661" s="45"/>
      <c r="Q2661" s="14" t="s">
        <v>7308</v>
      </c>
      <c r="R2661" s="45" t="s">
        <v>809</v>
      </c>
      <c r="S2661" s="45" t="s">
        <v>701</v>
      </c>
      <c r="T2661" s="47">
        <v>54</v>
      </c>
      <c r="U2661" s="39" t="s">
        <v>9226</v>
      </c>
      <c r="V2661" s="22" t="s">
        <v>7266</v>
      </c>
      <c r="W2661" s="45" t="s">
        <v>6601</v>
      </c>
      <c r="X2661" s="41" t="s">
        <v>48</v>
      </c>
      <c r="Y2661" s="45" t="s">
        <v>692</v>
      </c>
      <c r="Z2661" s="49"/>
      <c r="AA2661" s="49"/>
      <c r="AB2661" s="184"/>
    </row>
    <row r="2662" spans="1:28" s="12" customFormat="1" ht="24.75" hidden="1" customHeight="1">
      <c r="A2662" s="43">
        <v>2658</v>
      </c>
      <c r="B2662" s="22" t="s">
        <v>9161</v>
      </c>
      <c r="C2662" s="45" t="s">
        <v>6977</v>
      </c>
      <c r="D2662" s="199" t="s">
        <v>9227</v>
      </c>
      <c r="E2662" s="22" t="s">
        <v>7105</v>
      </c>
      <c r="F2662" s="45"/>
      <c r="G2662" s="45">
        <v>2013</v>
      </c>
      <c r="H2662" s="45">
        <v>6</v>
      </c>
      <c r="I2662" s="45">
        <v>2</v>
      </c>
      <c r="J2662" s="47">
        <v>21</v>
      </c>
      <c r="K2662" s="47">
        <v>30</v>
      </c>
      <c r="L2662" s="45" t="s">
        <v>687</v>
      </c>
      <c r="M2662" s="45"/>
      <c r="N2662" s="22" t="s">
        <v>28</v>
      </c>
      <c r="O2662" s="45" t="s">
        <v>7193</v>
      </c>
      <c r="P2662" s="45"/>
      <c r="Q2662" s="45" t="s">
        <v>7200</v>
      </c>
      <c r="R2662" s="45" t="s">
        <v>6602</v>
      </c>
      <c r="S2662" s="45" t="s">
        <v>690</v>
      </c>
      <c r="T2662" s="186">
        <v>60</v>
      </c>
      <c r="U2662" s="39" t="s">
        <v>9226</v>
      </c>
      <c r="V2662" s="22" t="s">
        <v>7262</v>
      </c>
      <c r="W2662" s="45" t="s">
        <v>6603</v>
      </c>
      <c r="X2662" s="41" t="s">
        <v>48</v>
      </c>
      <c r="Y2662" s="45" t="s">
        <v>692</v>
      </c>
      <c r="Z2662" s="49"/>
      <c r="AA2662" s="49"/>
      <c r="AB2662" s="184"/>
    </row>
    <row r="2663" spans="1:28" s="12" customFormat="1" ht="24.75" hidden="1" customHeight="1">
      <c r="A2663" s="43">
        <v>2659</v>
      </c>
      <c r="B2663" s="22" t="s">
        <v>9161</v>
      </c>
      <c r="C2663" s="45" t="s">
        <v>6978</v>
      </c>
      <c r="D2663" s="156" t="s">
        <v>9213</v>
      </c>
      <c r="E2663" s="45" t="s">
        <v>6858</v>
      </c>
      <c r="F2663" s="45"/>
      <c r="G2663" s="45">
        <v>2013</v>
      </c>
      <c r="H2663" s="45">
        <v>6</v>
      </c>
      <c r="I2663" s="45">
        <v>6</v>
      </c>
      <c r="J2663" s="47">
        <v>13</v>
      </c>
      <c r="K2663" s="47">
        <v>45</v>
      </c>
      <c r="L2663" s="45" t="s">
        <v>732</v>
      </c>
      <c r="M2663" s="45"/>
      <c r="N2663" s="22" t="s">
        <v>28</v>
      </c>
      <c r="O2663" s="45" t="s">
        <v>3923</v>
      </c>
      <c r="P2663" s="45"/>
      <c r="Q2663" s="45" t="s">
        <v>7258</v>
      </c>
      <c r="R2663" s="45" t="s">
        <v>6604</v>
      </c>
      <c r="S2663" s="45" t="s">
        <v>701</v>
      </c>
      <c r="T2663" s="186">
        <v>58</v>
      </c>
      <c r="U2663" s="39" t="s">
        <v>9226</v>
      </c>
      <c r="V2663" s="22" t="s">
        <v>7261</v>
      </c>
      <c r="W2663" s="45" t="s">
        <v>6605</v>
      </c>
      <c r="X2663" s="41" t="s">
        <v>48</v>
      </c>
      <c r="Y2663" s="45" t="s">
        <v>692</v>
      </c>
      <c r="Z2663" s="49"/>
      <c r="AA2663" s="49"/>
      <c r="AB2663" s="184"/>
    </row>
    <row r="2664" spans="1:28" s="12" customFormat="1" ht="24.75" hidden="1" customHeight="1">
      <c r="A2664" s="43">
        <v>2660</v>
      </c>
      <c r="B2664" s="22" t="s">
        <v>9161</v>
      </c>
      <c r="C2664" s="45" t="s">
        <v>6979</v>
      </c>
      <c r="D2664" s="199" t="s">
        <v>9227</v>
      </c>
      <c r="E2664" s="22" t="s">
        <v>7105</v>
      </c>
      <c r="F2664" s="45"/>
      <c r="G2664" s="45">
        <v>2013</v>
      </c>
      <c r="H2664" s="45">
        <v>6</v>
      </c>
      <c r="I2664" s="45">
        <v>10</v>
      </c>
      <c r="J2664" s="47">
        <v>13</v>
      </c>
      <c r="K2664" s="47">
        <v>39</v>
      </c>
      <c r="L2664" s="45" t="s">
        <v>686</v>
      </c>
      <c r="M2664" s="45"/>
      <c r="N2664" s="22" t="s">
        <v>28</v>
      </c>
      <c r="O2664" s="45" t="s">
        <v>7256</v>
      </c>
      <c r="P2664" s="45"/>
      <c r="Q2664" s="45" t="s">
        <v>7197</v>
      </c>
      <c r="R2664" s="187" t="s">
        <v>6606</v>
      </c>
      <c r="S2664" s="45" t="s">
        <v>6556</v>
      </c>
      <c r="T2664" s="186">
        <v>5</v>
      </c>
      <c r="U2664" s="39" t="s">
        <v>9226</v>
      </c>
      <c r="V2664" s="22" t="s">
        <v>7262</v>
      </c>
      <c r="W2664" s="45" t="s">
        <v>6607</v>
      </c>
      <c r="X2664" s="41" t="s">
        <v>48</v>
      </c>
      <c r="Y2664" s="45" t="s">
        <v>692</v>
      </c>
      <c r="Z2664" s="49"/>
      <c r="AA2664" s="49"/>
      <c r="AB2664" s="184"/>
    </row>
    <row r="2665" spans="1:28" s="12" customFormat="1" ht="24.75" hidden="1" customHeight="1">
      <c r="A2665" s="43">
        <v>2661</v>
      </c>
      <c r="B2665" s="22" t="s">
        <v>9161</v>
      </c>
      <c r="C2665" s="45" t="s">
        <v>6980</v>
      </c>
      <c r="D2665" s="199" t="s">
        <v>9227</v>
      </c>
      <c r="E2665" s="22" t="s">
        <v>7105</v>
      </c>
      <c r="F2665" s="45"/>
      <c r="G2665" s="45">
        <v>2013</v>
      </c>
      <c r="H2665" s="45">
        <v>6</v>
      </c>
      <c r="I2665" s="45">
        <v>10</v>
      </c>
      <c r="J2665" s="47">
        <v>14</v>
      </c>
      <c r="K2665" s="47">
        <v>40</v>
      </c>
      <c r="L2665" s="45" t="s">
        <v>686</v>
      </c>
      <c r="M2665" s="45"/>
      <c r="N2665" s="22" t="s">
        <v>28</v>
      </c>
      <c r="O2665" s="45" t="s">
        <v>7193</v>
      </c>
      <c r="P2665" s="45"/>
      <c r="Q2665" s="45" t="s">
        <v>7200</v>
      </c>
      <c r="R2665" s="45" t="s">
        <v>6608</v>
      </c>
      <c r="S2665" s="45" t="s">
        <v>701</v>
      </c>
      <c r="T2665" s="186">
        <v>74</v>
      </c>
      <c r="U2665" s="39" t="s">
        <v>9226</v>
      </c>
      <c r="V2665" s="22" t="s">
        <v>7280</v>
      </c>
      <c r="W2665" s="45" t="s">
        <v>6609</v>
      </c>
      <c r="X2665" s="41" t="s">
        <v>48</v>
      </c>
      <c r="Y2665" s="45" t="s">
        <v>692</v>
      </c>
      <c r="Z2665" s="49"/>
      <c r="AA2665" s="49"/>
      <c r="AB2665" s="184"/>
    </row>
    <row r="2666" spans="1:28" s="12" customFormat="1" ht="24.75" hidden="1" customHeight="1">
      <c r="A2666" s="43">
        <v>2662</v>
      </c>
      <c r="B2666" s="22" t="s">
        <v>9161</v>
      </c>
      <c r="C2666" s="45" t="s">
        <v>6981</v>
      </c>
      <c r="D2666" s="156" t="s">
        <v>9213</v>
      </c>
      <c r="E2666" s="45" t="s">
        <v>6859</v>
      </c>
      <c r="F2666" s="45"/>
      <c r="G2666" s="45">
        <v>2013</v>
      </c>
      <c r="H2666" s="45">
        <v>6</v>
      </c>
      <c r="I2666" s="45">
        <v>13</v>
      </c>
      <c r="J2666" s="47">
        <v>9</v>
      </c>
      <c r="K2666" s="47">
        <v>0</v>
      </c>
      <c r="L2666" s="45" t="s">
        <v>732</v>
      </c>
      <c r="M2666" s="45"/>
      <c r="N2666" s="22" t="s">
        <v>28</v>
      </c>
      <c r="O2666" s="45" t="s">
        <v>3923</v>
      </c>
      <c r="P2666" s="45"/>
      <c r="Q2666" s="45" t="s">
        <v>7259</v>
      </c>
      <c r="R2666" s="45" t="s">
        <v>6610</v>
      </c>
      <c r="S2666" s="45" t="s">
        <v>690</v>
      </c>
      <c r="T2666" s="75" t="s">
        <v>7168</v>
      </c>
      <c r="U2666" s="39" t="s">
        <v>9226</v>
      </c>
      <c r="V2666" s="22" t="s">
        <v>7261</v>
      </c>
      <c r="W2666" s="45" t="s">
        <v>6611</v>
      </c>
      <c r="X2666" s="41" t="s">
        <v>48</v>
      </c>
      <c r="Y2666" s="45" t="s">
        <v>692</v>
      </c>
      <c r="Z2666" s="49"/>
      <c r="AA2666" s="49"/>
      <c r="AB2666" s="184"/>
    </row>
    <row r="2667" spans="1:28" s="12" customFormat="1" ht="24.75" hidden="1" customHeight="1">
      <c r="A2667" s="43">
        <v>2663</v>
      </c>
      <c r="B2667" s="22" t="s">
        <v>9161</v>
      </c>
      <c r="C2667" s="45" t="s">
        <v>6982</v>
      </c>
      <c r="D2667" s="199" t="s">
        <v>9227</v>
      </c>
      <c r="E2667" s="22" t="s">
        <v>7105</v>
      </c>
      <c r="F2667" s="45"/>
      <c r="G2667" s="45">
        <v>2013</v>
      </c>
      <c r="H2667" s="45">
        <v>6</v>
      </c>
      <c r="I2667" s="45">
        <v>15</v>
      </c>
      <c r="J2667" s="47">
        <v>23</v>
      </c>
      <c r="K2667" s="47">
        <v>50</v>
      </c>
      <c r="L2667" s="45" t="s">
        <v>718</v>
      </c>
      <c r="M2667" s="45"/>
      <c r="N2667" s="22" t="s">
        <v>28</v>
      </c>
      <c r="O2667" s="69" t="s">
        <v>7157</v>
      </c>
      <c r="P2667" s="45"/>
      <c r="Q2667" s="45" t="s">
        <v>7197</v>
      </c>
      <c r="R2667" s="45" t="s">
        <v>6612</v>
      </c>
      <c r="S2667" s="45" t="s">
        <v>690</v>
      </c>
      <c r="T2667" s="186">
        <v>55</v>
      </c>
      <c r="U2667" s="39" t="s">
        <v>9226</v>
      </c>
      <c r="V2667" s="22" t="s">
        <v>7262</v>
      </c>
      <c r="W2667" s="45" t="s">
        <v>6613</v>
      </c>
      <c r="X2667" s="41" t="s">
        <v>48</v>
      </c>
      <c r="Y2667" s="45" t="s">
        <v>885</v>
      </c>
      <c r="Z2667" s="49"/>
      <c r="AA2667" s="49"/>
      <c r="AB2667" s="184"/>
    </row>
    <row r="2668" spans="1:28" s="12" customFormat="1" ht="24.75" hidden="1" customHeight="1">
      <c r="A2668" s="43">
        <v>2664</v>
      </c>
      <c r="B2668" s="22" t="s">
        <v>9161</v>
      </c>
      <c r="C2668" s="45" t="s">
        <v>6983</v>
      </c>
      <c r="D2668" s="199" t="s">
        <v>9227</v>
      </c>
      <c r="E2668" s="45" t="s">
        <v>7106</v>
      </c>
      <c r="F2668" s="45"/>
      <c r="G2668" s="45">
        <v>2013</v>
      </c>
      <c r="H2668" s="45">
        <v>6</v>
      </c>
      <c r="I2668" s="45">
        <v>17</v>
      </c>
      <c r="J2668" s="47">
        <v>8</v>
      </c>
      <c r="K2668" s="47">
        <v>0</v>
      </c>
      <c r="L2668" s="45" t="s">
        <v>686</v>
      </c>
      <c r="M2668" s="45"/>
      <c r="N2668" s="22" t="s">
        <v>28</v>
      </c>
      <c r="O2668" s="45" t="s">
        <v>7256</v>
      </c>
      <c r="P2668" s="45"/>
      <c r="Q2668" s="14" t="s">
        <v>7308</v>
      </c>
      <c r="R2668" s="45" t="s">
        <v>6614</v>
      </c>
      <c r="S2668" s="45" t="s">
        <v>690</v>
      </c>
      <c r="T2668" s="186">
        <v>34</v>
      </c>
      <c r="U2668" s="39" t="s">
        <v>9226</v>
      </c>
      <c r="V2668" s="22" t="s">
        <v>7264</v>
      </c>
      <c r="W2668" s="45" t="s">
        <v>6615</v>
      </c>
      <c r="X2668" s="41" t="s">
        <v>48</v>
      </c>
      <c r="Y2668" s="45" t="s">
        <v>692</v>
      </c>
      <c r="Z2668" s="49"/>
      <c r="AA2668" s="49"/>
      <c r="AB2668" s="184"/>
    </row>
    <row r="2669" spans="1:28" s="15" customFormat="1" ht="24.75" hidden="1" customHeight="1">
      <c r="A2669" s="43">
        <v>2665</v>
      </c>
      <c r="B2669" s="22" t="s">
        <v>9161</v>
      </c>
      <c r="C2669" s="45" t="s">
        <v>6984</v>
      </c>
      <c r="D2669" s="199" t="s">
        <v>9227</v>
      </c>
      <c r="E2669" s="22" t="s">
        <v>7105</v>
      </c>
      <c r="F2669" s="45"/>
      <c r="G2669" s="45">
        <v>2013</v>
      </c>
      <c r="H2669" s="45">
        <v>6</v>
      </c>
      <c r="I2669" s="45">
        <v>17</v>
      </c>
      <c r="J2669" s="47">
        <v>16</v>
      </c>
      <c r="K2669" s="47">
        <v>10</v>
      </c>
      <c r="L2669" s="45" t="s">
        <v>686</v>
      </c>
      <c r="M2669" s="45"/>
      <c r="N2669" s="58" t="s">
        <v>7219</v>
      </c>
      <c r="O2669" s="45" t="s">
        <v>7256</v>
      </c>
      <c r="P2669" s="45"/>
      <c r="Q2669" s="14" t="s">
        <v>7308</v>
      </c>
      <c r="R2669" s="45" t="s">
        <v>6616</v>
      </c>
      <c r="S2669" s="45" t="s">
        <v>690</v>
      </c>
      <c r="T2669" s="186">
        <v>54</v>
      </c>
      <c r="U2669" s="39" t="s">
        <v>9226</v>
      </c>
      <c r="V2669" s="22" t="s">
        <v>7268</v>
      </c>
      <c r="W2669" s="45" t="s">
        <v>6617</v>
      </c>
      <c r="X2669" s="90" t="s">
        <v>7219</v>
      </c>
      <c r="Y2669" s="45" t="s">
        <v>692</v>
      </c>
      <c r="Z2669" s="49"/>
      <c r="AA2669" s="49"/>
      <c r="AB2669" s="184"/>
    </row>
    <row r="2670" spans="1:28" s="15" customFormat="1" ht="24.75" hidden="1" customHeight="1">
      <c r="A2670" s="43">
        <v>2666</v>
      </c>
      <c r="B2670" s="22" t="s">
        <v>9161</v>
      </c>
      <c r="C2670" s="45" t="s">
        <v>6985</v>
      </c>
      <c r="D2670" s="199" t="s">
        <v>9227</v>
      </c>
      <c r="E2670" s="22" t="s">
        <v>7105</v>
      </c>
      <c r="F2670" s="45"/>
      <c r="G2670" s="45">
        <v>2013</v>
      </c>
      <c r="H2670" s="45">
        <v>6</v>
      </c>
      <c r="I2670" s="45">
        <v>18</v>
      </c>
      <c r="J2670" s="47">
        <v>11</v>
      </c>
      <c r="K2670" s="47">
        <v>10</v>
      </c>
      <c r="L2670" s="45" t="s">
        <v>698</v>
      </c>
      <c r="M2670" s="45"/>
      <c r="N2670" s="22" t="s">
        <v>28</v>
      </c>
      <c r="O2670" s="45" t="s">
        <v>7193</v>
      </c>
      <c r="P2670" s="45"/>
      <c r="Q2670" s="45" t="s">
        <v>7197</v>
      </c>
      <c r="R2670" s="45" t="s">
        <v>6618</v>
      </c>
      <c r="S2670" s="45" t="s">
        <v>701</v>
      </c>
      <c r="T2670" s="47">
        <v>40</v>
      </c>
      <c r="U2670" s="39" t="s">
        <v>9226</v>
      </c>
      <c r="V2670" s="22" t="s">
        <v>7262</v>
      </c>
      <c r="W2670" s="45" t="s">
        <v>6619</v>
      </c>
      <c r="X2670" s="41" t="s">
        <v>48</v>
      </c>
      <c r="Y2670" s="45" t="s">
        <v>692</v>
      </c>
      <c r="Z2670" s="49"/>
      <c r="AA2670" s="49"/>
      <c r="AB2670" s="184"/>
    </row>
    <row r="2671" spans="1:28" s="15" customFormat="1" ht="24.75" hidden="1" customHeight="1">
      <c r="A2671" s="43">
        <v>2667</v>
      </c>
      <c r="B2671" s="22" t="s">
        <v>9161</v>
      </c>
      <c r="C2671" s="45" t="s">
        <v>6986</v>
      </c>
      <c r="D2671" s="199" t="s">
        <v>9227</v>
      </c>
      <c r="E2671" s="22" t="s">
        <v>7105</v>
      </c>
      <c r="F2671" s="45"/>
      <c r="G2671" s="45">
        <v>2013</v>
      </c>
      <c r="H2671" s="45">
        <v>6</v>
      </c>
      <c r="I2671" s="45">
        <v>19</v>
      </c>
      <c r="J2671" s="47">
        <v>14</v>
      </c>
      <c r="K2671" s="47">
        <v>25</v>
      </c>
      <c r="L2671" s="45" t="s">
        <v>706</v>
      </c>
      <c r="M2671" s="45"/>
      <c r="N2671" s="22" t="s">
        <v>28</v>
      </c>
      <c r="O2671" s="45" t="s">
        <v>7193</v>
      </c>
      <c r="P2671" s="45"/>
      <c r="Q2671" s="45" t="s">
        <v>7197</v>
      </c>
      <c r="R2671" s="45" t="s">
        <v>6620</v>
      </c>
      <c r="S2671" s="45" t="s">
        <v>690</v>
      </c>
      <c r="T2671" s="75" t="s">
        <v>7168</v>
      </c>
      <c r="U2671" s="39" t="s">
        <v>9226</v>
      </c>
      <c r="V2671" s="22" t="s">
        <v>7264</v>
      </c>
      <c r="W2671" s="45" t="s">
        <v>6621</v>
      </c>
      <c r="X2671" s="41" t="s">
        <v>48</v>
      </c>
      <c r="Y2671" s="45" t="s">
        <v>692</v>
      </c>
      <c r="Z2671" s="49"/>
      <c r="AA2671" s="49"/>
      <c r="AB2671" s="184"/>
    </row>
    <row r="2672" spans="1:28" s="15" customFormat="1" ht="24.75" hidden="1" customHeight="1">
      <c r="A2672" s="43">
        <v>2668</v>
      </c>
      <c r="B2672" s="22" t="s">
        <v>9161</v>
      </c>
      <c r="C2672" s="45" t="s">
        <v>6987</v>
      </c>
      <c r="D2672" s="199" t="s">
        <v>9227</v>
      </c>
      <c r="E2672" s="22" t="s">
        <v>7105</v>
      </c>
      <c r="F2672" s="45"/>
      <c r="G2672" s="45">
        <v>2013</v>
      </c>
      <c r="H2672" s="45">
        <v>6</v>
      </c>
      <c r="I2672" s="45">
        <v>19</v>
      </c>
      <c r="J2672" s="47">
        <v>16</v>
      </c>
      <c r="K2672" s="47">
        <v>35</v>
      </c>
      <c r="L2672" s="45" t="s">
        <v>698</v>
      </c>
      <c r="M2672" s="45"/>
      <c r="N2672" s="22" t="s">
        <v>28</v>
      </c>
      <c r="O2672" s="45" t="s">
        <v>7193</v>
      </c>
      <c r="P2672" s="45"/>
      <c r="Q2672" s="14" t="s">
        <v>7308</v>
      </c>
      <c r="R2672" s="45" t="s">
        <v>6622</v>
      </c>
      <c r="S2672" s="45" t="s">
        <v>701</v>
      </c>
      <c r="T2672" s="47">
        <v>20</v>
      </c>
      <c r="U2672" s="39" t="s">
        <v>9226</v>
      </c>
      <c r="V2672" s="22" t="s">
        <v>7164</v>
      </c>
      <c r="W2672" s="45" t="s">
        <v>6623</v>
      </c>
      <c r="X2672" s="41" t="s">
        <v>48</v>
      </c>
      <c r="Y2672" s="45" t="s">
        <v>692</v>
      </c>
      <c r="Z2672" s="49"/>
      <c r="AA2672" s="49"/>
      <c r="AB2672" s="184"/>
    </row>
    <row r="2673" spans="1:29" s="15" customFormat="1" ht="24.75" hidden="1" customHeight="1">
      <c r="A2673" s="43">
        <v>2669</v>
      </c>
      <c r="B2673" s="22" t="s">
        <v>9161</v>
      </c>
      <c r="C2673" s="45" t="s">
        <v>6988</v>
      </c>
      <c r="D2673" s="156" t="s">
        <v>9213</v>
      </c>
      <c r="E2673" s="22" t="s">
        <v>7205</v>
      </c>
      <c r="F2673" s="45"/>
      <c r="G2673" s="45">
        <v>2013</v>
      </c>
      <c r="H2673" s="45">
        <v>6</v>
      </c>
      <c r="I2673" s="45">
        <v>19</v>
      </c>
      <c r="J2673" s="47">
        <v>8</v>
      </c>
      <c r="K2673" s="47">
        <v>46</v>
      </c>
      <c r="L2673" s="45" t="s">
        <v>706</v>
      </c>
      <c r="M2673" s="45"/>
      <c r="N2673" s="22" t="s">
        <v>28</v>
      </c>
      <c r="O2673" s="45" t="s">
        <v>3923</v>
      </c>
      <c r="P2673" s="45"/>
      <c r="Q2673" s="14" t="s">
        <v>947</v>
      </c>
      <c r="R2673" s="45" t="s">
        <v>6624</v>
      </c>
      <c r="S2673" s="45" t="s">
        <v>701</v>
      </c>
      <c r="T2673" s="47">
        <v>20</v>
      </c>
      <c r="U2673" s="39" t="s">
        <v>9226</v>
      </c>
      <c r="V2673" s="22" t="s">
        <v>7261</v>
      </c>
      <c r="W2673" s="45" t="s">
        <v>6625</v>
      </c>
      <c r="X2673" s="41" t="s">
        <v>48</v>
      </c>
      <c r="Y2673" s="45" t="s">
        <v>692</v>
      </c>
      <c r="Z2673" s="49"/>
      <c r="AA2673" s="49"/>
      <c r="AB2673" s="184"/>
    </row>
    <row r="2674" spans="1:29" s="15" customFormat="1" ht="24.75" hidden="1" customHeight="1">
      <c r="A2674" s="43">
        <v>2670</v>
      </c>
      <c r="B2674" s="22" t="s">
        <v>9161</v>
      </c>
      <c r="C2674" s="45" t="s">
        <v>6989</v>
      </c>
      <c r="D2674" s="156" t="s">
        <v>9213</v>
      </c>
      <c r="E2674" s="45" t="s">
        <v>6848</v>
      </c>
      <c r="F2674" s="45"/>
      <c r="G2674" s="45">
        <v>2013</v>
      </c>
      <c r="H2674" s="45">
        <v>6</v>
      </c>
      <c r="I2674" s="45">
        <v>20</v>
      </c>
      <c r="J2674" s="47">
        <v>9</v>
      </c>
      <c r="K2674" s="47">
        <v>12</v>
      </c>
      <c r="L2674" s="45" t="s">
        <v>706</v>
      </c>
      <c r="M2674" s="45"/>
      <c r="N2674" s="22" t="s">
        <v>28</v>
      </c>
      <c r="O2674" s="45" t="s">
        <v>3923</v>
      </c>
      <c r="P2674" s="45"/>
      <c r="Q2674" s="45" t="s">
        <v>7258</v>
      </c>
      <c r="R2674" s="45" t="s">
        <v>6626</v>
      </c>
      <c r="S2674" s="45" t="s">
        <v>690</v>
      </c>
      <c r="T2674" s="47">
        <v>44</v>
      </c>
      <c r="U2674" s="39" t="s">
        <v>9226</v>
      </c>
      <c r="V2674" s="22" t="s">
        <v>7264</v>
      </c>
      <c r="W2674" s="45" t="s">
        <v>6627</v>
      </c>
      <c r="X2674" s="41" t="s">
        <v>48</v>
      </c>
      <c r="Y2674" s="45" t="s">
        <v>692</v>
      </c>
      <c r="Z2674" s="49"/>
      <c r="AA2674" s="49"/>
      <c r="AB2674" s="184"/>
    </row>
    <row r="2675" spans="1:29" s="15" customFormat="1" ht="24.75" hidden="1" customHeight="1">
      <c r="A2675" s="43">
        <v>2671</v>
      </c>
      <c r="B2675" s="22" t="s">
        <v>9161</v>
      </c>
      <c r="C2675" s="45" t="s">
        <v>6990</v>
      </c>
      <c r="D2675" s="199" t="s">
        <v>9227</v>
      </c>
      <c r="E2675" s="22" t="s">
        <v>7105</v>
      </c>
      <c r="F2675" s="45"/>
      <c r="G2675" s="45">
        <v>2013</v>
      </c>
      <c r="H2675" s="45">
        <v>6</v>
      </c>
      <c r="I2675" s="45">
        <v>20</v>
      </c>
      <c r="J2675" s="47">
        <v>14</v>
      </c>
      <c r="K2675" s="47">
        <v>20</v>
      </c>
      <c r="L2675" s="45" t="s">
        <v>732</v>
      </c>
      <c r="M2675" s="45"/>
      <c r="N2675" s="22" t="s">
        <v>28</v>
      </c>
      <c r="O2675" s="45" t="s">
        <v>7256</v>
      </c>
      <c r="P2675" s="45"/>
      <c r="Q2675" s="45" t="s">
        <v>7200</v>
      </c>
      <c r="R2675" s="45" t="s">
        <v>6628</v>
      </c>
      <c r="S2675" s="45" t="s">
        <v>701</v>
      </c>
      <c r="T2675" s="75" t="s">
        <v>7168</v>
      </c>
      <c r="U2675" s="39" t="s">
        <v>9226</v>
      </c>
      <c r="V2675" s="22" t="s">
        <v>7164</v>
      </c>
      <c r="W2675" s="45" t="s">
        <v>6629</v>
      </c>
      <c r="X2675" s="41" t="s">
        <v>48</v>
      </c>
      <c r="Y2675" s="45" t="s">
        <v>692</v>
      </c>
      <c r="Z2675" s="49"/>
      <c r="AA2675" s="49"/>
      <c r="AB2675" s="184"/>
    </row>
    <row r="2676" spans="1:29" s="15" customFormat="1" ht="24.75" hidden="1" customHeight="1">
      <c r="A2676" s="43">
        <v>2672</v>
      </c>
      <c r="B2676" s="22" t="s">
        <v>9161</v>
      </c>
      <c r="C2676" s="45" t="s">
        <v>6991</v>
      </c>
      <c r="D2676" s="199" t="s">
        <v>9227</v>
      </c>
      <c r="E2676" s="22" t="s">
        <v>7105</v>
      </c>
      <c r="F2676" s="45"/>
      <c r="G2676" s="45">
        <v>2013</v>
      </c>
      <c r="H2676" s="45">
        <v>6</v>
      </c>
      <c r="I2676" s="45">
        <v>21</v>
      </c>
      <c r="J2676" s="47">
        <v>14</v>
      </c>
      <c r="K2676" s="47">
        <v>5</v>
      </c>
      <c r="L2676" s="45" t="s">
        <v>694</v>
      </c>
      <c r="M2676" s="45"/>
      <c r="N2676" s="22" t="s">
        <v>28</v>
      </c>
      <c r="O2676" s="45" t="s">
        <v>7193</v>
      </c>
      <c r="P2676" s="45"/>
      <c r="Q2676" s="45" t="s">
        <v>753</v>
      </c>
      <c r="R2676" s="45" t="s">
        <v>6630</v>
      </c>
      <c r="S2676" s="45" t="s">
        <v>701</v>
      </c>
      <c r="T2676" s="47">
        <v>46</v>
      </c>
      <c r="U2676" s="39" t="s">
        <v>9226</v>
      </c>
      <c r="V2676" s="22" t="s">
        <v>7262</v>
      </c>
      <c r="W2676" s="45" t="s">
        <v>6631</v>
      </c>
      <c r="X2676" s="41" t="s">
        <v>48</v>
      </c>
      <c r="Y2676" s="45" t="s">
        <v>692</v>
      </c>
      <c r="Z2676" s="49"/>
      <c r="AA2676" s="49"/>
      <c r="AB2676" s="184"/>
    </row>
    <row r="2677" spans="1:29" s="15" customFormat="1" ht="24.75" hidden="1" customHeight="1">
      <c r="A2677" s="43">
        <v>2673</v>
      </c>
      <c r="B2677" s="22" t="s">
        <v>9161</v>
      </c>
      <c r="C2677" s="45" t="s">
        <v>6992</v>
      </c>
      <c r="D2677" s="199" t="s">
        <v>9227</v>
      </c>
      <c r="E2677" s="22" t="s">
        <v>7105</v>
      </c>
      <c r="F2677" s="45"/>
      <c r="G2677" s="45">
        <v>2013</v>
      </c>
      <c r="H2677" s="45">
        <v>6</v>
      </c>
      <c r="I2677" s="45">
        <v>21</v>
      </c>
      <c r="J2677" s="47">
        <v>16</v>
      </c>
      <c r="K2677" s="47">
        <v>5</v>
      </c>
      <c r="L2677" s="45" t="s">
        <v>694</v>
      </c>
      <c r="M2677" s="45"/>
      <c r="N2677" s="22" t="s">
        <v>28</v>
      </c>
      <c r="O2677" s="45" t="s">
        <v>7256</v>
      </c>
      <c r="P2677" s="45"/>
      <c r="Q2677" s="14" t="s">
        <v>7308</v>
      </c>
      <c r="R2677" s="45" t="s">
        <v>6632</v>
      </c>
      <c r="S2677" s="45" t="s">
        <v>701</v>
      </c>
      <c r="T2677" s="47">
        <v>48</v>
      </c>
      <c r="U2677" s="39" t="s">
        <v>9226</v>
      </c>
      <c r="V2677" s="22" t="s">
        <v>7264</v>
      </c>
      <c r="W2677" s="45" t="s">
        <v>6633</v>
      </c>
      <c r="X2677" s="41" t="s">
        <v>48</v>
      </c>
      <c r="Y2677" s="45" t="s">
        <v>692</v>
      </c>
      <c r="Z2677" s="49"/>
      <c r="AA2677" s="49"/>
      <c r="AB2677" s="184"/>
    </row>
    <row r="2678" spans="1:29" s="15" customFormat="1" ht="24.75" hidden="1" customHeight="1">
      <c r="A2678" s="43">
        <v>2674</v>
      </c>
      <c r="B2678" s="22" t="s">
        <v>9161</v>
      </c>
      <c r="C2678" s="45" t="s">
        <v>6993</v>
      </c>
      <c r="D2678" s="199" t="s">
        <v>9227</v>
      </c>
      <c r="E2678" s="22" t="s">
        <v>7105</v>
      </c>
      <c r="F2678" s="45"/>
      <c r="G2678" s="45">
        <v>2013</v>
      </c>
      <c r="H2678" s="45">
        <v>6</v>
      </c>
      <c r="I2678" s="45">
        <v>22</v>
      </c>
      <c r="J2678" s="47">
        <v>9</v>
      </c>
      <c r="K2678" s="47">
        <v>30</v>
      </c>
      <c r="L2678" s="45" t="s">
        <v>718</v>
      </c>
      <c r="M2678" s="45"/>
      <c r="N2678" s="58" t="s">
        <v>7219</v>
      </c>
      <c r="O2678" s="45" t="s">
        <v>7256</v>
      </c>
      <c r="P2678" s="45"/>
      <c r="Q2678" s="14" t="s">
        <v>7308</v>
      </c>
      <c r="R2678" s="45" t="s">
        <v>6634</v>
      </c>
      <c r="S2678" s="45" t="s">
        <v>690</v>
      </c>
      <c r="T2678" s="75" t="s">
        <v>7168</v>
      </c>
      <c r="U2678" s="39" t="s">
        <v>9226</v>
      </c>
      <c r="V2678" s="22" t="s">
        <v>7268</v>
      </c>
      <c r="W2678" s="45" t="s">
        <v>6635</v>
      </c>
      <c r="X2678" s="90" t="s">
        <v>7219</v>
      </c>
      <c r="Y2678" s="45" t="s">
        <v>692</v>
      </c>
      <c r="Z2678" s="49"/>
      <c r="AA2678" s="49"/>
      <c r="AB2678" s="184"/>
    </row>
    <row r="2679" spans="1:29" s="15" customFormat="1" ht="24.75" hidden="1" customHeight="1">
      <c r="A2679" s="43">
        <v>2675</v>
      </c>
      <c r="B2679" s="22" t="s">
        <v>9161</v>
      </c>
      <c r="C2679" s="45" t="s">
        <v>6994</v>
      </c>
      <c r="D2679" s="199" t="s">
        <v>9227</v>
      </c>
      <c r="E2679" s="22" t="s">
        <v>7105</v>
      </c>
      <c r="F2679" s="45"/>
      <c r="G2679" s="45">
        <v>2013</v>
      </c>
      <c r="H2679" s="45">
        <v>6</v>
      </c>
      <c r="I2679" s="45">
        <v>22</v>
      </c>
      <c r="J2679" s="47">
        <v>10</v>
      </c>
      <c r="K2679" s="47">
        <v>0</v>
      </c>
      <c r="L2679" s="45" t="s">
        <v>718</v>
      </c>
      <c r="M2679" s="45"/>
      <c r="N2679" s="22" t="s">
        <v>28</v>
      </c>
      <c r="O2679" s="45" t="s">
        <v>7256</v>
      </c>
      <c r="P2679" s="45"/>
      <c r="Q2679" s="45" t="s">
        <v>7197</v>
      </c>
      <c r="R2679" s="45" t="s">
        <v>6636</v>
      </c>
      <c r="S2679" s="45" t="s">
        <v>701</v>
      </c>
      <c r="T2679" s="47">
        <v>34</v>
      </c>
      <c r="U2679" s="39" t="s">
        <v>9226</v>
      </c>
      <c r="V2679" s="22" t="s">
        <v>7262</v>
      </c>
      <c r="W2679" s="45" t="s">
        <v>6637</v>
      </c>
      <c r="X2679" s="41" t="s">
        <v>48</v>
      </c>
      <c r="Y2679" s="45" t="s">
        <v>692</v>
      </c>
      <c r="Z2679" s="49"/>
      <c r="AA2679" s="49"/>
      <c r="AB2679" s="184"/>
    </row>
    <row r="2680" spans="1:29" s="12" customFormat="1" ht="24.75" hidden="1" customHeight="1">
      <c r="A2680" s="43">
        <v>2676</v>
      </c>
      <c r="B2680" s="22" t="s">
        <v>9161</v>
      </c>
      <c r="C2680" s="45" t="s">
        <v>6995</v>
      </c>
      <c r="D2680" s="199" t="s">
        <v>9227</v>
      </c>
      <c r="E2680" s="22" t="s">
        <v>7105</v>
      </c>
      <c r="F2680" s="45"/>
      <c r="G2680" s="45">
        <v>2013</v>
      </c>
      <c r="H2680" s="45">
        <v>6</v>
      </c>
      <c r="I2680" s="45">
        <v>23</v>
      </c>
      <c r="J2680" s="47">
        <v>21</v>
      </c>
      <c r="K2680" s="47">
        <v>20</v>
      </c>
      <c r="L2680" s="45" t="s">
        <v>687</v>
      </c>
      <c r="M2680" s="45"/>
      <c r="N2680" s="22" t="s">
        <v>28</v>
      </c>
      <c r="O2680" s="45" t="s">
        <v>7193</v>
      </c>
      <c r="P2680" s="45"/>
      <c r="Q2680" s="14" t="s">
        <v>7308</v>
      </c>
      <c r="R2680" s="45" t="s">
        <v>6638</v>
      </c>
      <c r="S2680" s="45" t="s">
        <v>690</v>
      </c>
      <c r="T2680" s="75" t="s">
        <v>7168</v>
      </c>
      <c r="U2680" s="39" t="s">
        <v>9226</v>
      </c>
      <c r="V2680" s="22" t="s">
        <v>7266</v>
      </c>
      <c r="W2680" s="45" t="s">
        <v>6639</v>
      </c>
      <c r="X2680" s="41" t="s">
        <v>48</v>
      </c>
      <c r="Y2680" s="45" t="s">
        <v>692</v>
      </c>
      <c r="Z2680" s="49"/>
      <c r="AA2680" s="49"/>
      <c r="AB2680" s="184"/>
    </row>
    <row r="2681" spans="1:29" s="12" customFormat="1" ht="24.75" hidden="1" customHeight="1">
      <c r="A2681" s="43">
        <v>2677</v>
      </c>
      <c r="B2681" s="22" t="s">
        <v>9161</v>
      </c>
      <c r="C2681" s="45" t="s">
        <v>6996</v>
      </c>
      <c r="D2681" s="156" t="s">
        <v>9213</v>
      </c>
      <c r="E2681" s="45" t="s">
        <v>6848</v>
      </c>
      <c r="F2681" s="45"/>
      <c r="G2681" s="45">
        <v>2013</v>
      </c>
      <c r="H2681" s="45">
        <v>6</v>
      </c>
      <c r="I2681" s="45">
        <v>23</v>
      </c>
      <c r="J2681" s="47">
        <v>10</v>
      </c>
      <c r="K2681" s="47">
        <v>28</v>
      </c>
      <c r="L2681" s="45" t="s">
        <v>687</v>
      </c>
      <c r="M2681" s="45"/>
      <c r="N2681" s="22" t="s">
        <v>28</v>
      </c>
      <c r="O2681" s="45" t="s">
        <v>3923</v>
      </c>
      <c r="P2681" s="45"/>
      <c r="Q2681" s="45" t="s">
        <v>7198</v>
      </c>
      <c r="R2681" s="45" t="s">
        <v>6640</v>
      </c>
      <c r="S2681" s="45" t="s">
        <v>690</v>
      </c>
      <c r="T2681" s="47">
        <v>52</v>
      </c>
      <c r="U2681" s="39" t="s">
        <v>9226</v>
      </c>
      <c r="V2681" s="22" t="s">
        <v>7261</v>
      </c>
      <c r="W2681" s="45" t="s">
        <v>6641</v>
      </c>
      <c r="X2681" s="41" t="s">
        <v>48</v>
      </c>
      <c r="Y2681" s="45" t="s">
        <v>692</v>
      </c>
      <c r="Z2681" s="49"/>
      <c r="AA2681" s="49"/>
      <c r="AB2681" s="184"/>
    </row>
    <row r="2682" spans="1:29" s="12" customFormat="1" ht="24.75" hidden="1" customHeight="1">
      <c r="A2682" s="43">
        <v>2678</v>
      </c>
      <c r="B2682" s="22" t="s">
        <v>9161</v>
      </c>
      <c r="C2682" s="45" t="s">
        <v>6997</v>
      </c>
      <c r="D2682" s="199" t="s">
        <v>9227</v>
      </c>
      <c r="E2682" s="22" t="s">
        <v>7105</v>
      </c>
      <c r="F2682" s="45"/>
      <c r="G2682" s="45">
        <v>2013</v>
      </c>
      <c r="H2682" s="45">
        <v>6</v>
      </c>
      <c r="I2682" s="45">
        <v>23</v>
      </c>
      <c r="J2682" s="47">
        <v>18</v>
      </c>
      <c r="K2682" s="47">
        <v>11</v>
      </c>
      <c r="L2682" s="45" t="s">
        <v>687</v>
      </c>
      <c r="M2682" s="45"/>
      <c r="N2682" s="22" t="s">
        <v>28</v>
      </c>
      <c r="O2682" s="45" t="s">
        <v>7256</v>
      </c>
      <c r="P2682" s="45"/>
      <c r="Q2682" s="45" t="s">
        <v>7197</v>
      </c>
      <c r="R2682" s="45" t="s">
        <v>6642</v>
      </c>
      <c r="S2682" s="45" t="s">
        <v>690</v>
      </c>
      <c r="T2682" s="47">
        <v>43</v>
      </c>
      <c r="U2682" s="39" t="s">
        <v>9226</v>
      </c>
      <c r="V2682" s="22" t="s">
        <v>7261</v>
      </c>
      <c r="W2682" s="45" t="s">
        <v>6643</v>
      </c>
      <c r="X2682" s="41" t="s">
        <v>48</v>
      </c>
      <c r="Y2682" s="45" t="s">
        <v>692</v>
      </c>
      <c r="Z2682" s="49"/>
      <c r="AA2682" s="49"/>
      <c r="AB2682" s="184"/>
    </row>
    <row r="2683" spans="1:29" s="12" customFormat="1" ht="24.75" hidden="1" customHeight="1">
      <c r="A2683" s="43">
        <v>2679</v>
      </c>
      <c r="B2683" s="22" t="s">
        <v>9161</v>
      </c>
      <c r="C2683" s="45" t="s">
        <v>6998</v>
      </c>
      <c r="D2683" s="199" t="s">
        <v>9227</v>
      </c>
      <c r="E2683" s="22" t="s">
        <v>7105</v>
      </c>
      <c r="F2683" s="45"/>
      <c r="G2683" s="45">
        <v>2013</v>
      </c>
      <c r="H2683" s="45">
        <v>6</v>
      </c>
      <c r="I2683" s="45">
        <v>24</v>
      </c>
      <c r="J2683" s="47">
        <v>11</v>
      </c>
      <c r="K2683" s="47">
        <v>50</v>
      </c>
      <c r="L2683" s="45" t="s">
        <v>698</v>
      </c>
      <c r="M2683" s="45"/>
      <c r="N2683" s="22" t="s">
        <v>28</v>
      </c>
      <c r="O2683" s="45" t="s">
        <v>7256</v>
      </c>
      <c r="P2683" s="45"/>
      <c r="Q2683" s="14" t="s">
        <v>7308</v>
      </c>
      <c r="R2683" s="45" t="s">
        <v>6644</v>
      </c>
      <c r="S2683" s="45" t="s">
        <v>690</v>
      </c>
      <c r="T2683" s="47">
        <v>43</v>
      </c>
      <c r="U2683" s="39" t="s">
        <v>9226</v>
      </c>
      <c r="V2683" s="22" t="s">
        <v>7261</v>
      </c>
      <c r="W2683" s="45" t="s">
        <v>6645</v>
      </c>
      <c r="X2683" s="41" t="s">
        <v>48</v>
      </c>
      <c r="Y2683" s="45" t="s">
        <v>692</v>
      </c>
      <c r="Z2683" s="49"/>
      <c r="AA2683" s="49"/>
      <c r="AB2683" s="184"/>
    </row>
    <row r="2684" spans="1:29" s="12" customFormat="1" ht="24.75" hidden="1" customHeight="1">
      <c r="A2684" s="43">
        <v>2680</v>
      </c>
      <c r="B2684" s="22" t="s">
        <v>9161</v>
      </c>
      <c r="C2684" s="45" t="s">
        <v>6999</v>
      </c>
      <c r="D2684" s="156" t="s">
        <v>9213</v>
      </c>
      <c r="E2684" s="45" t="s">
        <v>6851</v>
      </c>
      <c r="F2684" s="45"/>
      <c r="G2684" s="45">
        <v>2013</v>
      </c>
      <c r="H2684" s="45">
        <v>6</v>
      </c>
      <c r="I2684" s="45">
        <v>25</v>
      </c>
      <c r="J2684" s="47">
        <v>18</v>
      </c>
      <c r="K2684" s="47">
        <v>10</v>
      </c>
      <c r="L2684" s="45" t="s">
        <v>698</v>
      </c>
      <c r="M2684" s="45"/>
      <c r="N2684" s="22" t="s">
        <v>28</v>
      </c>
      <c r="O2684" s="45" t="s">
        <v>3923</v>
      </c>
      <c r="P2684" s="45"/>
      <c r="Q2684" s="25" t="s">
        <v>7178</v>
      </c>
      <c r="R2684" s="45" t="s">
        <v>6646</v>
      </c>
      <c r="S2684" s="45" t="s">
        <v>701</v>
      </c>
      <c r="T2684" s="47">
        <v>72</v>
      </c>
      <c r="U2684" s="39" t="s">
        <v>9226</v>
      </c>
      <c r="V2684" s="22" t="s">
        <v>7262</v>
      </c>
      <c r="W2684" s="45" t="s">
        <v>6647</v>
      </c>
      <c r="X2684" s="41" t="s">
        <v>48</v>
      </c>
      <c r="Y2684" s="45" t="s">
        <v>692</v>
      </c>
      <c r="Z2684" s="49"/>
      <c r="AA2684" s="49"/>
      <c r="AB2684" s="184"/>
    </row>
    <row r="2685" spans="1:29" s="12" customFormat="1" ht="24.75" hidden="1" customHeight="1">
      <c r="A2685" s="43">
        <v>2681</v>
      </c>
      <c r="B2685" s="22" t="s">
        <v>9161</v>
      </c>
      <c r="C2685" s="45" t="s">
        <v>7000</v>
      </c>
      <c r="D2685" s="199" t="s">
        <v>9227</v>
      </c>
      <c r="E2685" s="22" t="s">
        <v>7105</v>
      </c>
      <c r="F2685" s="45"/>
      <c r="G2685" s="45">
        <v>2013</v>
      </c>
      <c r="H2685" s="45">
        <v>6</v>
      </c>
      <c r="I2685" s="45">
        <v>26</v>
      </c>
      <c r="J2685" s="47">
        <v>19</v>
      </c>
      <c r="K2685" s="47">
        <v>20</v>
      </c>
      <c r="L2685" s="45" t="s">
        <v>706</v>
      </c>
      <c r="M2685" s="45"/>
      <c r="N2685" s="22" t="s">
        <v>28</v>
      </c>
      <c r="O2685" s="45" t="s">
        <v>7193</v>
      </c>
      <c r="P2685" s="45"/>
      <c r="Q2685" s="45" t="s">
        <v>753</v>
      </c>
      <c r="R2685" s="45" t="s">
        <v>6648</v>
      </c>
      <c r="S2685" s="45" t="s">
        <v>701</v>
      </c>
      <c r="T2685" s="47">
        <v>45</v>
      </c>
      <c r="U2685" s="39" t="s">
        <v>9226</v>
      </c>
      <c r="V2685" s="22" t="s">
        <v>7262</v>
      </c>
      <c r="W2685" s="45" t="s">
        <v>6649</v>
      </c>
      <c r="X2685" s="41" t="s">
        <v>48</v>
      </c>
      <c r="Y2685" s="45" t="s">
        <v>692</v>
      </c>
      <c r="Z2685" s="49"/>
      <c r="AA2685" s="49"/>
      <c r="AB2685" s="184"/>
    </row>
    <row r="2686" spans="1:29" s="12" customFormat="1" ht="24.75" hidden="1" customHeight="1">
      <c r="A2686" s="43">
        <v>2682</v>
      </c>
      <c r="B2686" s="22" t="s">
        <v>9161</v>
      </c>
      <c r="C2686" s="45" t="s">
        <v>7001</v>
      </c>
      <c r="D2686" s="199" t="s">
        <v>9227</v>
      </c>
      <c r="E2686" s="22" t="s">
        <v>7105</v>
      </c>
      <c r="F2686" s="45"/>
      <c r="G2686" s="45">
        <v>2013</v>
      </c>
      <c r="H2686" s="45">
        <v>6</v>
      </c>
      <c r="I2686" s="45">
        <v>27</v>
      </c>
      <c r="J2686" s="47">
        <v>20</v>
      </c>
      <c r="K2686" s="47">
        <v>10</v>
      </c>
      <c r="L2686" s="45" t="s">
        <v>732</v>
      </c>
      <c r="M2686" s="45"/>
      <c r="N2686" s="22" t="s">
        <v>28</v>
      </c>
      <c r="O2686" s="69" t="s">
        <v>7157</v>
      </c>
      <c r="P2686" s="45"/>
      <c r="Q2686" s="14" t="s">
        <v>7308</v>
      </c>
      <c r="R2686" s="45" t="s">
        <v>6650</v>
      </c>
      <c r="S2686" s="45" t="s">
        <v>690</v>
      </c>
      <c r="T2686" s="75" t="s">
        <v>7168</v>
      </c>
      <c r="U2686" s="39" t="s">
        <v>9226</v>
      </c>
      <c r="V2686" s="22" t="s">
        <v>7261</v>
      </c>
      <c r="W2686" s="45" t="s">
        <v>6651</v>
      </c>
      <c r="X2686" s="41" t="s">
        <v>48</v>
      </c>
      <c r="Y2686" s="45" t="s">
        <v>692</v>
      </c>
      <c r="Z2686" s="49"/>
      <c r="AA2686" s="49"/>
      <c r="AB2686" s="184"/>
      <c r="AC2686" s="188"/>
    </row>
    <row r="2687" spans="1:29" s="12" customFormat="1" ht="24.75" hidden="1" customHeight="1">
      <c r="A2687" s="43">
        <v>2683</v>
      </c>
      <c r="B2687" s="22" t="s">
        <v>9161</v>
      </c>
      <c r="C2687" s="45" t="s">
        <v>7002</v>
      </c>
      <c r="D2687" s="199" t="s">
        <v>9227</v>
      </c>
      <c r="E2687" s="22" t="s">
        <v>7105</v>
      </c>
      <c r="F2687" s="45"/>
      <c r="G2687" s="45">
        <v>2013</v>
      </c>
      <c r="H2687" s="45">
        <v>6</v>
      </c>
      <c r="I2687" s="45">
        <v>28</v>
      </c>
      <c r="J2687" s="47">
        <v>10</v>
      </c>
      <c r="K2687" s="47">
        <v>40</v>
      </c>
      <c r="L2687" s="45" t="s">
        <v>694</v>
      </c>
      <c r="M2687" s="45"/>
      <c r="N2687" s="22" t="s">
        <v>28</v>
      </c>
      <c r="O2687" s="45" t="s">
        <v>7256</v>
      </c>
      <c r="P2687" s="45"/>
      <c r="Q2687" s="45" t="s">
        <v>753</v>
      </c>
      <c r="R2687" s="45" t="s">
        <v>6652</v>
      </c>
      <c r="S2687" s="45" t="s">
        <v>701</v>
      </c>
      <c r="T2687" s="47">
        <v>63</v>
      </c>
      <c r="U2687" s="39" t="s">
        <v>9226</v>
      </c>
      <c r="V2687" s="22" t="s">
        <v>7262</v>
      </c>
      <c r="W2687" s="45" t="s">
        <v>6653</v>
      </c>
      <c r="X2687" s="41" t="s">
        <v>48</v>
      </c>
      <c r="Y2687" s="45" t="s">
        <v>692</v>
      </c>
      <c r="Z2687" s="49"/>
      <c r="AA2687" s="49"/>
      <c r="AB2687" s="184"/>
      <c r="AC2687" s="188"/>
    </row>
    <row r="2688" spans="1:29" s="12" customFormat="1" ht="24.75" hidden="1" customHeight="1">
      <c r="A2688" s="43">
        <v>2684</v>
      </c>
      <c r="B2688" s="22" t="s">
        <v>9161</v>
      </c>
      <c r="C2688" s="45" t="s">
        <v>7003</v>
      </c>
      <c r="D2688" s="156" t="s">
        <v>9213</v>
      </c>
      <c r="E2688" s="45" t="s">
        <v>6851</v>
      </c>
      <c r="F2688" s="45"/>
      <c r="G2688" s="45">
        <v>2013</v>
      </c>
      <c r="H2688" s="45">
        <v>6</v>
      </c>
      <c r="I2688" s="45">
        <v>30</v>
      </c>
      <c r="J2688" s="47">
        <v>16</v>
      </c>
      <c r="K2688" s="47">
        <v>15</v>
      </c>
      <c r="L2688" s="45" t="s">
        <v>687</v>
      </c>
      <c r="M2688" s="45"/>
      <c r="N2688" s="22" t="s">
        <v>28</v>
      </c>
      <c r="O2688" s="45" t="s">
        <v>3923</v>
      </c>
      <c r="P2688" s="45"/>
      <c r="Q2688" s="14" t="s">
        <v>947</v>
      </c>
      <c r="R2688" s="45" t="s">
        <v>6654</v>
      </c>
      <c r="S2688" s="45" t="s">
        <v>701</v>
      </c>
      <c r="T2688" s="47">
        <v>49</v>
      </c>
      <c r="U2688" s="39" t="s">
        <v>9226</v>
      </c>
      <c r="V2688" s="22" t="s">
        <v>7274</v>
      </c>
      <c r="W2688" s="45" t="s">
        <v>6655</v>
      </c>
      <c r="X2688" s="45" t="s">
        <v>7296</v>
      </c>
      <c r="Y2688" s="45" t="s">
        <v>692</v>
      </c>
      <c r="Z2688" s="49"/>
      <c r="AA2688" s="49"/>
      <c r="AB2688" s="184"/>
      <c r="AC2688" s="188"/>
    </row>
    <row r="2689" spans="1:28" s="12" customFormat="1" ht="24.75" hidden="1" customHeight="1">
      <c r="A2689" s="43">
        <v>2685</v>
      </c>
      <c r="B2689" s="22" t="s">
        <v>9161</v>
      </c>
      <c r="C2689" s="45" t="s">
        <v>7004</v>
      </c>
      <c r="D2689" s="156" t="s">
        <v>9213</v>
      </c>
      <c r="E2689" s="45" t="s">
        <v>6848</v>
      </c>
      <c r="F2689" s="45"/>
      <c r="G2689" s="45">
        <v>2013</v>
      </c>
      <c r="H2689" s="45">
        <v>7</v>
      </c>
      <c r="I2689" s="45">
        <v>2</v>
      </c>
      <c r="J2689" s="47">
        <v>15</v>
      </c>
      <c r="K2689" s="47">
        <v>55</v>
      </c>
      <c r="L2689" s="45" t="s">
        <v>698</v>
      </c>
      <c r="M2689" s="45"/>
      <c r="N2689" s="22" t="s">
        <v>28</v>
      </c>
      <c r="O2689" s="45" t="s">
        <v>3923</v>
      </c>
      <c r="P2689" s="45"/>
      <c r="Q2689" s="52" t="s">
        <v>7174</v>
      </c>
      <c r="R2689" s="45" t="s">
        <v>6656</v>
      </c>
      <c r="S2689" s="45" t="s">
        <v>701</v>
      </c>
      <c r="T2689" s="186">
        <v>54</v>
      </c>
      <c r="U2689" s="39" t="s">
        <v>9226</v>
      </c>
      <c r="V2689" s="22" t="s">
        <v>7261</v>
      </c>
      <c r="W2689" s="45" t="s">
        <v>6657</v>
      </c>
      <c r="X2689" s="41" t="s">
        <v>48</v>
      </c>
      <c r="Y2689" s="45" t="s">
        <v>692</v>
      </c>
      <c r="Z2689" s="49"/>
      <c r="AA2689" s="49"/>
      <c r="AB2689" s="184"/>
    </row>
    <row r="2690" spans="1:28" s="12" customFormat="1" ht="24.75" hidden="1" customHeight="1">
      <c r="A2690" s="43">
        <v>2686</v>
      </c>
      <c r="B2690" s="22" t="s">
        <v>9161</v>
      </c>
      <c r="C2690" s="45" t="s">
        <v>7005</v>
      </c>
      <c r="D2690" s="199" t="s">
        <v>9227</v>
      </c>
      <c r="E2690" s="22" t="s">
        <v>7105</v>
      </c>
      <c r="F2690" s="45"/>
      <c r="G2690" s="45">
        <v>2013</v>
      </c>
      <c r="H2690" s="45">
        <v>7</v>
      </c>
      <c r="I2690" s="45">
        <v>5</v>
      </c>
      <c r="J2690" s="47">
        <v>2</v>
      </c>
      <c r="K2690" s="47">
        <v>30</v>
      </c>
      <c r="L2690" s="45" t="s">
        <v>694</v>
      </c>
      <c r="M2690" s="45"/>
      <c r="N2690" s="22" t="s">
        <v>28</v>
      </c>
      <c r="O2690" s="45" t="s">
        <v>7193</v>
      </c>
      <c r="P2690" s="45"/>
      <c r="Q2690" s="45" t="s">
        <v>7197</v>
      </c>
      <c r="R2690" s="45" t="s">
        <v>6658</v>
      </c>
      <c r="S2690" s="45" t="s">
        <v>701</v>
      </c>
      <c r="T2690" s="186">
        <v>75</v>
      </c>
      <c r="U2690" s="39" t="s">
        <v>9226</v>
      </c>
      <c r="V2690" s="22" t="s">
        <v>7261</v>
      </c>
      <c r="W2690" s="45" t="s">
        <v>6659</v>
      </c>
      <c r="X2690" s="41" t="s">
        <v>48</v>
      </c>
      <c r="Y2690" s="45" t="s">
        <v>692</v>
      </c>
      <c r="Z2690" s="49"/>
      <c r="AA2690" s="49"/>
      <c r="AB2690" s="184"/>
    </row>
    <row r="2691" spans="1:28" s="12" customFormat="1" ht="24.75" hidden="1" customHeight="1">
      <c r="A2691" s="43">
        <v>2687</v>
      </c>
      <c r="B2691" s="22" t="s">
        <v>9161</v>
      </c>
      <c r="C2691" s="45" t="s">
        <v>7006</v>
      </c>
      <c r="D2691" s="156" t="s">
        <v>9213</v>
      </c>
      <c r="E2691" s="45" t="s">
        <v>6853</v>
      </c>
      <c r="F2691" s="45"/>
      <c r="G2691" s="45">
        <v>2013</v>
      </c>
      <c r="H2691" s="45">
        <v>7</v>
      </c>
      <c r="I2691" s="45">
        <v>6</v>
      </c>
      <c r="J2691" s="47">
        <v>6</v>
      </c>
      <c r="K2691" s="47">
        <v>4</v>
      </c>
      <c r="L2691" s="45" t="s">
        <v>718</v>
      </c>
      <c r="M2691" s="45"/>
      <c r="N2691" s="22" t="s">
        <v>28</v>
      </c>
      <c r="O2691" s="45" t="s">
        <v>3923</v>
      </c>
      <c r="P2691" s="45"/>
      <c r="Q2691" s="52" t="s">
        <v>7174</v>
      </c>
      <c r="R2691" s="187" t="s">
        <v>6660</v>
      </c>
      <c r="S2691" s="45" t="s">
        <v>701</v>
      </c>
      <c r="T2691" s="186">
        <v>84</v>
      </c>
      <c r="U2691" s="39" t="s">
        <v>9226</v>
      </c>
      <c r="V2691" s="22" t="s">
        <v>7261</v>
      </c>
      <c r="W2691" s="45" t="s">
        <v>6661</v>
      </c>
      <c r="X2691" s="41" t="s">
        <v>48</v>
      </c>
      <c r="Y2691" s="45" t="s">
        <v>692</v>
      </c>
      <c r="Z2691" s="49"/>
      <c r="AA2691" s="49"/>
      <c r="AB2691" s="184"/>
    </row>
    <row r="2692" spans="1:28" s="12" customFormat="1" ht="24.75" hidden="1" customHeight="1">
      <c r="A2692" s="43">
        <v>2688</v>
      </c>
      <c r="B2692" s="22" t="s">
        <v>9161</v>
      </c>
      <c r="C2692" s="45" t="s">
        <v>7007</v>
      </c>
      <c r="D2692" s="156" t="s">
        <v>9213</v>
      </c>
      <c r="E2692" s="45" t="s">
        <v>6851</v>
      </c>
      <c r="F2692" s="45"/>
      <c r="G2692" s="45">
        <v>2013</v>
      </c>
      <c r="H2692" s="45">
        <v>7</v>
      </c>
      <c r="I2692" s="45">
        <v>10</v>
      </c>
      <c r="J2692" s="47">
        <v>9</v>
      </c>
      <c r="K2692" s="47">
        <v>17</v>
      </c>
      <c r="L2692" s="45" t="s">
        <v>706</v>
      </c>
      <c r="M2692" s="45"/>
      <c r="N2692" s="22" t="s">
        <v>28</v>
      </c>
      <c r="O2692" s="45" t="s">
        <v>3923</v>
      </c>
      <c r="P2692" s="45"/>
      <c r="Q2692" s="45" t="s">
        <v>7198</v>
      </c>
      <c r="R2692" s="45" t="s">
        <v>6662</v>
      </c>
      <c r="S2692" s="45" t="s">
        <v>690</v>
      </c>
      <c r="T2692" s="186">
        <v>73</v>
      </c>
      <c r="U2692" s="39" t="s">
        <v>9226</v>
      </c>
      <c r="V2692" s="22" t="s">
        <v>7261</v>
      </c>
      <c r="W2692" s="45" t="s">
        <v>6663</v>
      </c>
      <c r="X2692" s="41" t="s">
        <v>48</v>
      </c>
      <c r="Y2692" s="45" t="s">
        <v>692</v>
      </c>
      <c r="Z2692" s="49"/>
      <c r="AA2692" s="49"/>
      <c r="AB2692" s="184"/>
    </row>
    <row r="2693" spans="1:28" s="12" customFormat="1" ht="24.75" hidden="1" customHeight="1">
      <c r="A2693" s="43">
        <v>2689</v>
      </c>
      <c r="B2693" s="22" t="s">
        <v>9161</v>
      </c>
      <c r="C2693" s="45" t="s">
        <v>7008</v>
      </c>
      <c r="D2693" s="199" t="s">
        <v>9227</v>
      </c>
      <c r="E2693" s="22" t="s">
        <v>7105</v>
      </c>
      <c r="F2693" s="45"/>
      <c r="G2693" s="45">
        <v>2013</v>
      </c>
      <c r="H2693" s="45">
        <v>7</v>
      </c>
      <c r="I2693" s="45">
        <v>11</v>
      </c>
      <c r="J2693" s="47">
        <v>21</v>
      </c>
      <c r="K2693" s="47">
        <v>40</v>
      </c>
      <c r="L2693" s="45" t="s">
        <v>732</v>
      </c>
      <c r="M2693" s="45"/>
      <c r="N2693" s="22" t="s">
        <v>28</v>
      </c>
      <c r="O2693" s="45" t="s">
        <v>7193</v>
      </c>
      <c r="P2693" s="45"/>
      <c r="Q2693" s="45" t="s">
        <v>7197</v>
      </c>
      <c r="R2693" s="45" t="s">
        <v>6664</v>
      </c>
      <c r="S2693" s="45" t="s">
        <v>690</v>
      </c>
      <c r="T2693" s="186">
        <v>63</v>
      </c>
      <c r="U2693" s="39" t="s">
        <v>9226</v>
      </c>
      <c r="V2693" s="22" t="s">
        <v>7262</v>
      </c>
      <c r="W2693" s="45" t="s">
        <v>6665</v>
      </c>
      <c r="X2693" s="41" t="s">
        <v>48</v>
      </c>
      <c r="Y2693" s="45" t="s">
        <v>692</v>
      </c>
      <c r="Z2693" s="49"/>
      <c r="AA2693" s="49"/>
      <c r="AB2693" s="184"/>
    </row>
    <row r="2694" spans="1:28" s="12" customFormat="1" ht="24.75" hidden="1" customHeight="1">
      <c r="A2694" s="43">
        <v>2690</v>
      </c>
      <c r="B2694" s="22" t="s">
        <v>9161</v>
      </c>
      <c r="C2694" s="45" t="s">
        <v>7009</v>
      </c>
      <c r="D2694" s="199" t="s">
        <v>9227</v>
      </c>
      <c r="E2694" s="22" t="s">
        <v>7105</v>
      </c>
      <c r="F2694" s="45"/>
      <c r="G2694" s="45">
        <v>2013</v>
      </c>
      <c r="H2694" s="45">
        <v>7</v>
      </c>
      <c r="I2694" s="45">
        <v>15</v>
      </c>
      <c r="J2694" s="47">
        <v>16</v>
      </c>
      <c r="K2694" s="47">
        <v>50</v>
      </c>
      <c r="L2694" s="45" t="s">
        <v>686</v>
      </c>
      <c r="M2694" s="45"/>
      <c r="N2694" s="22" t="s">
        <v>28</v>
      </c>
      <c r="O2694" s="45" t="s">
        <v>7193</v>
      </c>
      <c r="P2694" s="45"/>
      <c r="Q2694" s="45" t="s">
        <v>7197</v>
      </c>
      <c r="R2694" s="45" t="s">
        <v>6666</v>
      </c>
      <c r="S2694" s="45" t="s">
        <v>690</v>
      </c>
      <c r="T2694" s="186">
        <v>42</v>
      </c>
      <c r="U2694" s="39" t="s">
        <v>9226</v>
      </c>
      <c r="V2694" s="22" t="s">
        <v>7262</v>
      </c>
      <c r="W2694" s="45" t="s">
        <v>6667</v>
      </c>
      <c r="X2694" s="41" t="s">
        <v>48</v>
      </c>
      <c r="Y2694" s="45" t="s">
        <v>692</v>
      </c>
      <c r="Z2694" s="49"/>
      <c r="AA2694" s="49"/>
      <c r="AB2694" s="184"/>
    </row>
    <row r="2695" spans="1:28" s="12" customFormat="1" ht="24.75" hidden="1" customHeight="1">
      <c r="A2695" s="43">
        <v>2691</v>
      </c>
      <c r="B2695" s="22" t="s">
        <v>9161</v>
      </c>
      <c r="C2695" s="45" t="s">
        <v>7010</v>
      </c>
      <c r="D2695" s="199" t="s">
        <v>9227</v>
      </c>
      <c r="E2695" s="22" t="s">
        <v>7105</v>
      </c>
      <c r="F2695" s="45"/>
      <c r="G2695" s="45">
        <v>2013</v>
      </c>
      <c r="H2695" s="45">
        <v>7</v>
      </c>
      <c r="I2695" s="45">
        <v>15</v>
      </c>
      <c r="J2695" s="47">
        <v>21</v>
      </c>
      <c r="K2695" s="47">
        <v>25</v>
      </c>
      <c r="L2695" s="45" t="s">
        <v>686</v>
      </c>
      <c r="M2695" s="45"/>
      <c r="N2695" s="22" t="s">
        <v>28</v>
      </c>
      <c r="O2695" s="69" t="s">
        <v>7157</v>
      </c>
      <c r="P2695" s="45"/>
      <c r="Q2695" s="45" t="s">
        <v>7197</v>
      </c>
      <c r="R2695" s="45" t="s">
        <v>6668</v>
      </c>
      <c r="S2695" s="45" t="s">
        <v>690</v>
      </c>
      <c r="T2695" s="186">
        <v>68</v>
      </c>
      <c r="U2695" s="39" t="s">
        <v>9226</v>
      </c>
      <c r="V2695" s="22" t="s">
        <v>7262</v>
      </c>
      <c r="W2695" s="45" t="s">
        <v>6669</v>
      </c>
      <c r="X2695" s="41" t="s">
        <v>48</v>
      </c>
      <c r="Y2695" s="45" t="s">
        <v>885</v>
      </c>
      <c r="Z2695" s="49"/>
      <c r="AA2695" s="49"/>
      <c r="AB2695" s="184"/>
    </row>
    <row r="2696" spans="1:28" s="12" customFormat="1" ht="24.75" hidden="1" customHeight="1">
      <c r="A2696" s="43">
        <v>2692</v>
      </c>
      <c r="B2696" s="22" t="s">
        <v>9161</v>
      </c>
      <c r="C2696" s="45" t="s">
        <v>7011</v>
      </c>
      <c r="D2696" s="199" t="s">
        <v>9227</v>
      </c>
      <c r="E2696" s="22" t="s">
        <v>7105</v>
      </c>
      <c r="F2696" s="45"/>
      <c r="G2696" s="45">
        <v>2013</v>
      </c>
      <c r="H2696" s="45">
        <v>7</v>
      </c>
      <c r="I2696" s="45">
        <v>17</v>
      </c>
      <c r="J2696" s="47">
        <v>15</v>
      </c>
      <c r="K2696" s="47">
        <v>27</v>
      </c>
      <c r="L2696" s="45" t="s">
        <v>706</v>
      </c>
      <c r="M2696" s="45"/>
      <c r="N2696" s="22" t="s">
        <v>28</v>
      </c>
      <c r="O2696" s="45" t="s">
        <v>7256</v>
      </c>
      <c r="P2696" s="45"/>
      <c r="Q2696" s="45" t="s">
        <v>7197</v>
      </c>
      <c r="R2696" s="45" t="s">
        <v>6670</v>
      </c>
      <c r="S2696" s="45" t="s">
        <v>701</v>
      </c>
      <c r="T2696" s="186">
        <v>31</v>
      </c>
      <c r="U2696" s="39" t="s">
        <v>9226</v>
      </c>
      <c r="V2696" s="22" t="s">
        <v>7164</v>
      </c>
      <c r="W2696" s="45" t="s">
        <v>6671</v>
      </c>
      <c r="X2696" s="41" t="s">
        <v>48</v>
      </c>
      <c r="Y2696" s="45" t="s">
        <v>692</v>
      </c>
      <c r="Z2696" s="49"/>
      <c r="AA2696" s="49"/>
      <c r="AB2696" s="184"/>
    </row>
    <row r="2697" spans="1:28" s="12" customFormat="1" ht="24.75" hidden="1" customHeight="1">
      <c r="A2697" s="43">
        <v>2693</v>
      </c>
      <c r="B2697" s="22" t="s">
        <v>9161</v>
      </c>
      <c r="C2697" s="45" t="s">
        <v>7012</v>
      </c>
      <c r="D2697" s="199" t="s">
        <v>9227</v>
      </c>
      <c r="E2697" s="22" t="s">
        <v>7105</v>
      </c>
      <c r="F2697" s="45"/>
      <c r="G2697" s="45">
        <v>2013</v>
      </c>
      <c r="H2697" s="45">
        <v>7</v>
      </c>
      <c r="I2697" s="45">
        <v>18</v>
      </c>
      <c r="J2697" s="47">
        <v>13</v>
      </c>
      <c r="K2697" s="47">
        <v>20</v>
      </c>
      <c r="L2697" s="45" t="s">
        <v>732</v>
      </c>
      <c r="M2697" s="45"/>
      <c r="N2697" s="22" t="s">
        <v>28</v>
      </c>
      <c r="O2697" s="45" t="s">
        <v>7256</v>
      </c>
      <c r="P2697" s="45"/>
      <c r="Q2697" s="14" t="s">
        <v>7308</v>
      </c>
      <c r="R2697" s="45" t="s">
        <v>6672</v>
      </c>
      <c r="S2697" s="45" t="s">
        <v>701</v>
      </c>
      <c r="T2697" s="47">
        <v>47</v>
      </c>
      <c r="U2697" s="39" t="s">
        <v>9226</v>
      </c>
      <c r="V2697" s="22" t="s">
        <v>7266</v>
      </c>
      <c r="W2697" s="45" t="s">
        <v>6673</v>
      </c>
      <c r="X2697" s="90" t="s">
        <v>7219</v>
      </c>
      <c r="Y2697" s="45" t="s">
        <v>692</v>
      </c>
      <c r="Z2697" s="49"/>
      <c r="AA2697" s="49"/>
      <c r="AB2697" s="184"/>
    </row>
    <row r="2698" spans="1:28" s="12" customFormat="1" ht="24.75" hidden="1" customHeight="1">
      <c r="A2698" s="43">
        <v>2694</v>
      </c>
      <c r="B2698" s="22" t="s">
        <v>9161</v>
      </c>
      <c r="C2698" s="45" t="s">
        <v>7013</v>
      </c>
      <c r="D2698" s="199" t="s">
        <v>9227</v>
      </c>
      <c r="E2698" s="22" t="s">
        <v>7105</v>
      </c>
      <c r="F2698" s="45"/>
      <c r="G2698" s="45">
        <v>2013</v>
      </c>
      <c r="H2698" s="45">
        <v>7</v>
      </c>
      <c r="I2698" s="45">
        <v>19</v>
      </c>
      <c r="J2698" s="47">
        <v>22</v>
      </c>
      <c r="K2698" s="47">
        <v>0</v>
      </c>
      <c r="L2698" s="45" t="s">
        <v>694</v>
      </c>
      <c r="M2698" s="45"/>
      <c r="N2698" s="22" t="s">
        <v>28</v>
      </c>
      <c r="O2698" s="45" t="s">
        <v>7256</v>
      </c>
      <c r="P2698" s="45"/>
      <c r="Q2698" s="14" t="s">
        <v>7308</v>
      </c>
      <c r="R2698" s="45" t="s">
        <v>6674</v>
      </c>
      <c r="S2698" s="45" t="s">
        <v>701</v>
      </c>
      <c r="T2698" s="47">
        <v>38</v>
      </c>
      <c r="U2698" s="39" t="s">
        <v>9226</v>
      </c>
      <c r="V2698" s="22" t="s">
        <v>7261</v>
      </c>
      <c r="W2698" s="45" t="s">
        <v>6675</v>
      </c>
      <c r="X2698" s="90" t="s">
        <v>7219</v>
      </c>
      <c r="Y2698" s="45" t="s">
        <v>885</v>
      </c>
      <c r="Z2698" s="49"/>
      <c r="AA2698" s="49"/>
      <c r="AB2698" s="184"/>
    </row>
    <row r="2699" spans="1:28" s="12" customFormat="1" ht="24.75" hidden="1" customHeight="1">
      <c r="A2699" s="43">
        <v>2695</v>
      </c>
      <c r="B2699" s="22" t="s">
        <v>9161</v>
      </c>
      <c r="C2699" s="45" t="s">
        <v>7014</v>
      </c>
      <c r="D2699" s="199" t="s">
        <v>9227</v>
      </c>
      <c r="E2699" s="22" t="s">
        <v>7105</v>
      </c>
      <c r="F2699" s="45"/>
      <c r="G2699" s="45">
        <v>2013</v>
      </c>
      <c r="H2699" s="45">
        <v>7</v>
      </c>
      <c r="I2699" s="45">
        <v>19</v>
      </c>
      <c r="J2699" s="47">
        <v>15</v>
      </c>
      <c r="K2699" s="47">
        <v>19</v>
      </c>
      <c r="L2699" s="45" t="s">
        <v>694</v>
      </c>
      <c r="M2699" s="45"/>
      <c r="N2699" s="22" t="s">
        <v>28</v>
      </c>
      <c r="O2699" s="45" t="s">
        <v>7256</v>
      </c>
      <c r="P2699" s="45"/>
      <c r="Q2699" s="45" t="s">
        <v>753</v>
      </c>
      <c r="R2699" s="45" t="s">
        <v>6676</v>
      </c>
      <c r="S2699" s="45" t="s">
        <v>701</v>
      </c>
      <c r="T2699" s="47">
        <v>4</v>
      </c>
      <c r="U2699" s="39" t="s">
        <v>9226</v>
      </c>
      <c r="V2699" s="22" t="s">
        <v>7262</v>
      </c>
      <c r="W2699" s="45" t="s">
        <v>6677</v>
      </c>
      <c r="X2699" s="41" t="s">
        <v>48</v>
      </c>
      <c r="Y2699" s="45" t="s">
        <v>692</v>
      </c>
      <c r="Z2699" s="49"/>
      <c r="AA2699" s="49"/>
      <c r="AB2699" s="184"/>
    </row>
    <row r="2700" spans="1:28" s="12" customFormat="1" ht="24.75" hidden="1" customHeight="1">
      <c r="A2700" s="43">
        <v>2696</v>
      </c>
      <c r="B2700" s="22" t="s">
        <v>9161</v>
      </c>
      <c r="C2700" s="45" t="s">
        <v>7015</v>
      </c>
      <c r="D2700" s="156" t="s">
        <v>9213</v>
      </c>
      <c r="E2700" s="45" t="s">
        <v>6848</v>
      </c>
      <c r="F2700" s="45"/>
      <c r="G2700" s="45">
        <v>2013</v>
      </c>
      <c r="H2700" s="45">
        <v>7</v>
      </c>
      <c r="I2700" s="45">
        <v>19</v>
      </c>
      <c r="J2700" s="47">
        <v>20</v>
      </c>
      <c r="K2700" s="47">
        <v>45</v>
      </c>
      <c r="L2700" s="45" t="s">
        <v>706</v>
      </c>
      <c r="M2700" s="45"/>
      <c r="N2700" s="22" t="s">
        <v>28</v>
      </c>
      <c r="O2700" s="45" t="s">
        <v>3923</v>
      </c>
      <c r="P2700" s="45"/>
      <c r="Q2700" s="45" t="s">
        <v>867</v>
      </c>
      <c r="R2700" s="45" t="s">
        <v>6678</v>
      </c>
      <c r="S2700" s="45" t="s">
        <v>701</v>
      </c>
      <c r="T2700" s="47">
        <v>23</v>
      </c>
      <c r="U2700" s="39" t="s">
        <v>9226</v>
      </c>
      <c r="V2700" s="22" t="s">
        <v>7261</v>
      </c>
      <c r="W2700" s="45" t="s">
        <v>6679</v>
      </c>
      <c r="X2700" s="41" t="s">
        <v>48</v>
      </c>
      <c r="Y2700" s="45" t="s">
        <v>692</v>
      </c>
      <c r="Z2700" s="49"/>
      <c r="AA2700" s="49"/>
      <c r="AB2700" s="184"/>
    </row>
    <row r="2701" spans="1:28" s="12" customFormat="1" ht="24.75" hidden="1" customHeight="1">
      <c r="A2701" s="43">
        <v>2697</v>
      </c>
      <c r="B2701" s="22" t="s">
        <v>9161</v>
      </c>
      <c r="C2701" s="45" t="s">
        <v>7016</v>
      </c>
      <c r="D2701" s="156" t="s">
        <v>9213</v>
      </c>
      <c r="E2701" s="45" t="s">
        <v>6848</v>
      </c>
      <c r="F2701" s="45"/>
      <c r="G2701" s="45">
        <v>2013</v>
      </c>
      <c r="H2701" s="45">
        <v>7</v>
      </c>
      <c r="I2701" s="45">
        <v>20</v>
      </c>
      <c r="J2701" s="47">
        <v>3</v>
      </c>
      <c r="K2701" s="47">
        <v>20</v>
      </c>
      <c r="L2701" s="45" t="s">
        <v>718</v>
      </c>
      <c r="M2701" s="45"/>
      <c r="N2701" s="22" t="s">
        <v>28</v>
      </c>
      <c r="O2701" s="45" t="s">
        <v>3923</v>
      </c>
      <c r="P2701" s="45"/>
      <c r="Q2701" s="45" t="s">
        <v>7259</v>
      </c>
      <c r="R2701" s="45" t="s">
        <v>6680</v>
      </c>
      <c r="S2701" s="45" t="s">
        <v>690</v>
      </c>
      <c r="T2701" s="47">
        <v>38</v>
      </c>
      <c r="U2701" s="39" t="s">
        <v>9226</v>
      </c>
      <c r="V2701" s="22" t="s">
        <v>7261</v>
      </c>
      <c r="W2701" s="45" t="s">
        <v>6681</v>
      </c>
      <c r="X2701" s="41" t="s">
        <v>48</v>
      </c>
      <c r="Y2701" s="45" t="s">
        <v>692</v>
      </c>
      <c r="Z2701" s="49"/>
      <c r="AA2701" s="49"/>
      <c r="AB2701" s="184"/>
    </row>
    <row r="2702" spans="1:28" s="12" customFormat="1" ht="24.75" hidden="1" customHeight="1">
      <c r="A2702" s="43">
        <v>2698</v>
      </c>
      <c r="B2702" s="22" t="s">
        <v>9161</v>
      </c>
      <c r="C2702" s="45" t="s">
        <v>7017</v>
      </c>
      <c r="D2702" s="199" t="s">
        <v>9227</v>
      </c>
      <c r="E2702" s="88" t="s">
        <v>4154</v>
      </c>
      <c r="F2702" s="45"/>
      <c r="G2702" s="45">
        <v>2013</v>
      </c>
      <c r="H2702" s="45">
        <v>7</v>
      </c>
      <c r="I2702" s="45">
        <v>21</v>
      </c>
      <c r="J2702" s="47">
        <v>21</v>
      </c>
      <c r="K2702" s="47">
        <v>24</v>
      </c>
      <c r="L2702" s="45" t="s">
        <v>687</v>
      </c>
      <c r="M2702" s="45"/>
      <c r="N2702" s="58" t="s">
        <v>7219</v>
      </c>
      <c r="O2702" s="45" t="s">
        <v>7193</v>
      </c>
      <c r="P2702" s="45"/>
      <c r="Q2702" s="45" t="s">
        <v>7197</v>
      </c>
      <c r="R2702" s="45" t="s">
        <v>6682</v>
      </c>
      <c r="S2702" s="45" t="s">
        <v>690</v>
      </c>
      <c r="T2702" s="47">
        <v>52</v>
      </c>
      <c r="U2702" s="39" t="s">
        <v>9226</v>
      </c>
      <c r="V2702" s="22" t="s">
        <v>7268</v>
      </c>
      <c r="W2702" s="45" t="s">
        <v>6683</v>
      </c>
      <c r="X2702" s="41" t="s">
        <v>48</v>
      </c>
      <c r="Y2702" s="45" t="s">
        <v>692</v>
      </c>
      <c r="Z2702" s="49"/>
      <c r="AA2702" s="49"/>
      <c r="AB2702" s="184"/>
    </row>
    <row r="2703" spans="1:28" s="12" customFormat="1" ht="24.75" hidden="1" customHeight="1">
      <c r="A2703" s="43">
        <v>2699</v>
      </c>
      <c r="B2703" s="22" t="s">
        <v>9161</v>
      </c>
      <c r="C2703" s="45" t="s">
        <v>7018</v>
      </c>
      <c r="D2703" s="199" t="s">
        <v>9227</v>
      </c>
      <c r="E2703" s="22" t="s">
        <v>7105</v>
      </c>
      <c r="F2703" s="45"/>
      <c r="G2703" s="45">
        <v>2013</v>
      </c>
      <c r="H2703" s="45">
        <v>7</v>
      </c>
      <c r="I2703" s="45">
        <v>21</v>
      </c>
      <c r="J2703" s="47">
        <v>21</v>
      </c>
      <c r="K2703" s="47">
        <v>10</v>
      </c>
      <c r="L2703" s="45" t="s">
        <v>687</v>
      </c>
      <c r="M2703" s="45"/>
      <c r="N2703" s="22" t="s">
        <v>28</v>
      </c>
      <c r="O2703" s="45" t="s">
        <v>7193</v>
      </c>
      <c r="P2703" s="45"/>
      <c r="Q2703" s="45" t="s">
        <v>7197</v>
      </c>
      <c r="R2703" s="45" t="s">
        <v>6684</v>
      </c>
      <c r="S2703" s="45" t="s">
        <v>701</v>
      </c>
      <c r="T2703" s="47">
        <v>62</v>
      </c>
      <c r="U2703" s="39" t="s">
        <v>9226</v>
      </c>
      <c r="V2703" s="22" t="s">
        <v>7262</v>
      </c>
      <c r="W2703" s="45" t="s">
        <v>6685</v>
      </c>
      <c r="X2703" s="41" t="s">
        <v>48</v>
      </c>
      <c r="Y2703" s="45" t="s">
        <v>692</v>
      </c>
      <c r="Z2703" s="49"/>
      <c r="AA2703" s="49"/>
      <c r="AB2703" s="184"/>
    </row>
    <row r="2704" spans="1:28" s="12" customFormat="1" ht="24.75" hidden="1" customHeight="1">
      <c r="A2704" s="43">
        <v>2700</v>
      </c>
      <c r="B2704" s="22" t="s">
        <v>9161</v>
      </c>
      <c r="C2704" s="45" t="s">
        <v>7019</v>
      </c>
      <c r="D2704" s="156" t="s">
        <v>9213</v>
      </c>
      <c r="E2704" s="22" t="s">
        <v>6850</v>
      </c>
      <c r="F2704" s="45"/>
      <c r="G2704" s="45">
        <v>2013</v>
      </c>
      <c r="H2704" s="45">
        <v>7</v>
      </c>
      <c r="I2704" s="45">
        <v>21</v>
      </c>
      <c r="J2704" s="47">
        <v>21</v>
      </c>
      <c r="K2704" s="47">
        <v>57</v>
      </c>
      <c r="L2704" s="45" t="s">
        <v>687</v>
      </c>
      <c r="M2704" s="45"/>
      <c r="N2704" s="58" t="s">
        <v>7219</v>
      </c>
      <c r="O2704" s="45" t="s">
        <v>3923</v>
      </c>
      <c r="P2704" s="45"/>
      <c r="Q2704" s="14" t="s">
        <v>947</v>
      </c>
      <c r="R2704" s="45" t="s">
        <v>6686</v>
      </c>
      <c r="S2704" s="45" t="s">
        <v>690</v>
      </c>
      <c r="T2704" s="47">
        <v>59</v>
      </c>
      <c r="U2704" s="39" t="s">
        <v>9226</v>
      </c>
      <c r="V2704" s="22" t="s">
        <v>9240</v>
      </c>
      <c r="W2704" s="45" t="s">
        <v>6687</v>
      </c>
      <c r="X2704" s="45" t="s">
        <v>9239</v>
      </c>
      <c r="Y2704" s="45" t="s">
        <v>692</v>
      </c>
      <c r="Z2704" s="49"/>
      <c r="AA2704" s="49"/>
      <c r="AB2704" s="184"/>
    </row>
    <row r="2705" spans="1:28" s="12" customFormat="1" ht="24.75" hidden="1" customHeight="1">
      <c r="A2705" s="43">
        <v>2701</v>
      </c>
      <c r="B2705" s="22" t="s">
        <v>9161</v>
      </c>
      <c r="C2705" s="45" t="s">
        <v>7020</v>
      </c>
      <c r="D2705" s="199" t="s">
        <v>9227</v>
      </c>
      <c r="E2705" s="22" t="s">
        <v>7105</v>
      </c>
      <c r="F2705" s="45"/>
      <c r="G2705" s="45">
        <v>2013</v>
      </c>
      <c r="H2705" s="45">
        <v>7</v>
      </c>
      <c r="I2705" s="45">
        <v>22</v>
      </c>
      <c r="J2705" s="47">
        <v>16</v>
      </c>
      <c r="K2705" s="47">
        <v>2</v>
      </c>
      <c r="L2705" s="45" t="s">
        <v>686</v>
      </c>
      <c r="M2705" s="45"/>
      <c r="N2705" s="22" t="s">
        <v>28</v>
      </c>
      <c r="O2705" s="45" t="s">
        <v>7193</v>
      </c>
      <c r="P2705" s="45"/>
      <c r="Q2705" s="45" t="s">
        <v>7197</v>
      </c>
      <c r="R2705" s="45" t="s">
        <v>6688</v>
      </c>
      <c r="S2705" s="45" t="s">
        <v>701</v>
      </c>
      <c r="T2705" s="75" t="s">
        <v>7168</v>
      </c>
      <c r="U2705" s="39" t="s">
        <v>9226</v>
      </c>
      <c r="V2705" s="22" t="s">
        <v>7262</v>
      </c>
      <c r="W2705" s="45" t="s">
        <v>6689</v>
      </c>
      <c r="X2705" s="41" t="s">
        <v>48</v>
      </c>
      <c r="Y2705" s="45" t="s">
        <v>692</v>
      </c>
      <c r="Z2705" s="49"/>
      <c r="AA2705" s="49"/>
      <c r="AB2705" s="184"/>
    </row>
    <row r="2706" spans="1:28" s="12" customFormat="1" ht="24.75" hidden="1" customHeight="1">
      <c r="A2706" s="43">
        <v>2702</v>
      </c>
      <c r="B2706" s="22" t="s">
        <v>9161</v>
      </c>
      <c r="C2706" s="45" t="s">
        <v>7021</v>
      </c>
      <c r="D2706" s="199" t="s">
        <v>9227</v>
      </c>
      <c r="E2706" s="22" t="s">
        <v>7105</v>
      </c>
      <c r="F2706" s="45"/>
      <c r="G2706" s="45">
        <v>2013</v>
      </c>
      <c r="H2706" s="45">
        <v>7</v>
      </c>
      <c r="I2706" s="45">
        <v>23</v>
      </c>
      <c r="J2706" s="47">
        <v>7</v>
      </c>
      <c r="K2706" s="47">
        <v>17</v>
      </c>
      <c r="L2706" s="45" t="s">
        <v>698</v>
      </c>
      <c r="M2706" s="45"/>
      <c r="N2706" s="22" t="s">
        <v>28</v>
      </c>
      <c r="O2706" s="45" t="s">
        <v>7256</v>
      </c>
      <c r="P2706" s="45"/>
      <c r="Q2706" s="45" t="s">
        <v>753</v>
      </c>
      <c r="R2706" s="45" t="s">
        <v>6690</v>
      </c>
      <c r="S2706" s="45" t="s">
        <v>690</v>
      </c>
      <c r="T2706" s="47">
        <v>77</v>
      </c>
      <c r="U2706" s="39" t="s">
        <v>9226</v>
      </c>
      <c r="V2706" s="22" t="s">
        <v>7261</v>
      </c>
      <c r="W2706" s="45" t="s">
        <v>6691</v>
      </c>
      <c r="X2706" s="41" t="s">
        <v>48</v>
      </c>
      <c r="Y2706" s="45" t="s">
        <v>692</v>
      </c>
      <c r="Z2706" s="49"/>
      <c r="AA2706" s="49"/>
      <c r="AB2706" s="184"/>
    </row>
    <row r="2707" spans="1:28" s="12" customFormat="1" ht="24.75" hidden="1" customHeight="1">
      <c r="A2707" s="43">
        <v>2703</v>
      </c>
      <c r="B2707" s="22" t="s">
        <v>9161</v>
      </c>
      <c r="C2707" s="45" t="s">
        <v>7022</v>
      </c>
      <c r="D2707" s="199" t="s">
        <v>9227</v>
      </c>
      <c r="E2707" s="22" t="s">
        <v>7105</v>
      </c>
      <c r="F2707" s="45"/>
      <c r="G2707" s="45">
        <v>2013</v>
      </c>
      <c r="H2707" s="45">
        <v>7</v>
      </c>
      <c r="I2707" s="45">
        <v>23</v>
      </c>
      <c r="J2707" s="47">
        <v>21</v>
      </c>
      <c r="K2707" s="47">
        <v>20</v>
      </c>
      <c r="L2707" s="45" t="s">
        <v>687</v>
      </c>
      <c r="M2707" s="45"/>
      <c r="N2707" s="22" t="s">
        <v>28</v>
      </c>
      <c r="O2707" s="45" t="s">
        <v>7193</v>
      </c>
      <c r="P2707" s="45"/>
      <c r="Q2707" s="14" t="s">
        <v>7308</v>
      </c>
      <c r="R2707" s="45" t="s">
        <v>6638</v>
      </c>
      <c r="S2707" s="45" t="s">
        <v>690</v>
      </c>
      <c r="T2707" s="75" t="s">
        <v>7168</v>
      </c>
      <c r="U2707" s="39" t="s">
        <v>9226</v>
      </c>
      <c r="V2707" s="22" t="s">
        <v>7266</v>
      </c>
      <c r="W2707" s="45" t="s">
        <v>6639</v>
      </c>
      <c r="X2707" s="41" t="s">
        <v>48</v>
      </c>
      <c r="Y2707" s="45" t="s">
        <v>692</v>
      </c>
      <c r="Z2707" s="49"/>
      <c r="AA2707" s="49"/>
      <c r="AB2707" s="184"/>
    </row>
    <row r="2708" spans="1:28" s="12" customFormat="1" ht="24.75" hidden="1" customHeight="1">
      <c r="A2708" s="43">
        <v>2704</v>
      </c>
      <c r="B2708" s="22" t="s">
        <v>9161</v>
      </c>
      <c r="C2708" s="45" t="s">
        <v>7023</v>
      </c>
      <c r="D2708" s="156" t="s">
        <v>9213</v>
      </c>
      <c r="E2708" s="45" t="s">
        <v>6853</v>
      </c>
      <c r="F2708" s="45"/>
      <c r="G2708" s="45">
        <v>2013</v>
      </c>
      <c r="H2708" s="45">
        <v>7</v>
      </c>
      <c r="I2708" s="45">
        <v>25</v>
      </c>
      <c r="J2708" s="47">
        <v>16</v>
      </c>
      <c r="K2708" s="47">
        <v>26</v>
      </c>
      <c r="L2708" s="45" t="s">
        <v>732</v>
      </c>
      <c r="M2708" s="45"/>
      <c r="N2708" s="22" t="s">
        <v>28</v>
      </c>
      <c r="O2708" s="45" t="s">
        <v>3923</v>
      </c>
      <c r="P2708" s="45"/>
      <c r="Q2708" s="52" t="s">
        <v>7174</v>
      </c>
      <c r="R2708" s="45" t="s">
        <v>6692</v>
      </c>
      <c r="S2708" s="45" t="s">
        <v>701</v>
      </c>
      <c r="T2708" s="47">
        <v>52</v>
      </c>
      <c r="U2708" s="39" t="s">
        <v>9226</v>
      </c>
      <c r="V2708" s="22" t="s">
        <v>7262</v>
      </c>
      <c r="W2708" s="45" t="s">
        <v>6693</v>
      </c>
      <c r="X2708" s="41" t="s">
        <v>48</v>
      </c>
      <c r="Y2708" s="45" t="s">
        <v>692</v>
      </c>
      <c r="Z2708" s="49"/>
      <c r="AA2708" s="49"/>
      <c r="AB2708" s="184"/>
    </row>
    <row r="2709" spans="1:28" s="12" customFormat="1" ht="24.75" hidden="1" customHeight="1">
      <c r="A2709" s="43">
        <v>2705</v>
      </c>
      <c r="B2709" s="22" t="s">
        <v>9161</v>
      </c>
      <c r="C2709" s="45" t="s">
        <v>7024</v>
      </c>
      <c r="D2709" s="156" t="s">
        <v>9213</v>
      </c>
      <c r="E2709" s="45" t="s">
        <v>6848</v>
      </c>
      <c r="F2709" s="45"/>
      <c r="G2709" s="45">
        <v>2013</v>
      </c>
      <c r="H2709" s="45">
        <v>7</v>
      </c>
      <c r="I2709" s="45">
        <v>29</v>
      </c>
      <c r="J2709" s="47">
        <v>14</v>
      </c>
      <c r="K2709" s="47">
        <v>47</v>
      </c>
      <c r="L2709" s="45" t="s">
        <v>686</v>
      </c>
      <c r="M2709" s="45"/>
      <c r="N2709" s="22" t="s">
        <v>28</v>
      </c>
      <c r="O2709" s="45" t="s">
        <v>3923</v>
      </c>
      <c r="P2709" s="45"/>
      <c r="Q2709" s="52" t="s">
        <v>7174</v>
      </c>
      <c r="R2709" s="45" t="s">
        <v>6694</v>
      </c>
      <c r="S2709" s="45" t="s">
        <v>690</v>
      </c>
      <c r="T2709" s="47">
        <v>75</v>
      </c>
      <c r="U2709" s="39" t="s">
        <v>9226</v>
      </c>
      <c r="V2709" s="22" t="s">
        <v>7261</v>
      </c>
      <c r="W2709" s="45" t="s">
        <v>6695</v>
      </c>
      <c r="X2709" s="41" t="s">
        <v>48</v>
      </c>
      <c r="Y2709" s="45" t="s">
        <v>692</v>
      </c>
      <c r="Z2709" s="49"/>
      <c r="AA2709" s="49"/>
      <c r="AB2709" s="184"/>
    </row>
    <row r="2710" spans="1:28" s="12" customFormat="1" ht="24.75" hidden="1" customHeight="1">
      <c r="A2710" s="43">
        <v>2706</v>
      </c>
      <c r="B2710" s="22" t="s">
        <v>9161</v>
      </c>
      <c r="C2710" s="45" t="s">
        <v>7025</v>
      </c>
      <c r="D2710" s="199" t="s">
        <v>9227</v>
      </c>
      <c r="E2710" s="22" t="s">
        <v>7105</v>
      </c>
      <c r="F2710" s="45"/>
      <c r="G2710" s="45">
        <v>2013</v>
      </c>
      <c r="H2710" s="45">
        <v>7</v>
      </c>
      <c r="I2710" s="45">
        <v>29</v>
      </c>
      <c r="J2710" s="47">
        <v>7</v>
      </c>
      <c r="K2710" s="47">
        <v>10</v>
      </c>
      <c r="L2710" s="45" t="s">
        <v>686</v>
      </c>
      <c r="M2710" s="45"/>
      <c r="N2710" s="22" t="s">
        <v>28</v>
      </c>
      <c r="O2710" s="45" t="s">
        <v>7193</v>
      </c>
      <c r="P2710" s="45"/>
      <c r="Q2710" s="45" t="s">
        <v>7197</v>
      </c>
      <c r="R2710" s="45" t="s">
        <v>6696</v>
      </c>
      <c r="S2710" s="45" t="s">
        <v>701</v>
      </c>
      <c r="T2710" s="47">
        <v>6</v>
      </c>
      <c r="U2710" s="39" t="s">
        <v>9226</v>
      </c>
      <c r="V2710" s="22" t="s">
        <v>7262</v>
      </c>
      <c r="W2710" s="45" t="s">
        <v>6697</v>
      </c>
      <c r="X2710" s="41" t="s">
        <v>48</v>
      </c>
      <c r="Y2710" s="45" t="s">
        <v>692</v>
      </c>
      <c r="Z2710" s="49"/>
      <c r="AA2710" s="49"/>
      <c r="AB2710" s="184"/>
    </row>
    <row r="2711" spans="1:28" s="12" customFormat="1" ht="24.75" hidden="1" customHeight="1">
      <c r="A2711" s="43">
        <v>2707</v>
      </c>
      <c r="B2711" s="22" t="s">
        <v>9161</v>
      </c>
      <c r="C2711" s="45" t="s">
        <v>7026</v>
      </c>
      <c r="D2711" s="199" t="s">
        <v>9227</v>
      </c>
      <c r="E2711" s="22" t="s">
        <v>7105</v>
      </c>
      <c r="F2711" s="45"/>
      <c r="G2711" s="45">
        <v>2013</v>
      </c>
      <c r="H2711" s="45">
        <v>7</v>
      </c>
      <c r="I2711" s="45">
        <v>30</v>
      </c>
      <c r="J2711" s="47">
        <v>10</v>
      </c>
      <c r="K2711" s="47">
        <v>50</v>
      </c>
      <c r="L2711" s="45" t="s">
        <v>698</v>
      </c>
      <c r="M2711" s="45"/>
      <c r="N2711" s="58" t="s">
        <v>7219</v>
      </c>
      <c r="O2711" s="45" t="s">
        <v>7256</v>
      </c>
      <c r="P2711" s="45"/>
      <c r="Q2711" s="14" t="s">
        <v>7308</v>
      </c>
      <c r="R2711" s="45" t="s">
        <v>6698</v>
      </c>
      <c r="S2711" s="45" t="s">
        <v>690</v>
      </c>
      <c r="T2711" s="47">
        <v>49</v>
      </c>
      <c r="U2711" s="39" t="s">
        <v>9226</v>
      </c>
      <c r="V2711" s="22" t="s">
        <v>7268</v>
      </c>
      <c r="W2711" s="45" t="s">
        <v>6699</v>
      </c>
      <c r="X2711" s="90" t="s">
        <v>7219</v>
      </c>
      <c r="Y2711" s="45" t="s">
        <v>885</v>
      </c>
      <c r="Z2711" s="49"/>
      <c r="AA2711" s="49"/>
      <c r="AB2711" s="184"/>
    </row>
    <row r="2712" spans="1:28" s="12" customFormat="1" ht="24.75" hidden="1" customHeight="1">
      <c r="A2712" s="43">
        <v>2708</v>
      </c>
      <c r="B2712" s="22" t="s">
        <v>9161</v>
      </c>
      <c r="C2712" s="45" t="s">
        <v>7027</v>
      </c>
      <c r="D2712" s="199" t="s">
        <v>9227</v>
      </c>
      <c r="E2712" s="22" t="s">
        <v>7108</v>
      </c>
      <c r="F2712" s="45"/>
      <c r="G2712" s="45">
        <v>2013</v>
      </c>
      <c r="H2712" s="45">
        <v>7</v>
      </c>
      <c r="I2712" s="45">
        <v>30</v>
      </c>
      <c r="J2712" s="47">
        <v>12</v>
      </c>
      <c r="K2712" s="47">
        <v>16</v>
      </c>
      <c r="L2712" s="45" t="s">
        <v>698</v>
      </c>
      <c r="M2712" s="45"/>
      <c r="N2712" s="22" t="s">
        <v>28</v>
      </c>
      <c r="O2712" s="45" t="s">
        <v>7193</v>
      </c>
      <c r="P2712" s="45"/>
      <c r="Q2712" s="45" t="s">
        <v>7200</v>
      </c>
      <c r="R2712" s="45" t="s">
        <v>852</v>
      </c>
      <c r="S2712" s="45" t="s">
        <v>690</v>
      </c>
      <c r="T2712" s="47">
        <v>5</v>
      </c>
      <c r="U2712" s="39" t="s">
        <v>9226</v>
      </c>
      <c r="V2712" s="22" t="s">
        <v>7262</v>
      </c>
      <c r="W2712" s="45" t="s">
        <v>6700</v>
      </c>
      <c r="X2712" s="41" t="s">
        <v>48</v>
      </c>
      <c r="Y2712" s="45" t="s">
        <v>692</v>
      </c>
      <c r="Z2712" s="49"/>
      <c r="AA2712" s="49"/>
      <c r="AB2712" s="184"/>
    </row>
    <row r="2713" spans="1:28" s="12" customFormat="1" ht="24.75" hidden="1" customHeight="1">
      <c r="A2713" s="43">
        <v>2709</v>
      </c>
      <c r="B2713" s="22" t="s">
        <v>9161</v>
      </c>
      <c r="C2713" s="45" t="s">
        <v>7028</v>
      </c>
      <c r="D2713" s="156" t="s">
        <v>9213</v>
      </c>
      <c r="E2713" s="45" t="s">
        <v>6852</v>
      </c>
      <c r="F2713" s="45"/>
      <c r="G2713" s="45">
        <v>2013</v>
      </c>
      <c r="H2713" s="45">
        <v>7</v>
      </c>
      <c r="I2713" s="45">
        <v>31</v>
      </c>
      <c r="J2713" s="47">
        <v>6</v>
      </c>
      <c r="K2713" s="47">
        <v>15</v>
      </c>
      <c r="L2713" s="45" t="s">
        <v>706</v>
      </c>
      <c r="M2713" s="45"/>
      <c r="N2713" s="22" t="s">
        <v>28</v>
      </c>
      <c r="O2713" s="45" t="s">
        <v>3923</v>
      </c>
      <c r="P2713" s="45"/>
      <c r="Q2713" s="45" t="s">
        <v>867</v>
      </c>
      <c r="R2713" s="45" t="s">
        <v>6701</v>
      </c>
      <c r="S2713" s="45" t="s">
        <v>690</v>
      </c>
      <c r="T2713" s="75" t="s">
        <v>7168</v>
      </c>
      <c r="U2713" s="39" t="s">
        <v>9226</v>
      </c>
      <c r="V2713" s="22" t="s">
        <v>7261</v>
      </c>
      <c r="W2713" s="45" t="s">
        <v>6702</v>
      </c>
      <c r="X2713" s="41" t="s">
        <v>48</v>
      </c>
      <c r="Y2713" s="45" t="s">
        <v>692</v>
      </c>
      <c r="Z2713" s="49"/>
      <c r="AA2713" s="49"/>
      <c r="AB2713" s="184"/>
    </row>
    <row r="2714" spans="1:28" s="12" customFormat="1" ht="24.75" hidden="1" customHeight="1">
      <c r="A2714" s="43">
        <v>2710</v>
      </c>
      <c r="B2714" s="22" t="s">
        <v>9161</v>
      </c>
      <c r="C2714" s="45" t="s">
        <v>7029</v>
      </c>
      <c r="D2714" s="199" t="s">
        <v>9227</v>
      </c>
      <c r="E2714" s="22" t="s">
        <v>7105</v>
      </c>
      <c r="F2714" s="45"/>
      <c r="G2714" s="45">
        <v>2013</v>
      </c>
      <c r="H2714" s="45">
        <v>8</v>
      </c>
      <c r="I2714" s="45">
        <v>1</v>
      </c>
      <c r="J2714" s="47">
        <v>21</v>
      </c>
      <c r="K2714" s="47">
        <v>1</v>
      </c>
      <c r="L2714" s="45" t="s">
        <v>732</v>
      </c>
      <c r="M2714" s="45"/>
      <c r="N2714" s="22" t="s">
        <v>28</v>
      </c>
      <c r="O2714" s="45" t="s">
        <v>7256</v>
      </c>
      <c r="P2714" s="45"/>
      <c r="Q2714" s="14" t="s">
        <v>7308</v>
      </c>
      <c r="R2714" s="45" t="s">
        <v>6703</v>
      </c>
      <c r="S2714" s="45" t="s">
        <v>701</v>
      </c>
      <c r="T2714" s="186">
        <v>57</v>
      </c>
      <c r="U2714" s="39" t="s">
        <v>9226</v>
      </c>
      <c r="V2714" s="22" t="s">
        <v>7266</v>
      </c>
      <c r="W2714" s="45" t="s">
        <v>6704</v>
      </c>
      <c r="X2714" s="90" t="s">
        <v>7219</v>
      </c>
      <c r="Y2714" s="45" t="s">
        <v>692</v>
      </c>
      <c r="Z2714" s="49"/>
      <c r="AA2714" s="49"/>
      <c r="AB2714" s="184"/>
    </row>
    <row r="2715" spans="1:28" s="12" customFormat="1" ht="24.75" hidden="1" customHeight="1">
      <c r="A2715" s="43">
        <v>2711</v>
      </c>
      <c r="B2715" s="22" t="s">
        <v>9161</v>
      </c>
      <c r="C2715" s="45" t="s">
        <v>7030</v>
      </c>
      <c r="D2715" s="199" t="s">
        <v>9227</v>
      </c>
      <c r="E2715" s="22" t="s">
        <v>7105</v>
      </c>
      <c r="F2715" s="45"/>
      <c r="G2715" s="45">
        <v>2013</v>
      </c>
      <c r="H2715" s="45">
        <v>8</v>
      </c>
      <c r="I2715" s="45">
        <v>1</v>
      </c>
      <c r="J2715" s="47">
        <v>21</v>
      </c>
      <c r="K2715" s="47">
        <v>30</v>
      </c>
      <c r="L2715" s="45" t="s">
        <v>732</v>
      </c>
      <c r="M2715" s="45"/>
      <c r="N2715" s="22" t="s">
        <v>28</v>
      </c>
      <c r="O2715" s="45" t="s">
        <v>7256</v>
      </c>
      <c r="P2715" s="45"/>
      <c r="Q2715" s="45" t="s">
        <v>753</v>
      </c>
      <c r="R2715" s="45" t="s">
        <v>6705</v>
      </c>
      <c r="S2715" s="45" t="s">
        <v>690</v>
      </c>
      <c r="T2715" s="186">
        <v>2</v>
      </c>
      <c r="U2715" s="39" t="s">
        <v>9226</v>
      </c>
      <c r="V2715" s="22" t="s">
        <v>7262</v>
      </c>
      <c r="W2715" s="45" t="s">
        <v>6706</v>
      </c>
      <c r="X2715" s="41" t="s">
        <v>48</v>
      </c>
      <c r="Y2715" s="45" t="s">
        <v>692</v>
      </c>
      <c r="Z2715" s="49"/>
      <c r="AA2715" s="49"/>
      <c r="AB2715" s="184"/>
    </row>
    <row r="2716" spans="1:28" s="12" customFormat="1" ht="24.75" hidden="1" customHeight="1">
      <c r="A2716" s="43">
        <v>2712</v>
      </c>
      <c r="B2716" s="22" t="s">
        <v>9161</v>
      </c>
      <c r="C2716" s="45" t="s">
        <v>7031</v>
      </c>
      <c r="D2716" s="199" t="s">
        <v>9227</v>
      </c>
      <c r="E2716" s="22" t="s">
        <v>7105</v>
      </c>
      <c r="F2716" s="45"/>
      <c r="G2716" s="45">
        <v>2013</v>
      </c>
      <c r="H2716" s="45">
        <v>8</v>
      </c>
      <c r="I2716" s="45">
        <v>1</v>
      </c>
      <c r="J2716" s="47">
        <v>18</v>
      </c>
      <c r="K2716" s="47">
        <v>7</v>
      </c>
      <c r="L2716" s="45" t="s">
        <v>732</v>
      </c>
      <c r="M2716" s="45"/>
      <c r="N2716" s="22" t="s">
        <v>28</v>
      </c>
      <c r="O2716" s="45" t="s">
        <v>7256</v>
      </c>
      <c r="P2716" s="45"/>
      <c r="Q2716" s="14" t="s">
        <v>7308</v>
      </c>
      <c r="R2716" s="187" t="s">
        <v>6707</v>
      </c>
      <c r="S2716" s="45" t="s">
        <v>701</v>
      </c>
      <c r="T2716" s="75" t="s">
        <v>7168</v>
      </c>
      <c r="U2716" s="39" t="s">
        <v>9226</v>
      </c>
      <c r="V2716" s="22" t="s">
        <v>7274</v>
      </c>
      <c r="W2716" s="45" t="s">
        <v>6708</v>
      </c>
      <c r="X2716" s="45" t="s">
        <v>9252</v>
      </c>
      <c r="Y2716" s="45" t="s">
        <v>692</v>
      </c>
      <c r="Z2716" s="49"/>
      <c r="AA2716" s="49"/>
      <c r="AB2716" s="184"/>
    </row>
    <row r="2717" spans="1:28" s="12" customFormat="1" ht="24.75" hidden="1" customHeight="1">
      <c r="A2717" s="43">
        <v>2713</v>
      </c>
      <c r="B2717" s="22" t="s">
        <v>9161</v>
      </c>
      <c r="C2717" s="45" t="s">
        <v>7032</v>
      </c>
      <c r="D2717" s="199" t="s">
        <v>9227</v>
      </c>
      <c r="E2717" s="22" t="s">
        <v>7105</v>
      </c>
      <c r="F2717" s="45"/>
      <c r="G2717" s="45">
        <v>2013</v>
      </c>
      <c r="H2717" s="45">
        <v>8</v>
      </c>
      <c r="I2717" s="45">
        <v>1</v>
      </c>
      <c r="J2717" s="47"/>
      <c r="K2717" s="47"/>
      <c r="L2717" s="45" t="s">
        <v>732</v>
      </c>
      <c r="M2717" s="45"/>
      <c r="N2717" s="22" t="s">
        <v>7183</v>
      </c>
      <c r="O2717" s="45" t="s">
        <v>7256</v>
      </c>
      <c r="P2717" s="45"/>
      <c r="Q2717" s="14" t="s">
        <v>7308</v>
      </c>
      <c r="R2717" s="45" t="s">
        <v>6709</v>
      </c>
      <c r="S2717" s="45" t="s">
        <v>690</v>
      </c>
      <c r="T2717" s="186">
        <v>60</v>
      </c>
      <c r="U2717" s="39" t="s">
        <v>9226</v>
      </c>
      <c r="V2717" s="22" t="s">
        <v>7268</v>
      </c>
      <c r="W2717" s="45" t="s">
        <v>6710</v>
      </c>
      <c r="X2717" s="90" t="s">
        <v>7219</v>
      </c>
      <c r="Y2717" s="45" t="s">
        <v>692</v>
      </c>
      <c r="Z2717" s="49"/>
      <c r="AA2717" s="49"/>
      <c r="AB2717" s="184"/>
    </row>
    <row r="2718" spans="1:28" s="12" customFormat="1" ht="24.75" hidden="1" customHeight="1">
      <c r="A2718" s="43">
        <v>2714</v>
      </c>
      <c r="B2718" s="22" t="s">
        <v>9161</v>
      </c>
      <c r="C2718" s="45" t="s">
        <v>7033</v>
      </c>
      <c r="D2718" s="199" t="s">
        <v>9227</v>
      </c>
      <c r="E2718" s="22" t="s">
        <v>7105</v>
      </c>
      <c r="F2718" s="45"/>
      <c r="G2718" s="45">
        <v>2013</v>
      </c>
      <c r="H2718" s="45">
        <v>8</v>
      </c>
      <c r="I2718" s="45">
        <v>3</v>
      </c>
      <c r="J2718" s="47"/>
      <c r="K2718" s="47"/>
      <c r="L2718" s="45" t="s">
        <v>718</v>
      </c>
      <c r="M2718" s="45"/>
      <c r="N2718" s="22" t="s">
        <v>28</v>
      </c>
      <c r="O2718" s="45" t="s">
        <v>7193</v>
      </c>
      <c r="P2718" s="45"/>
      <c r="Q2718" s="14" t="s">
        <v>7308</v>
      </c>
      <c r="R2718" s="45" t="s">
        <v>6711</v>
      </c>
      <c r="S2718" s="45" t="s">
        <v>690</v>
      </c>
      <c r="T2718" s="75" t="s">
        <v>7168</v>
      </c>
      <c r="U2718" s="39" t="s">
        <v>9226</v>
      </c>
      <c r="V2718" s="22" t="s">
        <v>7276</v>
      </c>
      <c r="W2718" s="45" t="s">
        <v>6712</v>
      </c>
      <c r="X2718" s="90" t="s">
        <v>7219</v>
      </c>
      <c r="Y2718" s="45" t="s">
        <v>885</v>
      </c>
      <c r="Z2718" s="49"/>
      <c r="AA2718" s="49"/>
      <c r="AB2718" s="184"/>
    </row>
    <row r="2719" spans="1:28" s="12" customFormat="1" ht="24.75" hidden="1" customHeight="1">
      <c r="A2719" s="43">
        <v>2715</v>
      </c>
      <c r="B2719" s="22" t="s">
        <v>9161</v>
      </c>
      <c r="C2719" s="45" t="s">
        <v>7034</v>
      </c>
      <c r="D2719" s="199" t="s">
        <v>9227</v>
      </c>
      <c r="E2719" s="22" t="s">
        <v>7105</v>
      </c>
      <c r="F2719" s="45"/>
      <c r="G2719" s="45">
        <v>2013</v>
      </c>
      <c r="H2719" s="45">
        <v>8</v>
      </c>
      <c r="I2719" s="45">
        <v>3</v>
      </c>
      <c r="J2719" s="47">
        <v>15</v>
      </c>
      <c r="K2719" s="47">
        <v>20</v>
      </c>
      <c r="L2719" s="45" t="s">
        <v>718</v>
      </c>
      <c r="M2719" s="45"/>
      <c r="N2719" s="22" t="s">
        <v>28</v>
      </c>
      <c r="O2719" s="45" t="s">
        <v>7256</v>
      </c>
      <c r="P2719" s="45"/>
      <c r="Q2719" s="45" t="s">
        <v>753</v>
      </c>
      <c r="R2719" s="45" t="s">
        <v>6713</v>
      </c>
      <c r="S2719" s="45" t="s">
        <v>690</v>
      </c>
      <c r="T2719" s="186">
        <v>3</v>
      </c>
      <c r="U2719" s="39" t="s">
        <v>9226</v>
      </c>
      <c r="V2719" s="22" t="s">
        <v>7262</v>
      </c>
      <c r="W2719" s="45" t="s">
        <v>6714</v>
      </c>
      <c r="X2719" s="41" t="s">
        <v>48</v>
      </c>
      <c r="Y2719" s="45" t="s">
        <v>692</v>
      </c>
      <c r="Z2719" s="49"/>
      <c r="AA2719" s="49"/>
      <c r="AB2719" s="184"/>
    </row>
    <row r="2720" spans="1:28" s="12" customFormat="1" ht="24.75" hidden="1" customHeight="1">
      <c r="A2720" s="43">
        <v>2716</v>
      </c>
      <c r="B2720" s="22" t="s">
        <v>9161</v>
      </c>
      <c r="C2720" s="45" t="s">
        <v>7035</v>
      </c>
      <c r="D2720" s="199" t="s">
        <v>9227</v>
      </c>
      <c r="E2720" s="45" t="s">
        <v>7106</v>
      </c>
      <c r="F2720" s="45"/>
      <c r="G2720" s="45">
        <v>2013</v>
      </c>
      <c r="H2720" s="45">
        <v>8</v>
      </c>
      <c r="I2720" s="45">
        <v>4</v>
      </c>
      <c r="J2720" s="47">
        <v>10</v>
      </c>
      <c r="K2720" s="47">
        <v>27</v>
      </c>
      <c r="L2720" s="45" t="s">
        <v>687</v>
      </c>
      <c r="M2720" s="45"/>
      <c r="N2720" s="22" t="s">
        <v>28</v>
      </c>
      <c r="O2720" s="45" t="s">
        <v>7193</v>
      </c>
      <c r="P2720" s="45"/>
      <c r="Q2720" s="45" t="s">
        <v>7197</v>
      </c>
      <c r="R2720" s="45" t="s">
        <v>6715</v>
      </c>
      <c r="S2720" s="45" t="s">
        <v>701</v>
      </c>
      <c r="T2720" s="186">
        <v>38</v>
      </c>
      <c r="U2720" s="39" t="s">
        <v>9226</v>
      </c>
      <c r="V2720" s="22" t="s">
        <v>7262</v>
      </c>
      <c r="W2720" s="45" t="s">
        <v>6716</v>
      </c>
      <c r="X2720" s="41" t="s">
        <v>48</v>
      </c>
      <c r="Y2720" s="45" t="s">
        <v>692</v>
      </c>
      <c r="Z2720" s="49"/>
      <c r="AA2720" s="49"/>
      <c r="AB2720" s="184"/>
    </row>
    <row r="2721" spans="1:28" s="12" customFormat="1" ht="24.75" hidden="1" customHeight="1">
      <c r="A2721" s="43">
        <v>2717</v>
      </c>
      <c r="B2721" s="22" t="s">
        <v>9161</v>
      </c>
      <c r="C2721" s="45" t="s">
        <v>7036</v>
      </c>
      <c r="D2721" s="199" t="s">
        <v>9227</v>
      </c>
      <c r="E2721" s="22" t="s">
        <v>7106</v>
      </c>
      <c r="F2721" s="45"/>
      <c r="G2721" s="45">
        <v>2013</v>
      </c>
      <c r="H2721" s="45">
        <v>8</v>
      </c>
      <c r="I2721" s="45">
        <v>5</v>
      </c>
      <c r="J2721" s="47">
        <v>17</v>
      </c>
      <c r="K2721" s="47">
        <v>25</v>
      </c>
      <c r="L2721" s="45" t="s">
        <v>686</v>
      </c>
      <c r="M2721" s="45"/>
      <c r="N2721" s="22" t="s">
        <v>28</v>
      </c>
      <c r="O2721" s="45" t="s">
        <v>7193</v>
      </c>
      <c r="P2721" s="45"/>
      <c r="Q2721" s="45" t="s">
        <v>7197</v>
      </c>
      <c r="R2721" s="45" t="s">
        <v>6717</v>
      </c>
      <c r="S2721" s="45" t="s">
        <v>690</v>
      </c>
      <c r="T2721" s="186">
        <v>33</v>
      </c>
      <c r="U2721" s="39" t="s">
        <v>9226</v>
      </c>
      <c r="V2721" s="22" t="s">
        <v>7261</v>
      </c>
      <c r="W2721" s="45" t="s">
        <v>6718</v>
      </c>
      <c r="X2721" s="41" t="s">
        <v>48</v>
      </c>
      <c r="Y2721" s="45" t="s">
        <v>692</v>
      </c>
      <c r="Z2721" s="49"/>
      <c r="AA2721" s="49"/>
      <c r="AB2721" s="184"/>
    </row>
    <row r="2722" spans="1:28" s="12" customFormat="1" ht="24.75" hidden="1" customHeight="1">
      <c r="A2722" s="43">
        <v>2718</v>
      </c>
      <c r="B2722" s="22" t="s">
        <v>9161</v>
      </c>
      <c r="C2722" s="45" t="s">
        <v>7037</v>
      </c>
      <c r="D2722" s="156" t="s">
        <v>9213</v>
      </c>
      <c r="E2722" s="45" t="s">
        <v>6853</v>
      </c>
      <c r="F2722" s="45"/>
      <c r="G2722" s="45">
        <v>2013</v>
      </c>
      <c r="H2722" s="45">
        <v>8</v>
      </c>
      <c r="I2722" s="45">
        <v>6</v>
      </c>
      <c r="J2722" s="47">
        <v>11</v>
      </c>
      <c r="K2722" s="47">
        <v>18</v>
      </c>
      <c r="L2722" s="45" t="s">
        <v>698</v>
      </c>
      <c r="M2722" s="45"/>
      <c r="N2722" s="22" t="s">
        <v>28</v>
      </c>
      <c r="O2722" s="45" t="s">
        <v>3923</v>
      </c>
      <c r="P2722" s="45"/>
      <c r="Q2722" s="45" t="s">
        <v>7198</v>
      </c>
      <c r="R2722" s="45" t="s">
        <v>6719</v>
      </c>
      <c r="S2722" s="45" t="s">
        <v>690</v>
      </c>
      <c r="T2722" s="47">
        <v>54</v>
      </c>
      <c r="U2722" s="39" t="s">
        <v>9226</v>
      </c>
      <c r="V2722" s="22" t="s">
        <v>7264</v>
      </c>
      <c r="W2722" s="45" t="s">
        <v>6720</v>
      </c>
      <c r="X2722" s="41" t="s">
        <v>48</v>
      </c>
      <c r="Y2722" s="45" t="s">
        <v>692</v>
      </c>
      <c r="Z2722" s="49"/>
      <c r="AA2722" s="49"/>
      <c r="AB2722" s="184"/>
    </row>
    <row r="2723" spans="1:28" s="12" customFormat="1" ht="24.75" hidden="1" customHeight="1">
      <c r="A2723" s="43">
        <v>2719</v>
      </c>
      <c r="B2723" s="22" t="s">
        <v>9161</v>
      </c>
      <c r="C2723" s="45" t="s">
        <v>7038</v>
      </c>
      <c r="D2723" s="199" t="s">
        <v>9227</v>
      </c>
      <c r="E2723" s="22" t="s">
        <v>7108</v>
      </c>
      <c r="F2723" s="45"/>
      <c r="G2723" s="45">
        <v>2013</v>
      </c>
      <c r="H2723" s="45">
        <v>8</v>
      </c>
      <c r="I2723" s="45">
        <v>7</v>
      </c>
      <c r="J2723" s="47">
        <v>10</v>
      </c>
      <c r="K2723" s="47">
        <v>38</v>
      </c>
      <c r="L2723" s="45" t="s">
        <v>706</v>
      </c>
      <c r="M2723" s="45"/>
      <c r="N2723" s="22" t="s">
        <v>28</v>
      </c>
      <c r="O2723" s="45" t="s">
        <v>7193</v>
      </c>
      <c r="P2723" s="45"/>
      <c r="Q2723" s="45" t="s">
        <v>7197</v>
      </c>
      <c r="R2723" s="45" t="s">
        <v>6721</v>
      </c>
      <c r="S2723" s="45" t="s">
        <v>6518</v>
      </c>
      <c r="T2723" s="47">
        <v>79</v>
      </c>
      <c r="U2723" s="39" t="s">
        <v>9226</v>
      </c>
      <c r="V2723" s="22" t="s">
        <v>7262</v>
      </c>
      <c r="W2723" s="45" t="s">
        <v>6722</v>
      </c>
      <c r="X2723" s="41" t="s">
        <v>48</v>
      </c>
      <c r="Y2723" s="45" t="s">
        <v>692</v>
      </c>
      <c r="Z2723" s="49"/>
      <c r="AA2723" s="49"/>
      <c r="AB2723" s="184"/>
    </row>
    <row r="2724" spans="1:28" s="12" customFormat="1" ht="24.75" hidden="1" customHeight="1">
      <c r="A2724" s="43">
        <v>2720</v>
      </c>
      <c r="B2724" s="22" t="s">
        <v>9161</v>
      </c>
      <c r="C2724" s="45" t="s">
        <v>7039</v>
      </c>
      <c r="D2724" s="156" t="s">
        <v>9213</v>
      </c>
      <c r="E2724" s="45" t="s">
        <v>6855</v>
      </c>
      <c r="F2724" s="45"/>
      <c r="G2724" s="45">
        <v>2013</v>
      </c>
      <c r="H2724" s="45">
        <v>8</v>
      </c>
      <c r="I2724" s="45">
        <v>7</v>
      </c>
      <c r="J2724" s="47">
        <v>19</v>
      </c>
      <c r="K2724" s="47">
        <v>47</v>
      </c>
      <c r="L2724" s="45" t="s">
        <v>706</v>
      </c>
      <c r="M2724" s="45"/>
      <c r="N2724" s="22" t="s">
        <v>28</v>
      </c>
      <c r="O2724" s="45" t="s">
        <v>3923</v>
      </c>
      <c r="P2724" s="45"/>
      <c r="Q2724" s="52" t="s">
        <v>7174</v>
      </c>
      <c r="R2724" s="45" t="s">
        <v>6723</v>
      </c>
      <c r="S2724" s="45" t="s">
        <v>701</v>
      </c>
      <c r="T2724" s="47">
        <v>3</v>
      </c>
      <c r="U2724" s="39" t="s">
        <v>9226</v>
      </c>
      <c r="V2724" s="22" t="s">
        <v>7261</v>
      </c>
      <c r="W2724" s="45" t="s">
        <v>6724</v>
      </c>
      <c r="X2724" s="41" t="s">
        <v>48</v>
      </c>
      <c r="Y2724" s="45" t="s">
        <v>692</v>
      </c>
      <c r="Z2724" s="49"/>
      <c r="AA2724" s="49"/>
      <c r="AB2724" s="184"/>
    </row>
    <row r="2725" spans="1:28" s="12" customFormat="1" ht="24.75" hidden="1" customHeight="1">
      <c r="A2725" s="43">
        <v>2721</v>
      </c>
      <c r="B2725" s="22" t="s">
        <v>9161</v>
      </c>
      <c r="C2725" s="45" t="s">
        <v>7040</v>
      </c>
      <c r="D2725" s="156" t="s">
        <v>9213</v>
      </c>
      <c r="E2725" s="45" t="s">
        <v>6856</v>
      </c>
      <c r="F2725" s="45"/>
      <c r="G2725" s="45">
        <v>2013</v>
      </c>
      <c r="H2725" s="45">
        <v>8</v>
      </c>
      <c r="I2725" s="45">
        <v>8</v>
      </c>
      <c r="J2725" s="47">
        <v>7</v>
      </c>
      <c r="K2725" s="47">
        <v>10</v>
      </c>
      <c r="L2725" s="45" t="s">
        <v>732</v>
      </c>
      <c r="M2725" s="45"/>
      <c r="N2725" s="22" t="s">
        <v>28</v>
      </c>
      <c r="O2725" s="45" t="s">
        <v>3923</v>
      </c>
      <c r="P2725" s="45"/>
      <c r="Q2725" s="45" t="s">
        <v>947</v>
      </c>
      <c r="R2725" s="45" t="s">
        <v>6725</v>
      </c>
      <c r="S2725" s="45" t="s">
        <v>701</v>
      </c>
      <c r="T2725" s="47">
        <v>30</v>
      </c>
      <c r="U2725" s="39" t="s">
        <v>9226</v>
      </c>
      <c r="V2725" s="22" t="s">
        <v>7262</v>
      </c>
      <c r="W2725" s="45" t="s">
        <v>6726</v>
      </c>
      <c r="X2725" s="41" t="s">
        <v>48</v>
      </c>
      <c r="Y2725" s="45" t="s">
        <v>692</v>
      </c>
      <c r="Z2725" s="49"/>
      <c r="AA2725" s="49"/>
      <c r="AB2725" s="184"/>
    </row>
    <row r="2726" spans="1:28" s="12" customFormat="1" ht="24.75" hidden="1" customHeight="1">
      <c r="A2726" s="43">
        <v>2722</v>
      </c>
      <c r="B2726" s="22" t="s">
        <v>9161</v>
      </c>
      <c r="C2726" s="45" t="s">
        <v>7041</v>
      </c>
      <c r="D2726" s="199" t="s">
        <v>9227</v>
      </c>
      <c r="E2726" s="22" t="s">
        <v>7105</v>
      </c>
      <c r="F2726" s="45"/>
      <c r="G2726" s="45">
        <v>2013</v>
      </c>
      <c r="H2726" s="45">
        <v>8</v>
      </c>
      <c r="I2726" s="45">
        <v>8</v>
      </c>
      <c r="J2726" s="47">
        <v>17</v>
      </c>
      <c r="K2726" s="47">
        <v>0</v>
      </c>
      <c r="L2726" s="45" t="s">
        <v>732</v>
      </c>
      <c r="M2726" s="45"/>
      <c r="N2726" s="22" t="s">
        <v>28</v>
      </c>
      <c r="O2726" s="45" t="s">
        <v>7193</v>
      </c>
      <c r="P2726" s="45"/>
      <c r="Q2726" s="45" t="s">
        <v>753</v>
      </c>
      <c r="R2726" s="45" t="s">
        <v>6727</v>
      </c>
      <c r="S2726" s="45" t="s">
        <v>701</v>
      </c>
      <c r="T2726" s="47">
        <v>70</v>
      </c>
      <c r="U2726" s="39" t="s">
        <v>9226</v>
      </c>
      <c r="V2726" s="22" t="s">
        <v>7262</v>
      </c>
      <c r="W2726" s="45" t="s">
        <v>6728</v>
      </c>
      <c r="X2726" s="41" t="s">
        <v>48</v>
      </c>
      <c r="Y2726" s="45" t="s">
        <v>692</v>
      </c>
      <c r="Z2726" s="49"/>
      <c r="AA2726" s="49"/>
      <c r="AB2726" s="184"/>
    </row>
    <row r="2727" spans="1:28" s="12" customFormat="1" ht="24.75" hidden="1" customHeight="1">
      <c r="A2727" s="43">
        <v>2723</v>
      </c>
      <c r="B2727" s="22" t="s">
        <v>9161</v>
      </c>
      <c r="C2727" s="45" t="s">
        <v>7042</v>
      </c>
      <c r="D2727" s="199" t="s">
        <v>9227</v>
      </c>
      <c r="E2727" s="22" t="s">
        <v>7105</v>
      </c>
      <c r="F2727" s="45"/>
      <c r="G2727" s="45">
        <v>2013</v>
      </c>
      <c r="H2727" s="45">
        <v>8</v>
      </c>
      <c r="I2727" s="45">
        <v>9</v>
      </c>
      <c r="J2727" s="47">
        <v>7</v>
      </c>
      <c r="K2727" s="47">
        <v>25</v>
      </c>
      <c r="L2727" s="45" t="s">
        <v>694</v>
      </c>
      <c r="M2727" s="45"/>
      <c r="N2727" s="58" t="s">
        <v>7219</v>
      </c>
      <c r="O2727" s="45" t="s">
        <v>7256</v>
      </c>
      <c r="P2727" s="45"/>
      <c r="Q2727" s="14" t="s">
        <v>7308</v>
      </c>
      <c r="R2727" s="45" t="s">
        <v>6729</v>
      </c>
      <c r="S2727" s="45" t="s">
        <v>690</v>
      </c>
      <c r="T2727" s="47">
        <v>60</v>
      </c>
      <c r="U2727" s="39" t="s">
        <v>9226</v>
      </c>
      <c r="V2727" s="22" t="s">
        <v>7268</v>
      </c>
      <c r="W2727" s="45" t="s">
        <v>6730</v>
      </c>
      <c r="X2727" s="90" t="s">
        <v>7219</v>
      </c>
      <c r="Y2727" s="45" t="s">
        <v>692</v>
      </c>
      <c r="Z2727" s="49"/>
      <c r="AA2727" s="49"/>
      <c r="AB2727" s="184"/>
    </row>
    <row r="2728" spans="1:28" s="12" customFormat="1" ht="24.75" hidden="1" customHeight="1">
      <c r="A2728" s="43">
        <v>2724</v>
      </c>
      <c r="B2728" s="22" t="s">
        <v>9161</v>
      </c>
      <c r="C2728" s="45" t="s">
        <v>7043</v>
      </c>
      <c r="D2728" s="199" t="s">
        <v>9227</v>
      </c>
      <c r="E2728" s="22" t="s">
        <v>7105</v>
      </c>
      <c r="F2728" s="45"/>
      <c r="G2728" s="45">
        <v>2013</v>
      </c>
      <c r="H2728" s="45">
        <v>8</v>
      </c>
      <c r="I2728" s="45">
        <v>10</v>
      </c>
      <c r="J2728" s="47">
        <v>11</v>
      </c>
      <c r="K2728" s="47">
        <v>40</v>
      </c>
      <c r="L2728" s="45" t="s">
        <v>718</v>
      </c>
      <c r="M2728" s="45"/>
      <c r="N2728" s="22" t="s">
        <v>28</v>
      </c>
      <c r="O2728" s="45" t="s">
        <v>7193</v>
      </c>
      <c r="P2728" s="45"/>
      <c r="Q2728" s="45" t="s">
        <v>7200</v>
      </c>
      <c r="R2728" s="45" t="s">
        <v>6731</v>
      </c>
      <c r="S2728" s="45" t="s">
        <v>690</v>
      </c>
      <c r="T2728" s="47">
        <v>48</v>
      </c>
      <c r="U2728" s="39" t="s">
        <v>9226</v>
      </c>
      <c r="V2728" s="22" t="s">
        <v>7262</v>
      </c>
      <c r="W2728" s="45" t="s">
        <v>6732</v>
      </c>
      <c r="X2728" s="41" t="s">
        <v>48</v>
      </c>
      <c r="Y2728" s="45" t="s">
        <v>692</v>
      </c>
      <c r="Z2728" s="49"/>
      <c r="AA2728" s="49"/>
      <c r="AB2728" s="184"/>
    </row>
    <row r="2729" spans="1:28" s="12" customFormat="1" ht="24.75" hidden="1" customHeight="1">
      <c r="A2729" s="43">
        <v>2725</v>
      </c>
      <c r="B2729" s="22" t="s">
        <v>9161</v>
      </c>
      <c r="C2729" s="45" t="s">
        <v>7044</v>
      </c>
      <c r="D2729" s="199" t="s">
        <v>9227</v>
      </c>
      <c r="E2729" s="45" t="s">
        <v>6861</v>
      </c>
      <c r="F2729" s="45"/>
      <c r="G2729" s="45">
        <v>2013</v>
      </c>
      <c r="H2729" s="45">
        <v>8</v>
      </c>
      <c r="I2729" s="45">
        <v>13</v>
      </c>
      <c r="J2729" s="47">
        <v>22</v>
      </c>
      <c r="K2729" s="47">
        <v>0</v>
      </c>
      <c r="L2729" s="45" t="s">
        <v>698</v>
      </c>
      <c r="M2729" s="45"/>
      <c r="N2729" s="22" t="s">
        <v>28</v>
      </c>
      <c r="O2729" s="45" t="s">
        <v>7260</v>
      </c>
      <c r="P2729" s="45"/>
      <c r="Q2729" s="45" t="s">
        <v>7260</v>
      </c>
      <c r="R2729" s="45" t="s">
        <v>6733</v>
      </c>
      <c r="S2729" s="45" t="s">
        <v>690</v>
      </c>
      <c r="T2729" s="47">
        <v>37</v>
      </c>
      <c r="U2729" s="18" t="s">
        <v>7113</v>
      </c>
      <c r="V2729" s="22" t="s">
        <v>27</v>
      </c>
      <c r="W2729" s="45" t="s">
        <v>6734</v>
      </c>
      <c r="X2729" s="45" t="s">
        <v>7297</v>
      </c>
      <c r="Y2729" s="45" t="s">
        <v>692</v>
      </c>
      <c r="Z2729" s="49"/>
      <c r="AA2729" s="49"/>
      <c r="AB2729" s="184"/>
    </row>
    <row r="2730" spans="1:28" s="12" customFormat="1" ht="24.75" hidden="1" customHeight="1">
      <c r="A2730" s="43">
        <v>2726</v>
      </c>
      <c r="B2730" s="22" t="s">
        <v>9161</v>
      </c>
      <c r="C2730" s="45" t="s">
        <v>7045</v>
      </c>
      <c r="D2730" s="199" t="s">
        <v>9227</v>
      </c>
      <c r="E2730" s="22" t="s">
        <v>7105</v>
      </c>
      <c r="F2730" s="45"/>
      <c r="G2730" s="45">
        <v>2013</v>
      </c>
      <c r="H2730" s="45">
        <v>8</v>
      </c>
      <c r="I2730" s="45">
        <v>16</v>
      </c>
      <c r="J2730" s="47">
        <v>12</v>
      </c>
      <c r="K2730" s="47">
        <v>40</v>
      </c>
      <c r="L2730" s="45" t="s">
        <v>694</v>
      </c>
      <c r="M2730" s="45"/>
      <c r="N2730" s="22" t="s">
        <v>28</v>
      </c>
      <c r="O2730" s="45" t="s">
        <v>7256</v>
      </c>
      <c r="P2730" s="45"/>
      <c r="Q2730" s="45" t="s">
        <v>7197</v>
      </c>
      <c r="R2730" s="45" t="s">
        <v>6735</v>
      </c>
      <c r="S2730" s="45" t="s">
        <v>701</v>
      </c>
      <c r="T2730" s="47">
        <v>67</v>
      </c>
      <c r="U2730" s="39" t="s">
        <v>9226</v>
      </c>
      <c r="V2730" s="22" t="s">
        <v>7261</v>
      </c>
      <c r="W2730" s="45" t="s">
        <v>6736</v>
      </c>
      <c r="X2730" s="41" t="s">
        <v>48</v>
      </c>
      <c r="Y2730" s="45" t="s">
        <v>692</v>
      </c>
      <c r="Z2730" s="49"/>
      <c r="AA2730" s="49"/>
      <c r="AB2730" s="184"/>
    </row>
    <row r="2731" spans="1:28" s="12" customFormat="1" ht="24.75" hidden="1" customHeight="1">
      <c r="A2731" s="43">
        <v>2727</v>
      </c>
      <c r="B2731" s="22" t="s">
        <v>9161</v>
      </c>
      <c r="C2731" s="45" t="s">
        <v>7046</v>
      </c>
      <c r="D2731" s="199" t="s">
        <v>9227</v>
      </c>
      <c r="E2731" s="22" t="s">
        <v>7105</v>
      </c>
      <c r="F2731" s="45"/>
      <c r="G2731" s="45">
        <v>2013</v>
      </c>
      <c r="H2731" s="45">
        <v>8</v>
      </c>
      <c r="I2731" s="45">
        <v>17</v>
      </c>
      <c r="J2731" s="47">
        <v>10</v>
      </c>
      <c r="K2731" s="47">
        <v>43</v>
      </c>
      <c r="L2731" s="45" t="s">
        <v>718</v>
      </c>
      <c r="M2731" s="45"/>
      <c r="N2731" s="22" t="s">
        <v>28</v>
      </c>
      <c r="O2731" s="45" t="s">
        <v>7193</v>
      </c>
      <c r="P2731" s="45"/>
      <c r="Q2731" s="45" t="s">
        <v>7197</v>
      </c>
      <c r="R2731" s="45" t="s">
        <v>875</v>
      </c>
      <c r="S2731" s="45" t="s">
        <v>701</v>
      </c>
      <c r="T2731" s="47">
        <v>41</v>
      </c>
      <c r="U2731" s="39" t="s">
        <v>9226</v>
      </c>
      <c r="V2731" s="22" t="s">
        <v>7262</v>
      </c>
      <c r="W2731" s="45" t="s">
        <v>6737</v>
      </c>
      <c r="X2731" s="41" t="s">
        <v>48</v>
      </c>
      <c r="Y2731" s="45" t="s">
        <v>885</v>
      </c>
      <c r="Z2731" s="49"/>
      <c r="AA2731" s="49"/>
      <c r="AB2731" s="184"/>
    </row>
    <row r="2732" spans="1:28" s="12" customFormat="1" ht="24.75" hidden="1" customHeight="1">
      <c r="A2732" s="43">
        <v>2728</v>
      </c>
      <c r="B2732" s="22" t="s">
        <v>9161</v>
      </c>
      <c r="C2732" s="45" t="s">
        <v>7047</v>
      </c>
      <c r="D2732" s="199" t="s">
        <v>9227</v>
      </c>
      <c r="E2732" s="22" t="s">
        <v>7105</v>
      </c>
      <c r="F2732" s="45"/>
      <c r="G2732" s="45">
        <v>2013</v>
      </c>
      <c r="H2732" s="45">
        <v>8</v>
      </c>
      <c r="I2732" s="45">
        <v>17</v>
      </c>
      <c r="J2732" s="47">
        <v>18</v>
      </c>
      <c r="K2732" s="47">
        <v>20</v>
      </c>
      <c r="L2732" s="45" t="s">
        <v>718</v>
      </c>
      <c r="M2732" s="45"/>
      <c r="N2732" s="58" t="s">
        <v>7219</v>
      </c>
      <c r="O2732" s="45" t="s">
        <v>7256</v>
      </c>
      <c r="P2732" s="45"/>
      <c r="Q2732" s="14" t="s">
        <v>7308</v>
      </c>
      <c r="R2732" s="45" t="s">
        <v>6738</v>
      </c>
      <c r="S2732" s="45" t="s">
        <v>690</v>
      </c>
      <c r="T2732" s="47">
        <v>60</v>
      </c>
      <c r="U2732" s="39" t="s">
        <v>9226</v>
      </c>
      <c r="V2732" s="22" t="s">
        <v>7268</v>
      </c>
      <c r="W2732" s="45" t="s">
        <v>6739</v>
      </c>
      <c r="X2732" s="90" t="s">
        <v>7219</v>
      </c>
      <c r="Y2732" s="45" t="s">
        <v>692</v>
      </c>
      <c r="Z2732" s="49"/>
      <c r="AA2732" s="49"/>
      <c r="AB2732" s="184"/>
    </row>
    <row r="2733" spans="1:28" s="12" customFormat="1" ht="24.75" hidden="1" customHeight="1">
      <c r="A2733" s="43">
        <v>2729</v>
      </c>
      <c r="B2733" s="22" t="s">
        <v>9161</v>
      </c>
      <c r="C2733" s="45" t="s">
        <v>7048</v>
      </c>
      <c r="D2733" s="199" t="s">
        <v>9227</v>
      </c>
      <c r="E2733" s="22" t="s">
        <v>7105</v>
      </c>
      <c r="F2733" s="45"/>
      <c r="G2733" s="45">
        <v>2013</v>
      </c>
      <c r="H2733" s="45">
        <v>8</v>
      </c>
      <c r="I2733" s="45">
        <v>18</v>
      </c>
      <c r="J2733" s="47">
        <v>13</v>
      </c>
      <c r="K2733" s="47">
        <v>11</v>
      </c>
      <c r="L2733" s="45" t="s">
        <v>687</v>
      </c>
      <c r="M2733" s="45"/>
      <c r="N2733" s="22" t="s">
        <v>28</v>
      </c>
      <c r="O2733" s="69" t="s">
        <v>7157</v>
      </c>
      <c r="P2733" s="45"/>
      <c r="Q2733" s="45" t="s">
        <v>7197</v>
      </c>
      <c r="R2733" s="45" t="s">
        <v>6740</v>
      </c>
      <c r="S2733" s="45" t="s">
        <v>690</v>
      </c>
      <c r="T2733" s="47">
        <v>15</v>
      </c>
      <c r="U2733" s="39" t="s">
        <v>9226</v>
      </c>
      <c r="V2733" s="22" t="s">
        <v>7262</v>
      </c>
      <c r="W2733" s="45" t="s">
        <v>6741</v>
      </c>
      <c r="X2733" s="41" t="s">
        <v>48</v>
      </c>
      <c r="Y2733" s="45" t="s">
        <v>885</v>
      </c>
      <c r="Z2733" s="49"/>
      <c r="AA2733" s="49"/>
      <c r="AB2733" s="184"/>
    </row>
    <row r="2734" spans="1:28" s="12" customFormat="1" ht="24.75" hidden="1" customHeight="1">
      <c r="A2734" s="43">
        <v>2730</v>
      </c>
      <c r="B2734" s="22" t="s">
        <v>9161</v>
      </c>
      <c r="C2734" s="45" t="s">
        <v>7049</v>
      </c>
      <c r="D2734" s="156" t="s">
        <v>9213</v>
      </c>
      <c r="E2734" s="45" t="s">
        <v>6862</v>
      </c>
      <c r="F2734" s="45"/>
      <c r="G2734" s="45">
        <v>2013</v>
      </c>
      <c r="H2734" s="45">
        <v>8</v>
      </c>
      <c r="I2734" s="45">
        <v>18</v>
      </c>
      <c r="J2734" s="47">
        <v>14</v>
      </c>
      <c r="K2734" s="47">
        <v>42</v>
      </c>
      <c r="L2734" s="45" t="s">
        <v>687</v>
      </c>
      <c r="M2734" s="45"/>
      <c r="N2734" s="22" t="s">
        <v>28</v>
      </c>
      <c r="O2734" s="45" t="s">
        <v>3923</v>
      </c>
      <c r="P2734" s="45"/>
      <c r="Q2734" s="52" t="s">
        <v>7174</v>
      </c>
      <c r="R2734" s="45" t="s">
        <v>6742</v>
      </c>
      <c r="S2734" s="45" t="s">
        <v>701</v>
      </c>
      <c r="T2734" s="75" t="s">
        <v>7168</v>
      </c>
      <c r="U2734" s="39" t="s">
        <v>9226</v>
      </c>
      <c r="V2734" s="22" t="s">
        <v>7261</v>
      </c>
      <c r="W2734" s="45" t="s">
        <v>6743</v>
      </c>
      <c r="X2734" s="41" t="s">
        <v>48</v>
      </c>
      <c r="Y2734" s="45" t="s">
        <v>692</v>
      </c>
      <c r="Z2734" s="49"/>
      <c r="AA2734" s="49"/>
      <c r="AB2734" s="184"/>
    </row>
    <row r="2735" spans="1:28" s="12" customFormat="1" ht="24.75" hidden="1" customHeight="1">
      <c r="A2735" s="43">
        <v>2731</v>
      </c>
      <c r="B2735" s="22" t="s">
        <v>9161</v>
      </c>
      <c r="C2735" s="45" t="s">
        <v>7050</v>
      </c>
      <c r="D2735" s="156" t="s">
        <v>9213</v>
      </c>
      <c r="E2735" s="45" t="s">
        <v>6858</v>
      </c>
      <c r="F2735" s="45"/>
      <c r="G2735" s="45">
        <v>2013</v>
      </c>
      <c r="H2735" s="45">
        <v>8</v>
      </c>
      <c r="I2735" s="45">
        <v>23</v>
      </c>
      <c r="J2735" s="47">
        <v>15</v>
      </c>
      <c r="K2735" s="47">
        <v>50</v>
      </c>
      <c r="L2735" s="45" t="s">
        <v>694</v>
      </c>
      <c r="M2735" s="45"/>
      <c r="N2735" s="22" t="s">
        <v>28</v>
      </c>
      <c r="O2735" s="45" t="s">
        <v>3923</v>
      </c>
      <c r="P2735" s="45"/>
      <c r="Q2735" s="52" t="s">
        <v>7174</v>
      </c>
      <c r="R2735" s="45" t="s">
        <v>6744</v>
      </c>
      <c r="S2735" s="45" t="s">
        <v>690</v>
      </c>
      <c r="T2735" s="47">
        <v>6</v>
      </c>
      <c r="U2735" s="39" t="s">
        <v>9226</v>
      </c>
      <c r="V2735" s="22" t="s">
        <v>7262</v>
      </c>
      <c r="W2735" s="45" t="s">
        <v>6745</v>
      </c>
      <c r="X2735" s="41" t="s">
        <v>48</v>
      </c>
      <c r="Y2735" s="45" t="s">
        <v>692</v>
      </c>
      <c r="Z2735" s="49"/>
      <c r="AA2735" s="49"/>
      <c r="AB2735" s="184"/>
    </row>
    <row r="2736" spans="1:28" s="12" customFormat="1" ht="24.75" hidden="1" customHeight="1">
      <c r="A2736" s="43">
        <v>2732</v>
      </c>
      <c r="B2736" s="22" t="s">
        <v>9161</v>
      </c>
      <c r="C2736" s="45" t="s">
        <v>7051</v>
      </c>
      <c r="D2736" s="199" t="s">
        <v>9227</v>
      </c>
      <c r="E2736" s="22" t="s">
        <v>7105</v>
      </c>
      <c r="F2736" s="45"/>
      <c r="G2736" s="45">
        <v>2013</v>
      </c>
      <c r="H2736" s="45">
        <v>8</v>
      </c>
      <c r="I2736" s="45">
        <v>26</v>
      </c>
      <c r="J2736" s="47">
        <v>21</v>
      </c>
      <c r="K2736" s="47">
        <v>20</v>
      </c>
      <c r="L2736" s="45" t="s">
        <v>686</v>
      </c>
      <c r="M2736" s="45"/>
      <c r="N2736" s="22" t="s">
        <v>28</v>
      </c>
      <c r="O2736" s="45" t="s">
        <v>7256</v>
      </c>
      <c r="P2736" s="45"/>
      <c r="Q2736" s="14" t="s">
        <v>7308</v>
      </c>
      <c r="R2736" s="45" t="s">
        <v>6746</v>
      </c>
      <c r="S2736" s="45" t="s">
        <v>690</v>
      </c>
      <c r="T2736" s="47">
        <v>43</v>
      </c>
      <c r="U2736" s="39" t="s">
        <v>9226</v>
      </c>
      <c r="V2736" s="22" t="s">
        <v>7264</v>
      </c>
      <c r="W2736" s="45" t="s">
        <v>6747</v>
      </c>
      <c r="X2736" s="41" t="s">
        <v>48</v>
      </c>
      <c r="Y2736" s="45" t="s">
        <v>692</v>
      </c>
      <c r="Z2736" s="49"/>
      <c r="AA2736" s="49"/>
      <c r="AB2736" s="184"/>
    </row>
    <row r="2737" spans="1:28" s="12" customFormat="1" ht="24.75" hidden="1" customHeight="1">
      <c r="A2737" s="43">
        <v>2733</v>
      </c>
      <c r="B2737" s="22" t="s">
        <v>9161</v>
      </c>
      <c r="C2737" s="45" t="s">
        <v>7052</v>
      </c>
      <c r="D2737" s="199" t="s">
        <v>9227</v>
      </c>
      <c r="E2737" s="22" t="s">
        <v>7105</v>
      </c>
      <c r="F2737" s="45"/>
      <c r="G2737" s="45">
        <v>2013</v>
      </c>
      <c r="H2737" s="45">
        <v>8</v>
      </c>
      <c r="I2737" s="45">
        <v>29</v>
      </c>
      <c r="J2737" s="47">
        <v>18</v>
      </c>
      <c r="K2737" s="47">
        <v>30</v>
      </c>
      <c r="L2737" s="45" t="s">
        <v>732</v>
      </c>
      <c r="M2737" s="45"/>
      <c r="N2737" s="22" t="s">
        <v>28</v>
      </c>
      <c r="O2737" s="45" t="s">
        <v>7256</v>
      </c>
      <c r="P2737" s="45"/>
      <c r="Q2737" s="45" t="s">
        <v>753</v>
      </c>
      <c r="R2737" s="45" t="s">
        <v>6748</v>
      </c>
      <c r="S2737" s="45" t="s">
        <v>701</v>
      </c>
      <c r="T2737" s="47">
        <v>3</v>
      </c>
      <c r="U2737" s="39" t="s">
        <v>9226</v>
      </c>
      <c r="V2737" s="22" t="s">
        <v>7262</v>
      </c>
      <c r="W2737" s="45" t="s">
        <v>6749</v>
      </c>
      <c r="X2737" s="41" t="s">
        <v>48</v>
      </c>
      <c r="Y2737" s="45" t="s">
        <v>692</v>
      </c>
      <c r="Z2737" s="49"/>
      <c r="AA2737" s="49"/>
      <c r="AB2737" s="184"/>
    </row>
    <row r="2738" spans="1:28" s="12" customFormat="1" ht="24.75" hidden="1" customHeight="1">
      <c r="A2738" s="43">
        <v>2734</v>
      </c>
      <c r="B2738" s="22" t="s">
        <v>9161</v>
      </c>
      <c r="C2738" s="45" t="s">
        <v>7053</v>
      </c>
      <c r="D2738" s="199" t="s">
        <v>9227</v>
      </c>
      <c r="E2738" s="22" t="s">
        <v>7105</v>
      </c>
      <c r="F2738" s="45"/>
      <c r="G2738" s="45">
        <v>2013</v>
      </c>
      <c r="H2738" s="45">
        <v>8</v>
      </c>
      <c r="I2738" s="45">
        <v>30</v>
      </c>
      <c r="J2738" s="47">
        <v>19</v>
      </c>
      <c r="K2738" s="47">
        <v>0</v>
      </c>
      <c r="L2738" s="45" t="s">
        <v>694</v>
      </c>
      <c r="M2738" s="45"/>
      <c r="N2738" s="22" t="s">
        <v>28</v>
      </c>
      <c r="O2738" s="45" t="s">
        <v>7193</v>
      </c>
      <c r="P2738" s="45"/>
      <c r="Q2738" s="45" t="s">
        <v>7197</v>
      </c>
      <c r="R2738" s="45" t="s">
        <v>6750</v>
      </c>
      <c r="S2738" s="45" t="s">
        <v>690</v>
      </c>
      <c r="T2738" s="47">
        <v>78</v>
      </c>
      <c r="U2738" s="39" t="s">
        <v>9226</v>
      </c>
      <c r="V2738" s="22" t="s">
        <v>7164</v>
      </c>
      <c r="W2738" s="45" t="s">
        <v>6751</v>
      </c>
      <c r="X2738" s="41" t="s">
        <v>48</v>
      </c>
      <c r="Y2738" s="45" t="s">
        <v>692</v>
      </c>
      <c r="Z2738" s="49"/>
      <c r="AA2738" s="49"/>
      <c r="AB2738" s="184"/>
    </row>
    <row r="2739" spans="1:28" s="12" customFormat="1" ht="24.75" hidden="1" customHeight="1">
      <c r="A2739" s="43">
        <v>2735</v>
      </c>
      <c r="B2739" s="22" t="s">
        <v>9161</v>
      </c>
      <c r="C2739" s="45" t="s">
        <v>7054</v>
      </c>
      <c r="D2739" s="199" t="s">
        <v>9227</v>
      </c>
      <c r="E2739" s="22" t="s">
        <v>7105</v>
      </c>
      <c r="F2739" s="45"/>
      <c r="G2739" s="45">
        <v>2013</v>
      </c>
      <c r="H2739" s="45">
        <v>8</v>
      </c>
      <c r="I2739" s="45">
        <v>30</v>
      </c>
      <c r="J2739" s="47">
        <v>19</v>
      </c>
      <c r="K2739" s="47">
        <v>20</v>
      </c>
      <c r="L2739" s="45" t="s">
        <v>694</v>
      </c>
      <c r="M2739" s="45"/>
      <c r="N2739" s="22" t="s">
        <v>28</v>
      </c>
      <c r="O2739" s="45" t="s">
        <v>7256</v>
      </c>
      <c r="P2739" s="45"/>
      <c r="Q2739" s="45" t="s">
        <v>753</v>
      </c>
      <c r="R2739" s="45" t="s">
        <v>6752</v>
      </c>
      <c r="S2739" s="45" t="s">
        <v>701</v>
      </c>
      <c r="T2739" s="47">
        <v>4</v>
      </c>
      <c r="U2739" s="39" t="s">
        <v>9226</v>
      </c>
      <c r="V2739" s="22" t="s">
        <v>7264</v>
      </c>
      <c r="W2739" s="45" t="s">
        <v>6753</v>
      </c>
      <c r="X2739" s="41" t="s">
        <v>48</v>
      </c>
      <c r="Y2739" s="45" t="s">
        <v>692</v>
      </c>
      <c r="Z2739" s="49"/>
      <c r="AA2739" s="49"/>
      <c r="AB2739" s="184"/>
    </row>
    <row r="2740" spans="1:28" s="12" customFormat="1" ht="24.75" hidden="1" customHeight="1">
      <c r="A2740" s="43">
        <v>2736</v>
      </c>
      <c r="B2740" s="22" t="s">
        <v>9161</v>
      </c>
      <c r="C2740" s="45" t="s">
        <v>7055</v>
      </c>
      <c r="D2740" s="199" t="s">
        <v>9227</v>
      </c>
      <c r="E2740" s="22" t="s">
        <v>7105</v>
      </c>
      <c r="F2740" s="45"/>
      <c r="G2740" s="45">
        <v>2013</v>
      </c>
      <c r="H2740" s="45">
        <v>8</v>
      </c>
      <c r="I2740" s="45">
        <v>31</v>
      </c>
      <c r="J2740" s="47">
        <v>18</v>
      </c>
      <c r="K2740" s="47">
        <v>0</v>
      </c>
      <c r="L2740" s="45" t="s">
        <v>718</v>
      </c>
      <c r="M2740" s="45"/>
      <c r="N2740" s="22" t="s">
        <v>28</v>
      </c>
      <c r="O2740" s="45" t="s">
        <v>7193</v>
      </c>
      <c r="P2740" s="45"/>
      <c r="Q2740" s="14" t="s">
        <v>7308</v>
      </c>
      <c r="R2740" s="45" t="s">
        <v>6754</v>
      </c>
      <c r="S2740" s="45" t="s">
        <v>701</v>
      </c>
      <c r="T2740" s="47">
        <v>59</v>
      </c>
      <c r="U2740" s="39" t="s">
        <v>9226</v>
      </c>
      <c r="V2740" s="22" t="s">
        <v>7164</v>
      </c>
      <c r="W2740" s="45" t="s">
        <v>6755</v>
      </c>
      <c r="X2740" s="41" t="s">
        <v>48</v>
      </c>
      <c r="Y2740" s="45" t="s">
        <v>885</v>
      </c>
      <c r="Z2740" s="49"/>
      <c r="AA2740" s="49"/>
      <c r="AB2740" s="184"/>
    </row>
    <row r="2741" spans="1:28" s="12" customFormat="1" ht="24.75" hidden="1" customHeight="1">
      <c r="A2741" s="43">
        <v>2737</v>
      </c>
      <c r="B2741" s="22" t="s">
        <v>9161</v>
      </c>
      <c r="C2741" s="45" t="s">
        <v>7056</v>
      </c>
      <c r="D2741" s="199" t="s">
        <v>9227</v>
      </c>
      <c r="E2741" s="22" t="s">
        <v>7105</v>
      </c>
      <c r="F2741" s="45"/>
      <c r="G2741" s="45">
        <v>2013</v>
      </c>
      <c r="H2741" s="45">
        <v>8</v>
      </c>
      <c r="I2741" s="45">
        <v>31</v>
      </c>
      <c r="J2741" s="47">
        <v>7</v>
      </c>
      <c r="K2741" s="47">
        <v>20</v>
      </c>
      <c r="L2741" s="45" t="s">
        <v>718</v>
      </c>
      <c r="M2741" s="45"/>
      <c r="N2741" s="22" t="s">
        <v>28</v>
      </c>
      <c r="O2741" s="45" t="s">
        <v>7256</v>
      </c>
      <c r="P2741" s="45"/>
      <c r="Q2741" s="14" t="s">
        <v>7308</v>
      </c>
      <c r="R2741" s="45" t="s">
        <v>6756</v>
      </c>
      <c r="S2741" s="45" t="s">
        <v>690</v>
      </c>
      <c r="T2741" s="75" t="s">
        <v>7168</v>
      </c>
      <c r="U2741" s="39" t="s">
        <v>9226</v>
      </c>
      <c r="V2741" s="22" t="s">
        <v>7164</v>
      </c>
      <c r="W2741" s="45" t="s">
        <v>6757</v>
      </c>
      <c r="X2741" s="41" t="s">
        <v>48</v>
      </c>
      <c r="Y2741" s="45" t="s">
        <v>885</v>
      </c>
      <c r="Z2741" s="49"/>
      <c r="AA2741" s="49"/>
      <c r="AB2741" s="184"/>
    </row>
    <row r="2742" spans="1:28" s="12" customFormat="1" ht="24.75" hidden="1" customHeight="1">
      <c r="A2742" s="43">
        <v>2738</v>
      </c>
      <c r="B2742" s="22" t="s">
        <v>9161</v>
      </c>
      <c r="C2742" s="45" t="s">
        <v>7057</v>
      </c>
      <c r="D2742" s="199" t="s">
        <v>9227</v>
      </c>
      <c r="E2742" s="22" t="s">
        <v>7105</v>
      </c>
      <c r="F2742" s="45"/>
      <c r="G2742" s="45">
        <v>2013</v>
      </c>
      <c r="H2742" s="45">
        <v>8</v>
      </c>
      <c r="I2742" s="45">
        <v>31</v>
      </c>
      <c r="J2742" s="47">
        <v>7</v>
      </c>
      <c r="K2742" s="47">
        <v>0</v>
      </c>
      <c r="L2742" s="45" t="s">
        <v>718</v>
      </c>
      <c r="M2742" s="45"/>
      <c r="N2742" s="22" t="s">
        <v>28</v>
      </c>
      <c r="O2742" s="45" t="s">
        <v>7256</v>
      </c>
      <c r="P2742" s="45"/>
      <c r="Q2742" s="14" t="s">
        <v>7308</v>
      </c>
      <c r="R2742" s="45" t="s">
        <v>6758</v>
      </c>
      <c r="S2742" s="45" t="s">
        <v>690</v>
      </c>
      <c r="T2742" s="47">
        <v>24</v>
      </c>
      <c r="U2742" s="39" t="s">
        <v>9226</v>
      </c>
      <c r="V2742" s="22" t="s">
        <v>7164</v>
      </c>
      <c r="W2742" s="45" t="s">
        <v>6759</v>
      </c>
      <c r="X2742" s="41" t="s">
        <v>48</v>
      </c>
      <c r="Y2742" s="45" t="s">
        <v>885</v>
      </c>
      <c r="Z2742" s="49"/>
      <c r="AA2742" s="49"/>
      <c r="AB2742" s="184"/>
    </row>
    <row r="2743" spans="1:28" s="12" customFormat="1" ht="24.75" hidden="1" customHeight="1">
      <c r="A2743" s="43">
        <v>2739</v>
      </c>
      <c r="B2743" s="22" t="s">
        <v>9161</v>
      </c>
      <c r="C2743" s="45" t="s">
        <v>7058</v>
      </c>
      <c r="D2743" s="156" t="s">
        <v>9213</v>
      </c>
      <c r="E2743" s="45" t="s">
        <v>6848</v>
      </c>
      <c r="F2743" s="45"/>
      <c r="G2743" s="45">
        <v>2013</v>
      </c>
      <c r="H2743" s="45">
        <v>8</v>
      </c>
      <c r="I2743" s="45">
        <v>31</v>
      </c>
      <c r="J2743" s="47">
        <v>12</v>
      </c>
      <c r="K2743" s="47">
        <v>25</v>
      </c>
      <c r="L2743" s="45" t="s">
        <v>718</v>
      </c>
      <c r="M2743" s="45"/>
      <c r="N2743" s="22" t="s">
        <v>28</v>
      </c>
      <c r="O2743" s="45" t="s">
        <v>3923</v>
      </c>
      <c r="P2743" s="45"/>
      <c r="Q2743" s="52" t="s">
        <v>7174</v>
      </c>
      <c r="R2743" s="45" t="s">
        <v>6760</v>
      </c>
      <c r="S2743" s="45" t="s">
        <v>690</v>
      </c>
      <c r="T2743" s="47">
        <v>4</v>
      </c>
      <c r="U2743" s="39" t="s">
        <v>9226</v>
      </c>
      <c r="V2743" s="22" t="s">
        <v>7262</v>
      </c>
      <c r="W2743" s="45" t="s">
        <v>6761</v>
      </c>
      <c r="X2743" s="41" t="s">
        <v>48</v>
      </c>
      <c r="Y2743" s="45" t="s">
        <v>692</v>
      </c>
      <c r="Z2743" s="49"/>
      <c r="AA2743" s="49"/>
      <c r="AB2743" s="184"/>
    </row>
    <row r="2744" spans="1:28" s="12" customFormat="1" ht="24.75" hidden="1" customHeight="1">
      <c r="A2744" s="43">
        <v>2740</v>
      </c>
      <c r="B2744" s="22" t="s">
        <v>9161</v>
      </c>
      <c r="C2744" s="45" t="s">
        <v>7059</v>
      </c>
      <c r="D2744" s="156" t="s">
        <v>9213</v>
      </c>
      <c r="E2744" s="45" t="s">
        <v>6848</v>
      </c>
      <c r="F2744" s="45"/>
      <c r="G2744" s="45">
        <v>2013</v>
      </c>
      <c r="H2744" s="45">
        <v>9</v>
      </c>
      <c r="I2744" s="45">
        <v>1</v>
      </c>
      <c r="J2744" s="47">
        <v>12</v>
      </c>
      <c r="K2744" s="47">
        <v>40</v>
      </c>
      <c r="L2744" s="45" t="s">
        <v>687</v>
      </c>
      <c r="M2744" s="45"/>
      <c r="N2744" s="22" t="s">
        <v>28</v>
      </c>
      <c r="O2744" s="45" t="s">
        <v>3923</v>
      </c>
      <c r="P2744" s="45"/>
      <c r="Q2744" s="45" t="s">
        <v>867</v>
      </c>
      <c r="R2744" s="45" t="s">
        <v>6762</v>
      </c>
      <c r="S2744" s="45" t="s">
        <v>690</v>
      </c>
      <c r="T2744" s="186">
        <v>67</v>
      </c>
      <c r="U2744" s="39" t="s">
        <v>9226</v>
      </c>
      <c r="V2744" s="22" t="s">
        <v>7261</v>
      </c>
      <c r="W2744" s="45" t="s">
        <v>6763</v>
      </c>
      <c r="X2744" s="41" t="s">
        <v>48</v>
      </c>
      <c r="Y2744" s="45" t="s">
        <v>692</v>
      </c>
      <c r="Z2744" s="49"/>
      <c r="AA2744" s="49"/>
      <c r="AB2744" s="184"/>
    </row>
    <row r="2745" spans="1:28" s="12" customFormat="1" ht="24.75" hidden="1" customHeight="1">
      <c r="A2745" s="43">
        <v>2741</v>
      </c>
      <c r="B2745" s="22" t="s">
        <v>9161</v>
      </c>
      <c r="C2745" s="45" t="s">
        <v>7060</v>
      </c>
      <c r="D2745" s="199" t="s">
        <v>9227</v>
      </c>
      <c r="E2745" s="22" t="s">
        <v>7108</v>
      </c>
      <c r="F2745" s="45"/>
      <c r="G2745" s="45">
        <v>2013</v>
      </c>
      <c r="H2745" s="45">
        <v>9</v>
      </c>
      <c r="I2745" s="45">
        <v>1</v>
      </c>
      <c r="J2745" s="47">
        <v>15</v>
      </c>
      <c r="K2745" s="47">
        <v>30</v>
      </c>
      <c r="L2745" s="45" t="s">
        <v>687</v>
      </c>
      <c r="M2745" s="45"/>
      <c r="N2745" s="22" t="s">
        <v>28</v>
      </c>
      <c r="O2745" s="45" t="s">
        <v>7193</v>
      </c>
      <c r="P2745" s="45"/>
      <c r="Q2745" s="45" t="s">
        <v>7197</v>
      </c>
      <c r="R2745" s="45" t="s">
        <v>6764</v>
      </c>
      <c r="S2745" s="45" t="s">
        <v>701</v>
      </c>
      <c r="T2745" s="186">
        <v>78</v>
      </c>
      <c r="U2745" s="39" t="s">
        <v>9226</v>
      </c>
      <c r="V2745" s="22" t="s">
        <v>7262</v>
      </c>
      <c r="W2745" s="45" t="s">
        <v>6765</v>
      </c>
      <c r="X2745" s="41" t="s">
        <v>48</v>
      </c>
      <c r="Y2745" s="45" t="s">
        <v>692</v>
      </c>
      <c r="Z2745" s="49"/>
      <c r="AA2745" s="49"/>
      <c r="AB2745" s="184"/>
    </row>
    <row r="2746" spans="1:28" s="12" customFormat="1" ht="24.75" hidden="1" customHeight="1">
      <c r="A2746" s="43">
        <v>2742</v>
      </c>
      <c r="B2746" s="22" t="s">
        <v>9161</v>
      </c>
      <c r="C2746" s="45" t="s">
        <v>7061</v>
      </c>
      <c r="D2746" s="199" t="s">
        <v>9227</v>
      </c>
      <c r="E2746" s="22" t="s">
        <v>7105</v>
      </c>
      <c r="F2746" s="45"/>
      <c r="G2746" s="45">
        <v>2013</v>
      </c>
      <c r="H2746" s="45">
        <v>9</v>
      </c>
      <c r="I2746" s="45">
        <v>1</v>
      </c>
      <c r="J2746" s="47">
        <v>10</v>
      </c>
      <c r="K2746" s="47">
        <v>10</v>
      </c>
      <c r="L2746" s="45" t="s">
        <v>687</v>
      </c>
      <c r="M2746" s="45"/>
      <c r="N2746" s="22" t="s">
        <v>28</v>
      </c>
      <c r="O2746" s="45" t="s">
        <v>7256</v>
      </c>
      <c r="P2746" s="45"/>
      <c r="Q2746" s="14" t="s">
        <v>7308</v>
      </c>
      <c r="R2746" s="187" t="s">
        <v>6766</v>
      </c>
      <c r="S2746" s="45"/>
      <c r="T2746" s="186">
        <v>2</v>
      </c>
      <c r="U2746" s="39" t="s">
        <v>9226</v>
      </c>
      <c r="V2746" s="22" t="s">
        <v>7261</v>
      </c>
      <c r="W2746" s="45" t="s">
        <v>6767</v>
      </c>
      <c r="X2746" s="41" t="s">
        <v>48</v>
      </c>
      <c r="Y2746" s="45" t="s">
        <v>692</v>
      </c>
      <c r="Z2746" s="49"/>
      <c r="AA2746" s="49"/>
      <c r="AB2746" s="184"/>
    </row>
    <row r="2747" spans="1:28" s="12" customFormat="1" ht="24.75" hidden="1" customHeight="1">
      <c r="A2747" s="43">
        <v>2743</v>
      </c>
      <c r="B2747" s="22" t="s">
        <v>9161</v>
      </c>
      <c r="C2747" s="45" t="s">
        <v>7062</v>
      </c>
      <c r="D2747" s="156" t="s">
        <v>9213</v>
      </c>
      <c r="E2747" s="45" t="s">
        <v>6863</v>
      </c>
      <c r="F2747" s="45"/>
      <c r="G2747" s="45">
        <v>2013</v>
      </c>
      <c r="H2747" s="45">
        <v>9</v>
      </c>
      <c r="I2747" s="45">
        <v>4</v>
      </c>
      <c r="J2747" s="47">
        <v>18</v>
      </c>
      <c r="K2747" s="47">
        <v>52</v>
      </c>
      <c r="L2747" s="45" t="s">
        <v>706</v>
      </c>
      <c r="M2747" s="45"/>
      <c r="N2747" s="22" t="s">
        <v>28</v>
      </c>
      <c r="O2747" s="45" t="s">
        <v>3923</v>
      </c>
      <c r="P2747" s="45"/>
      <c r="Q2747" s="45" t="s">
        <v>867</v>
      </c>
      <c r="R2747" s="45" t="s">
        <v>6768</v>
      </c>
      <c r="S2747" s="45" t="s">
        <v>701</v>
      </c>
      <c r="T2747" s="186">
        <v>32</v>
      </c>
      <c r="U2747" s="39" t="s">
        <v>9226</v>
      </c>
      <c r="V2747" s="22" t="s">
        <v>7261</v>
      </c>
      <c r="W2747" s="45" t="s">
        <v>6769</v>
      </c>
      <c r="X2747" s="41" t="s">
        <v>48</v>
      </c>
      <c r="Y2747" s="45" t="s">
        <v>692</v>
      </c>
      <c r="Z2747" s="49"/>
      <c r="AA2747" s="49"/>
      <c r="AB2747" s="184"/>
    </row>
    <row r="2748" spans="1:28" s="12" customFormat="1" ht="24.75" hidden="1" customHeight="1">
      <c r="A2748" s="43">
        <v>2744</v>
      </c>
      <c r="B2748" s="22" t="s">
        <v>9161</v>
      </c>
      <c r="C2748" s="45" t="s">
        <v>7063</v>
      </c>
      <c r="D2748" s="199" t="s">
        <v>9227</v>
      </c>
      <c r="E2748" s="22" t="s">
        <v>7105</v>
      </c>
      <c r="F2748" s="45"/>
      <c r="G2748" s="45">
        <v>2013</v>
      </c>
      <c r="H2748" s="45">
        <v>9</v>
      </c>
      <c r="I2748" s="45">
        <v>5</v>
      </c>
      <c r="J2748" s="47">
        <v>17</v>
      </c>
      <c r="K2748" s="47">
        <v>0</v>
      </c>
      <c r="L2748" s="45" t="s">
        <v>732</v>
      </c>
      <c r="M2748" s="45"/>
      <c r="N2748" s="22" t="s">
        <v>28</v>
      </c>
      <c r="O2748" s="45" t="s">
        <v>7256</v>
      </c>
      <c r="P2748" s="45"/>
      <c r="Q2748" s="14" t="s">
        <v>7308</v>
      </c>
      <c r="R2748" s="45" t="s">
        <v>6770</v>
      </c>
      <c r="S2748" s="45" t="s">
        <v>690</v>
      </c>
      <c r="T2748" s="186">
        <v>56</v>
      </c>
      <c r="U2748" s="39" t="s">
        <v>9226</v>
      </c>
      <c r="V2748" s="22" t="s">
        <v>7266</v>
      </c>
      <c r="W2748" s="45" t="s">
        <v>6771</v>
      </c>
      <c r="X2748" s="90" t="s">
        <v>7219</v>
      </c>
      <c r="Y2748" s="45" t="s">
        <v>692</v>
      </c>
      <c r="Z2748" s="49"/>
      <c r="AA2748" s="49"/>
      <c r="AB2748" s="184"/>
    </row>
    <row r="2749" spans="1:28" s="12" customFormat="1" ht="24.75" hidden="1" customHeight="1">
      <c r="A2749" s="43">
        <v>2745</v>
      </c>
      <c r="B2749" s="22" t="s">
        <v>9161</v>
      </c>
      <c r="C2749" s="45" t="s">
        <v>7064</v>
      </c>
      <c r="D2749" s="199" t="s">
        <v>9227</v>
      </c>
      <c r="E2749" s="22" t="s">
        <v>7105</v>
      </c>
      <c r="F2749" s="45"/>
      <c r="G2749" s="45">
        <v>2013</v>
      </c>
      <c r="H2749" s="45">
        <v>9</v>
      </c>
      <c r="I2749" s="45">
        <v>6</v>
      </c>
      <c r="J2749" s="47">
        <v>6</v>
      </c>
      <c r="K2749" s="47">
        <v>33</v>
      </c>
      <c r="L2749" s="45" t="s">
        <v>694</v>
      </c>
      <c r="M2749" s="45"/>
      <c r="N2749" s="22" t="s">
        <v>28</v>
      </c>
      <c r="O2749" s="45" t="s">
        <v>7193</v>
      </c>
      <c r="P2749" s="45"/>
      <c r="Q2749" s="45" t="s">
        <v>7197</v>
      </c>
      <c r="R2749" s="45" t="s">
        <v>6772</v>
      </c>
      <c r="S2749" s="45" t="s">
        <v>701</v>
      </c>
      <c r="T2749" s="186">
        <v>20</v>
      </c>
      <c r="U2749" s="39" t="s">
        <v>9226</v>
      </c>
      <c r="V2749" s="22" t="s">
        <v>7262</v>
      </c>
      <c r="W2749" s="45" t="s">
        <v>6773</v>
      </c>
      <c r="X2749" s="90" t="s">
        <v>7219</v>
      </c>
      <c r="Y2749" s="45" t="s">
        <v>885</v>
      </c>
      <c r="Z2749" s="49"/>
      <c r="AA2749" s="49"/>
      <c r="AB2749" s="184"/>
    </row>
    <row r="2750" spans="1:28" s="12" customFormat="1" ht="24.75" hidden="1" customHeight="1">
      <c r="A2750" s="43">
        <v>2746</v>
      </c>
      <c r="B2750" s="22" t="s">
        <v>9161</v>
      </c>
      <c r="C2750" s="45" t="s">
        <v>7065</v>
      </c>
      <c r="D2750" s="156" t="s">
        <v>9213</v>
      </c>
      <c r="E2750" s="45" t="s">
        <v>6862</v>
      </c>
      <c r="F2750" s="45"/>
      <c r="G2750" s="45">
        <v>2013</v>
      </c>
      <c r="H2750" s="45">
        <v>9</v>
      </c>
      <c r="I2750" s="45">
        <v>9</v>
      </c>
      <c r="J2750" s="47">
        <v>9</v>
      </c>
      <c r="K2750" s="47">
        <v>37</v>
      </c>
      <c r="L2750" s="45" t="s">
        <v>686</v>
      </c>
      <c r="M2750" s="45"/>
      <c r="N2750" s="22" t="s">
        <v>28</v>
      </c>
      <c r="O2750" s="45" t="s">
        <v>3923</v>
      </c>
      <c r="P2750" s="45"/>
      <c r="Q2750" s="52" t="s">
        <v>7174</v>
      </c>
      <c r="R2750" s="45" t="s">
        <v>6774</v>
      </c>
      <c r="S2750" s="45" t="s">
        <v>690</v>
      </c>
      <c r="T2750" s="186">
        <v>80</v>
      </c>
      <c r="U2750" s="39" t="s">
        <v>9226</v>
      </c>
      <c r="V2750" s="22" t="s">
        <v>7261</v>
      </c>
      <c r="W2750" s="45" t="s">
        <v>6775</v>
      </c>
      <c r="X2750" s="41" t="s">
        <v>48</v>
      </c>
      <c r="Y2750" s="45" t="s">
        <v>692</v>
      </c>
      <c r="Z2750" s="49"/>
      <c r="AA2750" s="49"/>
      <c r="AB2750" s="184"/>
    </row>
    <row r="2751" spans="1:28" s="12" customFormat="1" ht="24.75" hidden="1" customHeight="1">
      <c r="A2751" s="43">
        <v>2747</v>
      </c>
      <c r="B2751" s="22" t="s">
        <v>9161</v>
      </c>
      <c r="C2751" s="45" t="s">
        <v>7066</v>
      </c>
      <c r="D2751" s="199" t="s">
        <v>9227</v>
      </c>
      <c r="E2751" s="22" t="s">
        <v>7105</v>
      </c>
      <c r="F2751" s="45"/>
      <c r="G2751" s="45">
        <v>2013</v>
      </c>
      <c r="H2751" s="45">
        <v>9</v>
      </c>
      <c r="I2751" s="45">
        <v>12</v>
      </c>
      <c r="J2751" s="47"/>
      <c r="K2751" s="47"/>
      <c r="L2751" s="45" t="s">
        <v>732</v>
      </c>
      <c r="M2751" s="45"/>
      <c r="N2751" s="22" t="s">
        <v>28</v>
      </c>
      <c r="O2751" s="45" t="s">
        <v>7256</v>
      </c>
      <c r="P2751" s="45"/>
      <c r="Q2751" s="45" t="s">
        <v>753</v>
      </c>
      <c r="R2751" s="45" t="s">
        <v>6776</v>
      </c>
      <c r="S2751" s="45" t="s">
        <v>701</v>
      </c>
      <c r="T2751" s="186">
        <v>1</v>
      </c>
      <c r="U2751" s="39" t="s">
        <v>9226</v>
      </c>
      <c r="V2751" s="22" t="s">
        <v>7262</v>
      </c>
      <c r="W2751" s="45" t="s">
        <v>6777</v>
      </c>
      <c r="X2751" s="41" t="s">
        <v>48</v>
      </c>
      <c r="Y2751" s="45" t="s">
        <v>692</v>
      </c>
      <c r="Z2751" s="49"/>
      <c r="AA2751" s="49"/>
      <c r="AB2751" s="184"/>
    </row>
    <row r="2752" spans="1:28" s="12" customFormat="1" ht="24.75" hidden="1" customHeight="1">
      <c r="A2752" s="43">
        <v>2748</v>
      </c>
      <c r="B2752" s="22" t="s">
        <v>9161</v>
      </c>
      <c r="C2752" s="45" t="s">
        <v>7067</v>
      </c>
      <c r="D2752" s="199" t="s">
        <v>9227</v>
      </c>
      <c r="E2752" s="22" t="s">
        <v>7105</v>
      </c>
      <c r="F2752" s="45"/>
      <c r="G2752" s="45">
        <v>2013</v>
      </c>
      <c r="H2752" s="45">
        <v>9</v>
      </c>
      <c r="I2752" s="45">
        <v>12</v>
      </c>
      <c r="J2752" s="47">
        <v>15</v>
      </c>
      <c r="K2752" s="47">
        <v>52</v>
      </c>
      <c r="L2752" s="45" t="s">
        <v>732</v>
      </c>
      <c r="M2752" s="45"/>
      <c r="N2752" s="22" t="s">
        <v>7183</v>
      </c>
      <c r="O2752" s="45" t="s">
        <v>7193</v>
      </c>
      <c r="P2752" s="45"/>
      <c r="Q2752" s="14" t="s">
        <v>7308</v>
      </c>
      <c r="R2752" s="45" t="s">
        <v>6778</v>
      </c>
      <c r="S2752" s="45" t="s">
        <v>701</v>
      </c>
      <c r="T2752" s="47">
        <v>22</v>
      </c>
      <c r="U2752" s="39" t="s">
        <v>9226</v>
      </c>
      <c r="V2752" s="22" t="s">
        <v>7276</v>
      </c>
      <c r="W2752" s="45" t="s">
        <v>6779</v>
      </c>
      <c r="X2752" s="90" t="s">
        <v>7219</v>
      </c>
      <c r="Y2752" s="45" t="s">
        <v>885</v>
      </c>
      <c r="Z2752" s="49"/>
      <c r="AA2752" s="49"/>
      <c r="AB2752" s="184"/>
    </row>
    <row r="2753" spans="1:28" s="12" customFormat="1" ht="24.75" hidden="1" customHeight="1">
      <c r="A2753" s="43">
        <v>2749</v>
      </c>
      <c r="B2753" s="22" t="s">
        <v>9161</v>
      </c>
      <c r="C2753" s="45" t="s">
        <v>7068</v>
      </c>
      <c r="D2753" s="199" t="s">
        <v>9227</v>
      </c>
      <c r="E2753" s="22" t="s">
        <v>7105</v>
      </c>
      <c r="F2753" s="45"/>
      <c r="G2753" s="45">
        <v>2013</v>
      </c>
      <c r="H2753" s="45">
        <v>9</v>
      </c>
      <c r="I2753" s="45">
        <v>13</v>
      </c>
      <c r="J2753" s="47">
        <v>22</v>
      </c>
      <c r="K2753" s="47">
        <v>30</v>
      </c>
      <c r="L2753" s="45" t="s">
        <v>694</v>
      </c>
      <c r="M2753" s="45"/>
      <c r="N2753" s="22" t="s">
        <v>28</v>
      </c>
      <c r="O2753" s="45" t="s">
        <v>7256</v>
      </c>
      <c r="P2753" s="45"/>
      <c r="Q2753" s="45" t="s">
        <v>753</v>
      </c>
      <c r="R2753" s="45" t="s">
        <v>6780</v>
      </c>
      <c r="S2753" s="45" t="s">
        <v>690</v>
      </c>
      <c r="T2753" s="47">
        <v>4</v>
      </c>
      <c r="U2753" s="39" t="s">
        <v>9226</v>
      </c>
      <c r="V2753" s="22" t="s">
        <v>7262</v>
      </c>
      <c r="W2753" s="45" t="s">
        <v>6781</v>
      </c>
      <c r="X2753" s="41" t="s">
        <v>48</v>
      </c>
      <c r="Y2753" s="45" t="s">
        <v>692</v>
      </c>
      <c r="Z2753" s="49"/>
      <c r="AA2753" s="49"/>
      <c r="AB2753" s="184"/>
    </row>
    <row r="2754" spans="1:28" s="12" customFormat="1" ht="24.75" hidden="1" customHeight="1">
      <c r="A2754" s="43">
        <v>2750</v>
      </c>
      <c r="B2754" s="22" t="s">
        <v>9161</v>
      </c>
      <c r="C2754" s="45" t="s">
        <v>7069</v>
      </c>
      <c r="D2754" s="199" t="s">
        <v>9227</v>
      </c>
      <c r="E2754" s="22" t="s">
        <v>7105</v>
      </c>
      <c r="F2754" s="45"/>
      <c r="G2754" s="45">
        <v>2013</v>
      </c>
      <c r="H2754" s="45">
        <v>9</v>
      </c>
      <c r="I2754" s="45">
        <v>15</v>
      </c>
      <c r="J2754" s="47">
        <v>20</v>
      </c>
      <c r="K2754" s="47">
        <v>16</v>
      </c>
      <c r="L2754" s="45" t="s">
        <v>687</v>
      </c>
      <c r="M2754" s="45"/>
      <c r="N2754" s="22" t="s">
        <v>28</v>
      </c>
      <c r="O2754" s="45" t="s">
        <v>7193</v>
      </c>
      <c r="P2754" s="45"/>
      <c r="Q2754" s="45" t="s">
        <v>753</v>
      </c>
      <c r="R2754" s="45" t="s">
        <v>6782</v>
      </c>
      <c r="S2754" s="45" t="s">
        <v>701</v>
      </c>
      <c r="T2754" s="75" t="s">
        <v>7168</v>
      </c>
      <c r="U2754" s="39" t="s">
        <v>9226</v>
      </c>
      <c r="V2754" s="22" t="s">
        <v>7262</v>
      </c>
      <c r="W2754" s="45" t="s">
        <v>6783</v>
      </c>
      <c r="X2754" s="41" t="s">
        <v>48</v>
      </c>
      <c r="Y2754" s="45" t="s">
        <v>692</v>
      </c>
      <c r="Z2754" s="49"/>
      <c r="AA2754" s="49"/>
      <c r="AB2754" s="184"/>
    </row>
    <row r="2755" spans="1:28" s="12" customFormat="1" ht="24.75" hidden="1" customHeight="1">
      <c r="A2755" s="43">
        <v>2751</v>
      </c>
      <c r="B2755" s="22" t="s">
        <v>9161</v>
      </c>
      <c r="C2755" s="45" t="s">
        <v>7070</v>
      </c>
      <c r="D2755" s="199" t="s">
        <v>9227</v>
      </c>
      <c r="E2755" s="22" t="s">
        <v>7105</v>
      </c>
      <c r="F2755" s="45"/>
      <c r="G2755" s="45">
        <v>2013</v>
      </c>
      <c r="H2755" s="45">
        <v>9</v>
      </c>
      <c r="I2755" s="45">
        <v>15</v>
      </c>
      <c r="J2755" s="47">
        <v>19</v>
      </c>
      <c r="K2755" s="47">
        <v>47</v>
      </c>
      <c r="L2755" s="45" t="s">
        <v>687</v>
      </c>
      <c r="M2755" s="45"/>
      <c r="N2755" s="22" t="s">
        <v>28</v>
      </c>
      <c r="O2755" s="45" t="s">
        <v>7256</v>
      </c>
      <c r="P2755" s="45"/>
      <c r="Q2755" s="45" t="s">
        <v>753</v>
      </c>
      <c r="R2755" s="45" t="s">
        <v>6784</v>
      </c>
      <c r="S2755" s="45" t="s">
        <v>701</v>
      </c>
      <c r="T2755" s="47">
        <v>80</v>
      </c>
      <c r="U2755" s="39" t="s">
        <v>9226</v>
      </c>
      <c r="V2755" s="22" t="s">
        <v>7262</v>
      </c>
      <c r="W2755" s="45" t="s">
        <v>6785</v>
      </c>
      <c r="X2755" s="41" t="s">
        <v>48</v>
      </c>
      <c r="Y2755" s="45" t="s">
        <v>692</v>
      </c>
      <c r="Z2755" s="49"/>
      <c r="AA2755" s="49"/>
      <c r="AB2755" s="184"/>
    </row>
    <row r="2756" spans="1:28" s="12" customFormat="1" ht="24.75" hidden="1" customHeight="1">
      <c r="A2756" s="43">
        <v>2752</v>
      </c>
      <c r="B2756" s="22" t="s">
        <v>9161</v>
      </c>
      <c r="C2756" s="45" t="s">
        <v>7071</v>
      </c>
      <c r="D2756" s="199" t="s">
        <v>9227</v>
      </c>
      <c r="E2756" s="22" t="s">
        <v>7105</v>
      </c>
      <c r="F2756" s="45"/>
      <c r="G2756" s="45">
        <v>2013</v>
      </c>
      <c r="H2756" s="45">
        <v>9</v>
      </c>
      <c r="I2756" s="45">
        <v>16</v>
      </c>
      <c r="J2756" s="47">
        <v>9</v>
      </c>
      <c r="K2756" s="47">
        <v>48</v>
      </c>
      <c r="L2756" s="45" t="s">
        <v>686</v>
      </c>
      <c r="M2756" s="45"/>
      <c r="N2756" s="22" t="s">
        <v>28</v>
      </c>
      <c r="O2756" s="45" t="s">
        <v>7193</v>
      </c>
      <c r="P2756" s="45"/>
      <c r="Q2756" s="45" t="s">
        <v>7197</v>
      </c>
      <c r="R2756" s="45" t="s">
        <v>6786</v>
      </c>
      <c r="S2756" s="45" t="s">
        <v>701</v>
      </c>
      <c r="T2756" s="47">
        <v>78</v>
      </c>
      <c r="U2756" s="39" t="s">
        <v>9226</v>
      </c>
      <c r="V2756" s="22" t="s">
        <v>7262</v>
      </c>
      <c r="W2756" s="45" t="s">
        <v>6787</v>
      </c>
      <c r="X2756" s="41" t="s">
        <v>48</v>
      </c>
      <c r="Y2756" s="45" t="s">
        <v>885</v>
      </c>
      <c r="Z2756" s="49"/>
      <c r="AA2756" s="49"/>
      <c r="AB2756" s="184"/>
    </row>
    <row r="2757" spans="1:28" s="12" customFormat="1" ht="24.75" hidden="1" customHeight="1">
      <c r="A2757" s="43">
        <v>2753</v>
      </c>
      <c r="B2757" s="22" t="s">
        <v>9161</v>
      </c>
      <c r="C2757" s="45" t="s">
        <v>7072</v>
      </c>
      <c r="D2757" s="199" t="s">
        <v>9227</v>
      </c>
      <c r="E2757" s="22" t="s">
        <v>7105</v>
      </c>
      <c r="F2757" s="45"/>
      <c r="G2757" s="45">
        <v>2013</v>
      </c>
      <c r="H2757" s="45">
        <v>9</v>
      </c>
      <c r="I2757" s="45">
        <v>16</v>
      </c>
      <c r="J2757" s="47">
        <v>16</v>
      </c>
      <c r="K2757" s="47">
        <v>50</v>
      </c>
      <c r="L2757" s="45" t="s">
        <v>686</v>
      </c>
      <c r="M2757" s="45"/>
      <c r="N2757" s="22" t="s">
        <v>28</v>
      </c>
      <c r="O2757" s="45" t="s">
        <v>7256</v>
      </c>
      <c r="P2757" s="45"/>
      <c r="Q2757" s="45" t="s">
        <v>7197</v>
      </c>
      <c r="R2757" s="45" t="s">
        <v>6788</v>
      </c>
      <c r="S2757" s="45" t="s">
        <v>701</v>
      </c>
      <c r="T2757" s="47">
        <v>27</v>
      </c>
      <c r="U2757" s="39" t="s">
        <v>9226</v>
      </c>
      <c r="V2757" s="22" t="s">
        <v>7262</v>
      </c>
      <c r="W2757" s="45" t="s">
        <v>6789</v>
      </c>
      <c r="X2757" s="41" t="s">
        <v>48</v>
      </c>
      <c r="Y2757" s="45" t="s">
        <v>692</v>
      </c>
      <c r="Z2757" s="49"/>
      <c r="AA2757" s="49"/>
      <c r="AB2757" s="184"/>
    </row>
    <row r="2758" spans="1:28" s="12" customFormat="1" ht="24.75" hidden="1" customHeight="1">
      <c r="A2758" s="43">
        <v>2754</v>
      </c>
      <c r="B2758" s="22" t="s">
        <v>9161</v>
      </c>
      <c r="C2758" s="45" t="s">
        <v>7073</v>
      </c>
      <c r="D2758" s="199" t="s">
        <v>9227</v>
      </c>
      <c r="E2758" s="22" t="s">
        <v>7105</v>
      </c>
      <c r="F2758" s="45"/>
      <c r="G2758" s="45">
        <v>2013</v>
      </c>
      <c r="H2758" s="45">
        <v>9</v>
      </c>
      <c r="I2758" s="45">
        <v>16</v>
      </c>
      <c r="J2758" s="47">
        <v>1</v>
      </c>
      <c r="K2758" s="47">
        <v>20</v>
      </c>
      <c r="L2758" s="45" t="s">
        <v>686</v>
      </c>
      <c r="M2758" s="45"/>
      <c r="N2758" s="22" t="s">
        <v>28</v>
      </c>
      <c r="O2758" s="45" t="s">
        <v>7193</v>
      </c>
      <c r="P2758" s="45"/>
      <c r="Q2758" s="14" t="s">
        <v>7308</v>
      </c>
      <c r="R2758" s="45" t="s">
        <v>6790</v>
      </c>
      <c r="S2758" s="45" t="s">
        <v>690</v>
      </c>
      <c r="T2758" s="47">
        <v>61</v>
      </c>
      <c r="U2758" s="39" t="s">
        <v>9226</v>
      </c>
      <c r="V2758" s="22" t="s">
        <v>7261</v>
      </c>
      <c r="W2758" s="45" t="s">
        <v>6791</v>
      </c>
      <c r="X2758" s="41" t="s">
        <v>48</v>
      </c>
      <c r="Y2758" s="45" t="s">
        <v>692</v>
      </c>
      <c r="Z2758" s="49"/>
      <c r="AA2758" s="49"/>
      <c r="AB2758" s="184"/>
    </row>
    <row r="2759" spans="1:28" s="12" customFormat="1" ht="24.75" hidden="1" customHeight="1">
      <c r="A2759" s="43">
        <v>2755</v>
      </c>
      <c r="B2759" s="22" t="s">
        <v>9161</v>
      </c>
      <c r="C2759" s="45" t="s">
        <v>7074</v>
      </c>
      <c r="D2759" s="199" t="s">
        <v>9227</v>
      </c>
      <c r="E2759" s="22" t="s">
        <v>7105</v>
      </c>
      <c r="F2759" s="45"/>
      <c r="G2759" s="45">
        <v>2013</v>
      </c>
      <c r="H2759" s="45">
        <v>9</v>
      </c>
      <c r="I2759" s="45">
        <v>17</v>
      </c>
      <c r="J2759" s="47">
        <v>10</v>
      </c>
      <c r="K2759" s="47">
        <v>20</v>
      </c>
      <c r="L2759" s="45" t="s">
        <v>698</v>
      </c>
      <c r="M2759" s="45"/>
      <c r="N2759" s="22" t="s">
        <v>28</v>
      </c>
      <c r="O2759" s="45" t="s">
        <v>7256</v>
      </c>
      <c r="P2759" s="45"/>
      <c r="Q2759" s="14" t="s">
        <v>7308</v>
      </c>
      <c r="R2759" s="45" t="s">
        <v>6792</v>
      </c>
      <c r="S2759" s="45" t="s">
        <v>690</v>
      </c>
      <c r="T2759" s="75" t="s">
        <v>7168</v>
      </c>
      <c r="U2759" s="39" t="s">
        <v>9226</v>
      </c>
      <c r="V2759" s="22" t="s">
        <v>7262</v>
      </c>
      <c r="W2759" s="45" t="s">
        <v>6793</v>
      </c>
      <c r="X2759" s="41" t="s">
        <v>48</v>
      </c>
      <c r="Y2759" s="45" t="s">
        <v>692</v>
      </c>
      <c r="Z2759" s="49"/>
      <c r="AA2759" s="49"/>
      <c r="AB2759" s="184"/>
    </row>
    <row r="2760" spans="1:28" s="12" customFormat="1" ht="24.75" hidden="1" customHeight="1">
      <c r="A2760" s="43">
        <v>2756</v>
      </c>
      <c r="B2760" s="22" t="s">
        <v>9161</v>
      </c>
      <c r="C2760" s="45" t="s">
        <v>7075</v>
      </c>
      <c r="D2760" s="199" t="s">
        <v>9227</v>
      </c>
      <c r="E2760" s="22" t="s">
        <v>7105</v>
      </c>
      <c r="F2760" s="45"/>
      <c r="G2760" s="45">
        <v>2013</v>
      </c>
      <c r="H2760" s="45">
        <v>9</v>
      </c>
      <c r="I2760" s="45">
        <v>17</v>
      </c>
      <c r="J2760" s="47">
        <v>20</v>
      </c>
      <c r="K2760" s="47">
        <v>40</v>
      </c>
      <c r="L2760" s="45" t="s">
        <v>698</v>
      </c>
      <c r="M2760" s="45"/>
      <c r="N2760" s="22" t="s">
        <v>28</v>
      </c>
      <c r="O2760" s="45" t="s">
        <v>7256</v>
      </c>
      <c r="P2760" s="45"/>
      <c r="Q2760" s="45" t="s">
        <v>753</v>
      </c>
      <c r="R2760" s="45" t="s">
        <v>6794</v>
      </c>
      <c r="S2760" s="45" t="s">
        <v>690</v>
      </c>
      <c r="T2760" s="47">
        <v>3</v>
      </c>
      <c r="U2760" s="18" t="s">
        <v>7113</v>
      </c>
      <c r="V2760" s="22" t="s">
        <v>7262</v>
      </c>
      <c r="W2760" s="45" t="s">
        <v>6795</v>
      </c>
      <c r="X2760" s="41" t="s">
        <v>48</v>
      </c>
      <c r="Y2760" s="45" t="s">
        <v>692</v>
      </c>
      <c r="Z2760" s="49"/>
      <c r="AA2760" s="49"/>
      <c r="AB2760" s="184"/>
    </row>
    <row r="2761" spans="1:28" s="12" customFormat="1" ht="24.75" hidden="1" customHeight="1">
      <c r="A2761" s="43">
        <v>2757</v>
      </c>
      <c r="B2761" s="22" t="s">
        <v>9161</v>
      </c>
      <c r="C2761" s="45" t="s">
        <v>7076</v>
      </c>
      <c r="D2761" s="199" t="s">
        <v>9227</v>
      </c>
      <c r="E2761" s="22" t="s">
        <v>7105</v>
      </c>
      <c r="F2761" s="45"/>
      <c r="G2761" s="45">
        <v>2013</v>
      </c>
      <c r="H2761" s="45">
        <v>9</v>
      </c>
      <c r="I2761" s="45">
        <v>18</v>
      </c>
      <c r="J2761" s="47">
        <v>17</v>
      </c>
      <c r="K2761" s="47">
        <v>2</v>
      </c>
      <c r="L2761" s="45" t="s">
        <v>706</v>
      </c>
      <c r="M2761" s="45"/>
      <c r="N2761" s="22" t="s">
        <v>28</v>
      </c>
      <c r="O2761" s="45" t="s">
        <v>7256</v>
      </c>
      <c r="P2761" s="45"/>
      <c r="Q2761" s="45" t="s">
        <v>753</v>
      </c>
      <c r="R2761" s="45" t="s">
        <v>6796</v>
      </c>
      <c r="S2761" s="45" t="s">
        <v>690</v>
      </c>
      <c r="T2761" s="47">
        <v>54</v>
      </c>
      <c r="U2761" s="39" t="s">
        <v>9226</v>
      </c>
      <c r="V2761" s="22" t="s">
        <v>7262</v>
      </c>
      <c r="W2761" s="45" t="s">
        <v>6797</v>
      </c>
      <c r="X2761" s="41" t="s">
        <v>48</v>
      </c>
      <c r="Y2761" s="45" t="s">
        <v>692</v>
      </c>
      <c r="Z2761" s="49"/>
      <c r="AA2761" s="49"/>
      <c r="AB2761" s="184"/>
    </row>
    <row r="2762" spans="1:28" s="12" customFormat="1" ht="24.75" hidden="1" customHeight="1">
      <c r="A2762" s="43">
        <v>2758</v>
      </c>
      <c r="B2762" s="22" t="s">
        <v>9161</v>
      </c>
      <c r="C2762" s="45" t="s">
        <v>7077</v>
      </c>
      <c r="D2762" s="199" t="s">
        <v>9227</v>
      </c>
      <c r="E2762" s="22" t="s">
        <v>7105</v>
      </c>
      <c r="F2762" s="45"/>
      <c r="G2762" s="45">
        <v>2013</v>
      </c>
      <c r="H2762" s="45">
        <v>9</v>
      </c>
      <c r="I2762" s="45">
        <v>19</v>
      </c>
      <c r="J2762" s="47">
        <v>12</v>
      </c>
      <c r="K2762" s="47">
        <v>0</v>
      </c>
      <c r="L2762" s="45" t="s">
        <v>732</v>
      </c>
      <c r="M2762" s="45"/>
      <c r="N2762" s="22" t="s">
        <v>28</v>
      </c>
      <c r="O2762" s="45" t="s">
        <v>7193</v>
      </c>
      <c r="P2762" s="45"/>
      <c r="Q2762" s="14" t="s">
        <v>7308</v>
      </c>
      <c r="R2762" s="45" t="s">
        <v>6798</v>
      </c>
      <c r="S2762" s="45" t="s">
        <v>690</v>
      </c>
      <c r="T2762" s="75" t="s">
        <v>7168</v>
      </c>
      <c r="U2762" s="39" t="s">
        <v>9226</v>
      </c>
      <c r="V2762" s="22" t="s">
        <v>7266</v>
      </c>
      <c r="W2762" s="45" t="s">
        <v>6799</v>
      </c>
      <c r="X2762" s="90" t="s">
        <v>7219</v>
      </c>
      <c r="Y2762" s="45" t="s">
        <v>692</v>
      </c>
      <c r="Z2762" s="49"/>
      <c r="AA2762" s="49"/>
      <c r="AB2762" s="184"/>
    </row>
    <row r="2763" spans="1:28" s="12" customFormat="1" ht="24.75" hidden="1" customHeight="1">
      <c r="A2763" s="43">
        <v>2759</v>
      </c>
      <c r="B2763" s="22" t="s">
        <v>9161</v>
      </c>
      <c r="C2763" s="45" t="s">
        <v>7078</v>
      </c>
      <c r="D2763" s="199" t="s">
        <v>9227</v>
      </c>
      <c r="E2763" s="22" t="s">
        <v>7105</v>
      </c>
      <c r="F2763" s="45"/>
      <c r="G2763" s="45">
        <v>2013</v>
      </c>
      <c r="H2763" s="45">
        <v>9</v>
      </c>
      <c r="I2763" s="45">
        <v>19</v>
      </c>
      <c r="J2763" s="47">
        <v>14</v>
      </c>
      <c r="K2763" s="47">
        <v>0</v>
      </c>
      <c r="L2763" s="45" t="s">
        <v>732</v>
      </c>
      <c r="M2763" s="45"/>
      <c r="N2763" s="58" t="s">
        <v>7219</v>
      </c>
      <c r="O2763" s="45" t="s">
        <v>7193</v>
      </c>
      <c r="P2763" s="45"/>
      <c r="Q2763" s="59" t="s">
        <v>7190</v>
      </c>
      <c r="R2763" s="45" t="s">
        <v>6800</v>
      </c>
      <c r="S2763" s="45" t="s">
        <v>690</v>
      </c>
      <c r="T2763" s="47">
        <v>55</v>
      </c>
      <c r="U2763" s="39" t="s">
        <v>9226</v>
      </c>
      <c r="V2763" s="22" t="s">
        <v>7268</v>
      </c>
      <c r="W2763" s="45" t="s">
        <v>6801</v>
      </c>
      <c r="X2763" s="90" t="s">
        <v>7219</v>
      </c>
      <c r="Y2763" s="45" t="s">
        <v>885</v>
      </c>
      <c r="Z2763" s="49"/>
      <c r="AA2763" s="49"/>
      <c r="AB2763" s="184"/>
    </row>
    <row r="2764" spans="1:28" s="12" customFormat="1" ht="24.75" hidden="1" customHeight="1">
      <c r="A2764" s="43">
        <v>2760</v>
      </c>
      <c r="B2764" s="22" t="s">
        <v>9161</v>
      </c>
      <c r="C2764" s="45" t="s">
        <v>7079</v>
      </c>
      <c r="D2764" s="199" t="s">
        <v>9227</v>
      </c>
      <c r="E2764" s="22" t="s">
        <v>7105</v>
      </c>
      <c r="F2764" s="45"/>
      <c r="G2764" s="45">
        <v>2013</v>
      </c>
      <c r="H2764" s="45">
        <v>9</v>
      </c>
      <c r="I2764" s="45">
        <v>22</v>
      </c>
      <c r="J2764" s="47">
        <v>11</v>
      </c>
      <c r="K2764" s="47">
        <v>55</v>
      </c>
      <c r="L2764" s="45" t="s">
        <v>687</v>
      </c>
      <c r="M2764" s="45"/>
      <c r="N2764" s="22" t="s">
        <v>28</v>
      </c>
      <c r="O2764" s="45" t="s">
        <v>7193</v>
      </c>
      <c r="P2764" s="45"/>
      <c r="Q2764" s="45" t="s">
        <v>753</v>
      </c>
      <c r="R2764" s="45" t="s">
        <v>6802</v>
      </c>
      <c r="S2764" s="45" t="s">
        <v>690</v>
      </c>
      <c r="T2764" s="47">
        <v>77</v>
      </c>
      <c r="U2764" s="39" t="s">
        <v>9226</v>
      </c>
      <c r="V2764" s="22" t="s">
        <v>7262</v>
      </c>
      <c r="W2764" s="45" t="s">
        <v>6803</v>
      </c>
      <c r="X2764" s="41" t="s">
        <v>48</v>
      </c>
      <c r="Y2764" s="45" t="s">
        <v>692</v>
      </c>
      <c r="Z2764" s="49"/>
      <c r="AA2764" s="49"/>
      <c r="AB2764" s="184"/>
    </row>
    <row r="2765" spans="1:28" s="12" customFormat="1" ht="24.75" hidden="1" customHeight="1">
      <c r="A2765" s="43">
        <v>2761</v>
      </c>
      <c r="B2765" s="22" t="s">
        <v>9161</v>
      </c>
      <c r="C2765" s="45" t="s">
        <v>7080</v>
      </c>
      <c r="D2765" s="199" t="s">
        <v>9227</v>
      </c>
      <c r="E2765" s="22" t="s">
        <v>7105</v>
      </c>
      <c r="F2765" s="45"/>
      <c r="G2765" s="45">
        <v>2013</v>
      </c>
      <c r="H2765" s="45">
        <v>9</v>
      </c>
      <c r="I2765" s="45">
        <v>27</v>
      </c>
      <c r="J2765" s="47">
        <v>15</v>
      </c>
      <c r="K2765" s="47">
        <v>46</v>
      </c>
      <c r="L2765" s="45" t="s">
        <v>694</v>
      </c>
      <c r="M2765" s="45"/>
      <c r="N2765" s="22" t="s">
        <v>28</v>
      </c>
      <c r="O2765" s="45" t="s">
        <v>7193</v>
      </c>
      <c r="P2765" s="45"/>
      <c r="Q2765" s="45" t="s">
        <v>7197</v>
      </c>
      <c r="R2765" s="45" t="s">
        <v>6804</v>
      </c>
      <c r="S2765" s="45" t="s">
        <v>701</v>
      </c>
      <c r="T2765" s="47">
        <v>73</v>
      </c>
      <c r="U2765" s="39" t="s">
        <v>9226</v>
      </c>
      <c r="V2765" s="22" t="s">
        <v>7262</v>
      </c>
      <c r="W2765" s="45" t="s">
        <v>6805</v>
      </c>
      <c r="X2765" s="41" t="s">
        <v>48</v>
      </c>
      <c r="Y2765" s="45" t="s">
        <v>692</v>
      </c>
      <c r="Z2765" s="49"/>
      <c r="AA2765" s="49"/>
      <c r="AB2765" s="184"/>
    </row>
    <row r="2766" spans="1:28" s="12" customFormat="1" ht="24.75" hidden="1" customHeight="1">
      <c r="A2766" s="43">
        <v>2762</v>
      </c>
      <c r="B2766" s="22" t="s">
        <v>9161</v>
      </c>
      <c r="C2766" s="45" t="s">
        <v>7081</v>
      </c>
      <c r="D2766" s="199" t="s">
        <v>9227</v>
      </c>
      <c r="E2766" s="22" t="s">
        <v>7105</v>
      </c>
      <c r="F2766" s="45"/>
      <c r="G2766" s="45">
        <v>2013</v>
      </c>
      <c r="H2766" s="45">
        <v>9</v>
      </c>
      <c r="I2766" s="45">
        <v>30</v>
      </c>
      <c r="J2766" s="47">
        <v>15</v>
      </c>
      <c r="K2766" s="47">
        <v>34</v>
      </c>
      <c r="L2766" s="45" t="s">
        <v>686</v>
      </c>
      <c r="M2766" s="45"/>
      <c r="N2766" s="22" t="s">
        <v>28</v>
      </c>
      <c r="O2766" s="45" t="s">
        <v>7256</v>
      </c>
      <c r="P2766" s="45"/>
      <c r="Q2766" s="14" t="s">
        <v>7308</v>
      </c>
      <c r="R2766" s="45" t="s">
        <v>6806</v>
      </c>
      <c r="S2766" s="45" t="s">
        <v>690</v>
      </c>
      <c r="T2766" s="47">
        <v>4</v>
      </c>
      <c r="U2766" s="39" t="s">
        <v>9226</v>
      </c>
      <c r="V2766" s="22" t="s">
        <v>7260</v>
      </c>
      <c r="W2766" s="45" t="s">
        <v>6807</v>
      </c>
      <c r="X2766" s="41" t="s">
        <v>48</v>
      </c>
      <c r="Y2766" s="45" t="s">
        <v>692</v>
      </c>
      <c r="Z2766" s="49"/>
      <c r="AA2766" s="49"/>
      <c r="AB2766" s="184"/>
    </row>
    <row r="2767" spans="1:28" s="12" customFormat="1" ht="24.75" hidden="1" customHeight="1">
      <c r="A2767" s="43">
        <v>2763</v>
      </c>
      <c r="B2767" s="22" t="s">
        <v>9161</v>
      </c>
      <c r="C2767" s="45" t="s">
        <v>7082</v>
      </c>
      <c r="D2767" s="156" t="s">
        <v>9213</v>
      </c>
      <c r="E2767" s="45" t="s">
        <v>6848</v>
      </c>
      <c r="F2767" s="45"/>
      <c r="G2767" s="45">
        <v>2013</v>
      </c>
      <c r="H2767" s="45">
        <v>10</v>
      </c>
      <c r="I2767" s="45">
        <v>1</v>
      </c>
      <c r="J2767" s="47">
        <v>9</v>
      </c>
      <c r="K2767" s="47">
        <v>5</v>
      </c>
      <c r="L2767" s="45" t="s">
        <v>698</v>
      </c>
      <c r="M2767" s="45"/>
      <c r="N2767" s="22" t="s">
        <v>28</v>
      </c>
      <c r="O2767" s="45" t="s">
        <v>3923</v>
      </c>
      <c r="P2767" s="45"/>
      <c r="Q2767" s="52" t="s">
        <v>7174</v>
      </c>
      <c r="R2767" s="45" t="s">
        <v>6808</v>
      </c>
      <c r="S2767" s="45" t="s">
        <v>701</v>
      </c>
      <c r="T2767" s="186">
        <v>84</v>
      </c>
      <c r="U2767" s="39" t="s">
        <v>9226</v>
      </c>
      <c r="V2767" s="22" t="s">
        <v>7261</v>
      </c>
      <c r="W2767" s="45" t="s">
        <v>6809</v>
      </c>
      <c r="X2767" s="41" t="s">
        <v>48</v>
      </c>
      <c r="Y2767" s="45" t="s">
        <v>692</v>
      </c>
      <c r="Z2767" s="49"/>
      <c r="AA2767" s="49"/>
      <c r="AB2767" s="184"/>
    </row>
    <row r="2768" spans="1:28" s="12" customFormat="1" ht="24.75" hidden="1" customHeight="1">
      <c r="A2768" s="43">
        <v>2764</v>
      </c>
      <c r="B2768" s="22" t="s">
        <v>9161</v>
      </c>
      <c r="C2768" s="45" t="s">
        <v>7083</v>
      </c>
      <c r="D2768" s="199" t="s">
        <v>9227</v>
      </c>
      <c r="E2768" s="22" t="s">
        <v>7105</v>
      </c>
      <c r="F2768" s="45"/>
      <c r="G2768" s="45">
        <v>2013</v>
      </c>
      <c r="H2768" s="45">
        <v>10</v>
      </c>
      <c r="I2768" s="45">
        <v>2</v>
      </c>
      <c r="J2768" s="47">
        <v>12</v>
      </c>
      <c r="K2768" s="47">
        <v>35</v>
      </c>
      <c r="L2768" s="45" t="s">
        <v>706</v>
      </c>
      <c r="M2768" s="45"/>
      <c r="N2768" s="22" t="s">
        <v>28</v>
      </c>
      <c r="O2768" s="45" t="s">
        <v>7193</v>
      </c>
      <c r="P2768" s="45"/>
      <c r="Q2768" s="45" t="s">
        <v>7197</v>
      </c>
      <c r="R2768" s="45" t="s">
        <v>6810</v>
      </c>
      <c r="S2768" s="45" t="s">
        <v>701</v>
      </c>
      <c r="T2768" s="186">
        <v>76</v>
      </c>
      <c r="U2768" s="39" t="s">
        <v>9226</v>
      </c>
      <c r="V2768" s="22" t="s">
        <v>7261</v>
      </c>
      <c r="W2768" s="45" t="s">
        <v>6811</v>
      </c>
      <c r="X2768" s="41" t="s">
        <v>48</v>
      </c>
      <c r="Y2768" s="45" t="s">
        <v>692</v>
      </c>
      <c r="Z2768" s="49"/>
      <c r="AA2768" s="49"/>
      <c r="AB2768" s="184"/>
    </row>
    <row r="2769" spans="1:28" s="12" customFormat="1" ht="24.75" hidden="1" customHeight="1">
      <c r="A2769" s="43">
        <v>2765</v>
      </c>
      <c r="B2769" s="22" t="s">
        <v>9161</v>
      </c>
      <c r="C2769" s="45" t="s">
        <v>7084</v>
      </c>
      <c r="D2769" s="199" t="s">
        <v>9227</v>
      </c>
      <c r="E2769" s="22" t="s">
        <v>7105</v>
      </c>
      <c r="F2769" s="45"/>
      <c r="G2769" s="45">
        <v>2013</v>
      </c>
      <c r="H2769" s="45">
        <v>10</v>
      </c>
      <c r="I2769" s="45">
        <v>3</v>
      </c>
      <c r="J2769" s="47">
        <v>15</v>
      </c>
      <c r="K2769" s="47">
        <v>10</v>
      </c>
      <c r="L2769" s="45" t="s">
        <v>732</v>
      </c>
      <c r="M2769" s="45"/>
      <c r="N2769" s="22" t="s">
        <v>28</v>
      </c>
      <c r="O2769" s="45" t="s">
        <v>7193</v>
      </c>
      <c r="P2769" s="45"/>
      <c r="Q2769" s="45" t="s">
        <v>7200</v>
      </c>
      <c r="R2769" s="187" t="s">
        <v>6812</v>
      </c>
      <c r="S2769" s="45" t="s">
        <v>701</v>
      </c>
      <c r="T2769" s="186">
        <v>5</v>
      </c>
      <c r="U2769" s="39" t="s">
        <v>9226</v>
      </c>
      <c r="V2769" s="22" t="s">
        <v>7262</v>
      </c>
      <c r="W2769" s="45" t="s">
        <v>6813</v>
      </c>
      <c r="X2769" s="41" t="s">
        <v>48</v>
      </c>
      <c r="Y2769" s="45" t="s">
        <v>692</v>
      </c>
      <c r="Z2769" s="49"/>
      <c r="AA2769" s="49"/>
      <c r="AB2769" s="184"/>
    </row>
    <row r="2770" spans="1:28" s="12" customFormat="1" ht="24.75" hidden="1" customHeight="1">
      <c r="A2770" s="43">
        <v>2766</v>
      </c>
      <c r="B2770" s="22" t="s">
        <v>9161</v>
      </c>
      <c r="C2770" s="45" t="s">
        <v>7085</v>
      </c>
      <c r="D2770" s="199" t="s">
        <v>9227</v>
      </c>
      <c r="E2770" s="22" t="s">
        <v>7105</v>
      </c>
      <c r="F2770" s="45"/>
      <c r="G2770" s="45">
        <v>2013</v>
      </c>
      <c r="H2770" s="45">
        <v>10</v>
      </c>
      <c r="I2770" s="45">
        <v>3</v>
      </c>
      <c r="J2770" s="47">
        <v>9</v>
      </c>
      <c r="K2770" s="47">
        <v>50</v>
      </c>
      <c r="L2770" s="45" t="s">
        <v>732</v>
      </c>
      <c r="M2770" s="45"/>
      <c r="N2770" s="22" t="s">
        <v>28</v>
      </c>
      <c r="O2770" s="45" t="s">
        <v>7256</v>
      </c>
      <c r="P2770" s="45"/>
      <c r="Q2770" s="45" t="s">
        <v>7197</v>
      </c>
      <c r="R2770" s="45" t="s">
        <v>6814</v>
      </c>
      <c r="S2770" s="45" t="s">
        <v>690</v>
      </c>
      <c r="T2770" s="186">
        <v>48</v>
      </c>
      <c r="U2770" s="39" t="s">
        <v>9226</v>
      </c>
      <c r="V2770" s="22" t="s">
        <v>7262</v>
      </c>
      <c r="W2770" s="45" t="s">
        <v>6815</v>
      </c>
      <c r="X2770" s="41" t="s">
        <v>48</v>
      </c>
      <c r="Y2770" s="45" t="s">
        <v>692</v>
      </c>
      <c r="Z2770" s="49"/>
      <c r="AA2770" s="49"/>
      <c r="AB2770" s="184"/>
    </row>
    <row r="2771" spans="1:28" s="12" customFormat="1" ht="24.75" hidden="1" customHeight="1">
      <c r="A2771" s="43">
        <v>2767</v>
      </c>
      <c r="B2771" s="22" t="s">
        <v>9161</v>
      </c>
      <c r="C2771" s="45" t="s">
        <v>7086</v>
      </c>
      <c r="D2771" s="156" t="s">
        <v>9213</v>
      </c>
      <c r="E2771" s="45" t="s">
        <v>6860</v>
      </c>
      <c r="F2771" s="45"/>
      <c r="G2771" s="45">
        <v>2013</v>
      </c>
      <c r="H2771" s="45">
        <v>10</v>
      </c>
      <c r="I2771" s="45">
        <v>3</v>
      </c>
      <c r="J2771" s="47">
        <v>16</v>
      </c>
      <c r="K2771" s="47">
        <v>15</v>
      </c>
      <c r="L2771" s="45" t="s">
        <v>732</v>
      </c>
      <c r="M2771" s="45"/>
      <c r="N2771" s="22" t="s">
        <v>28</v>
      </c>
      <c r="O2771" s="45" t="s">
        <v>3923</v>
      </c>
      <c r="P2771" s="45"/>
      <c r="Q2771" s="45" t="s">
        <v>34</v>
      </c>
      <c r="R2771" s="45" t="s">
        <v>6816</v>
      </c>
      <c r="S2771" s="45" t="s">
        <v>701</v>
      </c>
      <c r="T2771" s="186">
        <v>64</v>
      </c>
      <c r="U2771" s="39" t="s">
        <v>9226</v>
      </c>
      <c r="V2771" s="22" t="s">
        <v>7261</v>
      </c>
      <c r="W2771" s="45" t="s">
        <v>6817</v>
      </c>
      <c r="X2771" s="41" t="s">
        <v>48</v>
      </c>
      <c r="Y2771" s="45" t="s">
        <v>692</v>
      </c>
      <c r="Z2771" s="49"/>
      <c r="AA2771" s="49"/>
      <c r="AB2771" s="184"/>
    </row>
    <row r="2772" spans="1:28" s="12" customFormat="1" ht="24.75" hidden="1" customHeight="1">
      <c r="A2772" s="43">
        <v>2768</v>
      </c>
      <c r="B2772" s="22" t="s">
        <v>9161</v>
      </c>
      <c r="C2772" s="45" t="s">
        <v>7087</v>
      </c>
      <c r="D2772" s="199" t="s">
        <v>9227</v>
      </c>
      <c r="E2772" s="22" t="s">
        <v>7105</v>
      </c>
      <c r="F2772" s="45"/>
      <c r="G2772" s="45">
        <v>2013</v>
      </c>
      <c r="H2772" s="45">
        <v>10</v>
      </c>
      <c r="I2772" s="45">
        <v>3</v>
      </c>
      <c r="J2772" s="47">
        <v>9</v>
      </c>
      <c r="K2772" s="47">
        <v>50</v>
      </c>
      <c r="L2772" s="45" t="s">
        <v>732</v>
      </c>
      <c r="M2772" s="45"/>
      <c r="N2772" s="22" t="s">
        <v>28</v>
      </c>
      <c r="O2772" s="45" t="s">
        <v>7193</v>
      </c>
      <c r="P2772" s="45"/>
      <c r="Q2772" s="45" t="s">
        <v>7200</v>
      </c>
      <c r="R2772" s="45" t="s">
        <v>6818</v>
      </c>
      <c r="S2772" s="45" t="s">
        <v>690</v>
      </c>
      <c r="T2772" s="186">
        <v>4</v>
      </c>
      <c r="U2772" s="39" t="s">
        <v>9226</v>
      </c>
      <c r="V2772" s="22" t="s">
        <v>7262</v>
      </c>
      <c r="W2772" s="45" t="s">
        <v>6819</v>
      </c>
      <c r="X2772" s="41" t="s">
        <v>48</v>
      </c>
      <c r="Y2772" s="45" t="s">
        <v>692</v>
      </c>
      <c r="Z2772" s="49"/>
      <c r="AA2772" s="49"/>
      <c r="AB2772" s="184"/>
    </row>
    <row r="2773" spans="1:28" s="12" customFormat="1" ht="24.75" hidden="1" customHeight="1">
      <c r="A2773" s="43">
        <v>2769</v>
      </c>
      <c r="B2773" s="22" t="s">
        <v>9161</v>
      </c>
      <c r="C2773" s="45" t="s">
        <v>7088</v>
      </c>
      <c r="D2773" s="199" t="s">
        <v>9227</v>
      </c>
      <c r="E2773" s="22" t="s">
        <v>7105</v>
      </c>
      <c r="F2773" s="45"/>
      <c r="G2773" s="45">
        <v>2013</v>
      </c>
      <c r="H2773" s="45">
        <v>10</v>
      </c>
      <c r="I2773" s="45">
        <v>4</v>
      </c>
      <c r="J2773" s="47">
        <v>9</v>
      </c>
      <c r="K2773" s="47">
        <v>20</v>
      </c>
      <c r="L2773" s="45" t="s">
        <v>694</v>
      </c>
      <c r="M2773" s="45"/>
      <c r="N2773" s="22" t="s">
        <v>28</v>
      </c>
      <c r="O2773" s="45" t="s">
        <v>7193</v>
      </c>
      <c r="P2773" s="45"/>
      <c r="Q2773" s="45" t="s">
        <v>7197</v>
      </c>
      <c r="R2773" s="45" t="s">
        <v>6820</v>
      </c>
      <c r="S2773" s="45" t="s">
        <v>701</v>
      </c>
      <c r="T2773" s="186">
        <v>52</v>
      </c>
      <c r="U2773" s="39" t="s">
        <v>9226</v>
      </c>
      <c r="V2773" s="22" t="s">
        <v>7262</v>
      </c>
      <c r="W2773" s="45" t="s">
        <v>6821</v>
      </c>
      <c r="X2773" s="41" t="s">
        <v>48</v>
      </c>
      <c r="Y2773" s="45" t="s">
        <v>885</v>
      </c>
      <c r="Z2773" s="49"/>
      <c r="AA2773" s="49"/>
      <c r="AB2773" s="184"/>
    </row>
    <row r="2774" spans="1:28" s="12" customFormat="1" ht="24.75" hidden="1" customHeight="1">
      <c r="A2774" s="43">
        <v>2770</v>
      </c>
      <c r="B2774" s="22" t="s">
        <v>9161</v>
      </c>
      <c r="C2774" s="45" t="s">
        <v>7089</v>
      </c>
      <c r="D2774" s="199" t="s">
        <v>9227</v>
      </c>
      <c r="E2774" s="22" t="s">
        <v>7105</v>
      </c>
      <c r="F2774" s="45"/>
      <c r="G2774" s="45">
        <v>2013</v>
      </c>
      <c r="H2774" s="45">
        <v>10</v>
      </c>
      <c r="I2774" s="45">
        <v>7</v>
      </c>
      <c r="J2774" s="47">
        <v>10</v>
      </c>
      <c r="K2774" s="47">
        <v>30</v>
      </c>
      <c r="L2774" s="45" t="s">
        <v>686</v>
      </c>
      <c r="M2774" s="45"/>
      <c r="N2774" s="22" t="s">
        <v>28</v>
      </c>
      <c r="O2774" s="45" t="s">
        <v>7256</v>
      </c>
      <c r="P2774" s="45"/>
      <c r="Q2774" s="14" t="s">
        <v>7308</v>
      </c>
      <c r="R2774" s="45" t="s">
        <v>6822</v>
      </c>
      <c r="S2774" s="45" t="s">
        <v>701</v>
      </c>
      <c r="T2774" s="186">
        <v>52</v>
      </c>
      <c r="U2774" s="39" t="s">
        <v>9226</v>
      </c>
      <c r="V2774" s="22" t="s">
        <v>7266</v>
      </c>
      <c r="W2774" s="45" t="s">
        <v>6823</v>
      </c>
      <c r="X2774" s="41" t="s">
        <v>48</v>
      </c>
      <c r="Y2774" s="45" t="s">
        <v>692</v>
      </c>
      <c r="Z2774" s="49"/>
      <c r="AA2774" s="49"/>
      <c r="AB2774" s="184"/>
    </row>
    <row r="2775" spans="1:28" s="12" customFormat="1" ht="24.75" hidden="1" customHeight="1">
      <c r="A2775" s="43">
        <v>2771</v>
      </c>
      <c r="B2775" s="22" t="s">
        <v>9161</v>
      </c>
      <c r="C2775" s="45" t="s">
        <v>7090</v>
      </c>
      <c r="D2775" s="199" t="s">
        <v>9227</v>
      </c>
      <c r="E2775" s="22" t="s">
        <v>7105</v>
      </c>
      <c r="F2775" s="45"/>
      <c r="G2775" s="45">
        <v>2013</v>
      </c>
      <c r="H2775" s="45">
        <v>10</v>
      </c>
      <c r="I2775" s="45">
        <v>7</v>
      </c>
      <c r="J2775" s="47">
        <v>14</v>
      </c>
      <c r="K2775" s="47">
        <v>55</v>
      </c>
      <c r="L2775" s="45" t="s">
        <v>686</v>
      </c>
      <c r="M2775" s="45"/>
      <c r="N2775" s="22" t="s">
        <v>28</v>
      </c>
      <c r="O2775" s="45" t="s">
        <v>7193</v>
      </c>
      <c r="P2775" s="45"/>
      <c r="Q2775" s="14" t="s">
        <v>7308</v>
      </c>
      <c r="R2775" s="45" t="s">
        <v>6824</v>
      </c>
      <c r="S2775" s="45" t="s">
        <v>701</v>
      </c>
      <c r="T2775" s="47">
        <v>93</v>
      </c>
      <c r="U2775" s="39" t="s">
        <v>9226</v>
      </c>
      <c r="V2775" s="22" t="s">
        <v>7164</v>
      </c>
      <c r="W2775" s="45" t="s">
        <v>6825</v>
      </c>
      <c r="X2775" s="41" t="s">
        <v>48</v>
      </c>
      <c r="Y2775" s="45" t="s">
        <v>692</v>
      </c>
      <c r="Z2775" s="49"/>
      <c r="AA2775" s="49"/>
      <c r="AB2775" s="184"/>
    </row>
    <row r="2776" spans="1:28" s="12" customFormat="1" ht="24.75" hidden="1" customHeight="1">
      <c r="A2776" s="43">
        <v>2772</v>
      </c>
      <c r="B2776" s="22" t="s">
        <v>9161</v>
      </c>
      <c r="C2776" s="45" t="s">
        <v>7091</v>
      </c>
      <c r="D2776" s="199" t="s">
        <v>9227</v>
      </c>
      <c r="E2776" s="22" t="s">
        <v>7105</v>
      </c>
      <c r="F2776" s="45"/>
      <c r="G2776" s="45">
        <v>2013</v>
      </c>
      <c r="H2776" s="45">
        <v>10</v>
      </c>
      <c r="I2776" s="45">
        <v>10</v>
      </c>
      <c r="J2776" s="47">
        <v>11</v>
      </c>
      <c r="K2776" s="47">
        <v>23</v>
      </c>
      <c r="L2776" s="45" t="s">
        <v>732</v>
      </c>
      <c r="M2776" s="45"/>
      <c r="N2776" s="22" t="s">
        <v>28</v>
      </c>
      <c r="O2776" s="45" t="s">
        <v>7193</v>
      </c>
      <c r="P2776" s="45"/>
      <c r="Q2776" s="45" t="s">
        <v>7197</v>
      </c>
      <c r="R2776" s="45" t="s">
        <v>6826</v>
      </c>
      <c r="S2776" s="45" t="s">
        <v>701</v>
      </c>
      <c r="T2776" s="47">
        <v>49</v>
      </c>
      <c r="U2776" s="39" t="s">
        <v>9226</v>
      </c>
      <c r="V2776" s="22" t="s">
        <v>1178</v>
      </c>
      <c r="W2776" s="45" t="s">
        <v>6827</v>
      </c>
      <c r="X2776" s="41" t="s">
        <v>48</v>
      </c>
      <c r="Y2776" s="45" t="s">
        <v>692</v>
      </c>
      <c r="Z2776" s="49"/>
      <c r="AA2776" s="49"/>
      <c r="AB2776" s="184"/>
    </row>
    <row r="2777" spans="1:28" s="12" customFormat="1" ht="24.75" hidden="1" customHeight="1">
      <c r="A2777" s="43">
        <v>2773</v>
      </c>
      <c r="B2777" s="22" t="s">
        <v>9161</v>
      </c>
      <c r="C2777" s="45" t="s">
        <v>7092</v>
      </c>
      <c r="D2777" s="199" t="s">
        <v>9227</v>
      </c>
      <c r="E2777" s="22" t="s">
        <v>7105</v>
      </c>
      <c r="F2777" s="45"/>
      <c r="G2777" s="45">
        <v>2013</v>
      </c>
      <c r="H2777" s="45">
        <v>10</v>
      </c>
      <c r="I2777" s="45">
        <v>10</v>
      </c>
      <c r="J2777" s="47">
        <v>9</v>
      </c>
      <c r="K2777" s="47">
        <v>42</v>
      </c>
      <c r="L2777" s="45" t="s">
        <v>686</v>
      </c>
      <c r="M2777" s="45"/>
      <c r="N2777" s="22" t="s">
        <v>28</v>
      </c>
      <c r="O2777" s="45" t="s">
        <v>7193</v>
      </c>
      <c r="P2777" s="45"/>
      <c r="Q2777" s="14" t="s">
        <v>7308</v>
      </c>
      <c r="R2777" s="45" t="s">
        <v>6828</v>
      </c>
      <c r="S2777" s="45" t="s">
        <v>690</v>
      </c>
      <c r="T2777" s="75" t="s">
        <v>7168</v>
      </c>
      <c r="U2777" s="39" t="s">
        <v>9226</v>
      </c>
      <c r="V2777" s="22" t="s">
        <v>7164</v>
      </c>
      <c r="W2777" s="45" t="s">
        <v>6829</v>
      </c>
      <c r="X2777" s="41" t="s">
        <v>48</v>
      </c>
      <c r="Y2777" s="45" t="s">
        <v>692</v>
      </c>
      <c r="Z2777" s="49"/>
      <c r="AA2777" s="49"/>
      <c r="AB2777" s="184"/>
    </row>
    <row r="2778" spans="1:28" s="12" customFormat="1" ht="24.75" hidden="1" customHeight="1">
      <c r="A2778" s="43">
        <v>2774</v>
      </c>
      <c r="B2778" s="22" t="s">
        <v>9161</v>
      </c>
      <c r="C2778" s="45" t="s">
        <v>7093</v>
      </c>
      <c r="D2778" s="156" t="s">
        <v>9213</v>
      </c>
      <c r="E2778" s="45" t="s">
        <v>6862</v>
      </c>
      <c r="F2778" s="45"/>
      <c r="G2778" s="45">
        <v>2013</v>
      </c>
      <c r="H2778" s="45">
        <v>10</v>
      </c>
      <c r="I2778" s="45">
        <v>11</v>
      </c>
      <c r="J2778" s="47">
        <v>15</v>
      </c>
      <c r="K2778" s="47">
        <v>40</v>
      </c>
      <c r="L2778" s="45" t="s">
        <v>694</v>
      </c>
      <c r="M2778" s="45"/>
      <c r="N2778" s="22" t="s">
        <v>28</v>
      </c>
      <c r="O2778" s="45" t="s">
        <v>3923</v>
      </c>
      <c r="P2778" s="45"/>
      <c r="Q2778" s="52" t="s">
        <v>7174</v>
      </c>
      <c r="R2778" s="45" t="s">
        <v>816</v>
      </c>
      <c r="S2778" s="45" t="s">
        <v>701</v>
      </c>
      <c r="T2778" s="47">
        <v>71</v>
      </c>
      <c r="U2778" s="39" t="s">
        <v>9226</v>
      </c>
      <c r="V2778" s="19" t="s">
        <v>7261</v>
      </c>
      <c r="W2778" s="45" t="s">
        <v>6830</v>
      </c>
      <c r="X2778" s="41" t="s">
        <v>48</v>
      </c>
      <c r="Y2778" s="45" t="s">
        <v>692</v>
      </c>
      <c r="Z2778" s="49"/>
      <c r="AA2778" s="49"/>
      <c r="AB2778" s="184"/>
    </row>
    <row r="2779" spans="1:28" s="12" customFormat="1" ht="24.75" hidden="1" customHeight="1">
      <c r="A2779" s="43">
        <v>2775</v>
      </c>
      <c r="B2779" s="22" t="s">
        <v>9161</v>
      </c>
      <c r="C2779" s="45" t="s">
        <v>7094</v>
      </c>
      <c r="D2779" s="199" t="s">
        <v>9227</v>
      </c>
      <c r="E2779" s="22" t="s">
        <v>7105</v>
      </c>
      <c r="F2779" s="45"/>
      <c r="G2779" s="45">
        <v>2013</v>
      </c>
      <c r="H2779" s="45">
        <v>10</v>
      </c>
      <c r="I2779" s="45">
        <v>11</v>
      </c>
      <c r="J2779" s="47">
        <v>23</v>
      </c>
      <c r="K2779" s="47">
        <v>6</v>
      </c>
      <c r="L2779" s="45" t="s">
        <v>694</v>
      </c>
      <c r="M2779" s="45"/>
      <c r="N2779" s="58" t="s">
        <v>7219</v>
      </c>
      <c r="O2779" s="45" t="s">
        <v>7256</v>
      </c>
      <c r="P2779" s="45"/>
      <c r="Q2779" s="14" t="s">
        <v>7308</v>
      </c>
      <c r="R2779" s="45" t="s">
        <v>6831</v>
      </c>
      <c r="S2779" s="45" t="s">
        <v>690</v>
      </c>
      <c r="T2779" s="47">
        <v>29</v>
      </c>
      <c r="U2779" s="39" t="s">
        <v>9226</v>
      </c>
      <c r="V2779" s="22" t="s">
        <v>7268</v>
      </c>
      <c r="W2779" s="45" t="s">
        <v>6832</v>
      </c>
      <c r="X2779" s="90" t="s">
        <v>7219</v>
      </c>
      <c r="Y2779" s="45" t="s">
        <v>885</v>
      </c>
      <c r="Z2779" s="49"/>
      <c r="AA2779" s="49"/>
      <c r="AB2779" s="184"/>
    </row>
    <row r="2780" spans="1:28" s="12" customFormat="1" ht="24.75" hidden="1" customHeight="1">
      <c r="A2780" s="43">
        <v>2776</v>
      </c>
      <c r="B2780" s="22" t="s">
        <v>9161</v>
      </c>
      <c r="C2780" s="45" t="s">
        <v>7095</v>
      </c>
      <c r="D2780" s="199" t="s">
        <v>9227</v>
      </c>
      <c r="E2780" s="22" t="s">
        <v>7105</v>
      </c>
      <c r="F2780" s="45"/>
      <c r="G2780" s="45">
        <v>2013</v>
      </c>
      <c r="H2780" s="45">
        <v>10</v>
      </c>
      <c r="I2780" s="45">
        <v>13</v>
      </c>
      <c r="J2780" s="47">
        <v>20</v>
      </c>
      <c r="K2780" s="47">
        <v>56</v>
      </c>
      <c r="L2780" s="45" t="s">
        <v>687</v>
      </c>
      <c r="M2780" s="45"/>
      <c r="N2780" s="22" t="s">
        <v>28</v>
      </c>
      <c r="O2780" s="45" t="s">
        <v>7193</v>
      </c>
      <c r="P2780" s="45"/>
      <c r="Q2780" s="45" t="s">
        <v>7197</v>
      </c>
      <c r="R2780" s="45" t="s">
        <v>6833</v>
      </c>
      <c r="S2780" s="45" t="s">
        <v>690</v>
      </c>
      <c r="T2780" s="47">
        <v>67</v>
      </c>
      <c r="U2780" s="39" t="s">
        <v>9226</v>
      </c>
      <c r="V2780" s="19" t="s">
        <v>7261</v>
      </c>
      <c r="W2780" s="45" t="s">
        <v>6834</v>
      </c>
      <c r="X2780" s="41" t="s">
        <v>48</v>
      </c>
      <c r="Y2780" s="45" t="s">
        <v>692</v>
      </c>
      <c r="Z2780" s="49"/>
      <c r="AA2780" s="49"/>
      <c r="AB2780" s="184"/>
    </row>
    <row r="2781" spans="1:28" s="12" customFormat="1" ht="24.75" hidden="1" customHeight="1">
      <c r="A2781" s="43">
        <v>2777</v>
      </c>
      <c r="B2781" s="22" t="s">
        <v>9161</v>
      </c>
      <c r="C2781" s="45" t="s">
        <v>7096</v>
      </c>
      <c r="D2781" s="199" t="s">
        <v>9227</v>
      </c>
      <c r="E2781" s="22" t="s">
        <v>7105</v>
      </c>
      <c r="F2781" s="45"/>
      <c r="G2781" s="45">
        <v>2013</v>
      </c>
      <c r="H2781" s="45">
        <v>10</v>
      </c>
      <c r="I2781" s="45">
        <v>13</v>
      </c>
      <c r="J2781" s="47">
        <v>19</v>
      </c>
      <c r="K2781" s="47">
        <v>25</v>
      </c>
      <c r="L2781" s="45" t="s">
        <v>687</v>
      </c>
      <c r="M2781" s="45"/>
      <c r="N2781" s="22" t="s">
        <v>28</v>
      </c>
      <c r="O2781" s="45" t="s">
        <v>7256</v>
      </c>
      <c r="P2781" s="45"/>
      <c r="Q2781" s="45" t="s">
        <v>7197</v>
      </c>
      <c r="R2781" s="45" t="s">
        <v>6835</v>
      </c>
      <c r="S2781" s="45" t="s">
        <v>690</v>
      </c>
      <c r="T2781" s="47">
        <v>17</v>
      </c>
      <c r="U2781" s="39" t="s">
        <v>9226</v>
      </c>
      <c r="V2781" s="19" t="s">
        <v>7261</v>
      </c>
      <c r="W2781" s="45" t="s">
        <v>6836</v>
      </c>
      <c r="X2781" s="41" t="s">
        <v>48</v>
      </c>
      <c r="Y2781" s="45" t="s">
        <v>692</v>
      </c>
      <c r="Z2781" s="49"/>
      <c r="AA2781" s="49"/>
      <c r="AB2781" s="184"/>
    </row>
    <row r="2782" spans="1:28" s="12" customFormat="1" ht="24.75" hidden="1" customHeight="1">
      <c r="A2782" s="43">
        <v>2778</v>
      </c>
      <c r="B2782" s="22" t="s">
        <v>9161</v>
      </c>
      <c r="C2782" s="45" t="s">
        <v>7097</v>
      </c>
      <c r="D2782" s="199" t="s">
        <v>9227</v>
      </c>
      <c r="E2782" s="22" t="s">
        <v>7105</v>
      </c>
      <c r="F2782" s="45"/>
      <c r="G2782" s="45">
        <v>2013</v>
      </c>
      <c r="H2782" s="45">
        <v>10</v>
      </c>
      <c r="I2782" s="45">
        <v>17</v>
      </c>
      <c r="J2782" s="47">
        <v>12</v>
      </c>
      <c r="K2782" s="47">
        <v>10</v>
      </c>
      <c r="L2782" s="45" t="s">
        <v>732</v>
      </c>
      <c r="M2782" s="45"/>
      <c r="N2782" s="58" t="s">
        <v>7219</v>
      </c>
      <c r="O2782" s="45" t="s">
        <v>7256</v>
      </c>
      <c r="P2782" s="45"/>
      <c r="Q2782" s="14" t="s">
        <v>7308</v>
      </c>
      <c r="R2782" s="45" t="s">
        <v>6837</v>
      </c>
      <c r="S2782" s="45" t="s">
        <v>701</v>
      </c>
      <c r="T2782" s="47">
        <v>29</v>
      </c>
      <c r="U2782" s="39" t="s">
        <v>9226</v>
      </c>
      <c r="V2782" s="22" t="s">
        <v>7268</v>
      </c>
      <c r="W2782" s="45" t="s">
        <v>6838</v>
      </c>
      <c r="X2782" s="90" t="s">
        <v>7219</v>
      </c>
      <c r="Y2782" s="45" t="s">
        <v>885</v>
      </c>
      <c r="Z2782" s="49"/>
      <c r="AA2782" s="49"/>
      <c r="AB2782" s="184"/>
    </row>
    <row r="2783" spans="1:28" s="12" customFormat="1" ht="24.75" hidden="1" customHeight="1">
      <c r="A2783" s="43">
        <v>2779</v>
      </c>
      <c r="B2783" s="22" t="s">
        <v>9161</v>
      </c>
      <c r="C2783" s="45" t="s">
        <v>7098</v>
      </c>
      <c r="D2783" s="199" t="s">
        <v>9227</v>
      </c>
      <c r="E2783" s="22" t="s">
        <v>7105</v>
      </c>
      <c r="F2783" s="45"/>
      <c r="G2783" s="45">
        <v>2013</v>
      </c>
      <c r="H2783" s="45">
        <v>10</v>
      </c>
      <c r="I2783" s="45">
        <v>21</v>
      </c>
      <c r="J2783" s="47">
        <v>10</v>
      </c>
      <c r="K2783" s="47">
        <v>50</v>
      </c>
      <c r="L2783" s="45" t="s">
        <v>698</v>
      </c>
      <c r="M2783" s="45"/>
      <c r="N2783" s="58" t="s">
        <v>7219</v>
      </c>
      <c r="O2783" s="45" t="s">
        <v>7256</v>
      </c>
      <c r="P2783" s="45"/>
      <c r="Q2783" s="45" t="s">
        <v>7200</v>
      </c>
      <c r="R2783" s="45" t="s">
        <v>6839</v>
      </c>
      <c r="S2783" s="45" t="s">
        <v>690</v>
      </c>
      <c r="T2783" s="47">
        <v>45</v>
      </c>
      <c r="U2783" s="39" t="s">
        <v>9226</v>
      </c>
      <c r="V2783" s="22" t="s">
        <v>7268</v>
      </c>
      <c r="W2783" s="45" t="s">
        <v>6840</v>
      </c>
      <c r="X2783" s="90" t="s">
        <v>7219</v>
      </c>
      <c r="Y2783" s="45" t="s">
        <v>885</v>
      </c>
      <c r="Z2783" s="49"/>
      <c r="AA2783" s="49"/>
      <c r="AB2783" s="184"/>
    </row>
    <row r="2784" spans="1:28" s="12" customFormat="1" ht="24.75" hidden="1" customHeight="1">
      <c r="A2784" s="43">
        <v>2780</v>
      </c>
      <c r="B2784" s="22" t="s">
        <v>9161</v>
      </c>
      <c r="C2784" s="45" t="s">
        <v>7099</v>
      </c>
      <c r="D2784" s="199" t="s">
        <v>9227</v>
      </c>
      <c r="E2784" s="22" t="s">
        <v>7105</v>
      </c>
      <c r="F2784" s="45"/>
      <c r="G2784" s="45">
        <v>2013</v>
      </c>
      <c r="H2784" s="45">
        <v>10</v>
      </c>
      <c r="I2784" s="45">
        <v>23</v>
      </c>
      <c r="J2784" s="47">
        <v>22</v>
      </c>
      <c r="K2784" s="47">
        <v>20</v>
      </c>
      <c r="L2784" s="45" t="s">
        <v>706</v>
      </c>
      <c r="M2784" s="45"/>
      <c r="N2784" s="22" t="s">
        <v>28</v>
      </c>
      <c r="O2784" s="69" t="s">
        <v>7157</v>
      </c>
      <c r="P2784" s="45"/>
      <c r="Q2784" s="45" t="s">
        <v>7197</v>
      </c>
      <c r="R2784" s="45" t="s">
        <v>6841</v>
      </c>
      <c r="S2784" s="45" t="s">
        <v>690</v>
      </c>
      <c r="T2784" s="47">
        <v>30</v>
      </c>
      <c r="U2784" s="39" t="s">
        <v>9226</v>
      </c>
      <c r="V2784" s="19" t="s">
        <v>7262</v>
      </c>
      <c r="W2784" s="45" t="s">
        <v>6842</v>
      </c>
      <c r="X2784" s="41" t="s">
        <v>48</v>
      </c>
      <c r="Y2784" s="45" t="s">
        <v>885</v>
      </c>
      <c r="Z2784" s="49"/>
      <c r="AA2784" s="49"/>
      <c r="AB2784" s="184"/>
    </row>
    <row r="2785" spans="1:28" s="12" customFormat="1" ht="24.75" hidden="1" customHeight="1">
      <c r="A2785" s="43">
        <v>2781</v>
      </c>
      <c r="B2785" s="22" t="s">
        <v>9161</v>
      </c>
      <c r="C2785" s="45" t="s">
        <v>7100</v>
      </c>
      <c r="D2785" s="199" t="s">
        <v>9227</v>
      </c>
      <c r="E2785" s="22" t="s">
        <v>7105</v>
      </c>
      <c r="F2785" s="45"/>
      <c r="G2785" s="45">
        <v>2013</v>
      </c>
      <c r="H2785" s="45">
        <v>10</v>
      </c>
      <c r="I2785" s="45">
        <v>26</v>
      </c>
      <c r="J2785" s="47">
        <v>15</v>
      </c>
      <c r="K2785" s="47">
        <v>7</v>
      </c>
      <c r="L2785" s="45" t="s">
        <v>718</v>
      </c>
      <c r="M2785" s="45"/>
      <c r="N2785" s="22" t="s">
        <v>28</v>
      </c>
      <c r="O2785" s="45" t="s">
        <v>7193</v>
      </c>
      <c r="P2785" s="45"/>
      <c r="Q2785" s="45" t="s">
        <v>7197</v>
      </c>
      <c r="R2785" s="45" t="s">
        <v>6843</v>
      </c>
      <c r="S2785" s="45" t="s">
        <v>701</v>
      </c>
      <c r="T2785" s="47">
        <v>64</v>
      </c>
      <c r="U2785" s="39" t="s">
        <v>9226</v>
      </c>
      <c r="V2785" s="19" t="s">
        <v>7262</v>
      </c>
      <c r="W2785" s="45" t="s">
        <v>6844</v>
      </c>
      <c r="X2785" s="41" t="s">
        <v>48</v>
      </c>
      <c r="Y2785" s="45" t="s">
        <v>692</v>
      </c>
      <c r="Z2785" s="49"/>
      <c r="AA2785" s="49"/>
      <c r="AB2785" s="184"/>
    </row>
    <row r="2786" spans="1:28" s="12" customFormat="1" ht="24.75" hidden="1" customHeight="1">
      <c r="A2786" s="43">
        <v>2782</v>
      </c>
      <c r="B2786" s="22" t="s">
        <v>9161</v>
      </c>
      <c r="C2786" s="45" t="s">
        <v>7101</v>
      </c>
      <c r="D2786" s="156" t="s">
        <v>9213</v>
      </c>
      <c r="E2786" s="45" t="s">
        <v>6853</v>
      </c>
      <c r="F2786" s="45"/>
      <c r="G2786" s="45">
        <v>2013</v>
      </c>
      <c r="H2786" s="45">
        <v>10</v>
      </c>
      <c r="I2786" s="45">
        <v>28</v>
      </c>
      <c r="J2786" s="47">
        <v>11</v>
      </c>
      <c r="K2786" s="47">
        <v>15</v>
      </c>
      <c r="L2786" s="45" t="s">
        <v>686</v>
      </c>
      <c r="M2786" s="45"/>
      <c r="N2786" s="22" t="s">
        <v>28</v>
      </c>
      <c r="O2786" s="45" t="s">
        <v>3923</v>
      </c>
      <c r="P2786" s="45"/>
      <c r="Q2786" s="45" t="s">
        <v>34</v>
      </c>
      <c r="R2786" s="45" t="s">
        <v>6845</v>
      </c>
      <c r="S2786" s="45" t="s">
        <v>701</v>
      </c>
      <c r="T2786" s="47" t="s">
        <v>6846</v>
      </c>
      <c r="U2786" s="39" t="s">
        <v>9226</v>
      </c>
      <c r="V2786" s="19" t="s">
        <v>7261</v>
      </c>
      <c r="W2786" s="45" t="s">
        <v>6847</v>
      </c>
      <c r="X2786" s="41" t="s">
        <v>48</v>
      </c>
      <c r="Y2786" s="45" t="s">
        <v>885</v>
      </c>
      <c r="Z2786" s="49"/>
      <c r="AA2786" s="49"/>
      <c r="AB2786" s="184"/>
    </row>
    <row r="2787" spans="1:28" s="12" customFormat="1" ht="24.75" hidden="1" customHeight="1">
      <c r="A2787" s="43">
        <v>2783</v>
      </c>
      <c r="B2787" s="22" t="s">
        <v>9161</v>
      </c>
      <c r="C2787" s="45" t="s">
        <v>8686</v>
      </c>
      <c r="D2787" s="24" t="s">
        <v>2371</v>
      </c>
      <c r="E2787" s="24" t="s">
        <v>7167</v>
      </c>
      <c r="F2787" s="24" t="s">
        <v>5481</v>
      </c>
      <c r="G2787" s="24">
        <v>2013</v>
      </c>
      <c r="H2787" s="24">
        <v>11</v>
      </c>
      <c r="I2787" s="24">
        <v>6</v>
      </c>
      <c r="J2787" s="148">
        <v>11</v>
      </c>
      <c r="K2787" s="24">
        <v>0</v>
      </c>
      <c r="L2787" s="24" t="s">
        <v>39</v>
      </c>
      <c r="M2787" s="24" t="s">
        <v>2527</v>
      </c>
      <c r="N2787" s="24" t="s">
        <v>68</v>
      </c>
      <c r="O2787" s="24" t="s">
        <v>7520</v>
      </c>
      <c r="P2787" s="24"/>
      <c r="Q2787" s="25" t="s">
        <v>8153</v>
      </c>
      <c r="R2787" s="14" t="s">
        <v>8154</v>
      </c>
      <c r="S2787" s="14" t="s">
        <v>29</v>
      </c>
      <c r="T2787" s="142">
        <v>64</v>
      </c>
      <c r="U2787" s="39" t="s">
        <v>9226</v>
      </c>
      <c r="V2787" s="14" t="s">
        <v>8155</v>
      </c>
      <c r="W2787" s="14" t="s">
        <v>8156</v>
      </c>
      <c r="X2787" s="41" t="s">
        <v>48</v>
      </c>
      <c r="Y2787" s="14" t="s">
        <v>47</v>
      </c>
      <c r="Z2787" s="14"/>
      <c r="AA2787" s="14"/>
      <c r="AB2787" s="68"/>
    </row>
    <row r="2788" spans="1:28" s="12" customFormat="1" ht="24.75" hidden="1" customHeight="1">
      <c r="A2788" s="43">
        <v>2784</v>
      </c>
      <c r="B2788" s="22" t="s">
        <v>9161</v>
      </c>
      <c r="C2788" s="45" t="s">
        <v>8687</v>
      </c>
      <c r="D2788" s="24" t="s">
        <v>49</v>
      </c>
      <c r="E2788" s="24" t="s">
        <v>8157</v>
      </c>
      <c r="F2788" s="24" t="s">
        <v>8157</v>
      </c>
      <c r="G2788" s="24">
        <v>2013</v>
      </c>
      <c r="H2788" s="24">
        <v>11</v>
      </c>
      <c r="I2788" s="24">
        <v>6</v>
      </c>
      <c r="J2788" s="148">
        <v>15</v>
      </c>
      <c r="K2788" s="24">
        <v>40</v>
      </c>
      <c r="L2788" s="24" t="s">
        <v>39</v>
      </c>
      <c r="M2788" s="24" t="s">
        <v>8158</v>
      </c>
      <c r="N2788" s="24" t="s">
        <v>8121</v>
      </c>
      <c r="O2788" s="24" t="s">
        <v>70</v>
      </c>
      <c r="P2788" s="24"/>
      <c r="Q2788" s="25" t="s">
        <v>1354</v>
      </c>
      <c r="R2788" s="14" t="s">
        <v>8159</v>
      </c>
      <c r="S2788" s="14" t="s">
        <v>29</v>
      </c>
      <c r="T2788" s="142">
        <v>22</v>
      </c>
      <c r="U2788" s="39" t="s">
        <v>9226</v>
      </c>
      <c r="V2788" s="14" t="s">
        <v>1354</v>
      </c>
      <c r="W2788" s="14" t="s">
        <v>8160</v>
      </c>
      <c r="X2788" s="41" t="s">
        <v>48</v>
      </c>
      <c r="Y2788" s="14" t="s">
        <v>7293</v>
      </c>
      <c r="Z2788" s="14"/>
      <c r="AA2788" s="14"/>
      <c r="AB2788" s="68"/>
    </row>
    <row r="2789" spans="1:28" s="12" customFormat="1" ht="24.75" hidden="1" customHeight="1">
      <c r="A2789" s="43">
        <v>2785</v>
      </c>
      <c r="B2789" s="22" t="s">
        <v>9161</v>
      </c>
      <c r="C2789" s="45" t="s">
        <v>8688</v>
      </c>
      <c r="D2789" s="24" t="s">
        <v>49</v>
      </c>
      <c r="E2789" s="24" t="s">
        <v>7167</v>
      </c>
      <c r="F2789" s="24" t="s">
        <v>8136</v>
      </c>
      <c r="G2789" s="24">
        <v>2013</v>
      </c>
      <c r="H2789" s="24">
        <v>11</v>
      </c>
      <c r="I2789" s="24">
        <v>8</v>
      </c>
      <c r="J2789" s="148">
        <v>14</v>
      </c>
      <c r="K2789" s="24">
        <v>29</v>
      </c>
      <c r="L2789" s="24" t="s">
        <v>38</v>
      </c>
      <c r="M2789" s="24" t="s">
        <v>2527</v>
      </c>
      <c r="N2789" s="24" t="s">
        <v>28</v>
      </c>
      <c r="O2789" s="24" t="s">
        <v>70</v>
      </c>
      <c r="P2789" s="24"/>
      <c r="Q2789" s="52" t="s">
        <v>7174</v>
      </c>
      <c r="R2789" s="14" t="s">
        <v>8161</v>
      </c>
      <c r="S2789" s="14" t="s">
        <v>29</v>
      </c>
      <c r="T2789" s="142">
        <v>48</v>
      </c>
      <c r="U2789" s="39" t="s">
        <v>9226</v>
      </c>
      <c r="V2789" s="14" t="s">
        <v>61</v>
      </c>
      <c r="W2789" s="14" t="s">
        <v>8162</v>
      </c>
      <c r="X2789" s="41" t="s">
        <v>48</v>
      </c>
      <c r="Y2789" s="14" t="s">
        <v>7287</v>
      </c>
      <c r="Z2789" s="14"/>
      <c r="AA2789" s="14"/>
      <c r="AB2789" s="68"/>
    </row>
    <row r="2790" spans="1:28" s="12" customFormat="1" ht="24.75" hidden="1" customHeight="1">
      <c r="A2790" s="43">
        <v>2786</v>
      </c>
      <c r="B2790" s="22" t="s">
        <v>9161</v>
      </c>
      <c r="C2790" s="45" t="s">
        <v>8689</v>
      </c>
      <c r="D2790" s="24" t="s">
        <v>49</v>
      </c>
      <c r="E2790" s="24" t="s">
        <v>7167</v>
      </c>
      <c r="F2790" s="24" t="s">
        <v>8163</v>
      </c>
      <c r="G2790" s="24">
        <v>2013</v>
      </c>
      <c r="H2790" s="24">
        <v>11</v>
      </c>
      <c r="I2790" s="24">
        <v>9</v>
      </c>
      <c r="J2790" s="148">
        <v>13</v>
      </c>
      <c r="K2790" s="24">
        <v>15</v>
      </c>
      <c r="L2790" s="24" t="s">
        <v>35</v>
      </c>
      <c r="M2790" s="24" t="s">
        <v>2527</v>
      </c>
      <c r="N2790" s="24" t="s">
        <v>7183</v>
      </c>
      <c r="O2790" s="24" t="s">
        <v>8143</v>
      </c>
      <c r="P2790" s="24"/>
      <c r="Q2790" s="25" t="s">
        <v>7519</v>
      </c>
      <c r="R2790" s="14" t="s">
        <v>7349</v>
      </c>
      <c r="S2790" s="14" t="s">
        <v>29</v>
      </c>
      <c r="T2790" s="142">
        <v>46</v>
      </c>
      <c r="U2790" s="39" t="s">
        <v>9226</v>
      </c>
      <c r="V2790" s="14" t="s">
        <v>7310</v>
      </c>
      <c r="W2790" s="14" t="s">
        <v>8164</v>
      </c>
      <c r="X2790" s="90" t="s">
        <v>7219</v>
      </c>
      <c r="Y2790" s="14" t="s">
        <v>46</v>
      </c>
      <c r="Z2790" s="14"/>
      <c r="AA2790" s="14"/>
      <c r="AB2790" s="68"/>
    </row>
    <row r="2791" spans="1:28" s="12" customFormat="1" ht="24.75" hidden="1" customHeight="1">
      <c r="A2791" s="43">
        <v>2787</v>
      </c>
      <c r="B2791" s="22" t="s">
        <v>9161</v>
      </c>
      <c r="C2791" s="45" t="s">
        <v>8690</v>
      </c>
      <c r="D2791" s="24" t="s">
        <v>49</v>
      </c>
      <c r="E2791" s="24" t="s">
        <v>7167</v>
      </c>
      <c r="F2791" s="24" t="s">
        <v>8124</v>
      </c>
      <c r="G2791" s="24">
        <v>2013</v>
      </c>
      <c r="H2791" s="24">
        <v>11</v>
      </c>
      <c r="I2791" s="24">
        <v>10</v>
      </c>
      <c r="J2791" s="148">
        <v>19</v>
      </c>
      <c r="K2791" s="24">
        <v>20</v>
      </c>
      <c r="L2791" s="24" t="s">
        <v>37</v>
      </c>
      <c r="M2791" s="24" t="s">
        <v>2527</v>
      </c>
      <c r="N2791" s="24" t="s">
        <v>28</v>
      </c>
      <c r="O2791" s="24" t="s">
        <v>8129</v>
      </c>
      <c r="P2791" s="24" t="s">
        <v>8136</v>
      </c>
      <c r="Q2791" s="25" t="s">
        <v>8165</v>
      </c>
      <c r="R2791" s="14" t="s">
        <v>8166</v>
      </c>
      <c r="S2791" s="14" t="s">
        <v>29</v>
      </c>
      <c r="T2791" s="142">
        <v>9</v>
      </c>
      <c r="U2791" s="39" t="s">
        <v>9226</v>
      </c>
      <c r="V2791" s="14" t="s">
        <v>54</v>
      </c>
      <c r="W2791" s="14" t="s">
        <v>8167</v>
      </c>
      <c r="X2791" s="41" t="s">
        <v>48</v>
      </c>
      <c r="Y2791" s="14" t="s">
        <v>7287</v>
      </c>
      <c r="Z2791" s="14"/>
      <c r="AA2791" s="14"/>
      <c r="AB2791" s="68"/>
    </row>
    <row r="2792" spans="1:28" s="12" customFormat="1" ht="24.75" hidden="1" customHeight="1">
      <c r="A2792" s="43">
        <v>2788</v>
      </c>
      <c r="B2792" s="22" t="s">
        <v>9161</v>
      </c>
      <c r="C2792" s="45" t="s">
        <v>8691</v>
      </c>
      <c r="D2792" s="24" t="s">
        <v>49</v>
      </c>
      <c r="E2792" s="24" t="s">
        <v>7155</v>
      </c>
      <c r="F2792" s="24" t="s">
        <v>7155</v>
      </c>
      <c r="G2792" s="24">
        <v>2013</v>
      </c>
      <c r="H2792" s="24">
        <v>11</v>
      </c>
      <c r="I2792" s="24">
        <v>10</v>
      </c>
      <c r="J2792" s="148">
        <v>7</v>
      </c>
      <c r="K2792" s="24">
        <v>50</v>
      </c>
      <c r="L2792" s="24" t="s">
        <v>37</v>
      </c>
      <c r="M2792" s="24" t="s">
        <v>2527</v>
      </c>
      <c r="N2792" s="24" t="s">
        <v>7183</v>
      </c>
      <c r="O2792" s="24" t="s">
        <v>70</v>
      </c>
      <c r="P2792" s="24" t="s">
        <v>8133</v>
      </c>
      <c r="Q2792" s="52" t="s">
        <v>7174</v>
      </c>
      <c r="R2792" s="14" t="s">
        <v>2079</v>
      </c>
      <c r="S2792" s="14" t="s">
        <v>30</v>
      </c>
      <c r="T2792" s="142">
        <v>35</v>
      </c>
      <c r="U2792" s="39" t="s">
        <v>9226</v>
      </c>
      <c r="V2792" s="14" t="s">
        <v>1354</v>
      </c>
      <c r="W2792" s="14" t="s">
        <v>8168</v>
      </c>
      <c r="X2792" s="90" t="s">
        <v>7219</v>
      </c>
      <c r="Y2792" s="14" t="s">
        <v>46</v>
      </c>
      <c r="Z2792" s="14"/>
      <c r="AA2792" s="14"/>
      <c r="AB2792" s="68"/>
    </row>
    <row r="2793" spans="1:28" s="12" customFormat="1" ht="24.75" hidden="1" customHeight="1">
      <c r="A2793" s="43">
        <v>2789</v>
      </c>
      <c r="B2793" s="22" t="s">
        <v>9161</v>
      </c>
      <c r="C2793" s="45" t="s">
        <v>8692</v>
      </c>
      <c r="D2793" s="24" t="s">
        <v>2371</v>
      </c>
      <c r="E2793" s="24" t="s">
        <v>7167</v>
      </c>
      <c r="F2793" s="24" t="s">
        <v>8124</v>
      </c>
      <c r="G2793" s="24">
        <v>2013</v>
      </c>
      <c r="H2793" s="24">
        <v>11</v>
      </c>
      <c r="I2793" s="24">
        <v>11</v>
      </c>
      <c r="J2793" s="148">
        <v>15</v>
      </c>
      <c r="K2793" s="24">
        <v>8</v>
      </c>
      <c r="L2793" s="24" t="s">
        <v>36</v>
      </c>
      <c r="M2793" s="24" t="s">
        <v>2527</v>
      </c>
      <c r="N2793" s="24" t="s">
        <v>7183</v>
      </c>
      <c r="O2793" s="24" t="s">
        <v>8143</v>
      </c>
      <c r="P2793" s="24" t="s">
        <v>5481</v>
      </c>
      <c r="Q2793" s="25" t="s">
        <v>7519</v>
      </c>
      <c r="R2793" s="14" t="s">
        <v>7353</v>
      </c>
      <c r="S2793" s="14" t="s">
        <v>30</v>
      </c>
      <c r="T2793" s="142">
        <v>53</v>
      </c>
      <c r="U2793" s="39" t="s">
        <v>9226</v>
      </c>
      <c r="V2793" s="14" t="s">
        <v>50</v>
      </c>
      <c r="W2793" s="14" t="s">
        <v>8169</v>
      </c>
      <c r="X2793" s="90" t="s">
        <v>7219</v>
      </c>
      <c r="Y2793" s="14" t="s">
        <v>7293</v>
      </c>
      <c r="Z2793" s="14"/>
      <c r="AA2793" s="14"/>
      <c r="AB2793" s="68"/>
    </row>
    <row r="2794" spans="1:28" s="12" customFormat="1" ht="24.75" hidden="1" customHeight="1">
      <c r="A2794" s="43">
        <v>2790</v>
      </c>
      <c r="B2794" s="22" t="s">
        <v>9161</v>
      </c>
      <c r="C2794" s="45" t="s">
        <v>8693</v>
      </c>
      <c r="D2794" s="24" t="s">
        <v>2371</v>
      </c>
      <c r="E2794" s="24" t="s">
        <v>8136</v>
      </c>
      <c r="F2794" s="24" t="s">
        <v>8136</v>
      </c>
      <c r="G2794" s="24">
        <v>2013</v>
      </c>
      <c r="H2794" s="24">
        <v>11</v>
      </c>
      <c r="I2794" s="24">
        <v>13</v>
      </c>
      <c r="J2794" s="148">
        <v>12</v>
      </c>
      <c r="K2794" s="24">
        <v>0</v>
      </c>
      <c r="L2794" s="24" t="s">
        <v>39</v>
      </c>
      <c r="M2794" s="24" t="s">
        <v>2527</v>
      </c>
      <c r="N2794" s="24" t="s">
        <v>28</v>
      </c>
      <c r="O2794" s="24" t="s">
        <v>7520</v>
      </c>
      <c r="P2794" s="24" t="s">
        <v>8136</v>
      </c>
      <c r="Q2794" s="25" t="s">
        <v>1352</v>
      </c>
      <c r="R2794" s="14" t="s">
        <v>8170</v>
      </c>
      <c r="S2794" s="14" t="s">
        <v>30</v>
      </c>
      <c r="T2794" s="142">
        <v>62</v>
      </c>
      <c r="U2794" s="39" t="s">
        <v>9226</v>
      </c>
      <c r="V2794" s="14" t="s">
        <v>61</v>
      </c>
      <c r="W2794" s="14" t="s">
        <v>8171</v>
      </c>
      <c r="X2794" s="41" t="s">
        <v>48</v>
      </c>
      <c r="Y2794" s="14" t="s">
        <v>7287</v>
      </c>
      <c r="Z2794" s="14"/>
      <c r="AA2794" s="14"/>
      <c r="AB2794" s="68"/>
    </row>
    <row r="2795" spans="1:28" s="12" customFormat="1" ht="24.75" hidden="1" customHeight="1">
      <c r="A2795" s="43">
        <v>2791</v>
      </c>
      <c r="B2795" s="22" t="s">
        <v>9161</v>
      </c>
      <c r="C2795" s="45" t="s">
        <v>8694</v>
      </c>
      <c r="D2795" s="24" t="s">
        <v>49</v>
      </c>
      <c r="E2795" s="24" t="s">
        <v>7167</v>
      </c>
      <c r="F2795" s="24" t="s">
        <v>8124</v>
      </c>
      <c r="G2795" s="24">
        <v>2013</v>
      </c>
      <c r="H2795" s="24">
        <v>11</v>
      </c>
      <c r="I2795" s="24">
        <v>16</v>
      </c>
      <c r="J2795" s="148">
        <v>11</v>
      </c>
      <c r="K2795" s="24">
        <v>55</v>
      </c>
      <c r="L2795" s="24" t="s">
        <v>35</v>
      </c>
      <c r="M2795" s="24" t="s">
        <v>2527</v>
      </c>
      <c r="N2795" s="24" t="s">
        <v>68</v>
      </c>
      <c r="O2795" s="24" t="s">
        <v>8129</v>
      </c>
      <c r="P2795" s="24" t="s">
        <v>8144</v>
      </c>
      <c r="Q2795" s="25" t="s">
        <v>84</v>
      </c>
      <c r="R2795" s="14" t="s">
        <v>8172</v>
      </c>
      <c r="S2795" s="14" t="s">
        <v>30</v>
      </c>
      <c r="T2795" s="142">
        <v>60</v>
      </c>
      <c r="U2795" s="39" t="s">
        <v>9226</v>
      </c>
      <c r="V2795" s="14" t="s">
        <v>8173</v>
      </c>
      <c r="W2795" s="14" t="s">
        <v>8174</v>
      </c>
      <c r="X2795" s="90" t="s">
        <v>7219</v>
      </c>
      <c r="Y2795" s="14" t="s">
        <v>7293</v>
      </c>
      <c r="Z2795" s="14"/>
      <c r="AA2795" s="14"/>
      <c r="AB2795" s="68"/>
    </row>
    <row r="2796" spans="1:28" s="12" customFormat="1" ht="24.75" hidden="1" customHeight="1">
      <c r="A2796" s="43">
        <v>2792</v>
      </c>
      <c r="B2796" s="22" t="s">
        <v>9161</v>
      </c>
      <c r="C2796" s="45" t="s">
        <v>8695</v>
      </c>
      <c r="D2796" s="24" t="s">
        <v>49</v>
      </c>
      <c r="E2796" s="24" t="s">
        <v>7167</v>
      </c>
      <c r="F2796" s="24" t="s">
        <v>8124</v>
      </c>
      <c r="G2796" s="24">
        <v>2013</v>
      </c>
      <c r="H2796" s="24">
        <v>11</v>
      </c>
      <c r="I2796" s="24">
        <v>16</v>
      </c>
      <c r="J2796" s="148">
        <v>20</v>
      </c>
      <c r="K2796" s="24">
        <v>0</v>
      </c>
      <c r="L2796" s="24" t="s">
        <v>35</v>
      </c>
      <c r="M2796" s="24" t="s">
        <v>2527</v>
      </c>
      <c r="N2796" s="24" t="s">
        <v>1106</v>
      </c>
      <c r="O2796" s="24" t="s">
        <v>8143</v>
      </c>
      <c r="P2796" s="24"/>
      <c r="Q2796" s="25" t="s">
        <v>84</v>
      </c>
      <c r="R2796" s="14" t="s">
        <v>8175</v>
      </c>
      <c r="S2796" s="14" t="s">
        <v>30</v>
      </c>
      <c r="T2796" s="142"/>
      <c r="U2796" s="39" t="s">
        <v>9226</v>
      </c>
      <c r="V2796" s="14" t="s">
        <v>7310</v>
      </c>
      <c r="W2796" s="14" t="s">
        <v>8176</v>
      </c>
      <c r="X2796" s="90" t="s">
        <v>7219</v>
      </c>
      <c r="Y2796" s="14" t="s">
        <v>7293</v>
      </c>
      <c r="Z2796" s="14"/>
      <c r="AA2796" s="14"/>
      <c r="AB2796" s="68"/>
    </row>
    <row r="2797" spans="1:28" s="12" customFormat="1" ht="24.75" hidden="1" customHeight="1">
      <c r="A2797" s="43">
        <v>2793</v>
      </c>
      <c r="B2797" s="22" t="s">
        <v>9161</v>
      </c>
      <c r="C2797" s="45" t="s">
        <v>8696</v>
      </c>
      <c r="D2797" s="24" t="s">
        <v>49</v>
      </c>
      <c r="E2797" s="24" t="s">
        <v>5481</v>
      </c>
      <c r="F2797" s="24" t="s">
        <v>5481</v>
      </c>
      <c r="G2797" s="24">
        <v>2013</v>
      </c>
      <c r="H2797" s="24">
        <v>11</v>
      </c>
      <c r="I2797" s="24">
        <v>17</v>
      </c>
      <c r="J2797" s="148">
        <v>16</v>
      </c>
      <c r="K2797" s="24">
        <v>40</v>
      </c>
      <c r="L2797" s="24" t="s">
        <v>37</v>
      </c>
      <c r="M2797" s="24" t="s">
        <v>2527</v>
      </c>
      <c r="N2797" s="24" t="s">
        <v>1106</v>
      </c>
      <c r="O2797" s="24" t="s">
        <v>8143</v>
      </c>
      <c r="P2797" s="24" t="s">
        <v>5481</v>
      </c>
      <c r="Q2797" s="25" t="s">
        <v>1352</v>
      </c>
      <c r="R2797" s="14" t="s">
        <v>7375</v>
      </c>
      <c r="S2797" s="14" t="s">
        <v>30</v>
      </c>
      <c r="T2797" s="142"/>
      <c r="U2797" s="39" t="s">
        <v>9226</v>
      </c>
      <c r="V2797" s="14" t="s">
        <v>8173</v>
      </c>
      <c r="W2797" s="14" t="s">
        <v>8177</v>
      </c>
      <c r="X2797" s="90" t="s">
        <v>7219</v>
      </c>
      <c r="Y2797" s="14" t="s">
        <v>7293</v>
      </c>
      <c r="Z2797" s="14"/>
      <c r="AA2797" s="14"/>
      <c r="AB2797" s="68"/>
    </row>
    <row r="2798" spans="1:28" s="12" customFormat="1" ht="24.75" hidden="1" customHeight="1">
      <c r="A2798" s="43">
        <v>2794</v>
      </c>
      <c r="B2798" s="22" t="s">
        <v>9161</v>
      </c>
      <c r="C2798" s="45" t="s">
        <v>8697</v>
      </c>
      <c r="D2798" s="24" t="s">
        <v>49</v>
      </c>
      <c r="E2798" s="24" t="s">
        <v>7167</v>
      </c>
      <c r="F2798" s="24" t="s">
        <v>8178</v>
      </c>
      <c r="G2798" s="24">
        <v>2013</v>
      </c>
      <c r="H2798" s="24">
        <v>11</v>
      </c>
      <c r="I2798" s="24">
        <v>22</v>
      </c>
      <c r="J2798" s="148">
        <v>10</v>
      </c>
      <c r="K2798" s="24">
        <v>50</v>
      </c>
      <c r="L2798" s="24" t="s">
        <v>38</v>
      </c>
      <c r="M2798" s="24" t="s">
        <v>8179</v>
      </c>
      <c r="N2798" s="24" t="s">
        <v>28</v>
      </c>
      <c r="O2798" s="24" t="s">
        <v>8129</v>
      </c>
      <c r="P2798" s="24" t="s">
        <v>8180</v>
      </c>
      <c r="Q2798" s="25" t="s">
        <v>8145</v>
      </c>
      <c r="R2798" s="14" t="s">
        <v>8181</v>
      </c>
      <c r="S2798" s="14" t="s">
        <v>30</v>
      </c>
      <c r="T2798" s="142">
        <v>82</v>
      </c>
      <c r="U2798" s="39" t="s">
        <v>9226</v>
      </c>
      <c r="V2798" s="14" t="s">
        <v>50</v>
      </c>
      <c r="W2798" s="14" t="s">
        <v>8182</v>
      </c>
      <c r="X2798" s="41" t="s">
        <v>48</v>
      </c>
      <c r="Y2798" s="14" t="s">
        <v>7287</v>
      </c>
      <c r="Z2798" s="14"/>
      <c r="AA2798" s="14"/>
      <c r="AB2798" s="68"/>
    </row>
    <row r="2799" spans="1:28" s="12" customFormat="1" ht="24.75" hidden="1" customHeight="1">
      <c r="A2799" s="43">
        <v>2795</v>
      </c>
      <c r="B2799" s="22" t="s">
        <v>9161</v>
      </c>
      <c r="C2799" s="45" t="s">
        <v>8698</v>
      </c>
      <c r="D2799" s="24" t="s">
        <v>49</v>
      </c>
      <c r="E2799" s="24" t="s">
        <v>7167</v>
      </c>
      <c r="F2799" s="24" t="s">
        <v>8124</v>
      </c>
      <c r="G2799" s="24">
        <v>2013</v>
      </c>
      <c r="H2799" s="24">
        <v>11</v>
      </c>
      <c r="I2799" s="24">
        <v>22</v>
      </c>
      <c r="J2799" s="148">
        <v>17</v>
      </c>
      <c r="K2799" s="24">
        <v>30</v>
      </c>
      <c r="L2799" s="24" t="s">
        <v>38</v>
      </c>
      <c r="M2799" s="24" t="s">
        <v>2527</v>
      </c>
      <c r="N2799" s="24" t="s">
        <v>28</v>
      </c>
      <c r="O2799" s="24" t="s">
        <v>8143</v>
      </c>
      <c r="P2799" s="24" t="s">
        <v>8148</v>
      </c>
      <c r="Q2799" s="25" t="s">
        <v>1352</v>
      </c>
      <c r="R2799" s="14" t="s">
        <v>8183</v>
      </c>
      <c r="S2799" s="14" t="s">
        <v>29</v>
      </c>
      <c r="T2799" s="142"/>
      <c r="U2799" s="39" t="s">
        <v>9226</v>
      </c>
      <c r="V2799" s="14" t="s">
        <v>1354</v>
      </c>
      <c r="W2799" s="14" t="s">
        <v>8184</v>
      </c>
      <c r="X2799" s="41" t="s">
        <v>48</v>
      </c>
      <c r="Y2799" s="14" t="s">
        <v>7287</v>
      </c>
      <c r="Z2799" s="14"/>
      <c r="AA2799" s="14"/>
      <c r="AB2799" s="68"/>
    </row>
    <row r="2800" spans="1:28" s="12" customFormat="1" ht="24.75" hidden="1" customHeight="1">
      <c r="A2800" s="43">
        <v>2796</v>
      </c>
      <c r="B2800" s="22" t="s">
        <v>9161</v>
      </c>
      <c r="C2800" s="45" t="s">
        <v>8699</v>
      </c>
      <c r="D2800" s="24" t="s">
        <v>49</v>
      </c>
      <c r="E2800" s="24" t="s">
        <v>7167</v>
      </c>
      <c r="F2800" s="24" t="s">
        <v>8124</v>
      </c>
      <c r="G2800" s="24">
        <v>2013</v>
      </c>
      <c r="H2800" s="24">
        <v>11</v>
      </c>
      <c r="I2800" s="24">
        <v>24</v>
      </c>
      <c r="J2800" s="148"/>
      <c r="K2800" s="24"/>
      <c r="L2800" s="24" t="s">
        <v>37</v>
      </c>
      <c r="M2800" s="24" t="s">
        <v>2527</v>
      </c>
      <c r="N2800" s="24" t="s">
        <v>28</v>
      </c>
      <c r="O2800" s="24" t="s">
        <v>8143</v>
      </c>
      <c r="P2800" s="24" t="s">
        <v>5481</v>
      </c>
      <c r="Q2800" s="25" t="s">
        <v>84</v>
      </c>
      <c r="R2800" s="14" t="s">
        <v>7405</v>
      </c>
      <c r="S2800" s="14" t="s">
        <v>30</v>
      </c>
      <c r="T2800" s="142">
        <v>56</v>
      </c>
      <c r="U2800" s="39" t="s">
        <v>9226</v>
      </c>
      <c r="V2800" s="14" t="s">
        <v>50</v>
      </c>
      <c r="W2800" s="14" t="s">
        <v>8185</v>
      </c>
      <c r="X2800" s="41" t="s">
        <v>48</v>
      </c>
      <c r="Y2800" s="14" t="s">
        <v>7287</v>
      </c>
      <c r="Z2800" s="14"/>
      <c r="AA2800" s="14"/>
      <c r="AB2800" s="68"/>
    </row>
    <row r="2801" spans="1:28" s="12" customFormat="1" ht="24.75" hidden="1" customHeight="1">
      <c r="A2801" s="43">
        <v>2797</v>
      </c>
      <c r="B2801" s="22" t="s">
        <v>9161</v>
      </c>
      <c r="C2801" s="45" t="s">
        <v>8700</v>
      </c>
      <c r="D2801" s="24" t="s">
        <v>49</v>
      </c>
      <c r="E2801" s="24" t="s">
        <v>7167</v>
      </c>
      <c r="F2801" s="24" t="s">
        <v>73</v>
      </c>
      <c r="G2801" s="24">
        <v>2013</v>
      </c>
      <c r="H2801" s="24">
        <v>11</v>
      </c>
      <c r="I2801" s="24">
        <v>24</v>
      </c>
      <c r="J2801" s="148">
        <v>3</v>
      </c>
      <c r="K2801" s="24">
        <v>22</v>
      </c>
      <c r="L2801" s="24" t="s">
        <v>37</v>
      </c>
      <c r="M2801" s="24" t="s">
        <v>2527</v>
      </c>
      <c r="N2801" s="24" t="s">
        <v>28</v>
      </c>
      <c r="O2801" s="24" t="s">
        <v>8129</v>
      </c>
      <c r="P2801" s="24" t="s">
        <v>8186</v>
      </c>
      <c r="Q2801" s="25" t="s">
        <v>8130</v>
      </c>
      <c r="R2801" s="14" t="s">
        <v>8187</v>
      </c>
      <c r="S2801" s="14" t="s">
        <v>29</v>
      </c>
      <c r="T2801" s="142">
        <v>17</v>
      </c>
      <c r="U2801" s="39" t="s">
        <v>9226</v>
      </c>
      <c r="V2801" s="14" t="s">
        <v>54</v>
      </c>
      <c r="W2801" s="14" t="s">
        <v>8188</v>
      </c>
      <c r="X2801" s="41" t="s">
        <v>48</v>
      </c>
      <c r="Y2801" s="14" t="s">
        <v>7287</v>
      </c>
      <c r="Z2801" s="14"/>
      <c r="AA2801" s="14"/>
      <c r="AB2801" s="68"/>
    </row>
    <row r="2802" spans="1:28" s="12" customFormat="1" ht="24.75" hidden="1" customHeight="1">
      <c r="A2802" s="43">
        <v>2798</v>
      </c>
      <c r="B2802" s="22" t="s">
        <v>9161</v>
      </c>
      <c r="C2802" s="45" t="s">
        <v>8701</v>
      </c>
      <c r="D2802" s="24" t="s">
        <v>49</v>
      </c>
      <c r="E2802" s="24" t="s">
        <v>7155</v>
      </c>
      <c r="F2802" s="24" t="s">
        <v>7155</v>
      </c>
      <c r="G2802" s="24">
        <v>2013</v>
      </c>
      <c r="H2802" s="24">
        <v>11</v>
      </c>
      <c r="I2802" s="24">
        <v>25</v>
      </c>
      <c r="J2802" s="148">
        <v>0</v>
      </c>
      <c r="K2802" s="24">
        <v>58</v>
      </c>
      <c r="L2802" s="24" t="s">
        <v>36</v>
      </c>
      <c r="M2802" s="24" t="s">
        <v>2527</v>
      </c>
      <c r="N2802" s="24" t="s">
        <v>28</v>
      </c>
      <c r="O2802" s="24" t="s">
        <v>7520</v>
      </c>
      <c r="P2802" s="24" t="s">
        <v>7155</v>
      </c>
      <c r="Q2802" s="52" t="s">
        <v>7174</v>
      </c>
      <c r="R2802" s="14" t="s">
        <v>8189</v>
      </c>
      <c r="S2802" s="14" t="s">
        <v>30</v>
      </c>
      <c r="T2802" s="142">
        <v>74</v>
      </c>
      <c r="U2802" s="39" t="s">
        <v>9226</v>
      </c>
      <c r="V2802" s="14" t="s">
        <v>61</v>
      </c>
      <c r="W2802" s="14" t="s">
        <v>8190</v>
      </c>
      <c r="X2802" s="41" t="s">
        <v>48</v>
      </c>
      <c r="Y2802" s="14" t="s">
        <v>7287</v>
      </c>
      <c r="Z2802" s="14"/>
      <c r="AA2802" s="14"/>
      <c r="AB2802" s="68"/>
    </row>
    <row r="2803" spans="1:28" s="12" customFormat="1" ht="24.75" hidden="1" customHeight="1">
      <c r="A2803" s="43">
        <v>2799</v>
      </c>
      <c r="B2803" s="22" t="s">
        <v>9161</v>
      </c>
      <c r="C2803" s="45" t="s">
        <v>8702</v>
      </c>
      <c r="D2803" s="24" t="s">
        <v>49</v>
      </c>
      <c r="E2803" s="24" t="s">
        <v>7167</v>
      </c>
      <c r="F2803" s="24" t="s">
        <v>8124</v>
      </c>
      <c r="G2803" s="24">
        <v>2013</v>
      </c>
      <c r="H2803" s="24">
        <v>11</v>
      </c>
      <c r="I2803" s="24">
        <v>27</v>
      </c>
      <c r="J2803" s="148">
        <v>19</v>
      </c>
      <c r="K2803" s="24">
        <v>2</v>
      </c>
      <c r="L2803" s="24" t="s">
        <v>39</v>
      </c>
      <c r="M2803" s="24" t="s">
        <v>2527</v>
      </c>
      <c r="N2803" s="24" t="s">
        <v>28</v>
      </c>
      <c r="O2803" s="24" t="s">
        <v>8129</v>
      </c>
      <c r="P2803" s="24" t="s">
        <v>8191</v>
      </c>
      <c r="Q2803" s="25" t="s">
        <v>8130</v>
      </c>
      <c r="R2803" s="14" t="s">
        <v>5525</v>
      </c>
      <c r="S2803" s="14" t="s">
        <v>30</v>
      </c>
      <c r="T2803" s="142">
        <v>33</v>
      </c>
      <c r="U2803" s="39" t="s">
        <v>9226</v>
      </c>
      <c r="V2803" s="14" t="s">
        <v>54</v>
      </c>
      <c r="W2803" s="14" t="s">
        <v>8192</v>
      </c>
      <c r="X2803" s="41" t="s">
        <v>48</v>
      </c>
      <c r="Y2803" s="14" t="s">
        <v>7287</v>
      </c>
      <c r="Z2803" s="14"/>
      <c r="AA2803" s="14"/>
      <c r="AB2803" s="68"/>
    </row>
    <row r="2804" spans="1:28" s="12" customFormat="1" ht="24.75" hidden="1" customHeight="1">
      <c r="A2804" s="43">
        <v>2800</v>
      </c>
      <c r="B2804" s="22" t="s">
        <v>9161</v>
      </c>
      <c r="C2804" s="45" t="s">
        <v>8703</v>
      </c>
      <c r="D2804" s="24" t="s">
        <v>49</v>
      </c>
      <c r="E2804" s="24" t="s">
        <v>7167</v>
      </c>
      <c r="F2804" s="24" t="s">
        <v>8124</v>
      </c>
      <c r="G2804" s="24">
        <v>2013</v>
      </c>
      <c r="H2804" s="24">
        <v>11</v>
      </c>
      <c r="I2804" s="24">
        <v>28</v>
      </c>
      <c r="J2804" s="148">
        <v>13</v>
      </c>
      <c r="K2804" s="24">
        <v>0</v>
      </c>
      <c r="L2804" s="24" t="s">
        <v>40</v>
      </c>
      <c r="M2804" s="24" t="s">
        <v>2527</v>
      </c>
      <c r="N2804" s="24" t="s">
        <v>7183</v>
      </c>
      <c r="O2804" s="24" t="s">
        <v>8129</v>
      </c>
      <c r="P2804" s="24"/>
      <c r="Q2804" s="25" t="s">
        <v>7519</v>
      </c>
      <c r="R2804" s="14" t="s">
        <v>8193</v>
      </c>
      <c r="S2804" s="14" t="s">
        <v>30</v>
      </c>
      <c r="T2804" s="142"/>
      <c r="U2804" s="39" t="s">
        <v>9226</v>
      </c>
      <c r="V2804" s="14" t="s">
        <v>1354</v>
      </c>
      <c r="W2804" s="14" t="s">
        <v>8194</v>
      </c>
      <c r="X2804" s="90" t="s">
        <v>7219</v>
      </c>
      <c r="Y2804" s="14" t="s">
        <v>7287</v>
      </c>
      <c r="Z2804" s="14"/>
      <c r="AA2804" s="14"/>
      <c r="AB2804" s="68"/>
    </row>
    <row r="2805" spans="1:28" s="12" customFormat="1" ht="24.75" hidden="1" customHeight="1">
      <c r="A2805" s="43">
        <v>2801</v>
      </c>
      <c r="B2805" s="22" t="s">
        <v>9161</v>
      </c>
      <c r="C2805" s="45" t="s">
        <v>8704</v>
      </c>
      <c r="D2805" s="24" t="s">
        <v>49</v>
      </c>
      <c r="E2805" s="24" t="s">
        <v>7167</v>
      </c>
      <c r="F2805" s="24" t="s">
        <v>8124</v>
      </c>
      <c r="G2805" s="24">
        <v>2013</v>
      </c>
      <c r="H2805" s="24">
        <v>11</v>
      </c>
      <c r="I2805" s="24">
        <v>28</v>
      </c>
      <c r="J2805" s="148">
        <v>19</v>
      </c>
      <c r="K2805" s="24">
        <v>51</v>
      </c>
      <c r="L2805" s="24" t="s">
        <v>40</v>
      </c>
      <c r="M2805" s="24" t="s">
        <v>2527</v>
      </c>
      <c r="N2805" s="24" t="s">
        <v>28</v>
      </c>
      <c r="O2805" s="24" t="s">
        <v>8129</v>
      </c>
      <c r="P2805" s="24" t="s">
        <v>8186</v>
      </c>
      <c r="Q2805" s="25" t="s">
        <v>8130</v>
      </c>
      <c r="R2805" s="14" t="s">
        <v>8195</v>
      </c>
      <c r="S2805" s="14" t="s">
        <v>30</v>
      </c>
      <c r="T2805" s="142">
        <v>61</v>
      </c>
      <c r="U2805" s="39" t="s">
        <v>9226</v>
      </c>
      <c r="V2805" s="14" t="s">
        <v>54</v>
      </c>
      <c r="W2805" s="14" t="s">
        <v>8196</v>
      </c>
      <c r="X2805" s="41" t="s">
        <v>48</v>
      </c>
      <c r="Y2805" s="14" t="s">
        <v>7287</v>
      </c>
      <c r="Z2805" s="14"/>
      <c r="AA2805" s="14"/>
      <c r="AB2805" s="68"/>
    </row>
    <row r="2806" spans="1:28" s="12" customFormat="1" ht="24.75" hidden="1" customHeight="1">
      <c r="A2806" s="43">
        <v>2802</v>
      </c>
      <c r="B2806" s="22" t="s">
        <v>9161</v>
      </c>
      <c r="C2806" s="45" t="s">
        <v>8705</v>
      </c>
      <c r="D2806" s="24" t="s">
        <v>49</v>
      </c>
      <c r="E2806" s="24" t="s">
        <v>7167</v>
      </c>
      <c r="F2806" s="24" t="s">
        <v>8124</v>
      </c>
      <c r="G2806" s="24">
        <v>2013</v>
      </c>
      <c r="H2806" s="24">
        <v>11</v>
      </c>
      <c r="I2806" s="24">
        <v>28</v>
      </c>
      <c r="J2806" s="148">
        <v>14</v>
      </c>
      <c r="K2806" s="24">
        <v>40</v>
      </c>
      <c r="L2806" s="24" t="s">
        <v>40</v>
      </c>
      <c r="M2806" s="24" t="s">
        <v>2527</v>
      </c>
      <c r="N2806" s="24" t="s">
        <v>28</v>
      </c>
      <c r="O2806" s="24" t="s">
        <v>8129</v>
      </c>
      <c r="P2806" s="24" t="s">
        <v>6337</v>
      </c>
      <c r="Q2806" s="25" t="s">
        <v>7519</v>
      </c>
      <c r="R2806" s="14" t="s">
        <v>8197</v>
      </c>
      <c r="S2806" s="14" t="s">
        <v>30</v>
      </c>
      <c r="T2806" s="142">
        <v>63</v>
      </c>
      <c r="U2806" s="39" t="s">
        <v>9226</v>
      </c>
      <c r="V2806" s="14" t="s">
        <v>1354</v>
      </c>
      <c r="W2806" s="14" t="s">
        <v>8198</v>
      </c>
      <c r="X2806" s="41" t="s">
        <v>48</v>
      </c>
      <c r="Y2806" s="14" t="s">
        <v>7293</v>
      </c>
      <c r="Z2806" s="14"/>
      <c r="AA2806" s="14"/>
      <c r="AB2806" s="68"/>
    </row>
    <row r="2807" spans="1:28" s="12" customFormat="1" ht="24.75" hidden="1" customHeight="1">
      <c r="A2807" s="43">
        <v>2803</v>
      </c>
      <c r="B2807" s="22" t="s">
        <v>9161</v>
      </c>
      <c r="C2807" s="45" t="s">
        <v>8706</v>
      </c>
      <c r="D2807" s="24" t="s">
        <v>49</v>
      </c>
      <c r="E2807" s="24" t="s">
        <v>7155</v>
      </c>
      <c r="F2807" s="24" t="s">
        <v>7155</v>
      </c>
      <c r="G2807" s="24">
        <v>2013</v>
      </c>
      <c r="H2807" s="24">
        <v>11</v>
      </c>
      <c r="I2807" s="24">
        <v>30</v>
      </c>
      <c r="J2807" s="148">
        <v>19</v>
      </c>
      <c r="K2807" s="24">
        <v>40</v>
      </c>
      <c r="L2807" s="24" t="s">
        <v>35</v>
      </c>
      <c r="M2807" s="24" t="s">
        <v>2527</v>
      </c>
      <c r="N2807" s="24" t="s">
        <v>28</v>
      </c>
      <c r="O2807" s="24" t="s">
        <v>7520</v>
      </c>
      <c r="P2807" s="24" t="s">
        <v>7155</v>
      </c>
      <c r="Q2807" s="52" t="s">
        <v>7174</v>
      </c>
      <c r="R2807" s="14" t="s">
        <v>8199</v>
      </c>
      <c r="S2807" s="14" t="s">
        <v>30</v>
      </c>
      <c r="T2807" s="142">
        <v>41</v>
      </c>
      <c r="U2807" s="39" t="s">
        <v>9226</v>
      </c>
      <c r="V2807" s="14" t="s">
        <v>1354</v>
      </c>
      <c r="W2807" s="14" t="s">
        <v>8200</v>
      </c>
      <c r="X2807" s="90" t="s">
        <v>7219</v>
      </c>
      <c r="Y2807" s="14" t="s">
        <v>7293</v>
      </c>
      <c r="Z2807" s="14"/>
      <c r="AA2807" s="14"/>
      <c r="AB2807" s="68"/>
    </row>
    <row r="2808" spans="1:28" s="12" customFormat="1" ht="24.75" hidden="1" customHeight="1">
      <c r="A2808" s="43">
        <v>2804</v>
      </c>
      <c r="B2808" s="22" t="s">
        <v>9161</v>
      </c>
      <c r="C2808" s="45" t="s">
        <v>8707</v>
      </c>
      <c r="D2808" s="24" t="s">
        <v>49</v>
      </c>
      <c r="E2808" s="24" t="s">
        <v>7167</v>
      </c>
      <c r="F2808" s="24" t="s">
        <v>8124</v>
      </c>
      <c r="G2808" s="24">
        <v>2013</v>
      </c>
      <c r="H2808" s="24">
        <v>11</v>
      </c>
      <c r="I2808" s="24">
        <v>30</v>
      </c>
      <c r="J2808" s="148">
        <v>22</v>
      </c>
      <c r="K2808" s="24">
        <v>20</v>
      </c>
      <c r="L2808" s="24" t="s">
        <v>35</v>
      </c>
      <c r="M2808" s="24" t="s">
        <v>2527</v>
      </c>
      <c r="N2808" s="24" t="s">
        <v>7183</v>
      </c>
      <c r="O2808" s="24" t="s">
        <v>8143</v>
      </c>
      <c r="P2808" s="24" t="s">
        <v>2020</v>
      </c>
      <c r="Q2808" s="25" t="s">
        <v>7162</v>
      </c>
      <c r="R2808" s="14" t="s">
        <v>8201</v>
      </c>
      <c r="S2808" s="14" t="s">
        <v>30</v>
      </c>
      <c r="T2808" s="142">
        <v>36</v>
      </c>
      <c r="U2808" s="39" t="s">
        <v>9226</v>
      </c>
      <c r="V2808" s="14" t="s">
        <v>7310</v>
      </c>
      <c r="W2808" s="14" t="s">
        <v>8202</v>
      </c>
      <c r="X2808" s="90" t="s">
        <v>7219</v>
      </c>
      <c r="Y2808" s="14" t="s">
        <v>7293</v>
      </c>
      <c r="Z2808" s="14"/>
      <c r="AA2808" s="14"/>
      <c r="AB2808" s="68"/>
    </row>
    <row r="2809" spans="1:28" s="12" customFormat="1" ht="24.75" hidden="1" customHeight="1">
      <c r="A2809" s="43">
        <v>2805</v>
      </c>
      <c r="B2809" s="22" t="s">
        <v>9161</v>
      </c>
      <c r="C2809" s="45" t="s">
        <v>8708</v>
      </c>
      <c r="D2809" s="24" t="s">
        <v>2371</v>
      </c>
      <c r="E2809" s="24" t="s">
        <v>7155</v>
      </c>
      <c r="F2809" s="24" t="s">
        <v>7155</v>
      </c>
      <c r="G2809" s="24">
        <v>2013</v>
      </c>
      <c r="H2809" s="24">
        <v>12</v>
      </c>
      <c r="I2809" s="24">
        <v>1</v>
      </c>
      <c r="J2809" s="148">
        <v>22</v>
      </c>
      <c r="K2809" s="24">
        <v>20</v>
      </c>
      <c r="L2809" s="24" t="s">
        <v>37</v>
      </c>
      <c r="M2809" s="24" t="s">
        <v>2527</v>
      </c>
      <c r="N2809" s="24" t="s">
        <v>8121</v>
      </c>
      <c r="O2809" s="24" t="s">
        <v>7520</v>
      </c>
      <c r="P2809" s="24" t="s">
        <v>7155</v>
      </c>
      <c r="Q2809" s="52" t="s">
        <v>7174</v>
      </c>
      <c r="R2809" s="14" t="s">
        <v>8122</v>
      </c>
      <c r="S2809" s="14" t="s">
        <v>29</v>
      </c>
      <c r="T2809" s="142">
        <v>60</v>
      </c>
      <c r="U2809" s="39" t="s">
        <v>9226</v>
      </c>
      <c r="V2809" s="14" t="s">
        <v>1106</v>
      </c>
      <c r="W2809" s="14" t="s">
        <v>8123</v>
      </c>
      <c r="X2809" s="90" t="s">
        <v>7219</v>
      </c>
      <c r="Y2809" s="14" t="s">
        <v>47</v>
      </c>
      <c r="Z2809" s="14"/>
      <c r="AA2809" s="14"/>
      <c r="AB2809" s="68"/>
    </row>
    <row r="2810" spans="1:28" s="12" customFormat="1" ht="24.75" hidden="1" customHeight="1">
      <c r="A2810" s="43">
        <v>2806</v>
      </c>
      <c r="B2810" s="22" t="s">
        <v>9161</v>
      </c>
      <c r="C2810" s="45" t="s">
        <v>8709</v>
      </c>
      <c r="D2810" s="24" t="s">
        <v>49</v>
      </c>
      <c r="E2810" s="24" t="s">
        <v>7167</v>
      </c>
      <c r="F2810" s="24" t="s">
        <v>8124</v>
      </c>
      <c r="G2810" s="24">
        <v>2013</v>
      </c>
      <c r="H2810" s="24">
        <v>12</v>
      </c>
      <c r="I2810" s="24">
        <v>6</v>
      </c>
      <c r="J2810" s="148">
        <v>18</v>
      </c>
      <c r="K2810" s="24">
        <v>0</v>
      </c>
      <c r="L2810" s="24" t="s">
        <v>38</v>
      </c>
      <c r="M2810" s="24" t="s">
        <v>6342</v>
      </c>
      <c r="N2810" s="24" t="s">
        <v>28</v>
      </c>
      <c r="O2810" s="24" t="s">
        <v>7158</v>
      </c>
      <c r="P2810" s="24"/>
      <c r="Q2810" s="25" t="s">
        <v>8125</v>
      </c>
      <c r="R2810" s="14" t="s">
        <v>8126</v>
      </c>
      <c r="S2810" s="14" t="s">
        <v>29</v>
      </c>
      <c r="T2810" s="142"/>
      <c r="U2810" s="39" t="s">
        <v>9226</v>
      </c>
      <c r="V2810" s="14" t="s">
        <v>7312</v>
      </c>
      <c r="W2810" s="14" t="s">
        <v>8127</v>
      </c>
      <c r="X2810" s="41" t="s">
        <v>48</v>
      </c>
      <c r="Y2810" s="14" t="s">
        <v>7293</v>
      </c>
      <c r="Z2810" s="14"/>
      <c r="AA2810" s="14"/>
      <c r="AB2810" s="68"/>
    </row>
    <row r="2811" spans="1:28" s="12" customFormat="1" ht="24.75" hidden="1" customHeight="1">
      <c r="A2811" s="43">
        <v>2807</v>
      </c>
      <c r="B2811" s="22" t="s">
        <v>9161</v>
      </c>
      <c r="C2811" s="45" t="s">
        <v>8710</v>
      </c>
      <c r="D2811" s="24" t="s">
        <v>49</v>
      </c>
      <c r="E2811" s="24" t="s">
        <v>7155</v>
      </c>
      <c r="F2811" s="24" t="s">
        <v>7155</v>
      </c>
      <c r="G2811" s="24">
        <v>2013</v>
      </c>
      <c r="H2811" s="24">
        <v>12</v>
      </c>
      <c r="I2811" s="24">
        <v>8</v>
      </c>
      <c r="J2811" s="148">
        <v>18</v>
      </c>
      <c r="K2811" s="24">
        <v>40</v>
      </c>
      <c r="L2811" s="24" t="s">
        <v>37</v>
      </c>
      <c r="M2811" s="24" t="s">
        <v>2527</v>
      </c>
      <c r="N2811" s="24" t="s">
        <v>28</v>
      </c>
      <c r="O2811" s="24" t="s">
        <v>70</v>
      </c>
      <c r="P2811" s="24" t="s">
        <v>7155</v>
      </c>
      <c r="Q2811" s="52" t="s">
        <v>7174</v>
      </c>
      <c r="R2811" s="14" t="s">
        <v>6127</v>
      </c>
      <c r="S2811" s="14" t="s">
        <v>30</v>
      </c>
      <c r="T2811" s="142">
        <v>52</v>
      </c>
      <c r="U2811" s="39" t="s">
        <v>9226</v>
      </c>
      <c r="V2811" s="14" t="s">
        <v>54</v>
      </c>
      <c r="W2811" s="14" t="s">
        <v>8128</v>
      </c>
      <c r="X2811" s="41" t="s">
        <v>48</v>
      </c>
      <c r="Y2811" s="14" t="s">
        <v>7287</v>
      </c>
      <c r="Z2811" s="14"/>
      <c r="AA2811" s="14"/>
      <c r="AB2811" s="68"/>
    </row>
    <row r="2812" spans="1:28" s="12" customFormat="1" ht="24.75" hidden="1" customHeight="1">
      <c r="A2812" s="43">
        <v>2808</v>
      </c>
      <c r="B2812" s="22" t="s">
        <v>9161</v>
      </c>
      <c r="C2812" s="45" t="s">
        <v>8711</v>
      </c>
      <c r="D2812" s="24" t="s">
        <v>49</v>
      </c>
      <c r="E2812" s="24" t="s">
        <v>7167</v>
      </c>
      <c r="F2812" s="24" t="s">
        <v>8124</v>
      </c>
      <c r="G2812" s="24">
        <v>2013</v>
      </c>
      <c r="H2812" s="24">
        <v>12</v>
      </c>
      <c r="I2812" s="24">
        <v>11</v>
      </c>
      <c r="J2812" s="148">
        <v>7</v>
      </c>
      <c r="K2812" s="24">
        <v>56</v>
      </c>
      <c r="L2812" s="24" t="s">
        <v>39</v>
      </c>
      <c r="M2812" s="24" t="s">
        <v>2527</v>
      </c>
      <c r="N2812" s="24" t="s">
        <v>28</v>
      </c>
      <c r="O2812" s="24" t="s">
        <v>8129</v>
      </c>
      <c r="P2812" s="24"/>
      <c r="Q2812" s="25" t="s">
        <v>8130</v>
      </c>
      <c r="R2812" s="14" t="s">
        <v>8131</v>
      </c>
      <c r="S2812" s="14" t="s">
        <v>30</v>
      </c>
      <c r="T2812" s="142">
        <v>57</v>
      </c>
      <c r="U2812" s="39" t="s">
        <v>9226</v>
      </c>
      <c r="V2812" s="14" t="s">
        <v>54</v>
      </c>
      <c r="W2812" s="14" t="s">
        <v>8132</v>
      </c>
      <c r="X2812" s="41" t="s">
        <v>48</v>
      </c>
      <c r="Y2812" s="14" t="s">
        <v>46</v>
      </c>
      <c r="Z2812" s="14"/>
      <c r="AA2812" s="14"/>
      <c r="AB2812" s="68"/>
    </row>
    <row r="2813" spans="1:28" s="12" customFormat="1" ht="24.75" hidden="1" customHeight="1">
      <c r="A2813" s="43">
        <v>2809</v>
      </c>
      <c r="B2813" s="22" t="s">
        <v>9161</v>
      </c>
      <c r="C2813" s="45" t="s">
        <v>8712</v>
      </c>
      <c r="D2813" s="24" t="s">
        <v>49</v>
      </c>
      <c r="E2813" s="24" t="s">
        <v>8133</v>
      </c>
      <c r="F2813" s="24" t="s">
        <v>8133</v>
      </c>
      <c r="G2813" s="24">
        <v>2013</v>
      </c>
      <c r="H2813" s="24">
        <v>12</v>
      </c>
      <c r="I2813" s="24">
        <v>11</v>
      </c>
      <c r="J2813" s="148">
        <v>12</v>
      </c>
      <c r="K2813" s="24">
        <v>52</v>
      </c>
      <c r="L2813" s="24" t="s">
        <v>39</v>
      </c>
      <c r="M2813" s="24" t="s">
        <v>2527</v>
      </c>
      <c r="N2813" s="24" t="s">
        <v>28</v>
      </c>
      <c r="O2813" s="24" t="s">
        <v>70</v>
      </c>
      <c r="P2813" s="24" t="s">
        <v>8133</v>
      </c>
      <c r="Q2813" s="52" t="s">
        <v>7174</v>
      </c>
      <c r="R2813" s="14" t="s">
        <v>8134</v>
      </c>
      <c r="S2813" s="14" t="s">
        <v>29</v>
      </c>
      <c r="T2813" s="142">
        <v>78</v>
      </c>
      <c r="U2813" s="39" t="s">
        <v>9226</v>
      </c>
      <c r="V2813" s="14" t="s">
        <v>61</v>
      </c>
      <c r="W2813" s="14" t="s">
        <v>8135</v>
      </c>
      <c r="X2813" s="41" t="s">
        <v>48</v>
      </c>
      <c r="Y2813" s="14" t="s">
        <v>7287</v>
      </c>
      <c r="Z2813" s="14"/>
      <c r="AA2813" s="14"/>
      <c r="AB2813" s="68"/>
    </row>
    <row r="2814" spans="1:28" s="12" customFormat="1" ht="24.75" hidden="1" customHeight="1">
      <c r="A2814" s="43">
        <v>2810</v>
      </c>
      <c r="B2814" s="22" t="s">
        <v>9161</v>
      </c>
      <c r="C2814" s="45" t="s">
        <v>8713</v>
      </c>
      <c r="D2814" s="24" t="s">
        <v>49</v>
      </c>
      <c r="E2814" s="24" t="s">
        <v>7167</v>
      </c>
      <c r="F2814" s="24" t="s">
        <v>8124</v>
      </c>
      <c r="G2814" s="24">
        <v>2013</v>
      </c>
      <c r="H2814" s="24">
        <v>12</v>
      </c>
      <c r="I2814" s="24">
        <v>15</v>
      </c>
      <c r="J2814" s="148">
        <v>17</v>
      </c>
      <c r="K2814" s="24">
        <v>20</v>
      </c>
      <c r="L2814" s="24" t="s">
        <v>37</v>
      </c>
      <c r="M2814" s="24" t="s">
        <v>2527</v>
      </c>
      <c r="N2814" s="24" t="s">
        <v>28</v>
      </c>
      <c r="O2814" s="24" t="s">
        <v>8129</v>
      </c>
      <c r="P2814" s="24" t="s">
        <v>8136</v>
      </c>
      <c r="Q2814" s="25" t="s">
        <v>84</v>
      </c>
      <c r="R2814" s="14" t="s">
        <v>8137</v>
      </c>
      <c r="S2814" s="14" t="s">
        <v>30</v>
      </c>
      <c r="T2814" s="142">
        <v>59</v>
      </c>
      <c r="U2814" s="39" t="s">
        <v>9226</v>
      </c>
      <c r="V2814" s="14" t="s">
        <v>54</v>
      </c>
      <c r="W2814" s="14" t="s">
        <v>8138</v>
      </c>
      <c r="X2814" s="41" t="s">
        <v>48</v>
      </c>
      <c r="Y2814" s="14" t="s">
        <v>46</v>
      </c>
      <c r="Z2814" s="14"/>
      <c r="AA2814" s="14"/>
      <c r="AB2814" s="68"/>
    </row>
    <row r="2815" spans="1:28" s="12" customFormat="1" ht="24.75" hidden="1" customHeight="1">
      <c r="A2815" s="43">
        <v>2811</v>
      </c>
      <c r="B2815" s="22" t="s">
        <v>9161</v>
      </c>
      <c r="C2815" s="45" t="s">
        <v>8714</v>
      </c>
      <c r="D2815" s="24" t="s">
        <v>2371</v>
      </c>
      <c r="E2815" s="24" t="s">
        <v>7167</v>
      </c>
      <c r="F2815" s="24" t="s">
        <v>8124</v>
      </c>
      <c r="G2815" s="24">
        <v>2013</v>
      </c>
      <c r="H2815" s="24">
        <v>12</v>
      </c>
      <c r="I2815" s="24">
        <v>16</v>
      </c>
      <c r="J2815" s="148">
        <v>13</v>
      </c>
      <c r="K2815" s="24">
        <v>31</v>
      </c>
      <c r="L2815" s="24" t="s">
        <v>36</v>
      </c>
      <c r="M2815" s="24" t="s">
        <v>2527</v>
      </c>
      <c r="N2815" s="24" t="s">
        <v>28</v>
      </c>
      <c r="O2815" s="24" t="s">
        <v>7158</v>
      </c>
      <c r="P2815" s="24" t="s">
        <v>8136</v>
      </c>
      <c r="Q2815" s="25" t="s">
        <v>7519</v>
      </c>
      <c r="R2815" s="14" t="s">
        <v>8139</v>
      </c>
      <c r="S2815" s="14" t="s">
        <v>29</v>
      </c>
      <c r="T2815" s="142">
        <v>62</v>
      </c>
      <c r="U2815" s="39" t="s">
        <v>9226</v>
      </c>
      <c r="V2815" s="14" t="s">
        <v>61</v>
      </c>
      <c r="W2815" s="14" t="s">
        <v>8140</v>
      </c>
      <c r="X2815" s="41" t="s">
        <v>48</v>
      </c>
      <c r="Y2815" s="14" t="s">
        <v>7293</v>
      </c>
      <c r="Z2815" s="14"/>
      <c r="AA2815" s="14"/>
      <c r="AB2815" s="68"/>
    </row>
    <row r="2816" spans="1:28" s="12" customFormat="1" ht="24.75" hidden="1" customHeight="1">
      <c r="A2816" s="43">
        <v>2812</v>
      </c>
      <c r="B2816" s="22" t="s">
        <v>9161</v>
      </c>
      <c r="C2816" s="45" t="s">
        <v>8715</v>
      </c>
      <c r="D2816" s="24" t="s">
        <v>2371</v>
      </c>
      <c r="E2816" s="24" t="s">
        <v>7167</v>
      </c>
      <c r="F2816" s="24" t="s">
        <v>8124</v>
      </c>
      <c r="G2816" s="24">
        <v>2013</v>
      </c>
      <c r="H2816" s="24">
        <v>12</v>
      </c>
      <c r="I2816" s="24">
        <v>16</v>
      </c>
      <c r="J2816" s="148">
        <v>13</v>
      </c>
      <c r="K2816" s="24">
        <v>31</v>
      </c>
      <c r="L2816" s="24" t="s">
        <v>36</v>
      </c>
      <c r="M2816" s="24" t="s">
        <v>2527</v>
      </c>
      <c r="N2816" s="24" t="s">
        <v>28</v>
      </c>
      <c r="O2816" s="24" t="s">
        <v>7158</v>
      </c>
      <c r="P2816" s="24" t="s">
        <v>8136</v>
      </c>
      <c r="Q2816" s="25" t="s">
        <v>7162</v>
      </c>
      <c r="R2816" s="14" t="s">
        <v>8141</v>
      </c>
      <c r="S2816" s="14" t="s">
        <v>30</v>
      </c>
      <c r="T2816" s="142"/>
      <c r="U2816" s="39" t="s">
        <v>9226</v>
      </c>
      <c r="V2816" s="14" t="s">
        <v>61</v>
      </c>
      <c r="W2816" s="14" t="s">
        <v>8142</v>
      </c>
      <c r="X2816" s="41" t="s">
        <v>48</v>
      </c>
      <c r="Y2816" s="14" t="s">
        <v>7293</v>
      </c>
      <c r="Z2816" s="14"/>
      <c r="AA2816" s="14"/>
      <c r="AB2816" s="68"/>
    </row>
    <row r="2817" spans="1:28" s="12" customFormat="1" ht="24.75" hidden="1" customHeight="1">
      <c r="A2817" s="43">
        <v>2813</v>
      </c>
      <c r="B2817" s="22" t="s">
        <v>9161</v>
      </c>
      <c r="C2817" s="45" t="s">
        <v>8716</v>
      </c>
      <c r="D2817" s="24" t="s">
        <v>49</v>
      </c>
      <c r="E2817" s="24" t="s">
        <v>7167</v>
      </c>
      <c r="F2817" s="24" t="s">
        <v>8124</v>
      </c>
      <c r="G2817" s="24">
        <v>2013</v>
      </c>
      <c r="H2817" s="24">
        <v>12</v>
      </c>
      <c r="I2817" s="24">
        <v>22</v>
      </c>
      <c r="J2817" s="148">
        <v>12</v>
      </c>
      <c r="K2817" s="24">
        <v>55</v>
      </c>
      <c r="L2817" s="24" t="s">
        <v>37</v>
      </c>
      <c r="M2817" s="24" t="s">
        <v>2527</v>
      </c>
      <c r="N2817" s="24" t="s">
        <v>68</v>
      </c>
      <c r="O2817" s="24" t="s">
        <v>8143</v>
      </c>
      <c r="P2817" s="24" t="s">
        <v>8144</v>
      </c>
      <c r="Q2817" s="25" t="s">
        <v>8145</v>
      </c>
      <c r="R2817" s="14" t="s">
        <v>8146</v>
      </c>
      <c r="S2817" s="14" t="s">
        <v>30</v>
      </c>
      <c r="T2817" s="142">
        <v>3</v>
      </c>
      <c r="U2817" s="39" t="s">
        <v>9226</v>
      </c>
      <c r="V2817" s="14" t="s">
        <v>54</v>
      </c>
      <c r="W2817" s="14" t="s">
        <v>8147</v>
      </c>
      <c r="X2817" s="41" t="s">
        <v>48</v>
      </c>
      <c r="Y2817" s="14" t="s">
        <v>7287</v>
      </c>
      <c r="Z2817" s="14"/>
      <c r="AA2817" s="14"/>
      <c r="AB2817" s="68"/>
    </row>
    <row r="2818" spans="1:28" s="12" customFormat="1" ht="24.75" hidden="1" customHeight="1">
      <c r="A2818" s="43">
        <v>2814</v>
      </c>
      <c r="B2818" s="22" t="s">
        <v>9161</v>
      </c>
      <c r="C2818" s="45" t="s">
        <v>8717</v>
      </c>
      <c r="D2818" s="24" t="s">
        <v>49</v>
      </c>
      <c r="E2818" s="24" t="s">
        <v>7167</v>
      </c>
      <c r="F2818" s="24" t="s">
        <v>8124</v>
      </c>
      <c r="G2818" s="24">
        <v>2013</v>
      </c>
      <c r="H2818" s="24">
        <v>12</v>
      </c>
      <c r="I2818" s="24">
        <v>27</v>
      </c>
      <c r="J2818" s="148">
        <v>19</v>
      </c>
      <c r="K2818" s="24">
        <v>40</v>
      </c>
      <c r="L2818" s="24" t="s">
        <v>38</v>
      </c>
      <c r="M2818" s="24" t="s">
        <v>2527</v>
      </c>
      <c r="N2818" s="24" t="s">
        <v>28</v>
      </c>
      <c r="O2818" s="24" t="s">
        <v>8143</v>
      </c>
      <c r="P2818" s="24" t="s">
        <v>8148</v>
      </c>
      <c r="Q2818" s="25" t="s">
        <v>949</v>
      </c>
      <c r="R2818" s="14" t="s">
        <v>8149</v>
      </c>
      <c r="S2818" s="14" t="s">
        <v>29</v>
      </c>
      <c r="T2818" s="142">
        <v>4</v>
      </c>
      <c r="U2818" s="39" t="s">
        <v>9226</v>
      </c>
      <c r="V2818" s="14" t="s">
        <v>54</v>
      </c>
      <c r="W2818" s="14" t="s">
        <v>8150</v>
      </c>
      <c r="X2818" s="41" t="s">
        <v>48</v>
      </c>
      <c r="Y2818" s="14" t="s">
        <v>7287</v>
      </c>
      <c r="Z2818" s="14"/>
      <c r="AA2818" s="14"/>
      <c r="AB2818" s="68"/>
    </row>
    <row r="2819" spans="1:28" s="12" customFormat="1" ht="24.75" hidden="1" customHeight="1">
      <c r="A2819" s="189">
        <v>2815</v>
      </c>
      <c r="B2819" s="190" t="s">
        <v>9161</v>
      </c>
      <c r="C2819" s="191" t="s">
        <v>8718</v>
      </c>
      <c r="D2819" s="192" t="s">
        <v>49</v>
      </c>
      <c r="E2819" s="192" t="s">
        <v>7167</v>
      </c>
      <c r="F2819" s="192" t="s">
        <v>8124</v>
      </c>
      <c r="G2819" s="192">
        <v>2013</v>
      </c>
      <c r="H2819" s="192">
        <v>12</v>
      </c>
      <c r="I2819" s="192">
        <v>28</v>
      </c>
      <c r="J2819" s="193">
        <v>13</v>
      </c>
      <c r="K2819" s="192">
        <v>20</v>
      </c>
      <c r="L2819" s="192" t="s">
        <v>35</v>
      </c>
      <c r="M2819" s="192" t="s">
        <v>2527</v>
      </c>
      <c r="N2819" s="192" t="s">
        <v>28</v>
      </c>
      <c r="O2819" s="192" t="s">
        <v>8143</v>
      </c>
      <c r="P2819" s="192" t="s">
        <v>8151</v>
      </c>
      <c r="Q2819" s="194" t="s">
        <v>51</v>
      </c>
      <c r="R2819" s="195" t="s">
        <v>8018</v>
      </c>
      <c r="S2819" s="195" t="s">
        <v>30</v>
      </c>
      <c r="T2819" s="196"/>
      <c r="U2819" s="39" t="s">
        <v>9226</v>
      </c>
      <c r="V2819" s="195" t="s">
        <v>61</v>
      </c>
      <c r="W2819" s="195" t="s">
        <v>8152</v>
      </c>
      <c r="X2819" s="41" t="s">
        <v>48</v>
      </c>
      <c r="Y2819" s="195" t="s">
        <v>7287</v>
      </c>
      <c r="Z2819" s="195"/>
      <c r="AA2819" s="195"/>
      <c r="AB2819" s="197"/>
    </row>
  </sheetData>
  <autoFilter ref="A4:AC2819">
    <filterColumn colId="4">
      <filters>
        <filter val="회룡"/>
        <filter val="회룡역"/>
      </filters>
    </filterColumn>
    <filterColumn colId="16">
      <filters>
        <filter val="E/S"/>
      </filters>
    </filterColumn>
  </autoFilter>
  <sortState ref="A5:AB2819">
    <sortCondition ref="B5:B2819" customList="서울,수도권서부,수도권동부,강원,충북,대전충남,전북,광주,전남,경북,대구,부산경남"/>
  </sortState>
  <mergeCells count="24">
    <mergeCell ref="V4:V5"/>
    <mergeCell ref="X4:X5"/>
    <mergeCell ref="Y4:Y5"/>
    <mergeCell ref="M2:Q2"/>
    <mergeCell ref="A2:A3"/>
    <mergeCell ref="C2:C3"/>
    <mergeCell ref="D2:D3"/>
    <mergeCell ref="E2:F2"/>
    <mergeCell ref="G2:L2"/>
    <mergeCell ref="E3:E4"/>
    <mergeCell ref="H3:H4"/>
    <mergeCell ref="G3:G4"/>
    <mergeCell ref="I3:I4"/>
    <mergeCell ref="J3:J4"/>
    <mergeCell ref="K3:K4"/>
    <mergeCell ref="L3:L4"/>
    <mergeCell ref="N3:N4"/>
    <mergeCell ref="O3:O4"/>
    <mergeCell ref="Q3:Q4"/>
    <mergeCell ref="R2:U2"/>
    <mergeCell ref="V2:V3"/>
    <mergeCell ref="X2:X3"/>
    <mergeCell ref="Y2:Y3"/>
    <mergeCell ref="Z2:AB2"/>
  </mergeCells>
  <phoneticPr fontId="1" type="noConversion"/>
  <dataValidations count="10">
    <dataValidation type="list" allowBlank="1" showInputMessage="1" showErrorMessage="1" sqref="V2753:V2819 O2797:O2818 S2753:T2819 Q2814:Q2819 N2753:N2819 O2753:O2786 Q2753:Q2766 Q2768:Q2777 Q2779:Q2788 Q2790:Q2791 Q2793:Q2801 Q2803:Q2806 Q2808 Q2810 Q2812 Y2753:Y2819">
      <formula1>#REF!</formula1>
    </dataValidation>
    <dataValidation type="list" allowBlank="1" showInputMessage="1" showErrorMessage="1" sqref="X2716 X2644 X2729 X2704">
      <formula1>"경상,중상,사망,대물,기타"</formula1>
    </dataValidation>
    <dataValidation type="list" allowBlank="1" showInputMessage="1" showErrorMessage="1" sqref="S2634:S2650 S2689:S2742 S2748:S2752">
      <formula1>"남,여,"</formula1>
    </dataValidation>
    <dataValidation type="list" allowBlank="1" showInputMessage="1" showErrorMessage="1" sqref="Q2736:Q2742 Q2649:Q2650 Q2634:Q2647 Q2690 Q2692:Q2707 Q2710:Q2723 Q2725:Q2733 Q2748:Q2749 Q2751:Q2752">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O2748:O2752 O2714:O2742">
      <formula1>"역,KTX,새마을,무궁화,통근,ITX-청춘,전동차,선로,기타,"</formula1>
    </dataValidation>
    <dataValidation type="list" allowBlank="1" showInputMessage="1" showErrorMessage="1" sqref="L2634:L2650 L2689:L2742 L2748:L2752">
      <formula1>"일,월,화,수,목,금,토"</formula1>
    </dataValidation>
    <dataValidation type="list" allowBlank="1" showInputMessage="1" showErrorMessage="1" sqref="N2634:N2650 N2689:N2742 N2748:N2752">
      <formula1>"대인,대물,대인+대물,기타"</formula1>
    </dataValidation>
    <dataValidation type="list" allowBlank="1" showInputMessage="1" showErrorMessage="1" sqref="V2634:V2650 V2689:V2742 V2748:V2752">
      <formula1>"넘어짐,끼임,추락(선로),추락(열차),부딪힘(시설),부딪힘(고객),개인질병,자살추정,화상,의류훼손,대물,선반위짐낙하,기타,"</formula1>
    </dataValidation>
    <dataValidation type="list" allowBlank="1" showInputMessage="1" showErrorMessage="1" sqref="Y2634:Y2650 Y2689:Y2742 Y2748:Y2752">
      <formula1>"면책,부책,조사중,기타"</formula1>
    </dataValidation>
    <dataValidation type="list" allowBlank="1" showInputMessage="1" showErrorMessage="1" sqref="S1612:S1613 S979:S990">
      <formula1>#REF!</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7">
        <x14:dataValidation type="list" allowBlank="1" showInputMessage="1" showErrorMessage="1">
          <x14:formula1>
            <xm:f>[8]기초자료!#REF!</xm:f>
          </x14:formula1>
          <xm:sqref>Q2688 V2688 X2688:Y2688 T2688 Y2686</xm:sqref>
        </x14:dataValidation>
        <x14:dataValidation type="list" allowBlank="1" showInputMessage="1" showErrorMessage="1">
          <x14:formula1>
            <xm:f>[17]기초자료!#REF!</xm:f>
          </x14:formula1>
          <xm:sqref>V2687 Q2686:Q2687 Y2687 N2686:N2687 S2686:S2687</xm:sqref>
        </x14:dataValidation>
        <x14:dataValidation type="list" allowBlank="1" showInputMessage="1" showErrorMessage="1">
          <x14:formula1>
            <xm:f>[16]기초자료!#REF!</xm:f>
          </x14:formula1>
          <xm:sqref>V2686</xm:sqref>
        </x14:dataValidation>
        <x14:dataValidation type="list" allowBlank="1" showInputMessage="1" showErrorMessage="1">
          <x14:formula1>
            <xm:f>[15]기초자료!#REF!</xm:f>
          </x14:formula1>
          <xm:sqref>O2424:O2432 R2424:S2507 O2434:O2507 N2424:N2507 P2424:P2507 W2424:W2507 X2426 X2435</xm:sqref>
        </x14:dataValidation>
        <x14:dataValidation type="list" allowBlank="1" showInputMessage="1" showErrorMessage="1">
          <x14:formula1>
            <xm:f>[3]기초자료!#REF!</xm:f>
          </x14:formula1>
          <xm:sqref>V2377:V2384 Q2344:Q2356 N2338:N2384 S2338:S2384 Q2338 Q2384 Q2358:Q2364 Q2366:Q2370 Q2372:Q2374 Q2376:Q2379 Q2382 Q2340:Q2342 Y2338:Y2384 V2338:V2375</xm:sqref>
        </x14:dataValidation>
        <x14:dataValidation type="list" allowBlank="1" showInputMessage="1" showErrorMessage="1">
          <x14:formula1>
            <xm:f>[14]기초자료!#REF!</xm:f>
          </x14:formula1>
          <xm:sqref>S2385:S2423 V2385:V2423 Q2415:Q2423 N2385:N2423 Q2385 Q2388:Q2389 Q2391:Q2396 Q2398:Q2399 Q2401 Q2403:Q2413 Y2385:Y2423 X2419</xm:sqref>
        </x14:dataValidation>
        <x14:dataValidation type="list" allowBlank="1" showInputMessage="1" showErrorMessage="1">
          <x14:formula1>
            <xm:f>[20]기초자료!#REF!</xm:f>
          </x14:formula1>
          <xm:sqref>S2027:S2060</xm:sqref>
        </x14:dataValidation>
        <x14:dataValidation type="list" allowBlank="1" showInputMessage="1" showErrorMessage="1">
          <x14:formula1>
            <xm:f>[19]기초자료!#REF!</xm:f>
          </x14:formula1>
          <xm:sqref>S1983:S2026</xm:sqref>
        </x14:dataValidation>
        <x14:dataValidation type="list" allowBlank="1" showInputMessage="1" showErrorMessage="1">
          <x14:formula1>
            <xm:f>[13]기초자료!#REF!</xm:f>
          </x14:formula1>
          <xm:sqref>S1938:S1982</xm:sqref>
        </x14:dataValidation>
        <x14:dataValidation type="list" allowBlank="1" showInputMessage="1" showErrorMessage="1">
          <x14:formula1>
            <xm:f>[12]기초자료!#REF!</xm:f>
          </x14:formula1>
          <xm:sqref>S1874:S1937</xm:sqref>
        </x14:dataValidation>
        <x14:dataValidation type="list" allowBlank="1" showInputMessage="1" showErrorMessage="1">
          <x14:formula1>
            <xm:f>[18]기초자료!#REF!</xm:f>
          </x14:formula1>
          <xm:sqref>S1827:S1873</xm:sqref>
        </x14:dataValidation>
        <x14:dataValidation type="list" allowBlank="1" showInputMessage="1" showErrorMessage="1">
          <x14:formula1>
            <xm:f>[26]기초자료!#REF!</xm:f>
          </x14:formula1>
          <xm:sqref>S1778:S1826</xm:sqref>
        </x14:dataValidation>
        <x14:dataValidation type="list" allowBlank="1" showInputMessage="1" showErrorMessage="1">
          <x14:formula1>
            <xm:f>[21]기초자료!#REF!</xm:f>
          </x14:formula1>
          <xm:sqref>S1614:S1777</xm:sqref>
        </x14:dataValidation>
        <x14:dataValidation type="list" allowBlank="1" showInputMessage="1" showErrorMessage="1">
          <x14:formula1>
            <xm:f>[11]기초자료!#REF!</xm:f>
          </x14:formula1>
          <xm:sqref>S382:S388</xm:sqref>
        </x14:dataValidation>
        <x14:dataValidation type="list" allowBlank="1" showInputMessage="1" showErrorMessage="1">
          <x14:formula1>
            <xm:f>[10]기초자료!#REF!</xm:f>
          </x14:formula1>
          <xm:sqref>S375:S381</xm:sqref>
        </x14:dataValidation>
        <x14:dataValidation type="list" allowBlank="1" showInputMessage="1" showErrorMessage="1">
          <x14:formula1>
            <xm:f>[9]기초자료!#REF!</xm:f>
          </x14:formula1>
          <xm:sqref>S389:S391 S363:S374</xm:sqref>
        </x14:dataValidation>
        <x14:dataValidation type="list" allowBlank="1" showInputMessage="1" showErrorMessage="1">
          <x14:formula1>
            <xm:f>[7]기초자료!#REF!</xm:f>
          </x14:formula1>
          <xm:sqref>S2:S4 T15:T24 S15:S243 T3:T4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13년도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DB400</dc:creator>
  <cp:lastModifiedBy>lee</cp:lastModifiedBy>
  <cp:lastPrinted>2013-11-11T10:26:24Z</cp:lastPrinted>
  <dcterms:created xsi:type="dcterms:W3CDTF">2013-05-22T10:04:55Z</dcterms:created>
  <dcterms:modified xsi:type="dcterms:W3CDTF">2018-05-27T08:13:50Z</dcterms:modified>
</cp:coreProperties>
</file>