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7" i="1"/>
  <c r="D19" i="1"/>
  <c r="D23" i="1"/>
  <c r="D25" i="1"/>
  <c r="B13" i="1" l="1"/>
  <c r="C13" i="1"/>
  <c r="H13" i="1"/>
  <c r="G13" i="1"/>
  <c r="J13" i="1"/>
  <c r="C19" i="1" s="1"/>
  <c r="I13" i="1"/>
  <c r="C17" i="1" s="1"/>
  <c r="E13" i="1"/>
  <c r="B19" i="1" s="1"/>
  <c r="D13" i="1"/>
  <c r="B17" i="1" s="1"/>
  <c r="B23" i="1" l="1"/>
  <c r="C25" i="1"/>
</calcChain>
</file>

<file path=xl/sharedStrings.xml><?xml version="1.0" encoding="utf-8"?>
<sst xmlns="http://schemas.openxmlformats.org/spreadsheetml/2006/main" count="55" uniqueCount="45">
  <si>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</si>
  <si>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</si>
  <si>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</si>
  <si>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</si>
  <si>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</si>
  <si>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</si>
  <si>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</si>
  <si>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</si>
  <si>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</si>
  <si>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</si>
  <si>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</si>
  <si>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</si>
  <si>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</si>
  <si>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x12 14G FireFly</t>
  </si>
  <si>
    <t>VU7P x4 25G FireFly</t>
  </si>
  <si>
    <t>KU15P x4 25G FireFly</t>
  </si>
  <si>
    <t>KU15P x12 14G FireFly</t>
  </si>
  <si>
    <t>Location</t>
  </si>
  <si>
    <t>Notes</t>
  </si>
  <si>
    <t>PSB</t>
  </si>
  <si>
    <t>W231</t>
  </si>
  <si>
    <t>checking VU7P socket for JTAG chain, KU15P fully checked by Ed</t>
  </si>
  <si>
    <t>ready to go to MPL for FPGAs</t>
  </si>
  <si>
    <t>mated to SM, needs fireflys</t>
  </si>
  <si>
    <t>BU</t>
  </si>
  <si>
    <t>sent to BU, has empty VU7P socket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</si>
  <si>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</si>
  <si>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</si>
  <si>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</si>
  <si>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</si>
  <si>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</si>
  <si>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</si>
  <si>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</si>
  <si>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</si>
  <si>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</si>
  <si>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KU15P and VU7P soldered, needs LGA80D heatsink</t>
  </si>
  <si>
    <t>could get KU15P, bad power for VU7P</t>
  </si>
  <si>
    <t>VU7P socketed</t>
  </si>
  <si>
    <t>KU15P socketed</t>
  </si>
  <si>
    <t>could get VU7P, bad power for KU15P</t>
  </si>
  <si>
    <t>3 pieces are missing</t>
  </si>
  <si>
    <t>14G x12 FireFly (long)</t>
  </si>
  <si>
    <t>14G x12 FireFly (short)</t>
  </si>
  <si>
    <t>short will not work in back row</t>
  </si>
  <si>
    <t>2 are on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</si>
</sst>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17" sqref="M17"/>
    </sheetView>
  </sheetViews>
  <sheetFormatPr defaultRowHeight="15" x14ac:dyDescent="0.25"/>
  <cols>
    <col min="1" max="1" width="11.5703125" style="1" customWidth="1"/>
    <col min="2" max="2" width="10.5703125" style="5" customWidth="1"/>
    <col min="3" max="4" width="11" style="5" customWidth="1"/>
    <col min="5" max="5" width="10.7109375" style="5" customWidth="1"/>
    <col min="6" max="7" width="11" style="5" customWidth="1"/>
    <col min="8" max="8" width="9.140625" style="5"/>
    <col min="9" max="10" width="11.42578125" style="5" customWidth="1"/>
    <col min="11" max="11" width="11.140625" style="5" customWidth="1"/>
    <col min="13" max="13" width="63.42578125" customWidth="1"/>
  </cols>
  <sheetData>
    <row r="1" spans="1:13" s="4" customFormat="1" ht="30" x14ac:dyDescent="0.25">
      <c r="A1" s="3" t="s">
        <v>0</v>
      </c>
      <c r="B1" s="4" t="s">
        <v>37</v>
      </c>
      <c r="C1" s="4" t="s">
        <v>27</v>
      </c>
      <c r="D1" s="4" t="s">
        <v>14</v>
      </c>
      <c r="E1" s="4" t="s">
        <v>13</v>
      </c>
      <c r="G1" s="4" t="s">
        <v>38</v>
      </c>
      <c r="H1" s="4" t="s">
        <v>28</v>
      </c>
      <c r="I1" s="4" t="s">
        <v>15</v>
      </c>
      <c r="J1" s="4" t="s">
        <v>16</v>
      </c>
      <c r="L1" s="4" t="s">
        <v>17</v>
      </c>
      <c r="M1" s="4" t="s">
        <v>18</v>
      </c>
    </row>
    <row r="2" spans="1:13" x14ac:dyDescent="0.25">
      <c r="A2" s="1" t="s">
        <v>1</v>
      </c>
      <c r="C2" s="7">
        <v>1</v>
      </c>
      <c r="D2" s="5">
        <v>0</v>
      </c>
      <c r="E2" s="5">
        <v>0</v>
      </c>
      <c r="I2" s="5">
        <v>0</v>
      </c>
      <c r="J2" s="5">
        <v>0</v>
      </c>
      <c r="L2" t="s">
        <v>20</v>
      </c>
      <c r="M2" t="s">
        <v>39</v>
      </c>
    </row>
    <row r="3" spans="1:13" x14ac:dyDescent="0.25">
      <c r="A3" s="1" t="s">
        <v>2</v>
      </c>
      <c r="D3" s="5">
        <v>0</v>
      </c>
      <c r="E3" s="5">
        <v>0</v>
      </c>
      <c r="G3" s="5">
        <v>1</v>
      </c>
      <c r="I3" s="5">
        <v>3</v>
      </c>
      <c r="J3" s="5">
        <v>4</v>
      </c>
      <c r="L3" t="s">
        <v>24</v>
      </c>
      <c r="M3" t="s">
        <v>25</v>
      </c>
    </row>
    <row r="4" spans="1:13" x14ac:dyDescent="0.25">
      <c r="A4" s="1" t="s">
        <v>3</v>
      </c>
      <c r="B4" s="5">
        <v>1</v>
      </c>
      <c r="D4" s="5">
        <v>0</v>
      </c>
      <c r="E4" s="5">
        <v>0</v>
      </c>
      <c r="G4" s="5">
        <v>1</v>
      </c>
      <c r="I4" s="5">
        <v>0</v>
      </c>
      <c r="J4" s="5">
        <v>0</v>
      </c>
      <c r="L4" t="s">
        <v>20</v>
      </c>
      <c r="M4" t="s">
        <v>21</v>
      </c>
    </row>
    <row r="5" spans="1:13" x14ac:dyDescent="0.25">
      <c r="A5" s="1" t="s">
        <v>4</v>
      </c>
      <c r="B5" s="5">
        <v>1</v>
      </c>
      <c r="D5" s="5">
        <v>0</v>
      </c>
      <c r="E5" s="5">
        <v>0</v>
      </c>
      <c r="G5" s="5">
        <v>1</v>
      </c>
      <c r="I5" s="5">
        <v>0</v>
      </c>
      <c r="J5" s="5">
        <v>0</v>
      </c>
      <c r="L5" t="s">
        <v>19</v>
      </c>
      <c r="M5" t="s">
        <v>23</v>
      </c>
    </row>
    <row r="6" spans="1:13" x14ac:dyDescent="0.25">
      <c r="A6" s="1" t="s">
        <v>5</v>
      </c>
      <c r="C6" s="5">
        <v>1</v>
      </c>
      <c r="D6" s="5">
        <v>10</v>
      </c>
      <c r="E6" s="5">
        <v>2</v>
      </c>
      <c r="H6" s="5">
        <v>1</v>
      </c>
      <c r="I6" s="5">
        <v>3</v>
      </c>
      <c r="J6" s="5">
        <v>4</v>
      </c>
      <c r="L6" t="s">
        <v>19</v>
      </c>
      <c r="M6" t="s">
        <v>35</v>
      </c>
    </row>
    <row r="7" spans="1:13" x14ac:dyDescent="0.25">
      <c r="A7" s="1" t="s">
        <v>6</v>
      </c>
      <c r="D7" s="5">
        <v>0</v>
      </c>
      <c r="E7" s="5">
        <v>0</v>
      </c>
      <c r="H7" s="7">
        <v>1</v>
      </c>
      <c r="I7" s="5">
        <v>0</v>
      </c>
      <c r="J7" s="5">
        <v>0</v>
      </c>
      <c r="L7" t="s">
        <v>20</v>
      </c>
      <c r="M7" t="s">
        <v>36</v>
      </c>
    </row>
    <row r="8" spans="1:13" x14ac:dyDescent="0.25">
      <c r="A8" s="1" t="s">
        <v>7</v>
      </c>
      <c r="C8" s="7">
        <v>1</v>
      </c>
      <c r="D8" s="5">
        <v>0</v>
      </c>
      <c r="E8" s="5">
        <v>0</v>
      </c>
      <c r="H8" s="7">
        <v>1</v>
      </c>
      <c r="I8" s="5">
        <v>0</v>
      </c>
      <c r="J8" s="5">
        <v>0</v>
      </c>
      <c r="L8" t="s">
        <v>20</v>
      </c>
      <c r="M8" t="s">
        <v>22</v>
      </c>
    </row>
    <row r="9" spans="1:13" x14ac:dyDescent="0.25">
      <c r="A9" s="1" t="s">
        <v>8</v>
      </c>
      <c r="C9" s="7">
        <v>1</v>
      </c>
      <c r="D9" s="5">
        <v>0</v>
      </c>
      <c r="E9" s="5">
        <v>0</v>
      </c>
      <c r="H9" s="7">
        <v>1</v>
      </c>
      <c r="I9" s="5">
        <v>0</v>
      </c>
      <c r="J9" s="5">
        <v>0</v>
      </c>
      <c r="L9" t="s">
        <v>20</v>
      </c>
      <c r="M9" t="s">
        <v>22</v>
      </c>
    </row>
    <row r="10" spans="1:13" x14ac:dyDescent="0.25">
      <c r="A10" s="1" t="s">
        <v>9</v>
      </c>
      <c r="C10" s="7">
        <v>1</v>
      </c>
      <c r="D10" s="5">
        <v>0</v>
      </c>
      <c r="E10" s="5">
        <v>0</v>
      </c>
      <c r="H10" s="7">
        <v>1</v>
      </c>
      <c r="I10" s="5">
        <v>0</v>
      </c>
      <c r="J10" s="5">
        <v>0</v>
      </c>
      <c r="L10" t="s">
        <v>20</v>
      </c>
      <c r="M10" t="s">
        <v>22</v>
      </c>
    </row>
    <row r="11" spans="1:13" x14ac:dyDescent="0.25">
      <c r="A11" s="1" t="s">
        <v>10</v>
      </c>
      <c r="D11" s="5">
        <v>0</v>
      </c>
      <c r="E11" s="5">
        <v>0</v>
      </c>
      <c r="H11" s="7">
        <v>1</v>
      </c>
      <c r="I11" s="5">
        <v>0</v>
      </c>
      <c r="J11" s="5">
        <v>0</v>
      </c>
      <c r="L11" t="s">
        <v>20</v>
      </c>
      <c r="M11" t="s">
        <v>22</v>
      </c>
    </row>
    <row r="13" spans="1:13" ht="30" x14ac:dyDescent="0.25">
      <c r="A13" s="1" t="s">
        <v>26</v>
      </c>
      <c r="B13" s="5">
        <f>SUM(B2:B12)</f>
        <v>2</v>
      </c>
      <c r="C13" s="5">
        <f>SUM(C2:C12)</f>
        <v>5</v>
      </c>
      <c r="D13" s="5">
        <f>SUM(D2:D12)</f>
        <v>10</v>
      </c>
      <c r="E13" s="5">
        <f>SUM(E2:E12)</f>
        <v>2</v>
      </c>
      <c r="G13" s="5">
        <f>SUM(G2:G12)</f>
        <v>3</v>
      </c>
      <c r="H13" s="5">
        <f>SUM(H2:H12)</f>
        <v>6</v>
      </c>
      <c r="I13" s="5">
        <f>SUM(I2:I12)</f>
        <v>6</v>
      </c>
      <c r="J13" s="5">
        <f>SUM(J2:J12)</f>
        <v>8</v>
      </c>
    </row>
    <row r="16" spans="1:13" s="2" customFormat="1" ht="30" x14ac:dyDescent="0.25">
      <c r="A16" s="1" t="s">
        <v>29</v>
      </c>
      <c r="B16" s="6" t="s">
        <v>34</v>
      </c>
      <c r="C16" s="6" t="s">
        <v>33</v>
      </c>
      <c r="D16" s="6" t="s">
        <v>31</v>
      </c>
      <c r="E16" s="6" t="s">
        <v>32</v>
      </c>
      <c r="F16" s="6"/>
      <c r="G16" s="6"/>
      <c r="H16" s="6"/>
      <c r="I16" s="6"/>
      <c r="J16" s="6"/>
      <c r="K16" s="6"/>
    </row>
    <row r="17" spans="1:6" ht="30" x14ac:dyDescent="0.25">
      <c r="A17" s="1" t="s">
        <v>30</v>
      </c>
      <c r="B17" s="5">
        <f>D13</f>
        <v>10</v>
      </c>
      <c r="C17" s="5">
        <f>I13</f>
        <v>6</v>
      </c>
      <c r="D17" s="5">
        <f>E17-(B17+C17)</f>
        <v>59</v>
      </c>
      <c r="E17" s="5">
        <v>75</v>
      </c>
    </row>
    <row r="19" spans="1:6" ht="45" x14ac:dyDescent="0.25">
      <c r="A19" s="1" t="s">
        <v>41</v>
      </c>
      <c r="B19" s="5">
        <f>E13</f>
        <v>2</v>
      </c>
      <c r="C19" s="5">
        <f>J13</f>
        <v>8</v>
      </c>
      <c r="D19" s="5">
        <f>E19-(B19+C19)</f>
        <v>5</v>
      </c>
      <c r="E19" s="5">
        <v>15</v>
      </c>
      <c r="F19" s="6" t="s">
        <v>40</v>
      </c>
    </row>
    <row r="20" spans="1:6" x14ac:dyDescent="0.25">
      <c r="F20" s="6"/>
    </row>
    <row r="21" spans="1:6" ht="45" x14ac:dyDescent="0.25">
      <c r="A21" s="1" t="s">
        <v>42</v>
      </c>
      <c r="B21" s="5">
        <v>0</v>
      </c>
      <c r="C21" s="5">
        <v>0</v>
      </c>
      <c r="D21" s="5">
        <f>E21-(B21+C21)</f>
        <v>6</v>
      </c>
      <c r="E21" s="5">
        <v>6</v>
      </c>
      <c r="F21" s="6" t="s">
        <v>43</v>
      </c>
    </row>
    <row r="23" spans="1:6" x14ac:dyDescent="0.25">
      <c r="A23" s="1" t="s">
        <v>11</v>
      </c>
      <c r="B23" s="5">
        <f>B13+C13</f>
        <v>7</v>
      </c>
      <c r="D23" s="5">
        <f>E23-B23</f>
        <v>1</v>
      </c>
      <c r="E23" s="5">
        <v>8</v>
      </c>
    </row>
    <row r="25" spans="1:6" x14ac:dyDescent="0.25">
      <c r="A25" s="1" t="s">
        <v>12</v>
      </c>
      <c r="C25" s="5">
        <f>G13+H13</f>
        <v>9</v>
      </c>
      <c r="D25" s="5">
        <f>E25-C25</f>
        <v>0</v>
      </c>
      <c r="E25" s="5">
        <v>9</v>
      </c>
      <c r="F25" s="5" t="s">
        <v>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dcterms:created xsi:type="dcterms:W3CDTF">2019-08-26T12:39:29Z</dcterms:created>
  <dcterms:modified xsi:type="dcterms:W3CDTF">2019-08-29T19:23:00Z</dcterms:modified>
</cp:coreProperties>
</file>