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sman\Desktop\Business\SporAnka\Amazon Raporlari\Ay Sonu Raporlari\"/>
    </mc:Choice>
  </mc:AlternateContent>
  <xr:revisionPtr revIDLastSave="0" documentId="13_ncr:1_{0D059EB3-1064-416A-BFF3-0CF82584FF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13" i="1"/>
  <c r="M1" i="1"/>
  <c r="M8" i="1" s="1"/>
  <c r="M2" i="1"/>
  <c r="M4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203" i="1"/>
  <c r="K203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186" i="1"/>
  <c r="K186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187" i="1"/>
  <c r="K187" i="1" s="1"/>
  <c r="J42" i="1"/>
  <c r="K42" i="1" s="1"/>
  <c r="J43" i="1"/>
  <c r="K43" i="1" s="1"/>
  <c r="J204" i="1"/>
  <c r="K204" i="1" s="1"/>
  <c r="J44" i="1"/>
  <c r="K44" i="1" s="1"/>
  <c r="J45" i="1"/>
  <c r="K45" i="1" s="1"/>
  <c r="J188" i="1"/>
  <c r="K188" i="1" s="1"/>
  <c r="J46" i="1"/>
  <c r="K46" i="1" s="1"/>
  <c r="J47" i="1"/>
  <c r="K47" i="1" s="1"/>
  <c r="J48" i="1"/>
  <c r="K48" i="1" s="1"/>
  <c r="J205" i="1"/>
  <c r="K205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235" i="1"/>
  <c r="K235" i="1" s="1"/>
  <c r="J184" i="1"/>
  <c r="K184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189" i="1"/>
  <c r="K189" i="1" s="1"/>
  <c r="J190" i="1"/>
  <c r="K190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206" i="1"/>
  <c r="K206" i="1" s="1"/>
  <c r="J87" i="1"/>
  <c r="K87" i="1" s="1"/>
  <c r="J88" i="1"/>
  <c r="K88" i="1" s="1"/>
  <c r="J207" i="1"/>
  <c r="K207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91" i="1"/>
  <c r="K191" i="1" s="1"/>
  <c r="J103" i="1"/>
  <c r="K103" i="1" s="1"/>
  <c r="J104" i="1"/>
  <c r="K104" i="1" s="1"/>
  <c r="J192" i="1"/>
  <c r="K192" i="1" s="1"/>
  <c r="J105" i="1"/>
  <c r="K105" i="1" s="1"/>
  <c r="J106" i="1"/>
  <c r="K106" i="1" s="1"/>
  <c r="J208" i="1"/>
  <c r="K208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93" i="1"/>
  <c r="K193" i="1" s="1"/>
  <c r="J194" i="1"/>
  <c r="K194" i="1" s="1"/>
  <c r="J116" i="1"/>
  <c r="K116" i="1" s="1"/>
  <c r="J117" i="1"/>
  <c r="K117" i="1" s="1"/>
  <c r="J118" i="1"/>
  <c r="K118" i="1" s="1"/>
  <c r="J119" i="1"/>
  <c r="K119" i="1" s="1"/>
  <c r="J120" i="1"/>
  <c r="K120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217" i="1"/>
  <c r="K217" i="1" s="1"/>
  <c r="J131" i="1"/>
  <c r="K131" i="1" s="1"/>
  <c r="J218" i="1"/>
  <c r="K218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219" i="1"/>
  <c r="K219" i="1" s="1"/>
  <c r="J195" i="1"/>
  <c r="K195" i="1" s="1"/>
  <c r="J220" i="1"/>
  <c r="K220" i="1" s="1"/>
  <c r="J143" i="1"/>
  <c r="K143" i="1" s="1"/>
  <c r="J144" i="1"/>
  <c r="K144" i="1" s="1"/>
  <c r="J236" i="1"/>
  <c r="K236" i="1" s="1"/>
  <c r="J185" i="1"/>
  <c r="K185" i="1" s="1"/>
  <c r="J145" i="1"/>
  <c r="K145" i="1" s="1"/>
  <c r="J221" i="1"/>
  <c r="K221" i="1" s="1"/>
  <c r="J196" i="1"/>
  <c r="K196" i="1" s="1"/>
  <c r="J146" i="1"/>
  <c r="K146" i="1" s="1"/>
  <c r="J147" i="1"/>
  <c r="K147" i="1" s="1"/>
  <c r="J222" i="1"/>
  <c r="K222" i="1" s="1"/>
  <c r="J223" i="1"/>
  <c r="K223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224" i="1"/>
  <c r="K224" i="1" s="1"/>
  <c r="J158" i="1"/>
  <c r="K158" i="1" s="1"/>
  <c r="J159" i="1"/>
  <c r="K159" i="1" s="1"/>
  <c r="J225" i="1"/>
  <c r="K225" i="1" s="1"/>
  <c r="J197" i="1"/>
  <c r="K197" i="1" s="1"/>
  <c r="J160" i="1"/>
  <c r="K160" i="1" s="1"/>
  <c r="J161" i="1"/>
  <c r="K161" i="1" s="1"/>
  <c r="J162" i="1"/>
  <c r="K162" i="1" s="1"/>
  <c r="J163" i="1"/>
  <c r="K163" i="1" s="1"/>
  <c r="J164" i="1"/>
  <c r="K164" i="1" s="1"/>
  <c r="J226" i="1"/>
  <c r="K226" i="1" s="1"/>
  <c r="J165" i="1"/>
  <c r="K165" i="1" s="1"/>
  <c r="J227" i="1"/>
  <c r="K227" i="1" s="1"/>
  <c r="J166" i="1"/>
  <c r="K166" i="1" s="1"/>
  <c r="J167" i="1"/>
  <c r="K167" i="1" s="1"/>
  <c r="J168" i="1"/>
  <c r="K168" i="1" s="1"/>
  <c r="J228" i="1"/>
  <c r="K228" i="1" s="1"/>
  <c r="J169" i="1"/>
  <c r="K169" i="1" s="1"/>
  <c r="J183" i="1"/>
  <c r="K183" i="1" s="1"/>
  <c r="J170" i="1"/>
  <c r="K170" i="1" s="1"/>
  <c r="J171" i="1"/>
  <c r="K171" i="1" s="1"/>
  <c r="J172" i="1"/>
  <c r="K172" i="1" s="1"/>
  <c r="J173" i="1"/>
  <c r="K173" i="1" s="1"/>
  <c r="J229" i="1"/>
  <c r="K229" i="1" s="1"/>
  <c r="J198" i="1"/>
  <c r="K198" i="1" s="1"/>
  <c r="J199" i="1"/>
  <c r="K199" i="1" s="1"/>
  <c r="J200" i="1"/>
  <c r="K200" i="1" s="1"/>
  <c r="J174" i="1"/>
  <c r="K174" i="1" s="1"/>
  <c r="J175" i="1"/>
  <c r="K175" i="1" s="1"/>
  <c r="J176" i="1"/>
  <c r="K176" i="1" s="1"/>
  <c r="J201" i="1"/>
  <c r="K201" i="1" s="1"/>
  <c r="J177" i="1"/>
  <c r="K177" i="1" s="1"/>
  <c r="J178" i="1"/>
  <c r="K178" i="1" s="1"/>
  <c r="J230" i="1"/>
  <c r="K230" i="1" s="1"/>
  <c r="J231" i="1"/>
  <c r="K231" i="1" s="1"/>
  <c r="J202" i="1"/>
  <c r="K202" i="1" s="1"/>
  <c r="J232" i="1"/>
  <c r="K232" i="1" s="1"/>
  <c r="J233" i="1"/>
  <c r="K233" i="1" s="1"/>
  <c r="J179" i="1"/>
  <c r="K179" i="1" s="1"/>
  <c r="J180" i="1"/>
  <c r="K180" i="1" s="1"/>
  <c r="J181" i="1"/>
  <c r="K181" i="1" s="1"/>
  <c r="J234" i="1"/>
  <c r="K234" i="1" s="1"/>
  <c r="J182" i="1"/>
  <c r="K182" i="1" s="1"/>
  <c r="J2" i="1"/>
  <c r="K2" i="1" s="1"/>
  <c r="M10" i="1" l="1"/>
  <c r="M5" i="1"/>
  <c r="M6" i="1" s="1"/>
</calcChain>
</file>

<file path=xl/sharedStrings.xml><?xml version="1.0" encoding="utf-8"?>
<sst xmlns="http://schemas.openxmlformats.org/spreadsheetml/2006/main" count="666" uniqueCount="62">
  <si>
    <t>Date</t>
  </si>
  <si>
    <t>Transaction type</t>
  </si>
  <si>
    <t>Product Details</t>
  </si>
  <si>
    <t>Total product charges</t>
  </si>
  <si>
    <t>Total promotional rebates</t>
  </si>
  <si>
    <t>Amazon fees</t>
  </si>
  <si>
    <t>Other</t>
  </si>
  <si>
    <t>Total (GBP)</t>
  </si>
  <si>
    <t>29/02/2024</t>
  </si>
  <si>
    <t>Order Payment</t>
  </si>
  <si>
    <t>BUCKHEAD Unisex Casual Sneakers for Wome...</t>
  </si>
  <si>
    <t>BUCKHEAD Boston Casual Men Sneakers (Gre...</t>
  </si>
  <si>
    <t>BUCKHEAD Unisex Casual Sneakers (Black, ...</t>
  </si>
  <si>
    <t>BUCKHEAD Boston Casual Men Sneakers (Bla...</t>
  </si>
  <si>
    <t>Service Fees</t>
  </si>
  <si>
    <t>FBA Customer Return Fees</t>
  </si>
  <si>
    <t>BUCKHEAD Boston Casual Men Sneakers (Whi...</t>
  </si>
  <si>
    <t>28/02/2024</t>
  </si>
  <si>
    <t>BUCKHEAD Unisex Casual Sneakers (White, ...</t>
  </si>
  <si>
    <t>Refund</t>
  </si>
  <si>
    <t>27/02/2024</t>
  </si>
  <si>
    <t>Cost of Advertising</t>
  </si>
  <si>
    <t>26/02/2024</t>
  </si>
  <si>
    <t>25/02/2024</t>
  </si>
  <si>
    <t>Unavailable balance</t>
  </si>
  <si>
    <t xml:space="preserve">Current Reserve Amount </t>
  </si>
  <si>
    <t>Previous statement's unavailable balance</t>
  </si>
  <si>
    <t xml:space="preserve">Previous Reserve Amount Balance </t>
  </si>
  <si>
    <t>24/02/2024</t>
  </si>
  <si>
    <t>BeeGee Extra Comfortable Women Walking T...</t>
  </si>
  <si>
    <t>23/02/2024</t>
  </si>
  <si>
    <t>BUCKHEAD Boston Casual Unisex Sneakers S...</t>
  </si>
  <si>
    <t>22/02/2024</t>
  </si>
  <si>
    <t>FBA Long-Term Storage Fee</t>
  </si>
  <si>
    <t>21/02/2024</t>
  </si>
  <si>
    <t>BeeGee Extra Comfortable Men Walking Tra...</t>
  </si>
  <si>
    <t>20/02/2024</t>
  </si>
  <si>
    <t>19/02/2024</t>
  </si>
  <si>
    <t>18/02/2024</t>
  </si>
  <si>
    <t>FBA Return Fee</t>
  </si>
  <si>
    <t>17/02/2024</t>
  </si>
  <si>
    <t>16/02/2024</t>
  </si>
  <si>
    <t>Subscription:</t>
  </si>
  <si>
    <t>15/02/2024</t>
  </si>
  <si>
    <t>14/02/2024</t>
  </si>
  <si>
    <t>13/02/2024</t>
  </si>
  <si>
    <t>Total Inbound Transportation Fees</t>
  </si>
  <si>
    <t>BUCKHEAD White Mid Unisex</t>
  </si>
  <si>
    <t>FBA storage fee</t>
  </si>
  <si>
    <t>FBA Inventory Reimbursement</t>
  </si>
  <si>
    <t>Maliyet</t>
  </si>
  <si>
    <t>Kar</t>
  </si>
  <si>
    <t>Kar Yuzde</t>
  </si>
  <si>
    <t>Net Ciro</t>
  </si>
  <si>
    <t>Kesinti Sonrası Kalan</t>
  </si>
  <si>
    <t>AMZ Kesinti</t>
  </si>
  <si>
    <t>Total Maliyet</t>
  </si>
  <si>
    <t>Yüzde Kar</t>
  </si>
  <si>
    <t>Refund Percent</t>
  </si>
  <si>
    <t>ADV.</t>
  </si>
  <si>
    <t>ADV. Percent</t>
  </si>
  <si>
    <t xml:space="preserve">order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</si>
</sst>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6"/>
  <sheetViews>
    <sheetView tabSelected="1" workbookViewId="0">
      <selection activeCell="L216" sqref="L216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43.7109375" bestFit="1" customWidth="1"/>
    <col min="4" max="4" width="20.140625" bestFit="1" customWidth="1"/>
    <col min="5" max="5" width="24.42578125" bestFit="1" customWidth="1"/>
    <col min="6" max="6" width="12.42578125" bestFit="1" customWidth="1"/>
    <col min="7" max="7" width="8.7109375" bestFit="1" customWidth="1"/>
    <col min="8" max="8" width="11" bestFit="1" customWidth="1"/>
    <col min="10" max="10" width="10.85546875" customWidth="1"/>
    <col min="11" max="11" width="11.42578125" customWidth="1"/>
    <col min="12" max="12" width="23.7109375" customWidth="1"/>
    <col min="13" max="13" width="14" customWidth="1"/>
  </cols>
  <sheetData>
    <row r="1" spans="1:13" s="2" customFormat="1" ht="36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50</v>
      </c>
      <c r="J1" s="3" t="s">
        <v>51</v>
      </c>
      <c r="K1" s="3" t="s">
        <v>52</v>
      </c>
      <c r="L1" s="5" t="s">
        <v>53</v>
      </c>
      <c r="M1" s="6">
        <f>SUM(D:D)</f>
        <v>5174.5699999999806</v>
      </c>
    </row>
    <row r="2" spans="1:13" x14ac:dyDescent="0.25">
      <c r="A2" t="s">
        <v>8</v>
      </c>
      <c r="B2" t="s">
        <v>9</v>
      </c>
      <c r="C2" t="s">
        <v>10</v>
      </c>
      <c r="D2">
        <v>29.99</v>
      </c>
      <c r="E2">
        <v>0</v>
      </c>
      <c r="F2">
        <v>-10.24</v>
      </c>
      <c r="G2">
        <v>0</v>
      </c>
      <c r="H2">
        <v>19.75</v>
      </c>
      <c r="I2">
        <v>8</v>
      </c>
      <c r="J2">
        <f t="shared" ref="J2:J65" si="0">H2-I2</f>
        <v>11.75</v>
      </c>
      <c r="K2" s="4">
        <f t="shared" ref="K2:K65" si="1">J2/I2</f>
        <v>1.46875</v>
      </c>
      <c r="L2" s="5" t="s">
        <v>54</v>
      </c>
      <c r="M2" s="6">
        <f>SUM(H:H)</f>
        <v>2229.0800000000004</v>
      </c>
    </row>
    <row r="3" spans="1:13" x14ac:dyDescent="0.25">
      <c r="A3" t="s">
        <v>8</v>
      </c>
      <c r="B3" t="s">
        <v>9</v>
      </c>
      <c r="C3" t="s">
        <v>11</v>
      </c>
      <c r="D3">
        <v>31.99</v>
      </c>
      <c r="E3">
        <v>0</v>
      </c>
      <c r="F3">
        <v>-10.54</v>
      </c>
      <c r="G3">
        <v>0</v>
      </c>
      <c r="H3">
        <v>21.45</v>
      </c>
      <c r="I3">
        <v>8</v>
      </c>
      <c r="J3">
        <f t="shared" si="0"/>
        <v>13.45</v>
      </c>
      <c r="K3" s="4">
        <f t="shared" si="1"/>
        <v>1.6812499999999999</v>
      </c>
      <c r="L3" s="5" t="s">
        <v>55</v>
      </c>
      <c r="M3" s="6">
        <f>SUM(F:F)</f>
        <v>-2532.1599999999971</v>
      </c>
    </row>
    <row r="4" spans="1:13" x14ac:dyDescent="0.25">
      <c r="A4" t="s">
        <v>8</v>
      </c>
      <c r="B4" t="s">
        <v>9</v>
      </c>
      <c r="C4" t="s">
        <v>12</v>
      </c>
      <c r="D4">
        <v>29.9</v>
      </c>
      <c r="E4">
        <v>0</v>
      </c>
      <c r="F4">
        <v>-10.220000000000001</v>
      </c>
      <c r="G4">
        <v>0</v>
      </c>
      <c r="H4">
        <v>19.68</v>
      </c>
      <c r="I4">
        <v>8</v>
      </c>
      <c r="J4">
        <f t="shared" si="0"/>
        <v>11.68</v>
      </c>
      <c r="K4" s="4">
        <f t="shared" si="1"/>
        <v>1.46</v>
      </c>
      <c r="L4" s="5" t="s">
        <v>56</v>
      </c>
      <c r="M4" s="6">
        <f>SUM(I:I)</f>
        <v>1430</v>
      </c>
    </row>
    <row r="5" spans="1:13" x14ac:dyDescent="0.25">
      <c r="A5" t="s">
        <v>8</v>
      </c>
      <c r="B5" t="s">
        <v>9</v>
      </c>
      <c r="C5" t="s">
        <v>13</v>
      </c>
      <c r="D5">
        <v>31.99</v>
      </c>
      <c r="E5">
        <v>0</v>
      </c>
      <c r="F5">
        <v>-10.54</v>
      </c>
      <c r="G5">
        <v>0</v>
      </c>
      <c r="H5">
        <v>21.45</v>
      </c>
      <c r="I5">
        <v>8</v>
      </c>
      <c r="J5">
        <f t="shared" si="0"/>
        <v>13.45</v>
      </c>
      <c r="K5" s="4">
        <f t="shared" si="1"/>
        <v>1.6812499999999999</v>
      </c>
      <c r="L5" s="5" t="s">
        <v>51</v>
      </c>
      <c r="M5" s="6">
        <f>SUM(J:J)</f>
        <v>799.08000000000357</v>
      </c>
    </row>
    <row r="6" spans="1:13" x14ac:dyDescent="0.25">
      <c r="A6" t="s">
        <v>8</v>
      </c>
      <c r="B6" t="s">
        <v>9</v>
      </c>
      <c r="C6" t="s">
        <v>13</v>
      </c>
      <c r="D6">
        <v>31.99</v>
      </c>
      <c r="E6">
        <v>0</v>
      </c>
      <c r="F6">
        <v>-10.54</v>
      </c>
      <c r="G6">
        <v>0</v>
      </c>
      <c r="H6">
        <v>21.45</v>
      </c>
      <c r="I6">
        <v>8</v>
      </c>
      <c r="J6">
        <f t="shared" si="0"/>
        <v>13.45</v>
      </c>
      <c r="K6" s="4">
        <f t="shared" si="1"/>
        <v>1.6812499999999999</v>
      </c>
      <c r="L6" s="5" t="s">
        <v>57</v>
      </c>
      <c r="M6" s="7">
        <f>M5/M1</f>
        <v>0.15442442560444763</v>
      </c>
    </row>
    <row r="7" spans="1:13" x14ac:dyDescent="0.25">
      <c r="A7" t="s">
        <v>8</v>
      </c>
      <c r="B7" t="s">
        <v>9</v>
      </c>
      <c r="C7" t="s">
        <v>13</v>
      </c>
      <c r="D7">
        <v>31.99</v>
      </c>
      <c r="E7">
        <v>0</v>
      </c>
      <c r="F7">
        <v>-8.1199999999999992</v>
      </c>
      <c r="G7">
        <v>0</v>
      </c>
      <c r="H7">
        <v>23.87</v>
      </c>
      <c r="I7">
        <v>8</v>
      </c>
      <c r="J7">
        <f t="shared" si="0"/>
        <v>15.870000000000001</v>
      </c>
      <c r="K7" s="4">
        <f t="shared" si="1"/>
        <v>1.9837500000000001</v>
      </c>
      <c r="L7" s="5" t="s">
        <v>19</v>
      </c>
      <c r="M7" s="6">
        <v>-424.34</v>
      </c>
    </row>
    <row r="8" spans="1:13" x14ac:dyDescent="0.25">
      <c r="A8" t="s">
        <v>8</v>
      </c>
      <c r="B8" t="s">
        <v>9</v>
      </c>
      <c r="C8" t="s">
        <v>13</v>
      </c>
      <c r="D8">
        <v>31.99</v>
      </c>
      <c r="E8">
        <v>-1.99</v>
      </c>
      <c r="F8">
        <v>-10.54</v>
      </c>
      <c r="G8">
        <v>1.99</v>
      </c>
      <c r="H8">
        <v>21.45</v>
      </c>
      <c r="I8">
        <v>8</v>
      </c>
      <c r="J8">
        <f t="shared" si="0"/>
        <v>13.45</v>
      </c>
      <c r="K8" s="4">
        <f t="shared" si="1"/>
        <v>1.6812499999999999</v>
      </c>
      <c r="L8" s="5" t="s">
        <v>58</v>
      </c>
      <c r="M8" s="7">
        <f>M7/M1</f>
        <v>-8.2004881565038559E-2</v>
      </c>
    </row>
    <row r="9" spans="1:13" x14ac:dyDescent="0.25">
      <c r="A9" t="s">
        <v>8</v>
      </c>
      <c r="B9" t="s">
        <v>9</v>
      </c>
      <c r="C9" t="s">
        <v>10</v>
      </c>
      <c r="D9">
        <v>29.99</v>
      </c>
      <c r="E9">
        <v>0</v>
      </c>
      <c r="F9">
        <v>-8.49</v>
      </c>
      <c r="G9">
        <v>0</v>
      </c>
      <c r="H9">
        <v>21.5</v>
      </c>
      <c r="I9">
        <v>8</v>
      </c>
      <c r="J9">
        <f t="shared" si="0"/>
        <v>13.5</v>
      </c>
      <c r="K9" s="4">
        <f t="shared" si="1"/>
        <v>1.6875</v>
      </c>
      <c r="L9" s="5" t="s">
        <v>59</v>
      </c>
      <c r="M9" s="6">
        <v>-641.85</v>
      </c>
    </row>
    <row r="10" spans="1:13" x14ac:dyDescent="0.25">
      <c r="A10" t="s">
        <v>8</v>
      </c>
      <c r="B10" t="s">
        <v>9</v>
      </c>
      <c r="C10" t="s">
        <v>13</v>
      </c>
      <c r="D10">
        <v>31.99</v>
      </c>
      <c r="E10">
        <v>0</v>
      </c>
      <c r="F10">
        <v>-10.54</v>
      </c>
      <c r="G10">
        <v>0</v>
      </c>
      <c r="H10">
        <v>21.45</v>
      </c>
      <c r="I10">
        <v>8</v>
      </c>
      <c r="J10">
        <f t="shared" si="0"/>
        <v>13.45</v>
      </c>
      <c r="K10" s="4">
        <f t="shared" si="1"/>
        <v>1.6812499999999999</v>
      </c>
      <c r="L10" s="5" t="s">
        <v>60</v>
      </c>
      <c r="M10" s="7">
        <f>M9/M1</f>
        <v>-0.12403929215374465</v>
      </c>
    </row>
    <row r="11" spans="1:13" x14ac:dyDescent="0.25">
      <c r="A11" t="s">
        <v>8</v>
      </c>
      <c r="B11" t="s">
        <v>9</v>
      </c>
      <c r="C11" t="s">
        <v>13</v>
      </c>
      <c r="D11">
        <v>31.99</v>
      </c>
      <c r="E11">
        <v>0</v>
      </c>
      <c r="F11">
        <v>-10.54</v>
      </c>
      <c r="G11">
        <v>0</v>
      </c>
      <c r="H11">
        <v>21.45</v>
      </c>
      <c r="I11">
        <v>8</v>
      </c>
      <c r="J11">
        <f t="shared" si="0"/>
        <v>13.45</v>
      </c>
      <c r="K11" s="4">
        <f t="shared" si="1"/>
        <v>1.6812499999999999</v>
      </c>
    </row>
    <row r="12" spans="1:13" x14ac:dyDescent="0.25">
      <c r="A12" t="s">
        <v>8</v>
      </c>
      <c r="B12" t="s">
        <v>9</v>
      </c>
      <c r="C12" t="s">
        <v>13</v>
      </c>
      <c r="D12">
        <v>31.99</v>
      </c>
      <c r="E12">
        <v>0</v>
      </c>
      <c r="F12">
        <v>-8.7899999999999991</v>
      </c>
      <c r="G12">
        <v>0</v>
      </c>
      <c r="H12">
        <v>23.2</v>
      </c>
      <c r="I12">
        <v>8</v>
      </c>
      <c r="J12">
        <f t="shared" si="0"/>
        <v>15.2</v>
      </c>
      <c r="K12" s="4">
        <f t="shared" si="1"/>
        <v>1.9</v>
      </c>
    </row>
    <row r="13" spans="1:13" x14ac:dyDescent="0.25">
      <c r="A13" t="s">
        <v>8</v>
      </c>
      <c r="B13" t="s">
        <v>9</v>
      </c>
      <c r="C13" t="s">
        <v>13</v>
      </c>
      <c r="D13">
        <v>31.99</v>
      </c>
      <c r="E13">
        <v>0</v>
      </c>
      <c r="F13">
        <v>-10.54</v>
      </c>
      <c r="G13">
        <v>0</v>
      </c>
      <c r="H13">
        <v>21.45</v>
      </c>
      <c r="I13">
        <v>8</v>
      </c>
      <c r="J13">
        <f t="shared" si="0"/>
        <v>13.45</v>
      </c>
      <c r="K13" s="4">
        <f t="shared" si="1"/>
        <v>1.6812499999999999</v>
      </c>
      <c r="L13" s="5" t="s">
        <v>61</v>
      </c>
      <c r="M13" s="6">
        <f>SUM(D2:D182)</f>
        <v>5659.0799999999772</v>
      </c>
    </row>
    <row r="14" spans="1:13" x14ac:dyDescent="0.25">
      <c r="A14" t="s">
        <v>8</v>
      </c>
      <c r="B14" t="s">
        <v>9</v>
      </c>
      <c r="C14" t="s">
        <v>13</v>
      </c>
      <c r="D14">
        <v>31.99</v>
      </c>
      <c r="E14">
        <v>0</v>
      </c>
      <c r="F14">
        <v>-10.54</v>
      </c>
      <c r="G14">
        <v>0</v>
      </c>
      <c r="H14">
        <v>21.45</v>
      </c>
      <c r="I14">
        <v>8</v>
      </c>
      <c r="J14">
        <f t="shared" si="0"/>
        <v>13.45</v>
      </c>
      <c r="K14" s="4">
        <f t="shared" si="1"/>
        <v>1.6812499999999999</v>
      </c>
    </row>
    <row r="15" spans="1:13" x14ac:dyDescent="0.25">
      <c r="A15" t="s">
        <v>8</v>
      </c>
      <c r="B15" t="s">
        <v>9</v>
      </c>
      <c r="C15" t="s">
        <v>10</v>
      </c>
      <c r="D15">
        <v>29.99</v>
      </c>
      <c r="E15">
        <v>-4.49</v>
      </c>
      <c r="F15">
        <v>-10.24</v>
      </c>
      <c r="G15">
        <v>4.49</v>
      </c>
      <c r="H15">
        <v>19.75</v>
      </c>
      <c r="I15">
        <v>8</v>
      </c>
      <c r="J15">
        <f t="shared" si="0"/>
        <v>11.75</v>
      </c>
      <c r="K15" s="4">
        <f t="shared" si="1"/>
        <v>1.46875</v>
      </c>
    </row>
    <row r="16" spans="1:13" x14ac:dyDescent="0.25">
      <c r="A16" t="s">
        <v>8</v>
      </c>
      <c r="B16" t="s">
        <v>9</v>
      </c>
      <c r="C16" t="s">
        <v>13</v>
      </c>
      <c r="D16">
        <v>31.99</v>
      </c>
      <c r="E16">
        <v>0</v>
      </c>
      <c r="F16">
        <v>-10.54</v>
      </c>
      <c r="G16">
        <v>0</v>
      </c>
      <c r="H16">
        <v>21.45</v>
      </c>
      <c r="I16">
        <v>8</v>
      </c>
      <c r="J16">
        <f t="shared" si="0"/>
        <v>13.45</v>
      </c>
      <c r="K16" s="4">
        <f t="shared" si="1"/>
        <v>1.6812499999999999</v>
      </c>
    </row>
    <row r="17" spans="1:11" x14ac:dyDescent="0.25">
      <c r="A17" t="s">
        <v>8</v>
      </c>
      <c r="B17" t="s">
        <v>9</v>
      </c>
      <c r="C17" t="s">
        <v>13</v>
      </c>
      <c r="D17">
        <v>31.99</v>
      </c>
      <c r="E17">
        <v>-1.99</v>
      </c>
      <c r="F17">
        <v>-10.54</v>
      </c>
      <c r="G17">
        <v>1.99</v>
      </c>
      <c r="H17">
        <v>21.45</v>
      </c>
      <c r="I17">
        <v>8</v>
      </c>
      <c r="J17">
        <f t="shared" si="0"/>
        <v>13.45</v>
      </c>
      <c r="K17" s="4">
        <f t="shared" si="1"/>
        <v>1.6812499999999999</v>
      </c>
    </row>
    <row r="18" spans="1:11" x14ac:dyDescent="0.25">
      <c r="A18" t="s">
        <v>8</v>
      </c>
      <c r="B18" t="s">
        <v>9</v>
      </c>
      <c r="C18" t="s">
        <v>10</v>
      </c>
      <c r="D18">
        <v>29.99</v>
      </c>
      <c r="E18">
        <v>0</v>
      </c>
      <c r="F18">
        <v>-10.24</v>
      </c>
      <c r="G18">
        <v>0</v>
      </c>
      <c r="H18">
        <v>19.75</v>
      </c>
      <c r="I18">
        <v>8</v>
      </c>
      <c r="J18">
        <f t="shared" si="0"/>
        <v>11.75</v>
      </c>
      <c r="K18" s="4">
        <f t="shared" si="1"/>
        <v>1.46875</v>
      </c>
    </row>
    <row r="19" spans="1:11" x14ac:dyDescent="0.25">
      <c r="A19" t="s">
        <v>8</v>
      </c>
      <c r="B19" t="s">
        <v>9</v>
      </c>
      <c r="C19" t="s">
        <v>16</v>
      </c>
      <c r="D19">
        <v>31.99</v>
      </c>
      <c r="E19">
        <v>0</v>
      </c>
      <c r="F19">
        <v>-10.54</v>
      </c>
      <c r="G19">
        <v>0</v>
      </c>
      <c r="H19">
        <v>21.45</v>
      </c>
      <c r="I19">
        <v>8</v>
      </c>
      <c r="J19">
        <f t="shared" si="0"/>
        <v>13.45</v>
      </c>
      <c r="K19" s="4">
        <f t="shared" si="1"/>
        <v>1.6812499999999999</v>
      </c>
    </row>
    <row r="20" spans="1:11" x14ac:dyDescent="0.25">
      <c r="A20" t="s">
        <v>8</v>
      </c>
      <c r="B20" t="s">
        <v>9</v>
      </c>
      <c r="C20" t="s">
        <v>13</v>
      </c>
      <c r="D20">
        <v>31.99</v>
      </c>
      <c r="E20">
        <v>0</v>
      </c>
      <c r="F20">
        <v>-11.93</v>
      </c>
      <c r="G20">
        <v>1.67</v>
      </c>
      <c r="H20">
        <v>21.73</v>
      </c>
      <c r="I20">
        <v>8</v>
      </c>
      <c r="J20">
        <f t="shared" si="0"/>
        <v>13.73</v>
      </c>
      <c r="K20" s="4">
        <f t="shared" si="1"/>
        <v>1.7162500000000001</v>
      </c>
    </row>
    <row r="21" spans="1:11" x14ac:dyDescent="0.25">
      <c r="A21" t="s">
        <v>8</v>
      </c>
      <c r="B21" t="s">
        <v>9</v>
      </c>
      <c r="C21" t="s">
        <v>10</v>
      </c>
      <c r="D21">
        <v>29.99</v>
      </c>
      <c r="E21">
        <v>0</v>
      </c>
      <c r="F21">
        <v>-10.24</v>
      </c>
      <c r="G21">
        <v>0</v>
      </c>
      <c r="H21">
        <v>19.75</v>
      </c>
      <c r="I21">
        <v>8</v>
      </c>
      <c r="J21">
        <f t="shared" si="0"/>
        <v>11.75</v>
      </c>
      <c r="K21" s="4">
        <f t="shared" si="1"/>
        <v>1.46875</v>
      </c>
    </row>
    <row r="22" spans="1:11" x14ac:dyDescent="0.25">
      <c r="A22" t="s">
        <v>8</v>
      </c>
      <c r="B22" t="s">
        <v>9</v>
      </c>
      <c r="C22" t="s">
        <v>10</v>
      </c>
      <c r="D22">
        <v>29.99</v>
      </c>
      <c r="E22">
        <v>-1</v>
      </c>
      <c r="F22">
        <v>-8.49</v>
      </c>
      <c r="G22">
        <v>1</v>
      </c>
      <c r="H22">
        <v>21.5</v>
      </c>
      <c r="I22">
        <v>8</v>
      </c>
      <c r="J22">
        <f t="shared" si="0"/>
        <v>13.5</v>
      </c>
      <c r="K22" s="4">
        <f t="shared" si="1"/>
        <v>1.6875</v>
      </c>
    </row>
    <row r="23" spans="1:11" x14ac:dyDescent="0.25">
      <c r="A23" t="s">
        <v>17</v>
      </c>
      <c r="B23" t="s">
        <v>9</v>
      </c>
      <c r="C23" t="s">
        <v>13</v>
      </c>
      <c r="D23">
        <v>31.99</v>
      </c>
      <c r="E23">
        <v>0</v>
      </c>
      <c r="F23">
        <v>-8.1199999999999992</v>
      </c>
      <c r="G23">
        <v>0</v>
      </c>
      <c r="H23">
        <v>23.87</v>
      </c>
      <c r="I23">
        <v>8</v>
      </c>
      <c r="J23">
        <f t="shared" si="0"/>
        <v>15.870000000000001</v>
      </c>
      <c r="K23" s="4">
        <f t="shared" si="1"/>
        <v>1.9837500000000001</v>
      </c>
    </row>
    <row r="24" spans="1:11" x14ac:dyDescent="0.25">
      <c r="A24" t="s">
        <v>17</v>
      </c>
      <c r="B24" t="s">
        <v>9</v>
      </c>
      <c r="C24" t="s">
        <v>13</v>
      </c>
      <c r="D24">
        <v>31.99</v>
      </c>
      <c r="E24">
        <v>0</v>
      </c>
      <c r="F24">
        <v>-11.92</v>
      </c>
      <c r="G24">
        <v>1.66</v>
      </c>
      <c r="H24">
        <v>21.73</v>
      </c>
      <c r="I24">
        <v>8</v>
      </c>
      <c r="J24">
        <f t="shared" si="0"/>
        <v>13.73</v>
      </c>
      <c r="K24" s="4">
        <f t="shared" si="1"/>
        <v>1.7162500000000001</v>
      </c>
    </row>
    <row r="25" spans="1:11" x14ac:dyDescent="0.25">
      <c r="A25" t="s">
        <v>17</v>
      </c>
      <c r="B25" t="s">
        <v>9</v>
      </c>
      <c r="C25" t="s">
        <v>13</v>
      </c>
      <c r="D25">
        <v>31.99</v>
      </c>
      <c r="E25">
        <v>0</v>
      </c>
      <c r="F25">
        <v>-10.54</v>
      </c>
      <c r="G25">
        <v>0</v>
      </c>
      <c r="H25">
        <v>21.45</v>
      </c>
      <c r="I25">
        <v>8</v>
      </c>
      <c r="J25">
        <f t="shared" si="0"/>
        <v>13.45</v>
      </c>
      <c r="K25" s="4">
        <f t="shared" si="1"/>
        <v>1.6812499999999999</v>
      </c>
    </row>
    <row r="26" spans="1:11" x14ac:dyDescent="0.25">
      <c r="A26" t="s">
        <v>17</v>
      </c>
      <c r="B26" t="s">
        <v>9</v>
      </c>
      <c r="C26" t="s">
        <v>13</v>
      </c>
      <c r="D26">
        <v>31.99</v>
      </c>
      <c r="E26">
        <v>0</v>
      </c>
      <c r="F26">
        <v>-8.1199999999999992</v>
      </c>
      <c r="G26">
        <v>0</v>
      </c>
      <c r="H26">
        <v>23.87</v>
      </c>
      <c r="I26">
        <v>8</v>
      </c>
      <c r="J26">
        <f t="shared" si="0"/>
        <v>15.870000000000001</v>
      </c>
      <c r="K26" s="4">
        <f t="shared" si="1"/>
        <v>1.9837500000000001</v>
      </c>
    </row>
    <row r="27" spans="1:11" x14ac:dyDescent="0.25">
      <c r="A27" t="s">
        <v>17</v>
      </c>
      <c r="B27" t="s">
        <v>9</v>
      </c>
      <c r="C27" t="s">
        <v>13</v>
      </c>
      <c r="D27">
        <v>31.99</v>
      </c>
      <c r="E27">
        <v>0</v>
      </c>
      <c r="F27">
        <v>-12.28</v>
      </c>
      <c r="G27">
        <v>4.99</v>
      </c>
      <c r="H27">
        <v>24.7</v>
      </c>
      <c r="I27">
        <v>8</v>
      </c>
      <c r="J27">
        <f t="shared" si="0"/>
        <v>16.7</v>
      </c>
      <c r="K27" s="4">
        <f t="shared" si="1"/>
        <v>2.0874999999999999</v>
      </c>
    </row>
    <row r="28" spans="1:11" x14ac:dyDescent="0.25">
      <c r="A28" t="s">
        <v>17</v>
      </c>
      <c r="B28" t="s">
        <v>9</v>
      </c>
      <c r="C28" t="s">
        <v>10</v>
      </c>
      <c r="D28">
        <v>29.99</v>
      </c>
      <c r="E28">
        <v>0</v>
      </c>
      <c r="F28">
        <v>-10.210000000000001</v>
      </c>
      <c r="G28">
        <v>0</v>
      </c>
      <c r="H28">
        <v>19.78</v>
      </c>
      <c r="I28">
        <v>8</v>
      </c>
      <c r="J28">
        <f t="shared" si="0"/>
        <v>11.780000000000001</v>
      </c>
      <c r="K28" s="4">
        <f t="shared" si="1"/>
        <v>1.4725000000000001</v>
      </c>
    </row>
    <row r="29" spans="1:11" x14ac:dyDescent="0.25">
      <c r="A29" t="s">
        <v>17</v>
      </c>
      <c r="B29" t="s">
        <v>9</v>
      </c>
      <c r="C29" t="s">
        <v>13</v>
      </c>
      <c r="D29">
        <v>31.99</v>
      </c>
      <c r="E29">
        <v>0</v>
      </c>
      <c r="F29">
        <v>-10.54</v>
      </c>
      <c r="G29">
        <v>0</v>
      </c>
      <c r="H29">
        <v>21.45</v>
      </c>
      <c r="I29">
        <v>8</v>
      </c>
      <c r="J29">
        <f t="shared" si="0"/>
        <v>13.45</v>
      </c>
      <c r="K29" s="4">
        <f t="shared" si="1"/>
        <v>1.6812499999999999</v>
      </c>
    </row>
    <row r="30" spans="1:11" x14ac:dyDescent="0.25">
      <c r="A30" t="s">
        <v>17</v>
      </c>
      <c r="B30" t="s">
        <v>9</v>
      </c>
      <c r="C30" t="s">
        <v>18</v>
      </c>
      <c r="D30">
        <v>29.9</v>
      </c>
      <c r="E30">
        <v>-1</v>
      </c>
      <c r="F30">
        <v>-10.220000000000001</v>
      </c>
      <c r="G30">
        <v>1</v>
      </c>
      <c r="H30">
        <v>19.68</v>
      </c>
      <c r="I30">
        <v>8</v>
      </c>
      <c r="J30">
        <f t="shared" si="0"/>
        <v>11.68</v>
      </c>
      <c r="K30" s="4">
        <f t="shared" si="1"/>
        <v>1.46</v>
      </c>
    </row>
    <row r="31" spans="1:11" x14ac:dyDescent="0.25">
      <c r="A31" t="s">
        <v>17</v>
      </c>
      <c r="B31" t="s">
        <v>9</v>
      </c>
      <c r="C31" t="s">
        <v>13</v>
      </c>
      <c r="D31">
        <v>31.99</v>
      </c>
      <c r="E31">
        <v>0</v>
      </c>
      <c r="F31">
        <v>-10.54</v>
      </c>
      <c r="G31">
        <v>0</v>
      </c>
      <c r="H31">
        <v>21.45</v>
      </c>
      <c r="I31">
        <v>8</v>
      </c>
      <c r="J31">
        <f t="shared" si="0"/>
        <v>13.45</v>
      </c>
      <c r="K31" s="4">
        <f t="shared" si="1"/>
        <v>1.6812499999999999</v>
      </c>
    </row>
    <row r="32" spans="1:11" x14ac:dyDescent="0.25">
      <c r="A32" t="s">
        <v>17</v>
      </c>
      <c r="B32" t="s">
        <v>9</v>
      </c>
      <c r="C32" t="s">
        <v>13</v>
      </c>
      <c r="D32">
        <v>31.99</v>
      </c>
      <c r="E32">
        <v>0</v>
      </c>
      <c r="F32">
        <v>-10.54</v>
      </c>
      <c r="G32">
        <v>0</v>
      </c>
      <c r="H32">
        <v>21.45</v>
      </c>
      <c r="I32">
        <v>8</v>
      </c>
      <c r="J32">
        <f t="shared" si="0"/>
        <v>13.45</v>
      </c>
      <c r="K32" s="4">
        <f t="shared" si="1"/>
        <v>1.6812499999999999</v>
      </c>
    </row>
    <row r="33" spans="1:11" x14ac:dyDescent="0.25">
      <c r="A33" t="s">
        <v>17</v>
      </c>
      <c r="B33" t="s">
        <v>9</v>
      </c>
      <c r="C33" t="s">
        <v>13</v>
      </c>
      <c r="D33">
        <v>31.99</v>
      </c>
      <c r="E33">
        <v>0</v>
      </c>
      <c r="F33">
        <v>-10.54</v>
      </c>
      <c r="G33">
        <v>0</v>
      </c>
      <c r="H33">
        <v>21.45</v>
      </c>
      <c r="I33">
        <v>8</v>
      </c>
      <c r="J33">
        <f t="shared" si="0"/>
        <v>13.45</v>
      </c>
      <c r="K33" s="4">
        <f t="shared" si="1"/>
        <v>1.6812499999999999</v>
      </c>
    </row>
    <row r="34" spans="1:11" x14ac:dyDescent="0.25">
      <c r="A34" t="s">
        <v>17</v>
      </c>
      <c r="B34" t="s">
        <v>9</v>
      </c>
      <c r="C34" t="s">
        <v>13</v>
      </c>
      <c r="D34">
        <v>31.99</v>
      </c>
      <c r="E34">
        <v>0</v>
      </c>
      <c r="F34">
        <v>-10.54</v>
      </c>
      <c r="G34">
        <v>0</v>
      </c>
      <c r="H34">
        <v>21.45</v>
      </c>
      <c r="I34">
        <v>8</v>
      </c>
      <c r="J34">
        <f t="shared" si="0"/>
        <v>13.45</v>
      </c>
      <c r="K34" s="4">
        <f t="shared" si="1"/>
        <v>1.6812499999999999</v>
      </c>
    </row>
    <row r="35" spans="1:11" x14ac:dyDescent="0.25">
      <c r="A35" t="s">
        <v>17</v>
      </c>
      <c r="B35" t="s">
        <v>9</v>
      </c>
      <c r="C35" t="s">
        <v>10</v>
      </c>
      <c r="D35">
        <v>29.99</v>
      </c>
      <c r="E35">
        <v>-1.5</v>
      </c>
      <c r="F35">
        <v>-10.24</v>
      </c>
      <c r="G35">
        <v>1.5</v>
      </c>
      <c r="H35">
        <v>19.75</v>
      </c>
      <c r="I35">
        <v>8</v>
      </c>
      <c r="J35">
        <f t="shared" si="0"/>
        <v>11.75</v>
      </c>
      <c r="K35" s="4">
        <f t="shared" si="1"/>
        <v>1.46875</v>
      </c>
    </row>
    <row r="36" spans="1:11" x14ac:dyDescent="0.25">
      <c r="A36" t="s">
        <v>17</v>
      </c>
      <c r="B36" t="s">
        <v>9</v>
      </c>
      <c r="C36" t="s">
        <v>13</v>
      </c>
      <c r="D36">
        <v>31.99</v>
      </c>
      <c r="E36">
        <v>0</v>
      </c>
      <c r="F36">
        <v>-8.1199999999999992</v>
      </c>
      <c r="G36">
        <v>0</v>
      </c>
      <c r="H36">
        <v>23.87</v>
      </c>
      <c r="I36">
        <v>8</v>
      </c>
      <c r="J36">
        <f t="shared" si="0"/>
        <v>15.870000000000001</v>
      </c>
      <c r="K36" s="4">
        <f t="shared" si="1"/>
        <v>1.9837500000000001</v>
      </c>
    </row>
    <row r="37" spans="1:11" x14ac:dyDescent="0.25">
      <c r="A37" t="s">
        <v>20</v>
      </c>
      <c r="B37" t="s">
        <v>9</v>
      </c>
      <c r="C37" t="s">
        <v>13</v>
      </c>
      <c r="D37">
        <v>31.99</v>
      </c>
      <c r="E37">
        <v>0</v>
      </c>
      <c r="F37">
        <v>-10.54</v>
      </c>
      <c r="G37">
        <v>0</v>
      </c>
      <c r="H37">
        <v>21.45</v>
      </c>
      <c r="I37">
        <v>8</v>
      </c>
      <c r="J37">
        <f t="shared" si="0"/>
        <v>13.45</v>
      </c>
      <c r="K37" s="4">
        <f t="shared" si="1"/>
        <v>1.6812499999999999</v>
      </c>
    </row>
    <row r="38" spans="1:11" x14ac:dyDescent="0.25">
      <c r="A38" t="s">
        <v>20</v>
      </c>
      <c r="B38" t="s">
        <v>9</v>
      </c>
      <c r="C38" t="s">
        <v>13</v>
      </c>
      <c r="D38">
        <v>31.99</v>
      </c>
      <c r="E38">
        <v>-1.99</v>
      </c>
      <c r="F38">
        <v>-10.54</v>
      </c>
      <c r="G38">
        <v>1.99</v>
      </c>
      <c r="H38">
        <v>21.45</v>
      </c>
      <c r="I38">
        <v>8</v>
      </c>
      <c r="J38">
        <f t="shared" si="0"/>
        <v>13.45</v>
      </c>
      <c r="K38" s="4">
        <f t="shared" si="1"/>
        <v>1.6812499999999999</v>
      </c>
    </row>
    <row r="39" spans="1:11" x14ac:dyDescent="0.25">
      <c r="A39" t="s">
        <v>20</v>
      </c>
      <c r="B39" t="s">
        <v>9</v>
      </c>
      <c r="C39" t="s">
        <v>13</v>
      </c>
      <c r="D39">
        <v>31.99</v>
      </c>
      <c r="E39">
        <v>0</v>
      </c>
      <c r="F39">
        <v>-10.54</v>
      </c>
      <c r="G39">
        <v>0</v>
      </c>
      <c r="H39">
        <v>21.45</v>
      </c>
      <c r="I39">
        <v>8</v>
      </c>
      <c r="J39">
        <f t="shared" si="0"/>
        <v>13.45</v>
      </c>
      <c r="K39" s="4">
        <f t="shared" si="1"/>
        <v>1.6812499999999999</v>
      </c>
    </row>
    <row r="40" spans="1:11" x14ac:dyDescent="0.25">
      <c r="A40" t="s">
        <v>20</v>
      </c>
      <c r="B40" t="s">
        <v>9</v>
      </c>
      <c r="C40" t="s">
        <v>13</v>
      </c>
      <c r="D40">
        <v>31.99</v>
      </c>
      <c r="E40">
        <v>0</v>
      </c>
      <c r="F40">
        <v>-10.54</v>
      </c>
      <c r="G40">
        <v>0</v>
      </c>
      <c r="H40">
        <v>21.45</v>
      </c>
      <c r="I40">
        <v>8</v>
      </c>
      <c r="J40">
        <f t="shared" si="0"/>
        <v>13.45</v>
      </c>
      <c r="K40" s="4">
        <f t="shared" si="1"/>
        <v>1.6812499999999999</v>
      </c>
    </row>
    <row r="41" spans="1:11" x14ac:dyDescent="0.25">
      <c r="A41" t="s">
        <v>20</v>
      </c>
      <c r="B41" t="s">
        <v>9</v>
      </c>
      <c r="C41" t="s">
        <v>13</v>
      </c>
      <c r="D41">
        <v>31.99</v>
      </c>
      <c r="E41">
        <v>-1.99</v>
      </c>
      <c r="F41">
        <v>-10.54</v>
      </c>
      <c r="G41">
        <v>1.99</v>
      </c>
      <c r="H41">
        <v>21.45</v>
      </c>
      <c r="I41">
        <v>8</v>
      </c>
      <c r="J41">
        <f t="shared" si="0"/>
        <v>13.45</v>
      </c>
      <c r="K41" s="4">
        <f t="shared" si="1"/>
        <v>1.6812499999999999</v>
      </c>
    </row>
    <row r="42" spans="1:11" x14ac:dyDescent="0.25">
      <c r="A42" t="s">
        <v>20</v>
      </c>
      <c r="B42" t="s">
        <v>9</v>
      </c>
      <c r="C42" t="s">
        <v>13</v>
      </c>
      <c r="D42">
        <v>31.99</v>
      </c>
      <c r="E42">
        <v>0</v>
      </c>
      <c r="F42">
        <v>-10.54</v>
      </c>
      <c r="G42">
        <v>0</v>
      </c>
      <c r="H42">
        <v>21.45</v>
      </c>
      <c r="I42">
        <v>8</v>
      </c>
      <c r="J42">
        <f t="shared" si="0"/>
        <v>13.45</v>
      </c>
      <c r="K42" s="4">
        <f t="shared" si="1"/>
        <v>1.6812499999999999</v>
      </c>
    </row>
    <row r="43" spans="1:11" x14ac:dyDescent="0.25">
      <c r="A43" t="s">
        <v>20</v>
      </c>
      <c r="B43" t="s">
        <v>9</v>
      </c>
      <c r="C43" t="s">
        <v>10</v>
      </c>
      <c r="D43">
        <v>29.99</v>
      </c>
      <c r="E43">
        <v>0</v>
      </c>
      <c r="F43">
        <v>-14.4</v>
      </c>
      <c r="G43">
        <v>4.99</v>
      </c>
      <c r="H43">
        <v>20.58</v>
      </c>
      <c r="I43">
        <v>8</v>
      </c>
      <c r="J43">
        <f t="shared" si="0"/>
        <v>12.579999999999998</v>
      </c>
      <c r="K43" s="4">
        <f t="shared" si="1"/>
        <v>1.5724999999999998</v>
      </c>
    </row>
    <row r="44" spans="1:11" x14ac:dyDescent="0.25">
      <c r="A44" t="s">
        <v>20</v>
      </c>
      <c r="B44" t="s">
        <v>9</v>
      </c>
      <c r="C44" t="s">
        <v>13</v>
      </c>
      <c r="D44">
        <v>31.99</v>
      </c>
      <c r="E44">
        <v>0</v>
      </c>
      <c r="F44">
        <v>-10.54</v>
      </c>
      <c r="G44">
        <v>0</v>
      </c>
      <c r="H44">
        <v>21.45</v>
      </c>
      <c r="I44">
        <v>8</v>
      </c>
      <c r="J44">
        <f t="shared" si="0"/>
        <v>13.45</v>
      </c>
      <c r="K44" s="4">
        <f t="shared" si="1"/>
        <v>1.6812499999999999</v>
      </c>
    </row>
    <row r="45" spans="1:11" x14ac:dyDescent="0.25">
      <c r="A45" t="s">
        <v>20</v>
      </c>
      <c r="B45" t="s">
        <v>9</v>
      </c>
      <c r="C45" t="s">
        <v>13</v>
      </c>
      <c r="D45">
        <v>31.99</v>
      </c>
      <c r="E45">
        <v>0</v>
      </c>
      <c r="F45">
        <v>-10.54</v>
      </c>
      <c r="G45">
        <v>0</v>
      </c>
      <c r="H45">
        <v>21.45</v>
      </c>
      <c r="I45">
        <v>8</v>
      </c>
      <c r="J45">
        <f t="shared" si="0"/>
        <v>13.45</v>
      </c>
      <c r="K45" s="4">
        <f t="shared" si="1"/>
        <v>1.6812499999999999</v>
      </c>
    </row>
    <row r="46" spans="1:11" x14ac:dyDescent="0.25">
      <c r="A46" t="s">
        <v>20</v>
      </c>
      <c r="B46" t="s">
        <v>9</v>
      </c>
      <c r="C46" t="s">
        <v>13</v>
      </c>
      <c r="D46">
        <v>31.99</v>
      </c>
      <c r="E46">
        <v>0</v>
      </c>
      <c r="F46">
        <v>-10.54</v>
      </c>
      <c r="G46">
        <v>0</v>
      </c>
      <c r="H46">
        <v>21.45</v>
      </c>
      <c r="I46">
        <v>8</v>
      </c>
      <c r="J46">
        <f t="shared" si="0"/>
        <v>13.45</v>
      </c>
      <c r="K46" s="4">
        <f t="shared" si="1"/>
        <v>1.6812499999999999</v>
      </c>
    </row>
    <row r="47" spans="1:11" x14ac:dyDescent="0.25">
      <c r="A47" t="s">
        <v>20</v>
      </c>
      <c r="B47" t="s">
        <v>9</v>
      </c>
      <c r="C47" t="s">
        <v>18</v>
      </c>
      <c r="D47">
        <v>49.84</v>
      </c>
      <c r="E47">
        <v>0</v>
      </c>
      <c r="F47">
        <v>-20.38</v>
      </c>
      <c r="G47">
        <v>0</v>
      </c>
      <c r="H47">
        <v>29.46</v>
      </c>
      <c r="I47">
        <v>8</v>
      </c>
      <c r="J47">
        <f t="shared" si="0"/>
        <v>21.46</v>
      </c>
      <c r="K47" s="4">
        <f t="shared" si="1"/>
        <v>2.6825000000000001</v>
      </c>
    </row>
    <row r="48" spans="1:11" x14ac:dyDescent="0.25">
      <c r="A48" t="s">
        <v>22</v>
      </c>
      <c r="B48" t="s">
        <v>9</v>
      </c>
      <c r="C48" t="s">
        <v>18</v>
      </c>
      <c r="D48">
        <v>29.9</v>
      </c>
      <c r="E48">
        <v>0</v>
      </c>
      <c r="F48">
        <v>-11.58</v>
      </c>
      <c r="G48">
        <v>1.67</v>
      </c>
      <c r="H48">
        <v>19.989999999999998</v>
      </c>
      <c r="I48">
        <v>8</v>
      </c>
      <c r="J48">
        <f t="shared" si="0"/>
        <v>11.989999999999998</v>
      </c>
      <c r="K48" s="4">
        <f t="shared" si="1"/>
        <v>1.4987499999999998</v>
      </c>
    </row>
    <row r="49" spans="1:11" x14ac:dyDescent="0.25">
      <c r="A49" t="s">
        <v>22</v>
      </c>
      <c r="B49" t="s">
        <v>9</v>
      </c>
      <c r="C49" t="s">
        <v>13</v>
      </c>
      <c r="D49">
        <v>31.99</v>
      </c>
      <c r="E49">
        <v>0</v>
      </c>
      <c r="F49">
        <v>-8.59</v>
      </c>
      <c r="G49">
        <v>0.56000000000000005</v>
      </c>
      <c r="H49">
        <v>23.96</v>
      </c>
      <c r="I49">
        <v>8</v>
      </c>
      <c r="J49">
        <f t="shared" si="0"/>
        <v>15.96</v>
      </c>
      <c r="K49" s="4">
        <f t="shared" si="1"/>
        <v>1.9950000000000001</v>
      </c>
    </row>
    <row r="50" spans="1:11" x14ac:dyDescent="0.25">
      <c r="A50" t="s">
        <v>22</v>
      </c>
      <c r="B50" t="s">
        <v>9</v>
      </c>
      <c r="C50" t="s">
        <v>13</v>
      </c>
      <c r="D50">
        <v>31.99</v>
      </c>
      <c r="E50">
        <v>0</v>
      </c>
      <c r="F50">
        <v>-10.54</v>
      </c>
      <c r="G50">
        <v>0</v>
      </c>
      <c r="H50">
        <v>21.45</v>
      </c>
      <c r="I50">
        <v>8</v>
      </c>
      <c r="J50">
        <f t="shared" si="0"/>
        <v>13.45</v>
      </c>
      <c r="K50" s="4">
        <f t="shared" si="1"/>
        <v>1.6812499999999999</v>
      </c>
    </row>
    <row r="51" spans="1:11" x14ac:dyDescent="0.25">
      <c r="A51" t="s">
        <v>22</v>
      </c>
      <c r="B51" t="s">
        <v>9</v>
      </c>
      <c r="C51" t="s">
        <v>13</v>
      </c>
      <c r="D51">
        <v>31.99</v>
      </c>
      <c r="E51">
        <v>0</v>
      </c>
      <c r="F51">
        <v>-10.54</v>
      </c>
      <c r="G51">
        <v>0</v>
      </c>
      <c r="H51">
        <v>21.45</v>
      </c>
      <c r="I51">
        <v>8</v>
      </c>
      <c r="J51">
        <f t="shared" si="0"/>
        <v>13.45</v>
      </c>
      <c r="K51" s="4">
        <f t="shared" si="1"/>
        <v>1.6812499999999999</v>
      </c>
    </row>
    <row r="52" spans="1:11" x14ac:dyDescent="0.25">
      <c r="A52" t="s">
        <v>22</v>
      </c>
      <c r="B52" t="s">
        <v>9</v>
      </c>
      <c r="C52" t="s">
        <v>13</v>
      </c>
      <c r="D52">
        <v>31.99</v>
      </c>
      <c r="E52">
        <v>0</v>
      </c>
      <c r="F52">
        <v>-13.03</v>
      </c>
      <c r="G52">
        <v>2.99</v>
      </c>
      <c r="H52">
        <v>21.95</v>
      </c>
      <c r="I52">
        <v>8</v>
      </c>
      <c r="J52">
        <f t="shared" si="0"/>
        <v>13.95</v>
      </c>
      <c r="K52" s="4">
        <f t="shared" si="1"/>
        <v>1.7437499999999999</v>
      </c>
    </row>
    <row r="53" spans="1:11" x14ac:dyDescent="0.25">
      <c r="A53" t="s">
        <v>22</v>
      </c>
      <c r="B53" t="s">
        <v>9</v>
      </c>
      <c r="C53" t="s">
        <v>16</v>
      </c>
      <c r="D53">
        <v>31.99</v>
      </c>
      <c r="E53">
        <v>-1.99</v>
      </c>
      <c r="F53">
        <v>-10.54</v>
      </c>
      <c r="G53">
        <v>1.99</v>
      </c>
      <c r="H53">
        <v>21.45</v>
      </c>
      <c r="I53">
        <v>8</v>
      </c>
      <c r="J53">
        <f t="shared" si="0"/>
        <v>13.45</v>
      </c>
      <c r="K53" s="4">
        <f t="shared" si="1"/>
        <v>1.6812499999999999</v>
      </c>
    </row>
    <row r="54" spans="1:11" x14ac:dyDescent="0.25">
      <c r="A54" t="s">
        <v>22</v>
      </c>
      <c r="B54" t="s">
        <v>9</v>
      </c>
      <c r="C54" t="s">
        <v>13</v>
      </c>
      <c r="D54">
        <v>31.99</v>
      </c>
      <c r="E54">
        <v>-1.99</v>
      </c>
      <c r="F54">
        <v>-10.54</v>
      </c>
      <c r="G54">
        <v>1.99</v>
      </c>
      <c r="H54">
        <v>21.45</v>
      </c>
      <c r="I54">
        <v>8</v>
      </c>
      <c r="J54">
        <f t="shared" si="0"/>
        <v>13.45</v>
      </c>
      <c r="K54" s="4">
        <f t="shared" si="1"/>
        <v>1.6812499999999999</v>
      </c>
    </row>
    <row r="55" spans="1:11" x14ac:dyDescent="0.25">
      <c r="A55" t="s">
        <v>23</v>
      </c>
      <c r="B55" t="s">
        <v>9</v>
      </c>
      <c r="C55" t="s">
        <v>10</v>
      </c>
      <c r="D55">
        <v>29.99</v>
      </c>
      <c r="E55">
        <v>-2.25</v>
      </c>
      <c r="F55">
        <v>-8.49</v>
      </c>
      <c r="G55">
        <v>2.25</v>
      </c>
      <c r="H55">
        <v>21.5</v>
      </c>
      <c r="I55">
        <v>8</v>
      </c>
      <c r="J55">
        <f t="shared" si="0"/>
        <v>13.5</v>
      </c>
      <c r="K55" s="4">
        <f t="shared" si="1"/>
        <v>1.6875</v>
      </c>
    </row>
    <row r="56" spans="1:11" x14ac:dyDescent="0.25">
      <c r="A56" t="s">
        <v>23</v>
      </c>
      <c r="B56" t="s">
        <v>9</v>
      </c>
      <c r="C56" t="s">
        <v>13</v>
      </c>
      <c r="D56">
        <v>31.99</v>
      </c>
      <c r="E56">
        <v>-1.99</v>
      </c>
      <c r="F56">
        <v>-10.54</v>
      </c>
      <c r="G56">
        <v>1.99</v>
      </c>
      <c r="H56">
        <v>21.45</v>
      </c>
      <c r="I56">
        <v>8</v>
      </c>
      <c r="J56">
        <f t="shared" si="0"/>
        <v>13.45</v>
      </c>
      <c r="K56" s="4">
        <f t="shared" si="1"/>
        <v>1.6812499999999999</v>
      </c>
    </row>
    <row r="57" spans="1:11" x14ac:dyDescent="0.25">
      <c r="A57" t="s">
        <v>23</v>
      </c>
      <c r="B57" t="s">
        <v>9</v>
      </c>
      <c r="C57" t="s">
        <v>13</v>
      </c>
      <c r="D57">
        <v>31.99</v>
      </c>
      <c r="E57">
        <v>-1.99</v>
      </c>
      <c r="F57">
        <v>-10.54</v>
      </c>
      <c r="G57">
        <v>1.99</v>
      </c>
      <c r="H57">
        <v>21.45</v>
      </c>
      <c r="I57">
        <v>8</v>
      </c>
      <c r="J57">
        <f t="shared" si="0"/>
        <v>13.45</v>
      </c>
      <c r="K57" s="4">
        <f t="shared" si="1"/>
        <v>1.6812499999999999</v>
      </c>
    </row>
    <row r="58" spans="1:11" x14ac:dyDescent="0.25">
      <c r="A58" t="s">
        <v>23</v>
      </c>
      <c r="B58" t="s">
        <v>9</v>
      </c>
      <c r="C58" t="s">
        <v>13</v>
      </c>
      <c r="D58">
        <v>31.99</v>
      </c>
      <c r="E58">
        <v>-1.99</v>
      </c>
      <c r="F58">
        <v>-10.54</v>
      </c>
      <c r="G58">
        <v>1.99</v>
      </c>
      <c r="H58">
        <v>21.45</v>
      </c>
      <c r="I58">
        <v>8</v>
      </c>
      <c r="J58">
        <f t="shared" si="0"/>
        <v>13.45</v>
      </c>
      <c r="K58" s="4">
        <f t="shared" si="1"/>
        <v>1.6812499999999999</v>
      </c>
    </row>
    <row r="59" spans="1:11" x14ac:dyDescent="0.25">
      <c r="A59" t="s">
        <v>23</v>
      </c>
      <c r="B59" t="s">
        <v>9</v>
      </c>
      <c r="C59" t="s">
        <v>13</v>
      </c>
      <c r="D59">
        <v>31.99</v>
      </c>
      <c r="E59">
        <v>0</v>
      </c>
      <c r="F59">
        <v>-8.1199999999999992</v>
      </c>
      <c r="G59">
        <v>0</v>
      </c>
      <c r="H59">
        <v>23.87</v>
      </c>
      <c r="I59">
        <v>8</v>
      </c>
      <c r="J59">
        <f t="shared" si="0"/>
        <v>15.870000000000001</v>
      </c>
      <c r="K59" s="4">
        <f t="shared" si="1"/>
        <v>1.9837500000000001</v>
      </c>
    </row>
    <row r="60" spans="1:11" x14ac:dyDescent="0.25">
      <c r="A60" t="s">
        <v>23</v>
      </c>
      <c r="B60" t="s">
        <v>9</v>
      </c>
      <c r="C60" t="s">
        <v>13</v>
      </c>
      <c r="D60">
        <v>31.99</v>
      </c>
      <c r="E60">
        <v>0</v>
      </c>
      <c r="F60">
        <v>-10.54</v>
      </c>
      <c r="G60">
        <v>0</v>
      </c>
      <c r="H60">
        <v>21.45</v>
      </c>
      <c r="I60">
        <v>8</v>
      </c>
      <c r="J60">
        <f t="shared" si="0"/>
        <v>13.45</v>
      </c>
      <c r="K60" s="4">
        <f t="shared" si="1"/>
        <v>1.6812499999999999</v>
      </c>
    </row>
    <row r="61" spans="1:11" x14ac:dyDescent="0.25">
      <c r="A61" t="s">
        <v>23</v>
      </c>
      <c r="B61" t="s">
        <v>9</v>
      </c>
      <c r="C61" t="s">
        <v>13</v>
      </c>
      <c r="D61">
        <v>31.99</v>
      </c>
      <c r="E61">
        <v>0</v>
      </c>
      <c r="F61">
        <v>-10.54</v>
      </c>
      <c r="G61">
        <v>0</v>
      </c>
      <c r="H61">
        <v>21.45</v>
      </c>
      <c r="I61">
        <v>8</v>
      </c>
      <c r="J61">
        <f t="shared" si="0"/>
        <v>13.45</v>
      </c>
      <c r="K61" s="4">
        <f t="shared" si="1"/>
        <v>1.6812499999999999</v>
      </c>
    </row>
    <row r="62" spans="1:11" x14ac:dyDescent="0.25">
      <c r="A62" t="s">
        <v>23</v>
      </c>
      <c r="B62" t="s">
        <v>9</v>
      </c>
      <c r="C62" t="s">
        <v>13</v>
      </c>
      <c r="D62">
        <v>31.99</v>
      </c>
      <c r="E62">
        <v>0</v>
      </c>
      <c r="F62">
        <v>-8.4700000000000006</v>
      </c>
      <c r="G62">
        <v>0</v>
      </c>
      <c r="H62">
        <v>23.52</v>
      </c>
      <c r="I62">
        <v>8</v>
      </c>
      <c r="J62">
        <f t="shared" si="0"/>
        <v>15.52</v>
      </c>
      <c r="K62" s="4">
        <f t="shared" si="1"/>
        <v>1.94</v>
      </c>
    </row>
    <row r="63" spans="1:11" x14ac:dyDescent="0.25">
      <c r="A63" t="s">
        <v>23</v>
      </c>
      <c r="B63" t="s">
        <v>9</v>
      </c>
      <c r="C63" t="s">
        <v>10</v>
      </c>
      <c r="D63">
        <v>29.99</v>
      </c>
      <c r="E63">
        <v>-4.49</v>
      </c>
      <c r="F63">
        <v>-10.24</v>
      </c>
      <c r="G63">
        <v>4.49</v>
      </c>
      <c r="H63">
        <v>19.75</v>
      </c>
      <c r="I63">
        <v>8</v>
      </c>
      <c r="J63">
        <f t="shared" si="0"/>
        <v>11.75</v>
      </c>
      <c r="K63" s="4">
        <f t="shared" si="1"/>
        <v>1.46875</v>
      </c>
    </row>
    <row r="64" spans="1:11" x14ac:dyDescent="0.25">
      <c r="A64" t="s">
        <v>23</v>
      </c>
      <c r="B64" t="s">
        <v>9</v>
      </c>
      <c r="C64" t="s">
        <v>13</v>
      </c>
      <c r="D64">
        <v>31.99</v>
      </c>
      <c r="E64">
        <v>0</v>
      </c>
      <c r="F64">
        <v>-10.54</v>
      </c>
      <c r="G64">
        <v>0</v>
      </c>
      <c r="H64">
        <v>21.45</v>
      </c>
      <c r="I64">
        <v>8</v>
      </c>
      <c r="J64">
        <f t="shared" si="0"/>
        <v>13.45</v>
      </c>
      <c r="K64" s="4">
        <f t="shared" si="1"/>
        <v>1.6812499999999999</v>
      </c>
    </row>
    <row r="65" spans="1:11" x14ac:dyDescent="0.25">
      <c r="A65" t="s">
        <v>23</v>
      </c>
      <c r="B65" t="s">
        <v>9</v>
      </c>
      <c r="C65" t="s">
        <v>13</v>
      </c>
      <c r="D65">
        <v>31.99</v>
      </c>
      <c r="E65">
        <v>0</v>
      </c>
      <c r="F65">
        <v>-10.54</v>
      </c>
      <c r="G65">
        <v>0</v>
      </c>
      <c r="H65">
        <v>21.45</v>
      </c>
      <c r="I65">
        <v>8</v>
      </c>
      <c r="J65">
        <f t="shared" si="0"/>
        <v>13.45</v>
      </c>
      <c r="K65" s="4">
        <f t="shared" si="1"/>
        <v>1.6812499999999999</v>
      </c>
    </row>
    <row r="66" spans="1:11" x14ac:dyDescent="0.25">
      <c r="A66" t="s">
        <v>23</v>
      </c>
      <c r="B66" t="s">
        <v>9</v>
      </c>
      <c r="C66" t="s">
        <v>13</v>
      </c>
      <c r="D66">
        <v>31.99</v>
      </c>
      <c r="E66">
        <v>0</v>
      </c>
      <c r="F66">
        <v>-10.54</v>
      </c>
      <c r="G66">
        <v>0</v>
      </c>
      <c r="H66">
        <v>21.45</v>
      </c>
      <c r="I66">
        <v>8</v>
      </c>
      <c r="J66">
        <f t="shared" ref="J66:J129" si="2">H66-I66</f>
        <v>13.45</v>
      </c>
      <c r="K66" s="4">
        <f t="shared" ref="K66:K129" si="3">J66/I66</f>
        <v>1.6812499999999999</v>
      </c>
    </row>
    <row r="67" spans="1:11" x14ac:dyDescent="0.25">
      <c r="A67" t="s">
        <v>28</v>
      </c>
      <c r="B67" t="s">
        <v>9</v>
      </c>
      <c r="C67" t="s">
        <v>13</v>
      </c>
      <c r="D67">
        <v>31.99</v>
      </c>
      <c r="E67">
        <v>0</v>
      </c>
      <c r="F67">
        <v>-8.7899999999999991</v>
      </c>
      <c r="G67">
        <v>0</v>
      </c>
      <c r="H67">
        <v>23.2</v>
      </c>
      <c r="I67">
        <v>8</v>
      </c>
      <c r="J67">
        <f t="shared" si="2"/>
        <v>15.2</v>
      </c>
      <c r="K67" s="4">
        <f t="shared" si="3"/>
        <v>1.9</v>
      </c>
    </row>
    <row r="68" spans="1:11" x14ac:dyDescent="0.25">
      <c r="A68" t="s">
        <v>28</v>
      </c>
      <c r="B68" t="s">
        <v>9</v>
      </c>
      <c r="C68" t="s">
        <v>13</v>
      </c>
      <c r="D68">
        <v>31.99</v>
      </c>
      <c r="E68">
        <v>0</v>
      </c>
      <c r="F68">
        <v>-10.54</v>
      </c>
      <c r="G68">
        <v>0</v>
      </c>
      <c r="H68">
        <v>21.45</v>
      </c>
      <c r="I68">
        <v>8</v>
      </c>
      <c r="J68">
        <f t="shared" si="2"/>
        <v>13.45</v>
      </c>
      <c r="K68" s="4">
        <f t="shared" si="3"/>
        <v>1.6812499999999999</v>
      </c>
    </row>
    <row r="69" spans="1:11" x14ac:dyDescent="0.25">
      <c r="A69" t="s">
        <v>28</v>
      </c>
      <c r="B69" t="s">
        <v>9</v>
      </c>
      <c r="C69" t="s">
        <v>13</v>
      </c>
      <c r="D69">
        <v>31.99</v>
      </c>
      <c r="E69">
        <v>0</v>
      </c>
      <c r="F69">
        <v>-10.54</v>
      </c>
      <c r="G69">
        <v>0</v>
      </c>
      <c r="H69">
        <v>21.45</v>
      </c>
      <c r="I69">
        <v>8</v>
      </c>
      <c r="J69">
        <f t="shared" si="2"/>
        <v>13.45</v>
      </c>
      <c r="K69" s="4">
        <f t="shared" si="3"/>
        <v>1.6812499999999999</v>
      </c>
    </row>
    <row r="70" spans="1:11" x14ac:dyDescent="0.25">
      <c r="A70" t="s">
        <v>28</v>
      </c>
      <c r="B70" t="s">
        <v>9</v>
      </c>
      <c r="C70" t="s">
        <v>13</v>
      </c>
      <c r="D70">
        <v>31.99</v>
      </c>
      <c r="E70">
        <v>0</v>
      </c>
      <c r="F70">
        <v>-10.54</v>
      </c>
      <c r="G70">
        <v>0</v>
      </c>
      <c r="H70">
        <v>21.45</v>
      </c>
      <c r="I70">
        <v>8</v>
      </c>
      <c r="J70">
        <f t="shared" si="2"/>
        <v>13.45</v>
      </c>
      <c r="K70" s="4">
        <f t="shared" si="3"/>
        <v>1.6812499999999999</v>
      </c>
    </row>
    <row r="71" spans="1:11" x14ac:dyDescent="0.25">
      <c r="A71" t="s">
        <v>28</v>
      </c>
      <c r="B71" t="s">
        <v>9</v>
      </c>
      <c r="C71" t="s">
        <v>13</v>
      </c>
      <c r="D71">
        <v>31.99</v>
      </c>
      <c r="E71">
        <v>0</v>
      </c>
      <c r="F71">
        <v>-10.54</v>
      </c>
      <c r="G71">
        <v>0</v>
      </c>
      <c r="H71">
        <v>21.45</v>
      </c>
      <c r="I71">
        <v>8</v>
      </c>
      <c r="J71">
        <f t="shared" si="2"/>
        <v>13.45</v>
      </c>
      <c r="K71" s="4">
        <f t="shared" si="3"/>
        <v>1.6812499999999999</v>
      </c>
    </row>
    <row r="72" spans="1:11" x14ac:dyDescent="0.25">
      <c r="A72" t="s">
        <v>28</v>
      </c>
      <c r="B72" t="s">
        <v>9</v>
      </c>
      <c r="C72" t="s">
        <v>13</v>
      </c>
      <c r="D72">
        <v>31.99</v>
      </c>
      <c r="E72">
        <v>-1.99</v>
      </c>
      <c r="F72">
        <v>-10.54</v>
      </c>
      <c r="G72">
        <v>1.99</v>
      </c>
      <c r="H72">
        <v>21.45</v>
      </c>
      <c r="I72">
        <v>8</v>
      </c>
      <c r="J72">
        <f t="shared" si="2"/>
        <v>13.45</v>
      </c>
      <c r="K72" s="4">
        <f t="shared" si="3"/>
        <v>1.6812499999999999</v>
      </c>
    </row>
    <row r="73" spans="1:11" x14ac:dyDescent="0.25">
      <c r="A73" t="s">
        <v>28</v>
      </c>
      <c r="B73" t="s">
        <v>9</v>
      </c>
      <c r="C73" t="s">
        <v>13</v>
      </c>
      <c r="D73">
        <v>31.99</v>
      </c>
      <c r="E73">
        <v>0</v>
      </c>
      <c r="F73">
        <v>-10.54</v>
      </c>
      <c r="G73">
        <v>0</v>
      </c>
      <c r="H73">
        <v>21.45</v>
      </c>
      <c r="I73">
        <v>8</v>
      </c>
      <c r="J73">
        <f t="shared" si="2"/>
        <v>13.45</v>
      </c>
      <c r="K73" s="4">
        <f t="shared" si="3"/>
        <v>1.6812499999999999</v>
      </c>
    </row>
    <row r="74" spans="1:11" x14ac:dyDescent="0.25">
      <c r="A74" t="s">
        <v>28</v>
      </c>
      <c r="B74" t="s">
        <v>9</v>
      </c>
      <c r="C74" t="s">
        <v>13</v>
      </c>
      <c r="D74">
        <v>31.99</v>
      </c>
      <c r="E74">
        <v>-2.25</v>
      </c>
      <c r="F74">
        <v>-10.54</v>
      </c>
      <c r="G74">
        <v>2.25</v>
      </c>
      <c r="H74">
        <v>21.45</v>
      </c>
      <c r="I74">
        <v>8</v>
      </c>
      <c r="J74">
        <f t="shared" si="2"/>
        <v>13.45</v>
      </c>
      <c r="K74" s="4">
        <f t="shared" si="3"/>
        <v>1.6812499999999999</v>
      </c>
    </row>
    <row r="75" spans="1:11" x14ac:dyDescent="0.25">
      <c r="A75" t="s">
        <v>28</v>
      </c>
      <c r="B75" t="s">
        <v>9</v>
      </c>
      <c r="C75" t="s">
        <v>13</v>
      </c>
      <c r="D75">
        <v>31.99</v>
      </c>
      <c r="E75">
        <v>-1.99</v>
      </c>
      <c r="F75">
        <v>-10.54</v>
      </c>
      <c r="G75">
        <v>1.99</v>
      </c>
      <c r="H75">
        <v>21.45</v>
      </c>
      <c r="I75">
        <v>8</v>
      </c>
      <c r="J75">
        <f t="shared" si="2"/>
        <v>13.45</v>
      </c>
      <c r="K75" s="4">
        <f t="shared" si="3"/>
        <v>1.6812499999999999</v>
      </c>
    </row>
    <row r="76" spans="1:11" x14ac:dyDescent="0.25">
      <c r="A76" t="s">
        <v>28</v>
      </c>
      <c r="B76" t="s">
        <v>9</v>
      </c>
      <c r="C76" t="s">
        <v>13</v>
      </c>
      <c r="D76">
        <v>63.98</v>
      </c>
      <c r="E76">
        <v>0</v>
      </c>
      <c r="F76">
        <v>-16.940000000000001</v>
      </c>
      <c r="G76">
        <v>0</v>
      </c>
      <c r="H76">
        <v>47.04</v>
      </c>
      <c r="I76">
        <v>8</v>
      </c>
      <c r="J76">
        <f t="shared" si="2"/>
        <v>39.04</v>
      </c>
      <c r="K76" s="4">
        <f t="shared" si="3"/>
        <v>4.88</v>
      </c>
    </row>
    <row r="77" spans="1:11" x14ac:dyDescent="0.25">
      <c r="A77" t="s">
        <v>28</v>
      </c>
      <c r="B77" t="s">
        <v>9</v>
      </c>
      <c r="C77" t="s">
        <v>10</v>
      </c>
      <c r="D77">
        <v>29.99</v>
      </c>
      <c r="E77">
        <v>-1.99</v>
      </c>
      <c r="F77">
        <v>-10.210000000000001</v>
      </c>
      <c r="G77">
        <v>1.99</v>
      </c>
      <c r="H77">
        <v>19.78</v>
      </c>
      <c r="I77">
        <v>8</v>
      </c>
      <c r="J77">
        <f t="shared" si="2"/>
        <v>11.780000000000001</v>
      </c>
      <c r="K77" s="4">
        <f t="shared" si="3"/>
        <v>1.4725000000000001</v>
      </c>
    </row>
    <row r="78" spans="1:11" x14ac:dyDescent="0.25">
      <c r="A78" t="s">
        <v>28</v>
      </c>
      <c r="B78" t="s">
        <v>9</v>
      </c>
      <c r="C78" t="s">
        <v>13</v>
      </c>
      <c r="D78">
        <v>31.99</v>
      </c>
      <c r="E78">
        <v>-0.28999999999999998</v>
      </c>
      <c r="F78">
        <v>-10.54</v>
      </c>
      <c r="G78">
        <v>0.28999999999999998</v>
      </c>
      <c r="H78">
        <v>21.45</v>
      </c>
      <c r="I78">
        <v>8</v>
      </c>
      <c r="J78">
        <f t="shared" si="2"/>
        <v>13.45</v>
      </c>
      <c r="K78" s="4">
        <f t="shared" si="3"/>
        <v>1.6812499999999999</v>
      </c>
    </row>
    <row r="79" spans="1:11" x14ac:dyDescent="0.25">
      <c r="A79" t="s">
        <v>30</v>
      </c>
      <c r="B79" t="s">
        <v>9</v>
      </c>
      <c r="C79" t="s">
        <v>13</v>
      </c>
      <c r="D79">
        <v>31.99</v>
      </c>
      <c r="E79">
        <v>0</v>
      </c>
      <c r="F79">
        <v>-14.7</v>
      </c>
      <c r="G79">
        <v>4.99</v>
      </c>
      <c r="H79">
        <v>22.28</v>
      </c>
      <c r="I79">
        <v>8</v>
      </c>
      <c r="J79">
        <f t="shared" si="2"/>
        <v>14.280000000000001</v>
      </c>
      <c r="K79" s="4">
        <f t="shared" si="3"/>
        <v>1.7850000000000001</v>
      </c>
    </row>
    <row r="80" spans="1:11" x14ac:dyDescent="0.25">
      <c r="A80" t="s">
        <v>30</v>
      </c>
      <c r="B80" t="s">
        <v>9</v>
      </c>
      <c r="C80" t="s">
        <v>13</v>
      </c>
      <c r="D80">
        <v>31.99</v>
      </c>
      <c r="E80">
        <v>0</v>
      </c>
      <c r="F80">
        <v>-10.54</v>
      </c>
      <c r="G80">
        <v>0</v>
      </c>
      <c r="H80">
        <v>21.45</v>
      </c>
      <c r="I80">
        <v>8</v>
      </c>
      <c r="J80">
        <f t="shared" si="2"/>
        <v>13.45</v>
      </c>
      <c r="K80" s="4">
        <f t="shared" si="3"/>
        <v>1.6812499999999999</v>
      </c>
    </row>
    <row r="81" spans="1:11" x14ac:dyDescent="0.25">
      <c r="A81" t="s">
        <v>30</v>
      </c>
      <c r="B81" t="s">
        <v>9</v>
      </c>
      <c r="C81" t="s">
        <v>13</v>
      </c>
      <c r="D81">
        <v>31.99</v>
      </c>
      <c r="E81">
        <v>0</v>
      </c>
      <c r="F81">
        <v>-8.1199999999999992</v>
      </c>
      <c r="G81">
        <v>0</v>
      </c>
      <c r="H81">
        <v>23.87</v>
      </c>
      <c r="I81">
        <v>8</v>
      </c>
      <c r="J81">
        <f t="shared" si="2"/>
        <v>15.870000000000001</v>
      </c>
      <c r="K81" s="4">
        <f t="shared" si="3"/>
        <v>1.9837500000000001</v>
      </c>
    </row>
    <row r="82" spans="1:11" x14ac:dyDescent="0.25">
      <c r="A82" t="s">
        <v>30</v>
      </c>
      <c r="B82" t="s">
        <v>9</v>
      </c>
      <c r="C82" t="s">
        <v>31</v>
      </c>
      <c r="D82">
        <v>31.99</v>
      </c>
      <c r="E82">
        <v>0</v>
      </c>
      <c r="F82">
        <v>-12.95</v>
      </c>
      <c r="G82">
        <v>4.99</v>
      </c>
      <c r="H82">
        <v>24.03</v>
      </c>
      <c r="I82">
        <v>8</v>
      </c>
      <c r="J82">
        <f t="shared" si="2"/>
        <v>16.03</v>
      </c>
      <c r="K82" s="4">
        <f t="shared" si="3"/>
        <v>2.0037500000000001</v>
      </c>
    </row>
    <row r="83" spans="1:11" x14ac:dyDescent="0.25">
      <c r="A83" t="s">
        <v>30</v>
      </c>
      <c r="B83" t="s">
        <v>9</v>
      </c>
      <c r="C83" t="s">
        <v>13</v>
      </c>
      <c r="D83">
        <v>31.99</v>
      </c>
      <c r="E83">
        <v>0</v>
      </c>
      <c r="F83">
        <v>-10.54</v>
      </c>
      <c r="G83">
        <v>0</v>
      </c>
      <c r="H83">
        <v>21.45</v>
      </c>
      <c r="I83">
        <v>8</v>
      </c>
      <c r="J83">
        <f t="shared" si="2"/>
        <v>13.45</v>
      </c>
      <c r="K83" s="4">
        <f t="shared" si="3"/>
        <v>1.6812499999999999</v>
      </c>
    </row>
    <row r="84" spans="1:11" x14ac:dyDescent="0.25">
      <c r="A84" t="s">
        <v>30</v>
      </c>
      <c r="B84" t="s">
        <v>9</v>
      </c>
      <c r="C84" t="s">
        <v>16</v>
      </c>
      <c r="D84">
        <v>31.99</v>
      </c>
      <c r="E84">
        <v>0</v>
      </c>
      <c r="F84">
        <v>-10.54</v>
      </c>
      <c r="G84">
        <v>0</v>
      </c>
      <c r="H84">
        <v>21.45</v>
      </c>
      <c r="I84">
        <v>8</v>
      </c>
      <c r="J84">
        <f t="shared" si="2"/>
        <v>13.45</v>
      </c>
      <c r="K84" s="4">
        <f t="shared" si="3"/>
        <v>1.6812499999999999</v>
      </c>
    </row>
    <row r="85" spans="1:11" x14ac:dyDescent="0.25">
      <c r="A85" t="s">
        <v>30</v>
      </c>
      <c r="B85" t="s">
        <v>9</v>
      </c>
      <c r="C85" t="s">
        <v>13</v>
      </c>
      <c r="D85">
        <v>31.99</v>
      </c>
      <c r="E85">
        <v>0</v>
      </c>
      <c r="F85">
        <v>-8.4700000000000006</v>
      </c>
      <c r="G85">
        <v>0</v>
      </c>
      <c r="H85">
        <v>23.52</v>
      </c>
      <c r="I85">
        <v>8</v>
      </c>
      <c r="J85">
        <f t="shared" si="2"/>
        <v>15.52</v>
      </c>
      <c r="K85" s="4">
        <f t="shared" si="3"/>
        <v>1.94</v>
      </c>
    </row>
    <row r="86" spans="1:11" x14ac:dyDescent="0.25">
      <c r="A86" t="s">
        <v>30</v>
      </c>
      <c r="B86" t="s">
        <v>9</v>
      </c>
      <c r="C86" t="s">
        <v>13</v>
      </c>
      <c r="D86">
        <v>31.99</v>
      </c>
      <c r="E86">
        <v>-1.99</v>
      </c>
      <c r="F86">
        <v>-10.54</v>
      </c>
      <c r="G86">
        <v>1.99</v>
      </c>
      <c r="H86">
        <v>21.45</v>
      </c>
      <c r="I86">
        <v>8</v>
      </c>
      <c r="J86">
        <f t="shared" si="2"/>
        <v>13.45</v>
      </c>
      <c r="K86" s="4">
        <f t="shared" si="3"/>
        <v>1.6812499999999999</v>
      </c>
    </row>
    <row r="87" spans="1:11" x14ac:dyDescent="0.25">
      <c r="A87" t="s">
        <v>30</v>
      </c>
      <c r="B87" t="s">
        <v>9</v>
      </c>
      <c r="C87" t="s">
        <v>13</v>
      </c>
      <c r="D87">
        <v>31.99</v>
      </c>
      <c r="E87">
        <v>0</v>
      </c>
      <c r="F87">
        <v>-8.4700000000000006</v>
      </c>
      <c r="G87">
        <v>0</v>
      </c>
      <c r="H87">
        <v>23.52</v>
      </c>
      <c r="I87">
        <v>8</v>
      </c>
      <c r="J87">
        <f t="shared" si="2"/>
        <v>15.52</v>
      </c>
      <c r="K87" s="4">
        <f t="shared" si="3"/>
        <v>1.94</v>
      </c>
    </row>
    <row r="88" spans="1:11" x14ac:dyDescent="0.25">
      <c r="A88" t="s">
        <v>32</v>
      </c>
      <c r="B88" t="s">
        <v>9</v>
      </c>
      <c r="C88" t="s">
        <v>18</v>
      </c>
      <c r="D88">
        <v>29.9</v>
      </c>
      <c r="E88">
        <v>0</v>
      </c>
      <c r="F88">
        <v>-10.220000000000001</v>
      </c>
      <c r="G88">
        <v>0</v>
      </c>
      <c r="H88">
        <v>19.68</v>
      </c>
      <c r="I88">
        <v>8</v>
      </c>
      <c r="J88">
        <f t="shared" si="2"/>
        <v>11.68</v>
      </c>
      <c r="K88" s="4">
        <f t="shared" si="3"/>
        <v>1.46</v>
      </c>
    </row>
    <row r="89" spans="1:11" x14ac:dyDescent="0.25">
      <c r="A89" t="s">
        <v>32</v>
      </c>
      <c r="B89" t="s">
        <v>9</v>
      </c>
      <c r="C89" t="s">
        <v>13</v>
      </c>
      <c r="D89">
        <v>31.99</v>
      </c>
      <c r="E89">
        <v>0</v>
      </c>
      <c r="F89">
        <v>-8.4700000000000006</v>
      </c>
      <c r="G89">
        <v>0</v>
      </c>
      <c r="H89">
        <v>23.52</v>
      </c>
      <c r="I89">
        <v>8</v>
      </c>
      <c r="J89">
        <f t="shared" si="2"/>
        <v>15.52</v>
      </c>
      <c r="K89" s="4">
        <f t="shared" si="3"/>
        <v>1.94</v>
      </c>
    </row>
    <row r="90" spans="1:11" x14ac:dyDescent="0.25">
      <c r="A90" t="s">
        <v>32</v>
      </c>
      <c r="B90" t="s">
        <v>9</v>
      </c>
      <c r="C90" t="s">
        <v>13</v>
      </c>
      <c r="D90">
        <v>31.99</v>
      </c>
      <c r="E90">
        <v>0</v>
      </c>
      <c r="F90">
        <v>-10.54</v>
      </c>
      <c r="G90">
        <v>0</v>
      </c>
      <c r="H90">
        <v>21.45</v>
      </c>
      <c r="I90">
        <v>8</v>
      </c>
      <c r="J90">
        <f t="shared" si="2"/>
        <v>13.45</v>
      </c>
      <c r="K90" s="4">
        <f t="shared" si="3"/>
        <v>1.6812499999999999</v>
      </c>
    </row>
    <row r="91" spans="1:11" x14ac:dyDescent="0.25">
      <c r="A91" t="s">
        <v>32</v>
      </c>
      <c r="B91" t="s">
        <v>9</v>
      </c>
      <c r="C91" t="s">
        <v>13</v>
      </c>
      <c r="D91">
        <v>31.99</v>
      </c>
      <c r="E91">
        <v>0</v>
      </c>
      <c r="F91">
        <v>-11.28</v>
      </c>
      <c r="G91">
        <v>2.99</v>
      </c>
      <c r="H91">
        <v>23.7</v>
      </c>
      <c r="I91">
        <v>8</v>
      </c>
      <c r="J91">
        <f t="shared" si="2"/>
        <v>15.7</v>
      </c>
      <c r="K91" s="4">
        <f t="shared" si="3"/>
        <v>1.9624999999999999</v>
      </c>
    </row>
    <row r="92" spans="1:11" x14ac:dyDescent="0.25">
      <c r="A92" t="s">
        <v>32</v>
      </c>
      <c r="B92" t="s">
        <v>9</v>
      </c>
      <c r="C92" t="s">
        <v>13</v>
      </c>
      <c r="D92">
        <v>31.99</v>
      </c>
      <c r="E92">
        <v>0</v>
      </c>
      <c r="F92">
        <v>-10.54</v>
      </c>
      <c r="G92">
        <v>0</v>
      </c>
      <c r="H92">
        <v>21.45</v>
      </c>
      <c r="I92">
        <v>8</v>
      </c>
      <c r="J92">
        <f t="shared" si="2"/>
        <v>13.45</v>
      </c>
      <c r="K92" s="4">
        <f t="shared" si="3"/>
        <v>1.6812499999999999</v>
      </c>
    </row>
    <row r="93" spans="1:11" x14ac:dyDescent="0.25">
      <c r="A93" t="s">
        <v>32</v>
      </c>
      <c r="B93" t="s">
        <v>9</v>
      </c>
      <c r="C93" t="s">
        <v>10</v>
      </c>
      <c r="D93">
        <v>29.99</v>
      </c>
      <c r="E93">
        <v>0</v>
      </c>
      <c r="F93">
        <v>-10.210000000000001</v>
      </c>
      <c r="G93">
        <v>0</v>
      </c>
      <c r="H93">
        <v>19.78</v>
      </c>
      <c r="I93">
        <v>8</v>
      </c>
      <c r="J93">
        <f t="shared" si="2"/>
        <v>11.780000000000001</v>
      </c>
      <c r="K93" s="4">
        <f t="shared" si="3"/>
        <v>1.4725000000000001</v>
      </c>
    </row>
    <row r="94" spans="1:11" x14ac:dyDescent="0.25">
      <c r="A94" t="s">
        <v>32</v>
      </c>
      <c r="B94" t="s">
        <v>9</v>
      </c>
      <c r="C94" t="s">
        <v>29</v>
      </c>
      <c r="D94">
        <v>21.5</v>
      </c>
      <c r="E94">
        <v>0</v>
      </c>
      <c r="F94">
        <v>-7.19</v>
      </c>
      <c r="G94">
        <v>0</v>
      </c>
      <c r="H94">
        <v>14.31</v>
      </c>
      <c r="I94">
        <v>6</v>
      </c>
      <c r="J94">
        <f t="shared" si="2"/>
        <v>8.31</v>
      </c>
      <c r="K94" s="4">
        <f t="shared" si="3"/>
        <v>1.385</v>
      </c>
    </row>
    <row r="95" spans="1:11" x14ac:dyDescent="0.25">
      <c r="A95" t="s">
        <v>32</v>
      </c>
      <c r="B95" t="s">
        <v>9</v>
      </c>
      <c r="C95" t="s">
        <v>13</v>
      </c>
      <c r="D95">
        <v>31.99</v>
      </c>
      <c r="E95">
        <v>0</v>
      </c>
      <c r="F95">
        <v>-10.54</v>
      </c>
      <c r="G95">
        <v>0</v>
      </c>
      <c r="H95">
        <v>21.45</v>
      </c>
      <c r="I95">
        <v>8</v>
      </c>
      <c r="J95">
        <f t="shared" si="2"/>
        <v>13.45</v>
      </c>
      <c r="K95" s="4">
        <f t="shared" si="3"/>
        <v>1.6812499999999999</v>
      </c>
    </row>
    <row r="96" spans="1:11" x14ac:dyDescent="0.25">
      <c r="A96" t="s">
        <v>32</v>
      </c>
      <c r="B96" t="s">
        <v>9</v>
      </c>
      <c r="C96" t="s">
        <v>13</v>
      </c>
      <c r="D96">
        <v>31.99</v>
      </c>
      <c r="E96">
        <v>0</v>
      </c>
      <c r="F96">
        <v>-10.54</v>
      </c>
      <c r="G96">
        <v>0</v>
      </c>
      <c r="H96">
        <v>21.45</v>
      </c>
      <c r="I96">
        <v>8</v>
      </c>
      <c r="J96">
        <f t="shared" si="2"/>
        <v>13.45</v>
      </c>
      <c r="K96" s="4">
        <f t="shared" si="3"/>
        <v>1.6812499999999999</v>
      </c>
    </row>
    <row r="97" spans="1:11" x14ac:dyDescent="0.25">
      <c r="A97" t="s">
        <v>32</v>
      </c>
      <c r="B97" t="s">
        <v>9</v>
      </c>
      <c r="C97" t="s">
        <v>29</v>
      </c>
      <c r="D97">
        <v>21.5</v>
      </c>
      <c r="E97">
        <v>0</v>
      </c>
      <c r="F97">
        <v>-9.27</v>
      </c>
      <c r="G97">
        <v>2.5</v>
      </c>
      <c r="H97">
        <v>14.73</v>
      </c>
      <c r="I97">
        <v>6</v>
      </c>
      <c r="J97">
        <f t="shared" si="2"/>
        <v>8.73</v>
      </c>
      <c r="K97" s="4">
        <f t="shared" si="3"/>
        <v>1.4550000000000001</v>
      </c>
    </row>
    <row r="98" spans="1:11" x14ac:dyDescent="0.25">
      <c r="A98" t="s">
        <v>32</v>
      </c>
      <c r="B98" t="s">
        <v>9</v>
      </c>
      <c r="C98" t="s">
        <v>13</v>
      </c>
      <c r="D98">
        <v>31.99</v>
      </c>
      <c r="E98">
        <v>0</v>
      </c>
      <c r="F98">
        <v>-10.54</v>
      </c>
      <c r="G98">
        <v>0</v>
      </c>
      <c r="H98">
        <v>21.45</v>
      </c>
      <c r="I98">
        <v>8</v>
      </c>
      <c r="J98">
        <f t="shared" si="2"/>
        <v>13.45</v>
      </c>
      <c r="K98" s="4">
        <f t="shared" si="3"/>
        <v>1.6812499999999999</v>
      </c>
    </row>
    <row r="99" spans="1:11" x14ac:dyDescent="0.25">
      <c r="A99" t="s">
        <v>34</v>
      </c>
      <c r="B99" t="s">
        <v>9</v>
      </c>
      <c r="C99" t="s">
        <v>13</v>
      </c>
      <c r="D99">
        <v>31.99</v>
      </c>
      <c r="E99">
        <v>0</v>
      </c>
      <c r="F99">
        <v>-10.54</v>
      </c>
      <c r="G99">
        <v>0</v>
      </c>
      <c r="H99">
        <v>21.45</v>
      </c>
      <c r="I99">
        <v>8</v>
      </c>
      <c r="J99">
        <f t="shared" si="2"/>
        <v>13.45</v>
      </c>
      <c r="K99" s="4">
        <f t="shared" si="3"/>
        <v>1.6812499999999999</v>
      </c>
    </row>
    <row r="100" spans="1:11" x14ac:dyDescent="0.25">
      <c r="A100" t="s">
        <v>34</v>
      </c>
      <c r="B100" t="s">
        <v>9</v>
      </c>
      <c r="C100" t="s">
        <v>18</v>
      </c>
      <c r="D100">
        <v>29.9</v>
      </c>
      <c r="E100">
        <v>0</v>
      </c>
      <c r="F100">
        <v>-10.220000000000001</v>
      </c>
      <c r="G100">
        <v>0</v>
      </c>
      <c r="H100">
        <v>19.68</v>
      </c>
      <c r="I100">
        <v>8</v>
      </c>
      <c r="J100">
        <f t="shared" si="2"/>
        <v>11.68</v>
      </c>
      <c r="K100" s="4">
        <f t="shared" si="3"/>
        <v>1.46</v>
      </c>
    </row>
    <row r="101" spans="1:11" x14ac:dyDescent="0.25">
      <c r="A101" t="s">
        <v>34</v>
      </c>
      <c r="B101" t="s">
        <v>9</v>
      </c>
      <c r="C101" t="s">
        <v>35</v>
      </c>
      <c r="D101">
        <v>19.5</v>
      </c>
      <c r="E101">
        <v>0</v>
      </c>
      <c r="F101">
        <v>-6.88</v>
      </c>
      <c r="G101">
        <v>0</v>
      </c>
      <c r="H101">
        <v>12.62</v>
      </c>
      <c r="I101">
        <v>6</v>
      </c>
      <c r="J101">
        <f t="shared" si="2"/>
        <v>6.6199999999999992</v>
      </c>
      <c r="K101" s="4">
        <f t="shared" si="3"/>
        <v>1.1033333333333333</v>
      </c>
    </row>
    <row r="102" spans="1:11" x14ac:dyDescent="0.25">
      <c r="A102" t="s">
        <v>34</v>
      </c>
      <c r="B102" t="s">
        <v>9</v>
      </c>
      <c r="C102" t="s">
        <v>13</v>
      </c>
      <c r="D102">
        <v>31.99</v>
      </c>
      <c r="E102">
        <v>0</v>
      </c>
      <c r="F102">
        <v>-10.54</v>
      </c>
      <c r="G102">
        <v>0</v>
      </c>
      <c r="H102">
        <v>21.45</v>
      </c>
      <c r="I102">
        <v>8</v>
      </c>
      <c r="J102">
        <f t="shared" si="2"/>
        <v>13.45</v>
      </c>
      <c r="K102" s="4">
        <f t="shared" si="3"/>
        <v>1.6812499999999999</v>
      </c>
    </row>
    <row r="103" spans="1:11" x14ac:dyDescent="0.25">
      <c r="A103" t="s">
        <v>34</v>
      </c>
      <c r="B103" t="s">
        <v>9</v>
      </c>
      <c r="C103" t="s">
        <v>13</v>
      </c>
      <c r="D103">
        <v>31.99</v>
      </c>
      <c r="E103">
        <v>-1.99</v>
      </c>
      <c r="F103">
        <v>-10.54</v>
      </c>
      <c r="G103">
        <v>1.99</v>
      </c>
      <c r="H103">
        <v>21.45</v>
      </c>
      <c r="I103">
        <v>8</v>
      </c>
      <c r="J103">
        <f t="shared" si="2"/>
        <v>13.45</v>
      </c>
      <c r="K103" s="4">
        <f t="shared" si="3"/>
        <v>1.6812499999999999</v>
      </c>
    </row>
    <row r="104" spans="1:11" x14ac:dyDescent="0.25">
      <c r="A104" t="s">
        <v>34</v>
      </c>
      <c r="B104" t="s">
        <v>9</v>
      </c>
      <c r="C104" t="s">
        <v>13</v>
      </c>
      <c r="D104">
        <v>31.99</v>
      </c>
      <c r="E104">
        <v>0</v>
      </c>
      <c r="F104">
        <v>-10.54</v>
      </c>
      <c r="G104">
        <v>0</v>
      </c>
      <c r="H104">
        <v>21.45</v>
      </c>
      <c r="I104">
        <v>8</v>
      </c>
      <c r="J104">
        <f t="shared" si="2"/>
        <v>13.45</v>
      </c>
      <c r="K104" s="4">
        <f t="shared" si="3"/>
        <v>1.6812499999999999</v>
      </c>
    </row>
    <row r="105" spans="1:11" x14ac:dyDescent="0.25">
      <c r="A105" t="s">
        <v>34</v>
      </c>
      <c r="B105" t="s">
        <v>9</v>
      </c>
      <c r="C105" t="s">
        <v>16</v>
      </c>
      <c r="D105">
        <v>31.99</v>
      </c>
      <c r="E105">
        <v>0</v>
      </c>
      <c r="F105">
        <v>-10.54</v>
      </c>
      <c r="G105">
        <v>0</v>
      </c>
      <c r="H105">
        <v>21.45</v>
      </c>
      <c r="I105">
        <v>8</v>
      </c>
      <c r="J105">
        <f t="shared" si="2"/>
        <v>13.45</v>
      </c>
      <c r="K105" s="4">
        <f t="shared" si="3"/>
        <v>1.6812499999999999</v>
      </c>
    </row>
    <row r="106" spans="1:11" x14ac:dyDescent="0.25">
      <c r="A106" t="s">
        <v>34</v>
      </c>
      <c r="B106" t="s">
        <v>9</v>
      </c>
      <c r="C106" t="s">
        <v>10</v>
      </c>
      <c r="D106">
        <v>29.99</v>
      </c>
      <c r="E106">
        <v>0</v>
      </c>
      <c r="F106">
        <v>-8.49</v>
      </c>
      <c r="G106">
        <v>0</v>
      </c>
      <c r="H106">
        <v>21.5</v>
      </c>
      <c r="I106">
        <v>8</v>
      </c>
      <c r="J106">
        <f t="shared" si="2"/>
        <v>13.5</v>
      </c>
      <c r="K106" s="4">
        <f t="shared" si="3"/>
        <v>1.6875</v>
      </c>
    </row>
    <row r="107" spans="1:11" x14ac:dyDescent="0.25">
      <c r="A107" t="s">
        <v>36</v>
      </c>
      <c r="B107" t="s">
        <v>9</v>
      </c>
      <c r="C107" t="s">
        <v>11</v>
      </c>
      <c r="D107">
        <v>31.99</v>
      </c>
      <c r="E107">
        <v>0</v>
      </c>
      <c r="F107">
        <v>-10.54</v>
      </c>
      <c r="G107">
        <v>0</v>
      </c>
      <c r="H107">
        <v>21.45</v>
      </c>
      <c r="I107">
        <v>8</v>
      </c>
      <c r="J107">
        <f t="shared" si="2"/>
        <v>13.45</v>
      </c>
      <c r="K107" s="4">
        <f t="shared" si="3"/>
        <v>1.6812499999999999</v>
      </c>
    </row>
    <row r="108" spans="1:11" x14ac:dyDescent="0.25">
      <c r="A108" t="s">
        <v>36</v>
      </c>
      <c r="B108" t="s">
        <v>9</v>
      </c>
      <c r="C108" t="s">
        <v>12</v>
      </c>
      <c r="D108">
        <v>29.9</v>
      </c>
      <c r="E108">
        <v>0</v>
      </c>
      <c r="F108">
        <v>-10.220000000000001</v>
      </c>
      <c r="G108">
        <v>0</v>
      </c>
      <c r="H108">
        <v>19.68</v>
      </c>
      <c r="I108">
        <v>8</v>
      </c>
      <c r="J108">
        <f t="shared" si="2"/>
        <v>11.68</v>
      </c>
      <c r="K108" s="4">
        <f t="shared" si="3"/>
        <v>1.46</v>
      </c>
    </row>
    <row r="109" spans="1:11" x14ac:dyDescent="0.25">
      <c r="A109" t="s">
        <v>36</v>
      </c>
      <c r="B109" t="s">
        <v>9</v>
      </c>
      <c r="C109" t="s">
        <v>13</v>
      </c>
      <c r="D109">
        <v>31.99</v>
      </c>
      <c r="E109">
        <v>0</v>
      </c>
      <c r="F109">
        <v>-10.54</v>
      </c>
      <c r="G109">
        <v>0</v>
      </c>
      <c r="H109">
        <v>21.45</v>
      </c>
      <c r="I109">
        <v>8</v>
      </c>
      <c r="J109">
        <f t="shared" si="2"/>
        <v>13.45</v>
      </c>
      <c r="K109" s="4">
        <f t="shared" si="3"/>
        <v>1.6812499999999999</v>
      </c>
    </row>
    <row r="110" spans="1:11" x14ac:dyDescent="0.25">
      <c r="A110" t="s">
        <v>36</v>
      </c>
      <c r="B110" t="s">
        <v>9</v>
      </c>
      <c r="C110" t="s">
        <v>35</v>
      </c>
      <c r="D110">
        <v>19.5</v>
      </c>
      <c r="E110">
        <v>0</v>
      </c>
      <c r="F110">
        <v>-6.88</v>
      </c>
      <c r="G110">
        <v>0</v>
      </c>
      <c r="H110">
        <v>12.62</v>
      </c>
      <c r="I110">
        <v>6</v>
      </c>
      <c r="J110">
        <f t="shared" si="2"/>
        <v>6.6199999999999992</v>
      </c>
      <c r="K110" s="4">
        <f t="shared" si="3"/>
        <v>1.1033333333333333</v>
      </c>
    </row>
    <row r="111" spans="1:11" x14ac:dyDescent="0.25">
      <c r="A111" t="s">
        <v>37</v>
      </c>
      <c r="B111" t="s">
        <v>9</v>
      </c>
      <c r="C111" t="s">
        <v>13</v>
      </c>
      <c r="D111">
        <v>63.98</v>
      </c>
      <c r="E111">
        <v>0</v>
      </c>
      <c r="F111">
        <v>-21.08</v>
      </c>
      <c r="G111">
        <v>0</v>
      </c>
      <c r="H111">
        <v>42.9</v>
      </c>
      <c r="I111">
        <v>8</v>
      </c>
      <c r="J111">
        <f t="shared" si="2"/>
        <v>34.9</v>
      </c>
      <c r="K111" s="4">
        <f t="shared" si="3"/>
        <v>4.3624999999999998</v>
      </c>
    </row>
    <row r="112" spans="1:11" x14ac:dyDescent="0.25">
      <c r="A112" t="s">
        <v>37</v>
      </c>
      <c r="B112" t="s">
        <v>9</v>
      </c>
      <c r="C112" t="s">
        <v>13</v>
      </c>
      <c r="D112">
        <v>31.99</v>
      </c>
      <c r="E112">
        <v>0</v>
      </c>
      <c r="F112">
        <v>-10.54</v>
      </c>
      <c r="G112">
        <v>0</v>
      </c>
      <c r="H112">
        <v>21.45</v>
      </c>
      <c r="I112">
        <v>8</v>
      </c>
      <c r="J112">
        <f t="shared" si="2"/>
        <v>13.45</v>
      </c>
      <c r="K112" s="4">
        <f t="shared" si="3"/>
        <v>1.6812499999999999</v>
      </c>
    </row>
    <row r="113" spans="1:11" x14ac:dyDescent="0.25">
      <c r="A113" t="s">
        <v>37</v>
      </c>
      <c r="B113" t="s">
        <v>9</v>
      </c>
      <c r="C113" t="s">
        <v>16</v>
      </c>
      <c r="D113">
        <v>31.99</v>
      </c>
      <c r="E113">
        <v>0</v>
      </c>
      <c r="F113">
        <v>-10.54</v>
      </c>
      <c r="G113">
        <v>0</v>
      </c>
      <c r="H113">
        <v>21.45</v>
      </c>
      <c r="I113">
        <v>8</v>
      </c>
      <c r="J113">
        <f t="shared" si="2"/>
        <v>13.45</v>
      </c>
      <c r="K113" s="4">
        <f t="shared" si="3"/>
        <v>1.6812499999999999</v>
      </c>
    </row>
    <row r="114" spans="1:11" x14ac:dyDescent="0.25">
      <c r="A114" t="s">
        <v>37</v>
      </c>
      <c r="B114" t="s">
        <v>9</v>
      </c>
      <c r="C114" t="s">
        <v>13</v>
      </c>
      <c r="D114">
        <v>31.99</v>
      </c>
      <c r="E114">
        <v>0</v>
      </c>
      <c r="F114">
        <v>-10.54</v>
      </c>
      <c r="G114">
        <v>0</v>
      </c>
      <c r="H114">
        <v>21.45</v>
      </c>
      <c r="I114">
        <v>8</v>
      </c>
      <c r="J114">
        <f t="shared" si="2"/>
        <v>13.45</v>
      </c>
      <c r="K114" s="4">
        <f t="shared" si="3"/>
        <v>1.6812499999999999</v>
      </c>
    </row>
    <row r="115" spans="1:11" x14ac:dyDescent="0.25">
      <c r="A115" t="s">
        <v>37</v>
      </c>
      <c r="B115" t="s">
        <v>9</v>
      </c>
      <c r="C115" t="s">
        <v>10</v>
      </c>
      <c r="D115">
        <v>29.99</v>
      </c>
      <c r="E115">
        <v>0</v>
      </c>
      <c r="F115">
        <v>-10.24</v>
      </c>
      <c r="G115">
        <v>0</v>
      </c>
      <c r="H115">
        <v>19.75</v>
      </c>
      <c r="I115">
        <v>8</v>
      </c>
      <c r="J115">
        <f t="shared" si="2"/>
        <v>11.75</v>
      </c>
      <c r="K115" s="4">
        <f t="shared" si="3"/>
        <v>1.46875</v>
      </c>
    </row>
    <row r="116" spans="1:11" x14ac:dyDescent="0.25">
      <c r="A116" t="s">
        <v>38</v>
      </c>
      <c r="B116" t="s">
        <v>9</v>
      </c>
      <c r="C116" t="s">
        <v>13</v>
      </c>
      <c r="D116">
        <v>31.99</v>
      </c>
      <c r="E116">
        <v>0</v>
      </c>
      <c r="F116">
        <v>-10.54</v>
      </c>
      <c r="G116">
        <v>0</v>
      </c>
      <c r="H116">
        <v>21.45</v>
      </c>
      <c r="I116">
        <v>8</v>
      </c>
      <c r="J116">
        <f t="shared" si="2"/>
        <v>13.45</v>
      </c>
      <c r="K116" s="4">
        <f t="shared" si="3"/>
        <v>1.6812499999999999</v>
      </c>
    </row>
    <row r="117" spans="1:11" x14ac:dyDescent="0.25">
      <c r="A117" t="s">
        <v>38</v>
      </c>
      <c r="B117" t="s">
        <v>9</v>
      </c>
      <c r="C117" t="s">
        <v>10</v>
      </c>
      <c r="D117">
        <v>29.99</v>
      </c>
      <c r="E117">
        <v>0</v>
      </c>
      <c r="F117">
        <v>-8.49</v>
      </c>
      <c r="G117">
        <v>0</v>
      </c>
      <c r="H117">
        <v>21.5</v>
      </c>
      <c r="I117">
        <v>8</v>
      </c>
      <c r="J117">
        <f t="shared" si="2"/>
        <v>13.5</v>
      </c>
      <c r="K117" s="4">
        <f t="shared" si="3"/>
        <v>1.6875</v>
      </c>
    </row>
    <row r="118" spans="1:11" x14ac:dyDescent="0.25">
      <c r="A118" t="s">
        <v>38</v>
      </c>
      <c r="B118" t="s">
        <v>9</v>
      </c>
      <c r="C118" t="s">
        <v>13</v>
      </c>
      <c r="D118">
        <v>31.99</v>
      </c>
      <c r="E118">
        <v>0</v>
      </c>
      <c r="F118">
        <v>-8.1199999999999992</v>
      </c>
      <c r="G118">
        <v>0</v>
      </c>
      <c r="H118">
        <v>23.87</v>
      </c>
      <c r="I118">
        <v>8</v>
      </c>
      <c r="J118">
        <f t="shared" si="2"/>
        <v>15.870000000000001</v>
      </c>
      <c r="K118" s="4">
        <f t="shared" si="3"/>
        <v>1.9837500000000001</v>
      </c>
    </row>
    <row r="119" spans="1:11" x14ac:dyDescent="0.25">
      <c r="A119" t="s">
        <v>38</v>
      </c>
      <c r="B119" t="s">
        <v>9</v>
      </c>
      <c r="C119" t="s">
        <v>11</v>
      </c>
      <c r="D119">
        <v>31.99</v>
      </c>
      <c r="E119">
        <v>0</v>
      </c>
      <c r="F119">
        <v>-10.54</v>
      </c>
      <c r="G119">
        <v>0</v>
      </c>
      <c r="H119">
        <v>21.45</v>
      </c>
      <c r="I119">
        <v>8</v>
      </c>
      <c r="J119">
        <f t="shared" si="2"/>
        <v>13.45</v>
      </c>
      <c r="K119" s="4">
        <f t="shared" si="3"/>
        <v>1.6812499999999999</v>
      </c>
    </row>
    <row r="120" spans="1:11" x14ac:dyDescent="0.25">
      <c r="A120" t="s">
        <v>38</v>
      </c>
      <c r="B120" t="s">
        <v>9</v>
      </c>
      <c r="C120" t="s">
        <v>11</v>
      </c>
      <c r="D120">
        <v>31.99</v>
      </c>
      <c r="E120">
        <v>0</v>
      </c>
      <c r="F120">
        <v>-8.7899999999999991</v>
      </c>
      <c r="G120">
        <v>0</v>
      </c>
      <c r="H120">
        <v>23.2</v>
      </c>
      <c r="I120">
        <v>8</v>
      </c>
      <c r="J120">
        <f t="shared" si="2"/>
        <v>15.2</v>
      </c>
      <c r="K120" s="4">
        <f t="shared" si="3"/>
        <v>1.9</v>
      </c>
    </row>
    <row r="121" spans="1:11" x14ac:dyDescent="0.25">
      <c r="A121" t="s">
        <v>40</v>
      </c>
      <c r="B121" t="s">
        <v>9</v>
      </c>
      <c r="C121" t="s">
        <v>10</v>
      </c>
      <c r="D121">
        <v>29.99</v>
      </c>
      <c r="E121">
        <v>0</v>
      </c>
      <c r="F121">
        <v>-8.17</v>
      </c>
      <c r="G121">
        <v>0</v>
      </c>
      <c r="H121">
        <v>21.82</v>
      </c>
      <c r="I121">
        <v>8</v>
      </c>
      <c r="J121">
        <f t="shared" si="2"/>
        <v>13.82</v>
      </c>
      <c r="K121" s="4">
        <f t="shared" si="3"/>
        <v>1.7275</v>
      </c>
    </row>
    <row r="122" spans="1:11" x14ac:dyDescent="0.25">
      <c r="A122" t="s">
        <v>40</v>
      </c>
      <c r="B122" t="s">
        <v>9</v>
      </c>
      <c r="C122" t="s">
        <v>13</v>
      </c>
      <c r="D122">
        <v>31.99</v>
      </c>
      <c r="E122">
        <v>0</v>
      </c>
      <c r="F122">
        <v>-10.54</v>
      </c>
      <c r="G122">
        <v>0</v>
      </c>
      <c r="H122">
        <v>21.45</v>
      </c>
      <c r="I122">
        <v>8</v>
      </c>
      <c r="J122">
        <f t="shared" si="2"/>
        <v>13.45</v>
      </c>
      <c r="K122" s="4">
        <f t="shared" si="3"/>
        <v>1.6812499999999999</v>
      </c>
    </row>
    <row r="123" spans="1:11" x14ac:dyDescent="0.25">
      <c r="A123" t="s">
        <v>40</v>
      </c>
      <c r="B123" t="s">
        <v>9</v>
      </c>
      <c r="C123" t="s">
        <v>11</v>
      </c>
      <c r="D123">
        <v>31.99</v>
      </c>
      <c r="E123">
        <v>-1.99</v>
      </c>
      <c r="F123">
        <v>-8.7899999999999991</v>
      </c>
      <c r="G123">
        <v>1.99</v>
      </c>
      <c r="H123">
        <v>23.2</v>
      </c>
      <c r="I123">
        <v>8</v>
      </c>
      <c r="J123">
        <f t="shared" si="2"/>
        <v>15.2</v>
      </c>
      <c r="K123" s="4">
        <f t="shared" si="3"/>
        <v>1.9</v>
      </c>
    </row>
    <row r="124" spans="1:11" x14ac:dyDescent="0.25">
      <c r="A124" t="s">
        <v>40</v>
      </c>
      <c r="B124" t="s">
        <v>9</v>
      </c>
      <c r="C124" t="s">
        <v>11</v>
      </c>
      <c r="D124">
        <v>31.99</v>
      </c>
      <c r="E124">
        <v>0</v>
      </c>
      <c r="F124">
        <v>-10.54</v>
      </c>
      <c r="G124">
        <v>0</v>
      </c>
      <c r="H124">
        <v>21.45</v>
      </c>
      <c r="I124">
        <v>8</v>
      </c>
      <c r="J124">
        <f t="shared" si="2"/>
        <v>13.45</v>
      </c>
      <c r="K124" s="4">
        <f t="shared" si="3"/>
        <v>1.6812499999999999</v>
      </c>
    </row>
    <row r="125" spans="1:11" x14ac:dyDescent="0.25">
      <c r="A125" t="s">
        <v>40</v>
      </c>
      <c r="B125" t="s">
        <v>9</v>
      </c>
      <c r="C125" t="s">
        <v>13</v>
      </c>
      <c r="D125">
        <v>31.99</v>
      </c>
      <c r="E125">
        <v>0</v>
      </c>
      <c r="F125">
        <v>-10.54</v>
      </c>
      <c r="G125">
        <v>0</v>
      </c>
      <c r="H125">
        <v>21.45</v>
      </c>
      <c r="I125">
        <v>8</v>
      </c>
      <c r="J125">
        <f t="shared" si="2"/>
        <v>13.45</v>
      </c>
      <c r="K125" s="4">
        <f t="shared" si="3"/>
        <v>1.6812499999999999</v>
      </c>
    </row>
    <row r="126" spans="1:11" x14ac:dyDescent="0.25">
      <c r="A126" t="s">
        <v>40</v>
      </c>
      <c r="B126" t="s">
        <v>9</v>
      </c>
      <c r="C126" t="s">
        <v>13</v>
      </c>
      <c r="D126">
        <v>31.99</v>
      </c>
      <c r="E126">
        <v>0</v>
      </c>
      <c r="F126">
        <v>-12.63</v>
      </c>
      <c r="G126">
        <v>4.99</v>
      </c>
      <c r="H126">
        <v>24.35</v>
      </c>
      <c r="I126">
        <v>8</v>
      </c>
      <c r="J126">
        <f t="shared" si="2"/>
        <v>16.350000000000001</v>
      </c>
      <c r="K126" s="4">
        <f t="shared" si="3"/>
        <v>2.0437500000000002</v>
      </c>
    </row>
    <row r="127" spans="1:11" x14ac:dyDescent="0.25">
      <c r="A127" t="s">
        <v>40</v>
      </c>
      <c r="B127" t="s">
        <v>9</v>
      </c>
      <c r="C127" t="s">
        <v>10</v>
      </c>
      <c r="D127">
        <v>29.99</v>
      </c>
      <c r="E127">
        <v>0</v>
      </c>
      <c r="F127">
        <v>-10.24</v>
      </c>
      <c r="G127">
        <v>0</v>
      </c>
      <c r="H127">
        <v>19.75</v>
      </c>
      <c r="I127">
        <v>8</v>
      </c>
      <c r="J127">
        <f t="shared" si="2"/>
        <v>11.75</v>
      </c>
      <c r="K127" s="4">
        <f t="shared" si="3"/>
        <v>1.46875</v>
      </c>
    </row>
    <row r="128" spans="1:11" x14ac:dyDescent="0.25">
      <c r="A128" t="s">
        <v>40</v>
      </c>
      <c r="B128" t="s">
        <v>9</v>
      </c>
      <c r="C128" t="s">
        <v>10</v>
      </c>
      <c r="D128">
        <v>28.9</v>
      </c>
      <c r="E128">
        <v>-0.5</v>
      </c>
      <c r="F128">
        <v>-10.07</v>
      </c>
      <c r="G128">
        <v>0.5</v>
      </c>
      <c r="H128">
        <v>18.829999999999998</v>
      </c>
      <c r="I128">
        <v>8</v>
      </c>
      <c r="J128">
        <f t="shared" si="2"/>
        <v>10.829999999999998</v>
      </c>
      <c r="K128" s="4">
        <f t="shared" si="3"/>
        <v>1.3537499999999998</v>
      </c>
    </row>
    <row r="129" spans="1:11" x14ac:dyDescent="0.25">
      <c r="A129" t="s">
        <v>40</v>
      </c>
      <c r="B129" t="s">
        <v>9</v>
      </c>
      <c r="C129" t="s">
        <v>13</v>
      </c>
      <c r="D129">
        <v>31.99</v>
      </c>
      <c r="E129">
        <v>0</v>
      </c>
      <c r="F129">
        <v>-8.4700000000000006</v>
      </c>
      <c r="G129">
        <v>0</v>
      </c>
      <c r="H129">
        <v>23.52</v>
      </c>
      <c r="I129">
        <v>8</v>
      </c>
      <c r="J129">
        <f t="shared" si="2"/>
        <v>15.52</v>
      </c>
      <c r="K129" s="4">
        <f t="shared" si="3"/>
        <v>1.94</v>
      </c>
    </row>
    <row r="130" spans="1:11" x14ac:dyDescent="0.25">
      <c r="A130" t="s">
        <v>40</v>
      </c>
      <c r="B130" t="s">
        <v>9</v>
      </c>
      <c r="C130" t="s">
        <v>10</v>
      </c>
      <c r="D130">
        <v>29.99</v>
      </c>
      <c r="E130">
        <v>0</v>
      </c>
      <c r="F130">
        <v>-10.24</v>
      </c>
      <c r="G130">
        <v>0</v>
      </c>
      <c r="H130">
        <v>19.75</v>
      </c>
      <c r="I130">
        <v>8</v>
      </c>
      <c r="J130">
        <f t="shared" ref="J130:J193" si="4">H130-I130</f>
        <v>11.75</v>
      </c>
      <c r="K130" s="4">
        <f t="shared" ref="K130:K193" si="5">J130/I130</f>
        <v>1.46875</v>
      </c>
    </row>
    <row r="131" spans="1:11" x14ac:dyDescent="0.25">
      <c r="A131" t="s">
        <v>40</v>
      </c>
      <c r="B131" t="s">
        <v>9</v>
      </c>
      <c r="C131" t="s">
        <v>16</v>
      </c>
      <c r="D131">
        <v>31.99</v>
      </c>
      <c r="E131">
        <v>0</v>
      </c>
      <c r="F131">
        <v>-10.87</v>
      </c>
      <c r="G131">
        <v>2.5</v>
      </c>
      <c r="H131">
        <v>23.62</v>
      </c>
      <c r="I131">
        <v>8</v>
      </c>
      <c r="J131">
        <f t="shared" si="4"/>
        <v>15.620000000000001</v>
      </c>
      <c r="K131" s="4">
        <f t="shared" si="5"/>
        <v>1.9525000000000001</v>
      </c>
    </row>
    <row r="132" spans="1:11" x14ac:dyDescent="0.25">
      <c r="A132" t="s">
        <v>41</v>
      </c>
      <c r="B132" t="s">
        <v>9</v>
      </c>
      <c r="C132" t="s">
        <v>29</v>
      </c>
      <c r="D132">
        <v>21.5</v>
      </c>
      <c r="E132">
        <v>0</v>
      </c>
      <c r="F132">
        <v>-6.87</v>
      </c>
      <c r="G132">
        <v>0</v>
      </c>
      <c r="H132">
        <v>14.63</v>
      </c>
      <c r="I132">
        <v>6</v>
      </c>
      <c r="J132">
        <f t="shared" si="4"/>
        <v>8.6300000000000008</v>
      </c>
      <c r="K132" s="4">
        <f t="shared" si="5"/>
        <v>1.4383333333333335</v>
      </c>
    </row>
    <row r="133" spans="1:11" x14ac:dyDescent="0.25">
      <c r="A133" t="s">
        <v>41</v>
      </c>
      <c r="B133" t="s">
        <v>9</v>
      </c>
      <c r="C133" t="s">
        <v>10</v>
      </c>
      <c r="D133">
        <v>29.99</v>
      </c>
      <c r="E133">
        <v>0</v>
      </c>
      <c r="F133">
        <v>-10.24</v>
      </c>
      <c r="G133">
        <v>0</v>
      </c>
      <c r="H133">
        <v>19.75</v>
      </c>
      <c r="I133">
        <v>8</v>
      </c>
      <c r="J133">
        <f t="shared" si="4"/>
        <v>11.75</v>
      </c>
      <c r="K133" s="4">
        <f t="shared" si="5"/>
        <v>1.46875</v>
      </c>
    </row>
    <row r="134" spans="1:11" x14ac:dyDescent="0.25">
      <c r="A134" t="s">
        <v>41</v>
      </c>
      <c r="B134" t="s">
        <v>9</v>
      </c>
      <c r="C134" t="s">
        <v>13</v>
      </c>
      <c r="D134">
        <v>31.99</v>
      </c>
      <c r="E134">
        <v>0</v>
      </c>
      <c r="F134">
        <v>-10.54</v>
      </c>
      <c r="G134">
        <v>0</v>
      </c>
      <c r="H134">
        <v>21.45</v>
      </c>
      <c r="I134">
        <v>8</v>
      </c>
      <c r="J134">
        <f t="shared" si="4"/>
        <v>13.45</v>
      </c>
      <c r="K134" s="4">
        <f t="shared" si="5"/>
        <v>1.6812499999999999</v>
      </c>
    </row>
    <row r="135" spans="1:11" x14ac:dyDescent="0.25">
      <c r="A135" t="s">
        <v>41</v>
      </c>
      <c r="B135" t="s">
        <v>9</v>
      </c>
      <c r="C135" t="s">
        <v>10</v>
      </c>
      <c r="D135">
        <v>28.9</v>
      </c>
      <c r="E135">
        <v>0</v>
      </c>
      <c r="F135">
        <v>-10.07</v>
      </c>
      <c r="G135">
        <v>0</v>
      </c>
      <c r="H135">
        <v>18.829999999999998</v>
      </c>
      <c r="I135">
        <v>8</v>
      </c>
      <c r="J135">
        <f t="shared" si="4"/>
        <v>10.829999999999998</v>
      </c>
      <c r="K135" s="4">
        <f t="shared" si="5"/>
        <v>1.3537499999999998</v>
      </c>
    </row>
    <row r="136" spans="1:11" x14ac:dyDescent="0.25">
      <c r="A136" t="s">
        <v>41</v>
      </c>
      <c r="B136" t="s">
        <v>9</v>
      </c>
      <c r="C136" t="s">
        <v>10</v>
      </c>
      <c r="D136">
        <v>29.99</v>
      </c>
      <c r="E136">
        <v>0</v>
      </c>
      <c r="F136">
        <v>-10.24</v>
      </c>
      <c r="G136">
        <v>0</v>
      </c>
      <c r="H136">
        <v>19.75</v>
      </c>
      <c r="I136">
        <v>8</v>
      </c>
      <c r="J136">
        <f t="shared" si="4"/>
        <v>11.75</v>
      </c>
      <c r="K136" s="4">
        <f t="shared" si="5"/>
        <v>1.46875</v>
      </c>
    </row>
    <row r="137" spans="1:11" x14ac:dyDescent="0.25">
      <c r="A137" t="s">
        <v>41</v>
      </c>
      <c r="B137" t="s">
        <v>9</v>
      </c>
      <c r="C137" t="s">
        <v>10</v>
      </c>
      <c r="D137">
        <v>29.99</v>
      </c>
      <c r="E137">
        <v>0</v>
      </c>
      <c r="F137">
        <v>-14.4</v>
      </c>
      <c r="G137">
        <v>4.99</v>
      </c>
      <c r="H137">
        <v>20.58</v>
      </c>
      <c r="I137">
        <v>8</v>
      </c>
      <c r="J137">
        <f t="shared" si="4"/>
        <v>12.579999999999998</v>
      </c>
      <c r="K137" s="4">
        <f t="shared" si="5"/>
        <v>1.5724999999999998</v>
      </c>
    </row>
    <row r="138" spans="1:11" x14ac:dyDescent="0.25">
      <c r="A138" t="s">
        <v>41</v>
      </c>
      <c r="B138" t="s">
        <v>9</v>
      </c>
      <c r="C138" t="s">
        <v>18</v>
      </c>
      <c r="D138">
        <v>29.9</v>
      </c>
      <c r="E138">
        <v>0</v>
      </c>
      <c r="F138">
        <v>-14.38</v>
      </c>
      <c r="G138">
        <v>4.99</v>
      </c>
      <c r="H138">
        <v>20.51</v>
      </c>
      <c r="I138">
        <v>8</v>
      </c>
      <c r="J138">
        <f t="shared" si="4"/>
        <v>12.510000000000002</v>
      </c>
      <c r="K138" s="4">
        <f t="shared" si="5"/>
        <v>1.5637500000000002</v>
      </c>
    </row>
    <row r="139" spans="1:11" x14ac:dyDescent="0.25">
      <c r="A139" t="s">
        <v>43</v>
      </c>
      <c r="B139" t="s">
        <v>9</v>
      </c>
      <c r="C139" t="s">
        <v>18</v>
      </c>
      <c r="D139">
        <v>29.9</v>
      </c>
      <c r="E139">
        <v>0</v>
      </c>
      <c r="F139">
        <v>-11.05</v>
      </c>
      <c r="G139">
        <v>1</v>
      </c>
      <c r="H139">
        <v>19.850000000000001</v>
      </c>
      <c r="I139">
        <v>8</v>
      </c>
      <c r="J139">
        <f t="shared" si="4"/>
        <v>11.850000000000001</v>
      </c>
      <c r="K139" s="4">
        <f t="shared" si="5"/>
        <v>1.4812500000000002</v>
      </c>
    </row>
    <row r="140" spans="1:11" x14ac:dyDescent="0.25">
      <c r="A140" t="s">
        <v>43</v>
      </c>
      <c r="B140" t="s">
        <v>9</v>
      </c>
      <c r="C140" t="s">
        <v>10</v>
      </c>
      <c r="D140">
        <v>28.9</v>
      </c>
      <c r="E140">
        <v>0</v>
      </c>
      <c r="F140">
        <v>-10.039999999999999</v>
      </c>
      <c r="G140">
        <v>0</v>
      </c>
      <c r="H140">
        <v>18.86</v>
      </c>
      <c r="I140">
        <v>8</v>
      </c>
      <c r="J140">
        <f t="shared" si="4"/>
        <v>10.86</v>
      </c>
      <c r="K140" s="4">
        <f t="shared" si="5"/>
        <v>1.3574999999999999</v>
      </c>
    </row>
    <row r="141" spans="1:11" x14ac:dyDescent="0.25">
      <c r="A141" t="s">
        <v>43</v>
      </c>
      <c r="B141" t="s">
        <v>9</v>
      </c>
      <c r="C141" t="s">
        <v>16</v>
      </c>
      <c r="D141">
        <v>31.99</v>
      </c>
      <c r="E141">
        <v>0</v>
      </c>
      <c r="F141">
        <v>-10.54</v>
      </c>
      <c r="G141">
        <v>0</v>
      </c>
      <c r="H141">
        <v>21.45</v>
      </c>
      <c r="I141">
        <v>8</v>
      </c>
      <c r="J141">
        <f t="shared" si="4"/>
        <v>13.45</v>
      </c>
      <c r="K141" s="4">
        <f t="shared" si="5"/>
        <v>1.6812499999999999</v>
      </c>
    </row>
    <row r="142" spans="1:11" x14ac:dyDescent="0.25">
      <c r="A142" t="s">
        <v>43</v>
      </c>
      <c r="B142" t="s">
        <v>9</v>
      </c>
      <c r="C142" t="s">
        <v>13</v>
      </c>
      <c r="D142">
        <v>31.99</v>
      </c>
      <c r="E142">
        <v>0</v>
      </c>
      <c r="F142">
        <v>-10.54</v>
      </c>
      <c r="G142">
        <v>0</v>
      </c>
      <c r="H142">
        <v>21.45</v>
      </c>
      <c r="I142">
        <v>8</v>
      </c>
      <c r="J142">
        <f t="shared" si="4"/>
        <v>13.45</v>
      </c>
      <c r="K142" s="4">
        <f t="shared" si="5"/>
        <v>1.6812499999999999</v>
      </c>
    </row>
    <row r="143" spans="1:11" x14ac:dyDescent="0.25">
      <c r="A143" t="s">
        <v>44</v>
      </c>
      <c r="B143" t="s">
        <v>9</v>
      </c>
      <c r="C143" t="s">
        <v>29</v>
      </c>
      <c r="D143">
        <v>21.5</v>
      </c>
      <c r="E143">
        <v>0</v>
      </c>
      <c r="F143">
        <v>-7.19</v>
      </c>
      <c r="G143">
        <v>0</v>
      </c>
      <c r="H143">
        <v>14.31</v>
      </c>
      <c r="I143">
        <v>6</v>
      </c>
      <c r="J143">
        <f t="shared" si="4"/>
        <v>8.31</v>
      </c>
      <c r="K143" s="4">
        <f t="shared" si="5"/>
        <v>1.385</v>
      </c>
    </row>
    <row r="144" spans="1:11" x14ac:dyDescent="0.25">
      <c r="A144" t="s">
        <v>44</v>
      </c>
      <c r="B144" t="s">
        <v>9</v>
      </c>
      <c r="C144" t="s">
        <v>29</v>
      </c>
      <c r="D144">
        <v>21.5</v>
      </c>
      <c r="E144">
        <v>0</v>
      </c>
      <c r="F144">
        <v>-11.03</v>
      </c>
      <c r="G144">
        <v>4.99</v>
      </c>
      <c r="H144">
        <v>15.46</v>
      </c>
      <c r="I144">
        <v>6</v>
      </c>
      <c r="J144">
        <f t="shared" si="4"/>
        <v>9.4600000000000009</v>
      </c>
      <c r="K144" s="4">
        <f t="shared" si="5"/>
        <v>1.5766666666666669</v>
      </c>
    </row>
    <row r="145" spans="1:11" x14ac:dyDescent="0.25">
      <c r="A145" t="s">
        <v>45</v>
      </c>
      <c r="B145" t="s">
        <v>9</v>
      </c>
      <c r="C145" t="s">
        <v>29</v>
      </c>
      <c r="D145">
        <v>21.5</v>
      </c>
      <c r="E145">
        <v>0</v>
      </c>
      <c r="F145">
        <v>-6.87</v>
      </c>
      <c r="G145">
        <v>0</v>
      </c>
      <c r="H145">
        <v>14.63</v>
      </c>
      <c r="I145">
        <v>6</v>
      </c>
      <c r="J145">
        <f t="shared" si="4"/>
        <v>8.6300000000000008</v>
      </c>
      <c r="K145" s="4">
        <f t="shared" si="5"/>
        <v>1.4383333333333335</v>
      </c>
    </row>
    <row r="146" spans="1:11" x14ac:dyDescent="0.25">
      <c r="A146" s="1">
        <v>45628</v>
      </c>
      <c r="B146" t="s">
        <v>9</v>
      </c>
      <c r="C146" t="s">
        <v>16</v>
      </c>
      <c r="D146">
        <v>31.99</v>
      </c>
      <c r="E146">
        <v>0</v>
      </c>
      <c r="F146">
        <v>-10.54</v>
      </c>
      <c r="G146">
        <v>0</v>
      </c>
      <c r="H146">
        <v>21.45</v>
      </c>
      <c r="I146">
        <v>8</v>
      </c>
      <c r="J146">
        <f t="shared" si="4"/>
        <v>13.45</v>
      </c>
      <c r="K146" s="4">
        <f t="shared" si="5"/>
        <v>1.6812499999999999</v>
      </c>
    </row>
    <row r="147" spans="1:11" x14ac:dyDescent="0.25">
      <c r="A147" s="1">
        <v>45628</v>
      </c>
      <c r="B147" t="s">
        <v>9</v>
      </c>
      <c r="C147" t="s">
        <v>16</v>
      </c>
      <c r="D147">
        <v>31.99</v>
      </c>
      <c r="E147">
        <v>0</v>
      </c>
      <c r="F147">
        <v>-8.7899999999999991</v>
      </c>
      <c r="G147">
        <v>0</v>
      </c>
      <c r="H147">
        <v>23.2</v>
      </c>
      <c r="I147">
        <v>8</v>
      </c>
      <c r="J147">
        <f t="shared" si="4"/>
        <v>15.2</v>
      </c>
      <c r="K147" s="4">
        <f t="shared" si="5"/>
        <v>1.9</v>
      </c>
    </row>
    <row r="148" spans="1:11" x14ac:dyDescent="0.25">
      <c r="A148" s="1">
        <v>45628</v>
      </c>
      <c r="B148" t="s">
        <v>9</v>
      </c>
      <c r="C148" t="s">
        <v>10</v>
      </c>
      <c r="D148">
        <v>29.99</v>
      </c>
      <c r="E148">
        <v>0</v>
      </c>
      <c r="F148">
        <v>-10.24</v>
      </c>
      <c r="G148">
        <v>0</v>
      </c>
      <c r="H148">
        <v>19.75</v>
      </c>
      <c r="I148">
        <v>8</v>
      </c>
      <c r="J148">
        <f t="shared" si="4"/>
        <v>11.75</v>
      </c>
      <c r="K148" s="4">
        <f t="shared" si="5"/>
        <v>1.46875</v>
      </c>
    </row>
    <row r="149" spans="1:11" x14ac:dyDescent="0.25">
      <c r="A149" s="1">
        <v>45628</v>
      </c>
      <c r="B149" t="s">
        <v>9</v>
      </c>
      <c r="C149" t="s">
        <v>11</v>
      </c>
      <c r="D149">
        <v>31.99</v>
      </c>
      <c r="E149">
        <v>-1.99</v>
      </c>
      <c r="F149">
        <v>-10.54</v>
      </c>
      <c r="G149">
        <v>1.99</v>
      </c>
      <c r="H149">
        <v>21.45</v>
      </c>
      <c r="I149">
        <v>8</v>
      </c>
      <c r="J149">
        <f t="shared" si="4"/>
        <v>13.45</v>
      </c>
      <c r="K149" s="4">
        <f t="shared" si="5"/>
        <v>1.6812499999999999</v>
      </c>
    </row>
    <row r="150" spans="1:11" x14ac:dyDescent="0.25">
      <c r="A150" s="1">
        <v>45628</v>
      </c>
      <c r="B150" t="s">
        <v>9</v>
      </c>
      <c r="C150" t="s">
        <v>10</v>
      </c>
      <c r="D150">
        <v>29.99</v>
      </c>
      <c r="E150">
        <v>-4.49</v>
      </c>
      <c r="F150">
        <v>-10.24</v>
      </c>
      <c r="G150">
        <v>4.49</v>
      </c>
      <c r="H150">
        <v>19.75</v>
      </c>
      <c r="I150">
        <v>8</v>
      </c>
      <c r="J150">
        <f t="shared" si="4"/>
        <v>11.75</v>
      </c>
      <c r="K150" s="4">
        <f t="shared" si="5"/>
        <v>1.46875</v>
      </c>
    </row>
    <row r="151" spans="1:11" x14ac:dyDescent="0.25">
      <c r="A151" s="1">
        <v>45598</v>
      </c>
      <c r="B151" t="s">
        <v>9</v>
      </c>
      <c r="C151" t="s">
        <v>13</v>
      </c>
      <c r="D151">
        <v>31.99</v>
      </c>
      <c r="E151">
        <v>0</v>
      </c>
      <c r="F151">
        <v>-8.4700000000000006</v>
      </c>
      <c r="G151">
        <v>0</v>
      </c>
      <c r="H151">
        <v>23.52</v>
      </c>
      <c r="I151">
        <v>8</v>
      </c>
      <c r="J151">
        <f t="shared" si="4"/>
        <v>15.52</v>
      </c>
      <c r="K151" s="4">
        <f t="shared" si="5"/>
        <v>1.94</v>
      </c>
    </row>
    <row r="152" spans="1:11" x14ac:dyDescent="0.25">
      <c r="A152" s="1">
        <v>45598</v>
      </c>
      <c r="B152" t="s">
        <v>9</v>
      </c>
      <c r="C152" t="s">
        <v>16</v>
      </c>
      <c r="D152">
        <v>31.99</v>
      </c>
      <c r="E152">
        <v>0</v>
      </c>
      <c r="F152">
        <v>-10.54</v>
      </c>
      <c r="G152">
        <v>0</v>
      </c>
      <c r="H152">
        <v>21.45</v>
      </c>
      <c r="I152">
        <v>8</v>
      </c>
      <c r="J152">
        <f t="shared" si="4"/>
        <v>13.45</v>
      </c>
      <c r="K152" s="4">
        <f t="shared" si="5"/>
        <v>1.6812499999999999</v>
      </c>
    </row>
    <row r="153" spans="1:11" x14ac:dyDescent="0.25">
      <c r="A153" s="1">
        <v>45598</v>
      </c>
      <c r="B153" t="s">
        <v>9</v>
      </c>
      <c r="C153" t="s">
        <v>10</v>
      </c>
      <c r="D153">
        <v>28.9</v>
      </c>
      <c r="E153">
        <v>-2.2400000000000002</v>
      </c>
      <c r="F153">
        <v>-10.07</v>
      </c>
      <c r="G153">
        <v>2.2400000000000002</v>
      </c>
      <c r="H153">
        <v>18.829999999999998</v>
      </c>
      <c r="I153">
        <v>8</v>
      </c>
      <c r="J153">
        <f t="shared" si="4"/>
        <v>10.829999999999998</v>
      </c>
      <c r="K153" s="4">
        <f t="shared" si="5"/>
        <v>1.3537499999999998</v>
      </c>
    </row>
    <row r="154" spans="1:11" x14ac:dyDescent="0.25">
      <c r="A154" s="1">
        <v>45567</v>
      </c>
      <c r="B154" t="s">
        <v>9</v>
      </c>
      <c r="C154" t="s">
        <v>10</v>
      </c>
      <c r="D154">
        <v>29.99</v>
      </c>
      <c r="E154">
        <v>0</v>
      </c>
      <c r="F154">
        <v>-10.24</v>
      </c>
      <c r="G154">
        <v>0</v>
      </c>
      <c r="H154">
        <v>19.75</v>
      </c>
      <c r="I154">
        <v>8</v>
      </c>
      <c r="J154">
        <f t="shared" si="4"/>
        <v>11.75</v>
      </c>
      <c r="K154" s="4">
        <f t="shared" si="5"/>
        <v>1.46875</v>
      </c>
    </row>
    <row r="155" spans="1:11" x14ac:dyDescent="0.25">
      <c r="A155" s="1">
        <v>45567</v>
      </c>
      <c r="B155" t="s">
        <v>9</v>
      </c>
      <c r="C155" t="s">
        <v>10</v>
      </c>
      <c r="D155">
        <v>29.99</v>
      </c>
      <c r="E155">
        <v>0</v>
      </c>
      <c r="F155">
        <v>-10.24</v>
      </c>
      <c r="G155">
        <v>0</v>
      </c>
      <c r="H155">
        <v>19.75</v>
      </c>
      <c r="I155">
        <v>8</v>
      </c>
      <c r="J155">
        <f t="shared" si="4"/>
        <v>11.75</v>
      </c>
      <c r="K155" s="4">
        <f t="shared" si="5"/>
        <v>1.46875</v>
      </c>
    </row>
    <row r="156" spans="1:11" x14ac:dyDescent="0.25">
      <c r="A156" s="1">
        <v>45567</v>
      </c>
      <c r="B156" t="s">
        <v>9</v>
      </c>
      <c r="C156" t="s">
        <v>11</v>
      </c>
      <c r="D156">
        <v>31.99</v>
      </c>
      <c r="E156">
        <v>0</v>
      </c>
      <c r="F156">
        <v>-14.7</v>
      </c>
      <c r="G156">
        <v>4.99</v>
      </c>
      <c r="H156">
        <v>22.28</v>
      </c>
      <c r="I156">
        <v>8</v>
      </c>
      <c r="J156">
        <f t="shared" si="4"/>
        <v>14.280000000000001</v>
      </c>
      <c r="K156" s="4">
        <f t="shared" si="5"/>
        <v>1.7850000000000001</v>
      </c>
    </row>
    <row r="157" spans="1:11" x14ac:dyDescent="0.25">
      <c r="A157" s="1">
        <v>45567</v>
      </c>
      <c r="B157" t="s">
        <v>9</v>
      </c>
      <c r="C157" t="s">
        <v>10</v>
      </c>
      <c r="D157">
        <v>29.99</v>
      </c>
      <c r="E157">
        <v>0</v>
      </c>
      <c r="F157">
        <v>-10.24</v>
      </c>
      <c r="G157">
        <v>0</v>
      </c>
      <c r="H157">
        <v>19.75</v>
      </c>
      <c r="I157">
        <v>8</v>
      </c>
      <c r="J157">
        <f t="shared" si="4"/>
        <v>11.75</v>
      </c>
      <c r="K157" s="4">
        <f t="shared" si="5"/>
        <v>1.46875</v>
      </c>
    </row>
    <row r="158" spans="1:11" x14ac:dyDescent="0.25">
      <c r="A158" s="1">
        <v>45567</v>
      </c>
      <c r="B158" t="s">
        <v>9</v>
      </c>
      <c r="C158" t="s">
        <v>10</v>
      </c>
      <c r="D158">
        <v>29.99</v>
      </c>
      <c r="E158">
        <v>0</v>
      </c>
      <c r="F158">
        <v>-8.49</v>
      </c>
      <c r="G158">
        <v>0</v>
      </c>
      <c r="H158">
        <v>21.5</v>
      </c>
      <c r="I158">
        <v>8</v>
      </c>
      <c r="J158">
        <f t="shared" si="4"/>
        <v>13.5</v>
      </c>
      <c r="K158" s="4">
        <f t="shared" si="5"/>
        <v>1.6875</v>
      </c>
    </row>
    <row r="159" spans="1:11" x14ac:dyDescent="0.25">
      <c r="A159" s="1">
        <v>45537</v>
      </c>
      <c r="B159" t="s">
        <v>9</v>
      </c>
      <c r="C159" t="s">
        <v>10</v>
      </c>
      <c r="D159">
        <v>29.99</v>
      </c>
      <c r="E159">
        <v>0</v>
      </c>
      <c r="F159">
        <v>-10.24</v>
      </c>
      <c r="G159">
        <v>0</v>
      </c>
      <c r="H159">
        <v>19.75</v>
      </c>
      <c r="I159">
        <v>8</v>
      </c>
      <c r="J159">
        <f t="shared" si="4"/>
        <v>11.75</v>
      </c>
      <c r="K159" s="4">
        <f t="shared" si="5"/>
        <v>1.46875</v>
      </c>
    </row>
    <row r="160" spans="1:11" x14ac:dyDescent="0.25">
      <c r="A160" s="1">
        <v>45537</v>
      </c>
      <c r="B160" t="s">
        <v>9</v>
      </c>
      <c r="C160" t="s">
        <v>13</v>
      </c>
      <c r="D160">
        <v>31.99</v>
      </c>
      <c r="E160">
        <v>0</v>
      </c>
      <c r="F160">
        <v>-8.4700000000000006</v>
      </c>
      <c r="G160">
        <v>0</v>
      </c>
      <c r="H160">
        <v>23.52</v>
      </c>
      <c r="I160">
        <v>8</v>
      </c>
      <c r="J160">
        <f t="shared" si="4"/>
        <v>15.52</v>
      </c>
      <c r="K160" s="4">
        <f t="shared" si="5"/>
        <v>1.94</v>
      </c>
    </row>
    <row r="161" spans="1:11" x14ac:dyDescent="0.25">
      <c r="A161" s="1">
        <v>45537</v>
      </c>
      <c r="B161" t="s">
        <v>9</v>
      </c>
      <c r="C161" t="s">
        <v>16</v>
      </c>
      <c r="D161">
        <v>31.99</v>
      </c>
      <c r="E161">
        <v>0</v>
      </c>
      <c r="F161">
        <v>-8.7899999999999991</v>
      </c>
      <c r="G161">
        <v>0</v>
      </c>
      <c r="H161">
        <v>23.2</v>
      </c>
      <c r="I161">
        <v>8</v>
      </c>
      <c r="J161">
        <f t="shared" si="4"/>
        <v>15.2</v>
      </c>
      <c r="K161" s="4">
        <f t="shared" si="5"/>
        <v>1.9</v>
      </c>
    </row>
    <row r="162" spans="1:11" x14ac:dyDescent="0.25">
      <c r="A162" s="1">
        <v>45506</v>
      </c>
      <c r="B162" t="s">
        <v>9</v>
      </c>
      <c r="C162" t="s">
        <v>13</v>
      </c>
      <c r="D162">
        <v>31.99</v>
      </c>
      <c r="E162">
        <v>0</v>
      </c>
      <c r="F162">
        <v>-8.1199999999999992</v>
      </c>
      <c r="G162">
        <v>0</v>
      </c>
      <c r="H162">
        <v>23.87</v>
      </c>
      <c r="I162">
        <v>8</v>
      </c>
      <c r="J162">
        <f t="shared" si="4"/>
        <v>15.870000000000001</v>
      </c>
      <c r="K162" s="4">
        <f t="shared" si="5"/>
        <v>1.9837500000000001</v>
      </c>
    </row>
    <row r="163" spans="1:11" x14ac:dyDescent="0.25">
      <c r="A163" s="1">
        <v>45475</v>
      </c>
      <c r="B163" t="s">
        <v>9</v>
      </c>
      <c r="C163" t="s">
        <v>47</v>
      </c>
      <c r="D163">
        <v>29.9</v>
      </c>
      <c r="E163">
        <v>-4.49</v>
      </c>
      <c r="F163">
        <v>-10.220000000000001</v>
      </c>
      <c r="G163">
        <v>4.49</v>
      </c>
      <c r="H163">
        <v>19.68</v>
      </c>
      <c r="I163">
        <v>8</v>
      </c>
      <c r="J163">
        <f t="shared" si="4"/>
        <v>11.68</v>
      </c>
      <c r="K163" s="4">
        <f t="shared" si="5"/>
        <v>1.46</v>
      </c>
    </row>
    <row r="164" spans="1:11" x14ac:dyDescent="0.25">
      <c r="A164" s="1">
        <v>45475</v>
      </c>
      <c r="B164" t="s">
        <v>9</v>
      </c>
      <c r="C164" t="s">
        <v>11</v>
      </c>
      <c r="D164">
        <v>31.99</v>
      </c>
      <c r="E164">
        <v>0</v>
      </c>
      <c r="F164">
        <v>-10.54</v>
      </c>
      <c r="G164">
        <v>0</v>
      </c>
      <c r="H164">
        <v>21.45</v>
      </c>
      <c r="I164">
        <v>8</v>
      </c>
      <c r="J164">
        <f t="shared" si="4"/>
        <v>13.45</v>
      </c>
      <c r="K164" s="4">
        <f t="shared" si="5"/>
        <v>1.6812499999999999</v>
      </c>
    </row>
    <row r="165" spans="1:11" x14ac:dyDescent="0.25">
      <c r="A165" s="1">
        <v>45475</v>
      </c>
      <c r="B165" t="s">
        <v>9</v>
      </c>
      <c r="C165" t="s">
        <v>11</v>
      </c>
      <c r="D165">
        <v>31.99</v>
      </c>
      <c r="E165">
        <v>0</v>
      </c>
      <c r="F165">
        <v>-10.54</v>
      </c>
      <c r="G165">
        <v>0</v>
      </c>
      <c r="H165">
        <v>21.45</v>
      </c>
      <c r="I165">
        <v>8</v>
      </c>
      <c r="J165">
        <f t="shared" si="4"/>
        <v>13.45</v>
      </c>
      <c r="K165" s="4">
        <f t="shared" si="5"/>
        <v>1.6812499999999999</v>
      </c>
    </row>
    <row r="166" spans="1:11" x14ac:dyDescent="0.25">
      <c r="A166" s="1">
        <v>45445</v>
      </c>
      <c r="B166" t="s">
        <v>9</v>
      </c>
      <c r="C166" t="s">
        <v>13</v>
      </c>
      <c r="D166">
        <v>31.99</v>
      </c>
      <c r="E166">
        <v>0</v>
      </c>
      <c r="F166">
        <v>-10.54</v>
      </c>
      <c r="G166">
        <v>0</v>
      </c>
      <c r="H166">
        <v>21.45</v>
      </c>
      <c r="I166">
        <v>8</v>
      </c>
      <c r="J166">
        <f t="shared" si="4"/>
        <v>13.45</v>
      </c>
      <c r="K166" s="4">
        <f t="shared" si="5"/>
        <v>1.6812499999999999</v>
      </c>
    </row>
    <row r="167" spans="1:11" x14ac:dyDescent="0.25">
      <c r="A167" s="1">
        <v>45445</v>
      </c>
      <c r="B167" t="s">
        <v>9</v>
      </c>
      <c r="C167" t="s">
        <v>13</v>
      </c>
      <c r="D167">
        <v>31.99</v>
      </c>
      <c r="E167">
        <v>-1.99</v>
      </c>
      <c r="F167">
        <v>-8.1199999999999992</v>
      </c>
      <c r="G167">
        <v>1.99</v>
      </c>
      <c r="H167">
        <v>23.87</v>
      </c>
      <c r="I167">
        <v>8</v>
      </c>
      <c r="J167">
        <f t="shared" si="4"/>
        <v>15.870000000000001</v>
      </c>
      <c r="K167" s="4">
        <f t="shared" si="5"/>
        <v>1.9837500000000001</v>
      </c>
    </row>
    <row r="168" spans="1:11" x14ac:dyDescent="0.25">
      <c r="A168" s="1">
        <v>45445</v>
      </c>
      <c r="B168" t="s">
        <v>9</v>
      </c>
      <c r="C168" t="s">
        <v>13</v>
      </c>
      <c r="D168">
        <v>31.99</v>
      </c>
      <c r="E168">
        <v>-2.2400000000000002</v>
      </c>
      <c r="F168">
        <v>-10.54</v>
      </c>
      <c r="G168">
        <v>2.2400000000000002</v>
      </c>
      <c r="H168">
        <v>21.45</v>
      </c>
      <c r="I168">
        <v>8</v>
      </c>
      <c r="J168">
        <f t="shared" si="4"/>
        <v>13.45</v>
      </c>
      <c r="K168" s="4">
        <f t="shared" si="5"/>
        <v>1.6812499999999999</v>
      </c>
    </row>
    <row r="169" spans="1:11" x14ac:dyDescent="0.25">
      <c r="A169" s="1">
        <v>45445</v>
      </c>
      <c r="B169" t="s">
        <v>9</v>
      </c>
      <c r="C169" t="s">
        <v>10</v>
      </c>
      <c r="D169">
        <v>28.9</v>
      </c>
      <c r="E169">
        <v>-4.49</v>
      </c>
      <c r="F169">
        <v>-10.07</v>
      </c>
      <c r="G169">
        <v>4.49</v>
      </c>
      <c r="H169">
        <v>18.829999999999998</v>
      </c>
      <c r="I169">
        <v>8</v>
      </c>
      <c r="J169">
        <f t="shared" si="4"/>
        <v>10.829999999999998</v>
      </c>
      <c r="K169" s="4">
        <f t="shared" si="5"/>
        <v>1.3537499999999998</v>
      </c>
    </row>
    <row r="170" spans="1:11" x14ac:dyDescent="0.25">
      <c r="A170" s="1">
        <v>45445</v>
      </c>
      <c r="B170" t="s">
        <v>9</v>
      </c>
      <c r="C170" t="s">
        <v>10</v>
      </c>
      <c r="D170">
        <v>29.99</v>
      </c>
      <c r="E170">
        <v>0</v>
      </c>
      <c r="F170">
        <v>-10.24</v>
      </c>
      <c r="G170">
        <v>0</v>
      </c>
      <c r="H170">
        <v>19.75</v>
      </c>
      <c r="I170">
        <v>8</v>
      </c>
      <c r="J170">
        <f t="shared" si="4"/>
        <v>11.75</v>
      </c>
      <c r="K170" s="4">
        <f t="shared" si="5"/>
        <v>1.46875</v>
      </c>
    </row>
    <row r="171" spans="1:11" x14ac:dyDescent="0.25">
      <c r="A171" s="1">
        <v>45414</v>
      </c>
      <c r="B171" t="s">
        <v>9</v>
      </c>
      <c r="C171" t="s">
        <v>11</v>
      </c>
      <c r="D171">
        <v>31.99</v>
      </c>
      <c r="E171">
        <v>0</v>
      </c>
      <c r="F171">
        <v>-12.61</v>
      </c>
      <c r="G171">
        <v>2.4900000000000002</v>
      </c>
      <c r="H171">
        <v>21.87</v>
      </c>
      <c r="I171">
        <v>8</v>
      </c>
      <c r="J171">
        <f t="shared" si="4"/>
        <v>13.870000000000001</v>
      </c>
      <c r="K171" s="4">
        <f t="shared" si="5"/>
        <v>1.7337500000000001</v>
      </c>
    </row>
    <row r="172" spans="1:11" x14ac:dyDescent="0.25">
      <c r="A172" s="1">
        <v>45414</v>
      </c>
      <c r="B172" t="s">
        <v>9</v>
      </c>
      <c r="C172" t="s">
        <v>10</v>
      </c>
      <c r="D172">
        <v>29.99</v>
      </c>
      <c r="E172">
        <v>0</v>
      </c>
      <c r="F172">
        <v>-12.65</v>
      </c>
      <c r="G172">
        <v>4.99</v>
      </c>
      <c r="H172">
        <v>22.33</v>
      </c>
      <c r="I172">
        <v>8</v>
      </c>
      <c r="J172">
        <f t="shared" si="4"/>
        <v>14.329999999999998</v>
      </c>
      <c r="K172" s="4">
        <f t="shared" si="5"/>
        <v>1.7912499999999998</v>
      </c>
    </row>
    <row r="173" spans="1:11" x14ac:dyDescent="0.25">
      <c r="A173" s="1">
        <v>45414</v>
      </c>
      <c r="B173" t="s">
        <v>9</v>
      </c>
      <c r="C173" t="s">
        <v>10</v>
      </c>
      <c r="D173">
        <v>29.99</v>
      </c>
      <c r="E173">
        <v>0</v>
      </c>
      <c r="F173">
        <v>-8.49</v>
      </c>
      <c r="G173">
        <v>0</v>
      </c>
      <c r="H173">
        <v>21.5</v>
      </c>
      <c r="I173">
        <v>8</v>
      </c>
      <c r="J173">
        <f t="shared" si="4"/>
        <v>13.5</v>
      </c>
      <c r="K173" s="4">
        <f t="shared" si="5"/>
        <v>1.6875</v>
      </c>
    </row>
    <row r="174" spans="1:11" x14ac:dyDescent="0.25">
      <c r="A174" s="1">
        <v>45384</v>
      </c>
      <c r="B174" t="s">
        <v>9</v>
      </c>
      <c r="C174" t="s">
        <v>18</v>
      </c>
      <c r="D174">
        <v>29.9</v>
      </c>
      <c r="E174">
        <v>-4.49</v>
      </c>
      <c r="F174">
        <v>-10.220000000000001</v>
      </c>
      <c r="G174">
        <v>4.49</v>
      </c>
      <c r="H174">
        <v>19.68</v>
      </c>
      <c r="I174">
        <v>8</v>
      </c>
      <c r="J174">
        <f t="shared" si="4"/>
        <v>11.68</v>
      </c>
      <c r="K174" s="4">
        <f t="shared" si="5"/>
        <v>1.46</v>
      </c>
    </row>
    <row r="175" spans="1:11" x14ac:dyDescent="0.25">
      <c r="A175" s="1">
        <v>45353</v>
      </c>
      <c r="B175" t="s">
        <v>9</v>
      </c>
      <c r="C175" t="s">
        <v>10</v>
      </c>
      <c r="D175">
        <v>29.99</v>
      </c>
      <c r="E175">
        <v>0</v>
      </c>
      <c r="F175">
        <v>-9.9700000000000006</v>
      </c>
      <c r="G175">
        <v>0</v>
      </c>
      <c r="H175">
        <v>20.02</v>
      </c>
      <c r="I175">
        <v>8</v>
      </c>
      <c r="J175">
        <f t="shared" si="4"/>
        <v>12.02</v>
      </c>
      <c r="K175" s="4">
        <f t="shared" si="5"/>
        <v>1.5024999999999999</v>
      </c>
    </row>
    <row r="176" spans="1:11" x14ac:dyDescent="0.25">
      <c r="A176" s="1">
        <v>45353</v>
      </c>
      <c r="B176" t="s">
        <v>9</v>
      </c>
      <c r="C176" t="s">
        <v>29</v>
      </c>
      <c r="D176">
        <v>21.5</v>
      </c>
      <c r="E176">
        <v>0</v>
      </c>
      <c r="F176">
        <v>-6.97</v>
      </c>
      <c r="G176">
        <v>0</v>
      </c>
      <c r="H176">
        <v>14.53</v>
      </c>
      <c r="I176">
        <v>6</v>
      </c>
      <c r="J176">
        <f t="shared" si="4"/>
        <v>8.5299999999999994</v>
      </c>
      <c r="K176" s="4">
        <f t="shared" si="5"/>
        <v>1.4216666666666666</v>
      </c>
    </row>
    <row r="177" spans="1:11" x14ac:dyDescent="0.25">
      <c r="A177" s="1">
        <v>45324</v>
      </c>
      <c r="B177" t="s">
        <v>9</v>
      </c>
      <c r="C177" t="s">
        <v>10</v>
      </c>
      <c r="D177">
        <v>28.9</v>
      </c>
      <c r="E177">
        <v>0</v>
      </c>
      <c r="F177">
        <v>-9.8000000000000007</v>
      </c>
      <c r="G177">
        <v>0</v>
      </c>
      <c r="H177">
        <v>19.100000000000001</v>
      </c>
      <c r="I177">
        <v>8</v>
      </c>
      <c r="J177">
        <f t="shared" si="4"/>
        <v>11.100000000000001</v>
      </c>
      <c r="K177" s="4">
        <f t="shared" si="5"/>
        <v>1.3875000000000002</v>
      </c>
    </row>
    <row r="178" spans="1:11" x14ac:dyDescent="0.25">
      <c r="A178" s="1">
        <v>45324</v>
      </c>
      <c r="B178" t="s">
        <v>9</v>
      </c>
      <c r="C178" t="s">
        <v>10</v>
      </c>
      <c r="D178">
        <v>29.99</v>
      </c>
      <c r="E178">
        <v>-3.49</v>
      </c>
      <c r="F178">
        <v>-9.74</v>
      </c>
      <c r="G178">
        <v>1.99</v>
      </c>
      <c r="H178">
        <v>18.75</v>
      </c>
      <c r="I178">
        <v>8</v>
      </c>
      <c r="J178">
        <f t="shared" si="4"/>
        <v>10.75</v>
      </c>
      <c r="K178" s="4">
        <f t="shared" si="5"/>
        <v>1.34375</v>
      </c>
    </row>
    <row r="179" spans="1:11" x14ac:dyDescent="0.25">
      <c r="A179" s="1">
        <v>45293</v>
      </c>
      <c r="B179" t="s">
        <v>9</v>
      </c>
      <c r="C179" t="s">
        <v>13</v>
      </c>
      <c r="D179">
        <v>31.99</v>
      </c>
      <c r="E179">
        <v>0</v>
      </c>
      <c r="F179">
        <v>-8.57</v>
      </c>
      <c r="G179">
        <v>0</v>
      </c>
      <c r="H179">
        <v>23.42</v>
      </c>
      <c r="I179">
        <v>8</v>
      </c>
      <c r="J179">
        <f t="shared" si="4"/>
        <v>15.420000000000002</v>
      </c>
      <c r="K179" s="4">
        <f t="shared" si="5"/>
        <v>1.9275000000000002</v>
      </c>
    </row>
    <row r="180" spans="1:11" x14ac:dyDescent="0.25">
      <c r="A180" s="1">
        <v>45293</v>
      </c>
      <c r="B180" t="s">
        <v>9</v>
      </c>
      <c r="C180" t="s">
        <v>10</v>
      </c>
      <c r="D180">
        <v>29.99</v>
      </c>
      <c r="E180">
        <v>-1.5</v>
      </c>
      <c r="F180">
        <v>-9.74</v>
      </c>
      <c r="G180">
        <v>0</v>
      </c>
      <c r="H180">
        <v>18.75</v>
      </c>
      <c r="I180">
        <v>8</v>
      </c>
      <c r="J180">
        <f t="shared" si="4"/>
        <v>10.75</v>
      </c>
      <c r="K180" s="4">
        <f t="shared" si="5"/>
        <v>1.34375</v>
      </c>
    </row>
    <row r="181" spans="1:11" x14ac:dyDescent="0.25">
      <c r="A181" s="1">
        <v>45293</v>
      </c>
      <c r="B181" t="s">
        <v>9</v>
      </c>
      <c r="C181" t="s">
        <v>10</v>
      </c>
      <c r="D181">
        <v>29.99</v>
      </c>
      <c r="E181">
        <v>0</v>
      </c>
      <c r="F181">
        <v>-9.9700000000000006</v>
      </c>
      <c r="G181">
        <v>0</v>
      </c>
      <c r="H181">
        <v>20.02</v>
      </c>
      <c r="I181">
        <v>8</v>
      </c>
      <c r="J181">
        <f t="shared" si="4"/>
        <v>12.02</v>
      </c>
      <c r="K181" s="4">
        <f t="shared" si="5"/>
        <v>1.5024999999999999</v>
      </c>
    </row>
    <row r="182" spans="1:11" x14ac:dyDescent="0.25">
      <c r="A182" s="1">
        <v>45293</v>
      </c>
      <c r="B182" t="s">
        <v>9</v>
      </c>
      <c r="C182" t="s">
        <v>10</v>
      </c>
      <c r="D182">
        <v>28.9</v>
      </c>
      <c r="E182">
        <v>0</v>
      </c>
      <c r="F182">
        <v>-9.8000000000000007</v>
      </c>
      <c r="G182">
        <v>0</v>
      </c>
      <c r="H182">
        <v>19.100000000000001</v>
      </c>
      <c r="I182">
        <v>8</v>
      </c>
      <c r="J182">
        <f t="shared" si="4"/>
        <v>11.100000000000001</v>
      </c>
      <c r="K182" s="4">
        <f t="shared" si="5"/>
        <v>1.3875000000000002</v>
      </c>
    </row>
    <row r="183" spans="1:11" x14ac:dyDescent="0.25">
      <c r="A183" s="1">
        <v>45445</v>
      </c>
      <c r="B183" t="s">
        <v>6</v>
      </c>
      <c r="C183" t="s">
        <v>49</v>
      </c>
      <c r="D183">
        <v>0</v>
      </c>
      <c r="E183">
        <v>0</v>
      </c>
      <c r="F183">
        <v>0</v>
      </c>
      <c r="G183">
        <v>13.93</v>
      </c>
      <c r="H183">
        <v>13.93</v>
      </c>
      <c r="J183">
        <f t="shared" si="4"/>
        <v>13.93</v>
      </c>
      <c r="K183" s="4" t="e">
        <f t="shared" si="5"/>
        <v>#DIV/0!</v>
      </c>
    </row>
    <row r="184" spans="1:11" x14ac:dyDescent="0.25">
      <c r="A184" t="s">
        <v>23</v>
      </c>
      <c r="B184" t="s">
        <v>26</v>
      </c>
      <c r="C184" t="s">
        <v>27</v>
      </c>
      <c r="D184">
        <v>0</v>
      </c>
      <c r="E184">
        <v>0</v>
      </c>
      <c r="F184">
        <v>0</v>
      </c>
      <c r="G184">
        <v>1339.97</v>
      </c>
      <c r="H184">
        <v>1339.97</v>
      </c>
      <c r="J184">
        <f t="shared" si="4"/>
        <v>1339.97</v>
      </c>
      <c r="K184" s="4" t="e">
        <f t="shared" si="5"/>
        <v>#DIV/0!</v>
      </c>
    </row>
    <row r="185" spans="1:11" x14ac:dyDescent="0.25">
      <c r="A185" t="s">
        <v>44</v>
      </c>
      <c r="B185" t="s">
        <v>26</v>
      </c>
      <c r="C185" t="s">
        <v>27</v>
      </c>
      <c r="D185">
        <v>0</v>
      </c>
      <c r="E185">
        <v>0</v>
      </c>
      <c r="F185">
        <v>0</v>
      </c>
      <c r="G185">
        <v>502.43</v>
      </c>
      <c r="H185">
        <v>502.43</v>
      </c>
      <c r="J185">
        <f t="shared" si="4"/>
        <v>502.43</v>
      </c>
      <c r="K185" s="4" t="e">
        <f t="shared" si="5"/>
        <v>#DIV/0!</v>
      </c>
    </row>
    <row r="186" spans="1:11" x14ac:dyDescent="0.25">
      <c r="A186" t="s">
        <v>17</v>
      </c>
      <c r="B186" t="s">
        <v>19</v>
      </c>
      <c r="C186" t="s">
        <v>13</v>
      </c>
      <c r="D186">
        <v>-31.99</v>
      </c>
      <c r="E186">
        <v>1.99</v>
      </c>
      <c r="F186">
        <v>3.91</v>
      </c>
      <c r="G186">
        <v>-1.99</v>
      </c>
      <c r="H186">
        <v>-28.08</v>
      </c>
      <c r="I186">
        <v>0</v>
      </c>
      <c r="J186">
        <f t="shared" si="4"/>
        <v>-28.08</v>
      </c>
      <c r="K186" s="4" t="e">
        <f t="shared" si="5"/>
        <v>#DIV/0!</v>
      </c>
    </row>
    <row r="187" spans="1:11" x14ac:dyDescent="0.25">
      <c r="A187" t="s">
        <v>20</v>
      </c>
      <c r="B187" t="s">
        <v>19</v>
      </c>
      <c r="C187" t="s">
        <v>10</v>
      </c>
      <c r="D187">
        <v>-29.99</v>
      </c>
      <c r="E187">
        <v>0</v>
      </c>
      <c r="F187">
        <v>3.67</v>
      </c>
      <c r="G187">
        <v>0</v>
      </c>
      <c r="H187">
        <v>-26.32</v>
      </c>
      <c r="I187">
        <v>0</v>
      </c>
      <c r="J187">
        <f t="shared" si="4"/>
        <v>-26.32</v>
      </c>
      <c r="K187" s="4" t="e">
        <f t="shared" si="5"/>
        <v>#DIV/0!</v>
      </c>
    </row>
    <row r="188" spans="1:11" x14ac:dyDescent="0.25">
      <c r="A188" t="s">
        <v>20</v>
      </c>
      <c r="B188" t="s">
        <v>19</v>
      </c>
      <c r="C188" t="s">
        <v>13</v>
      </c>
      <c r="D188">
        <v>-31.99</v>
      </c>
      <c r="E188">
        <v>1.99</v>
      </c>
      <c r="F188">
        <v>3.91</v>
      </c>
      <c r="G188">
        <v>-1.99</v>
      </c>
      <c r="H188">
        <v>-28.08</v>
      </c>
      <c r="I188">
        <v>0</v>
      </c>
      <c r="J188">
        <f t="shared" si="4"/>
        <v>-28.08</v>
      </c>
      <c r="K188" s="4" t="e">
        <f t="shared" si="5"/>
        <v>#DIV/0!</v>
      </c>
    </row>
    <row r="189" spans="1:11" x14ac:dyDescent="0.25">
      <c r="A189" t="s">
        <v>28</v>
      </c>
      <c r="B189" t="s">
        <v>19</v>
      </c>
      <c r="C189" t="s">
        <v>29</v>
      </c>
      <c r="D189">
        <v>-21.5</v>
      </c>
      <c r="E189">
        <v>0</v>
      </c>
      <c r="F189">
        <v>4.71</v>
      </c>
      <c r="G189">
        <v>-2.5</v>
      </c>
      <c r="H189">
        <v>-19.29</v>
      </c>
      <c r="I189">
        <v>0</v>
      </c>
      <c r="J189">
        <f t="shared" si="4"/>
        <v>-19.29</v>
      </c>
      <c r="K189" s="4" t="e">
        <f t="shared" si="5"/>
        <v>#DIV/0!</v>
      </c>
    </row>
    <row r="190" spans="1:11" x14ac:dyDescent="0.25">
      <c r="A190" t="s">
        <v>28</v>
      </c>
      <c r="B190" t="s">
        <v>19</v>
      </c>
      <c r="C190" t="s">
        <v>16</v>
      </c>
      <c r="D190">
        <v>-31.99</v>
      </c>
      <c r="E190">
        <v>0</v>
      </c>
      <c r="F190">
        <v>3.91</v>
      </c>
      <c r="G190">
        <v>0</v>
      </c>
      <c r="H190">
        <v>-28.08</v>
      </c>
      <c r="I190">
        <v>0</v>
      </c>
      <c r="J190">
        <f t="shared" si="4"/>
        <v>-28.08</v>
      </c>
      <c r="K190" s="4" t="e">
        <f t="shared" si="5"/>
        <v>#DIV/0!</v>
      </c>
    </row>
    <row r="191" spans="1:11" x14ac:dyDescent="0.25">
      <c r="A191" t="s">
        <v>34</v>
      </c>
      <c r="B191" t="s">
        <v>19</v>
      </c>
      <c r="C191" t="s">
        <v>11</v>
      </c>
      <c r="D191">
        <v>-31.99</v>
      </c>
      <c r="E191">
        <v>0</v>
      </c>
      <c r="F191">
        <v>3.91</v>
      </c>
      <c r="G191">
        <v>0</v>
      </c>
      <c r="H191">
        <v>-28.08</v>
      </c>
      <c r="I191">
        <v>0</v>
      </c>
      <c r="J191">
        <f t="shared" si="4"/>
        <v>-28.08</v>
      </c>
      <c r="K191" s="4" t="e">
        <f t="shared" si="5"/>
        <v>#DIV/0!</v>
      </c>
    </row>
    <row r="192" spans="1:11" x14ac:dyDescent="0.25">
      <c r="A192" t="s">
        <v>34</v>
      </c>
      <c r="B192" t="s">
        <v>19</v>
      </c>
      <c r="C192" t="s">
        <v>10</v>
      </c>
      <c r="D192">
        <v>-29.99</v>
      </c>
      <c r="E192">
        <v>0</v>
      </c>
      <c r="F192">
        <v>3.67</v>
      </c>
      <c r="G192">
        <v>0</v>
      </c>
      <c r="H192">
        <v>-26.32</v>
      </c>
      <c r="I192">
        <v>0</v>
      </c>
      <c r="J192">
        <f t="shared" si="4"/>
        <v>-26.32</v>
      </c>
      <c r="K192" s="4" t="e">
        <f t="shared" si="5"/>
        <v>#DIV/0!</v>
      </c>
    </row>
    <row r="193" spans="1:11" x14ac:dyDescent="0.25">
      <c r="A193" t="s">
        <v>37</v>
      </c>
      <c r="B193" t="s">
        <v>19</v>
      </c>
      <c r="C193" t="s">
        <v>29</v>
      </c>
      <c r="D193">
        <v>-21.5</v>
      </c>
      <c r="E193">
        <v>0</v>
      </c>
      <c r="F193">
        <v>2.63</v>
      </c>
      <c r="G193">
        <v>0</v>
      </c>
      <c r="H193">
        <v>-18.87</v>
      </c>
      <c r="I193">
        <v>0</v>
      </c>
      <c r="J193">
        <f t="shared" si="4"/>
        <v>-18.87</v>
      </c>
      <c r="K193" s="4" t="e">
        <f t="shared" si="5"/>
        <v>#DIV/0!</v>
      </c>
    </row>
    <row r="194" spans="1:11" x14ac:dyDescent="0.25">
      <c r="A194" t="s">
        <v>37</v>
      </c>
      <c r="B194" t="s">
        <v>19</v>
      </c>
      <c r="C194" t="s">
        <v>29</v>
      </c>
      <c r="D194">
        <v>-21.5</v>
      </c>
      <c r="E194">
        <v>0</v>
      </c>
      <c r="F194">
        <v>2.63</v>
      </c>
      <c r="G194">
        <v>0</v>
      </c>
      <c r="H194">
        <v>-18.87</v>
      </c>
      <c r="I194">
        <v>0</v>
      </c>
      <c r="J194">
        <f t="shared" ref="J194:J236" si="6">H194-I194</f>
        <v>-18.87</v>
      </c>
      <c r="K194" s="4" t="e">
        <f t="shared" ref="K194:K236" si="7">J194/I194</f>
        <v>#DIV/0!</v>
      </c>
    </row>
    <row r="195" spans="1:11" x14ac:dyDescent="0.25">
      <c r="A195" t="s">
        <v>43</v>
      </c>
      <c r="B195" t="s">
        <v>19</v>
      </c>
      <c r="C195" t="s">
        <v>10</v>
      </c>
      <c r="D195">
        <v>-28.9</v>
      </c>
      <c r="E195">
        <v>4.49</v>
      </c>
      <c r="F195">
        <v>3.54</v>
      </c>
      <c r="G195">
        <v>-4.49</v>
      </c>
      <c r="H195">
        <v>-25.36</v>
      </c>
      <c r="I195">
        <v>0</v>
      </c>
      <c r="J195">
        <f t="shared" si="6"/>
        <v>-25.36</v>
      </c>
      <c r="K195" s="4" t="e">
        <f t="shared" si="7"/>
        <v>#DIV/0!</v>
      </c>
    </row>
    <row r="196" spans="1:11" x14ac:dyDescent="0.25">
      <c r="A196" t="s">
        <v>45</v>
      </c>
      <c r="B196" t="s">
        <v>19</v>
      </c>
      <c r="C196" t="s">
        <v>11</v>
      </c>
      <c r="D196">
        <v>-31.99</v>
      </c>
      <c r="E196">
        <v>0</v>
      </c>
      <c r="F196">
        <v>3.91</v>
      </c>
      <c r="G196">
        <v>0</v>
      </c>
      <c r="H196">
        <v>-28.08</v>
      </c>
      <c r="I196">
        <v>0</v>
      </c>
      <c r="J196">
        <f t="shared" si="6"/>
        <v>-28.08</v>
      </c>
      <c r="K196" s="4" t="e">
        <f t="shared" si="7"/>
        <v>#DIV/0!</v>
      </c>
    </row>
    <row r="197" spans="1:11" x14ac:dyDescent="0.25">
      <c r="A197" s="1">
        <v>45537</v>
      </c>
      <c r="B197" t="s">
        <v>19</v>
      </c>
      <c r="C197" t="s">
        <v>11</v>
      </c>
      <c r="D197">
        <v>-31.99</v>
      </c>
      <c r="E197">
        <v>0</v>
      </c>
      <c r="F197">
        <v>3.91</v>
      </c>
      <c r="G197">
        <v>0</v>
      </c>
      <c r="H197">
        <v>-28.08</v>
      </c>
      <c r="I197">
        <v>0</v>
      </c>
      <c r="J197">
        <f t="shared" si="6"/>
        <v>-28.08</v>
      </c>
      <c r="K197" s="4" t="e">
        <f t="shared" si="7"/>
        <v>#DIV/0!</v>
      </c>
    </row>
    <row r="198" spans="1:11" x14ac:dyDescent="0.25">
      <c r="A198" s="1">
        <v>45414</v>
      </c>
      <c r="B198" t="s">
        <v>19</v>
      </c>
      <c r="C198" t="s">
        <v>18</v>
      </c>
      <c r="D198">
        <v>-29.9</v>
      </c>
      <c r="E198">
        <v>4.49</v>
      </c>
      <c r="F198">
        <v>3.66</v>
      </c>
      <c r="G198">
        <v>-4.49</v>
      </c>
      <c r="H198">
        <v>-26.24</v>
      </c>
      <c r="I198">
        <v>0</v>
      </c>
      <c r="J198">
        <f t="shared" si="6"/>
        <v>-26.24</v>
      </c>
      <c r="K198" s="4" t="e">
        <f t="shared" si="7"/>
        <v>#DIV/0!</v>
      </c>
    </row>
    <row r="199" spans="1:11" x14ac:dyDescent="0.25">
      <c r="A199" s="1">
        <v>45414</v>
      </c>
      <c r="B199" t="s">
        <v>19</v>
      </c>
      <c r="C199" t="s">
        <v>10</v>
      </c>
      <c r="D199">
        <v>-28.9</v>
      </c>
      <c r="E199">
        <v>0</v>
      </c>
      <c r="F199">
        <v>3.54</v>
      </c>
      <c r="G199">
        <v>0</v>
      </c>
      <c r="H199">
        <v>-25.36</v>
      </c>
      <c r="I199">
        <v>0</v>
      </c>
      <c r="J199">
        <f t="shared" si="6"/>
        <v>-25.36</v>
      </c>
      <c r="K199" s="4" t="e">
        <f t="shared" si="7"/>
        <v>#DIV/0!</v>
      </c>
    </row>
    <row r="200" spans="1:11" x14ac:dyDescent="0.25">
      <c r="A200" s="1">
        <v>45414</v>
      </c>
      <c r="B200" t="s">
        <v>19</v>
      </c>
      <c r="C200" t="s">
        <v>29</v>
      </c>
      <c r="D200">
        <v>-21.5</v>
      </c>
      <c r="E200">
        <v>0</v>
      </c>
      <c r="F200">
        <v>2.63</v>
      </c>
      <c r="G200">
        <v>0</v>
      </c>
      <c r="H200">
        <v>-18.87</v>
      </c>
      <c r="I200">
        <v>0</v>
      </c>
      <c r="J200">
        <f t="shared" si="6"/>
        <v>-18.87</v>
      </c>
      <c r="K200" s="4" t="e">
        <f t="shared" si="7"/>
        <v>#DIV/0!</v>
      </c>
    </row>
    <row r="201" spans="1:11" x14ac:dyDescent="0.25">
      <c r="A201" s="1">
        <v>45353</v>
      </c>
      <c r="B201" t="s">
        <v>19</v>
      </c>
      <c r="C201" t="s">
        <v>10</v>
      </c>
      <c r="D201">
        <v>-29.99</v>
      </c>
      <c r="E201">
        <v>1.5</v>
      </c>
      <c r="F201">
        <v>3.49</v>
      </c>
      <c r="G201">
        <v>0</v>
      </c>
      <c r="H201">
        <v>-25</v>
      </c>
      <c r="I201">
        <v>0</v>
      </c>
      <c r="J201">
        <f t="shared" si="6"/>
        <v>-25</v>
      </c>
      <c r="K201" s="4" t="e">
        <f t="shared" si="7"/>
        <v>#DIV/0!</v>
      </c>
    </row>
    <row r="202" spans="1:11" x14ac:dyDescent="0.25">
      <c r="A202" s="1">
        <v>45324</v>
      </c>
      <c r="B202" t="s">
        <v>19</v>
      </c>
      <c r="C202" t="s">
        <v>10</v>
      </c>
      <c r="D202">
        <v>-28.9</v>
      </c>
      <c r="E202">
        <v>0</v>
      </c>
      <c r="F202">
        <v>3.54</v>
      </c>
      <c r="G202">
        <v>0</v>
      </c>
      <c r="H202">
        <v>-25.36</v>
      </c>
      <c r="I202">
        <v>0</v>
      </c>
      <c r="J202">
        <f t="shared" si="6"/>
        <v>-25.36</v>
      </c>
      <c r="K202" s="4" t="e">
        <f t="shared" si="7"/>
        <v>#DIV/0!</v>
      </c>
    </row>
    <row r="203" spans="1:11" x14ac:dyDescent="0.25">
      <c r="A203" t="s">
        <v>8</v>
      </c>
      <c r="B203" t="s">
        <v>14</v>
      </c>
      <c r="C203" t="s">
        <v>15</v>
      </c>
      <c r="D203">
        <v>0</v>
      </c>
      <c r="E203">
        <v>0</v>
      </c>
      <c r="F203">
        <v>-1.95</v>
      </c>
      <c r="G203">
        <v>0</v>
      </c>
      <c r="H203">
        <v>-1.95</v>
      </c>
      <c r="J203">
        <f t="shared" si="6"/>
        <v>-1.95</v>
      </c>
      <c r="K203" s="4" t="e">
        <f t="shared" si="7"/>
        <v>#DIV/0!</v>
      </c>
    </row>
    <row r="204" spans="1:11" x14ac:dyDescent="0.25">
      <c r="A204" t="s">
        <v>20</v>
      </c>
      <c r="B204" t="s">
        <v>14</v>
      </c>
      <c r="C204" t="s">
        <v>21</v>
      </c>
      <c r="D204">
        <v>0</v>
      </c>
      <c r="E204">
        <v>0</v>
      </c>
      <c r="F204">
        <v>-608.72</v>
      </c>
      <c r="G204">
        <v>0</v>
      </c>
      <c r="H204">
        <v>-608.72</v>
      </c>
      <c r="J204">
        <f t="shared" si="6"/>
        <v>-608.72</v>
      </c>
      <c r="K204" s="4" t="e">
        <f t="shared" si="7"/>
        <v>#DIV/0!</v>
      </c>
    </row>
    <row r="205" spans="1:11" x14ac:dyDescent="0.25">
      <c r="A205" t="s">
        <v>22</v>
      </c>
      <c r="B205" t="s">
        <v>14</v>
      </c>
      <c r="C205" t="s">
        <v>15</v>
      </c>
      <c r="D205">
        <v>0</v>
      </c>
      <c r="E205">
        <v>0</v>
      </c>
      <c r="F205">
        <v>-1.95</v>
      </c>
      <c r="G205">
        <v>0</v>
      </c>
      <c r="H205">
        <v>-1.95</v>
      </c>
      <c r="J205">
        <f t="shared" si="6"/>
        <v>-1.95</v>
      </c>
      <c r="K205" s="4" t="e">
        <f t="shared" si="7"/>
        <v>#DIV/0!</v>
      </c>
    </row>
    <row r="206" spans="1:11" x14ac:dyDescent="0.25">
      <c r="A206" t="s">
        <v>30</v>
      </c>
      <c r="B206" t="s">
        <v>14</v>
      </c>
      <c r="C206" t="s">
        <v>15</v>
      </c>
      <c r="D206">
        <v>0</v>
      </c>
      <c r="E206">
        <v>0</v>
      </c>
      <c r="F206">
        <v>-1.79</v>
      </c>
      <c r="G206">
        <v>0</v>
      </c>
      <c r="H206">
        <v>-1.79</v>
      </c>
      <c r="J206">
        <f t="shared" si="6"/>
        <v>-1.79</v>
      </c>
      <c r="K206" s="4" t="e">
        <f t="shared" si="7"/>
        <v>#DIV/0!</v>
      </c>
    </row>
    <row r="207" spans="1:11" x14ac:dyDescent="0.25">
      <c r="A207" t="s">
        <v>32</v>
      </c>
      <c r="B207" t="s">
        <v>14</v>
      </c>
      <c r="C207" t="s">
        <v>33</v>
      </c>
      <c r="D207">
        <v>0</v>
      </c>
      <c r="E207">
        <v>0</v>
      </c>
      <c r="F207">
        <v>0</v>
      </c>
      <c r="G207">
        <v>-170.89</v>
      </c>
      <c r="H207">
        <v>-170.89</v>
      </c>
      <c r="J207">
        <f t="shared" si="6"/>
        <v>-170.89</v>
      </c>
      <c r="K207" s="4" t="e">
        <f t="shared" si="7"/>
        <v>#DIV/0!</v>
      </c>
    </row>
    <row r="208" spans="1:11" x14ac:dyDescent="0.25">
      <c r="A208" t="s">
        <v>34</v>
      </c>
      <c r="B208" t="s">
        <v>14</v>
      </c>
      <c r="C208" t="s">
        <v>15</v>
      </c>
      <c r="D208">
        <v>0</v>
      </c>
      <c r="E208">
        <v>0</v>
      </c>
      <c r="F208">
        <v>-2.83</v>
      </c>
      <c r="G208">
        <v>0</v>
      </c>
      <c r="H208">
        <v>-2.83</v>
      </c>
      <c r="J208">
        <f t="shared" si="6"/>
        <v>-2.83</v>
      </c>
      <c r="K208" s="4" t="e">
        <f t="shared" si="7"/>
        <v>#DIV/0!</v>
      </c>
    </row>
    <row r="209" spans="1:11" x14ac:dyDescent="0.25">
      <c r="A209" t="s">
        <v>38</v>
      </c>
      <c r="B209" t="s">
        <v>14</v>
      </c>
      <c r="C209" t="s">
        <v>39</v>
      </c>
      <c r="D209">
        <v>0</v>
      </c>
      <c r="E209">
        <v>0</v>
      </c>
      <c r="F209">
        <v>-2.42</v>
      </c>
      <c r="G209">
        <v>0</v>
      </c>
      <c r="H209">
        <v>-2.42</v>
      </c>
      <c r="J209">
        <f t="shared" si="6"/>
        <v>-2.42</v>
      </c>
      <c r="K209" s="4" t="e">
        <f t="shared" si="7"/>
        <v>#DIV/0!</v>
      </c>
    </row>
    <row r="210" spans="1:11" x14ac:dyDescent="0.25">
      <c r="A210" t="s">
        <v>38</v>
      </c>
      <c r="B210" t="s">
        <v>14</v>
      </c>
      <c r="C210" t="s">
        <v>39</v>
      </c>
      <c r="D210">
        <v>0</v>
      </c>
      <c r="E210">
        <v>0</v>
      </c>
      <c r="F210">
        <v>-10.66</v>
      </c>
      <c r="G210">
        <v>0</v>
      </c>
      <c r="H210">
        <v>-10.66</v>
      </c>
      <c r="J210">
        <f t="shared" si="6"/>
        <v>-10.66</v>
      </c>
      <c r="K210" s="4" t="e">
        <f t="shared" si="7"/>
        <v>#DIV/0!</v>
      </c>
    </row>
    <row r="211" spans="1:11" x14ac:dyDescent="0.25">
      <c r="A211" t="s">
        <v>38</v>
      </c>
      <c r="B211" t="s">
        <v>14</v>
      </c>
      <c r="C211" t="s">
        <v>39</v>
      </c>
      <c r="D211">
        <v>0</v>
      </c>
      <c r="E211">
        <v>0</v>
      </c>
      <c r="F211">
        <v>-0.48</v>
      </c>
      <c r="G211">
        <v>0</v>
      </c>
      <c r="H211">
        <v>-0.48</v>
      </c>
      <c r="J211">
        <f t="shared" si="6"/>
        <v>-0.48</v>
      </c>
      <c r="K211" s="4" t="e">
        <f t="shared" si="7"/>
        <v>#DIV/0!</v>
      </c>
    </row>
    <row r="212" spans="1:11" x14ac:dyDescent="0.25">
      <c r="A212" t="s">
        <v>38</v>
      </c>
      <c r="B212" t="s">
        <v>14</v>
      </c>
      <c r="C212" t="s">
        <v>39</v>
      </c>
      <c r="D212">
        <v>0</v>
      </c>
      <c r="E212">
        <v>0</v>
      </c>
      <c r="F212">
        <v>-12.48</v>
      </c>
      <c r="G212">
        <v>0</v>
      </c>
      <c r="H212">
        <v>-12.48</v>
      </c>
      <c r="J212">
        <f t="shared" si="6"/>
        <v>-12.48</v>
      </c>
      <c r="K212" s="4" t="e">
        <f t="shared" si="7"/>
        <v>#DIV/0!</v>
      </c>
    </row>
    <row r="213" spans="1:11" x14ac:dyDescent="0.25">
      <c r="A213" t="s">
        <v>38</v>
      </c>
      <c r="B213" t="s">
        <v>14</v>
      </c>
      <c r="C213" t="s">
        <v>39</v>
      </c>
      <c r="D213">
        <v>0</v>
      </c>
      <c r="E213">
        <v>0</v>
      </c>
      <c r="F213">
        <v>-0.48</v>
      </c>
      <c r="G213">
        <v>0</v>
      </c>
      <c r="H213">
        <v>-0.48</v>
      </c>
      <c r="J213">
        <f t="shared" si="6"/>
        <v>-0.48</v>
      </c>
      <c r="K213" s="4" t="e">
        <f t="shared" si="7"/>
        <v>#DIV/0!</v>
      </c>
    </row>
    <row r="214" spans="1:11" x14ac:dyDescent="0.25">
      <c r="A214" t="s">
        <v>38</v>
      </c>
      <c r="B214" t="s">
        <v>14</v>
      </c>
      <c r="C214" t="s">
        <v>39</v>
      </c>
      <c r="D214">
        <v>0</v>
      </c>
      <c r="E214">
        <v>0</v>
      </c>
      <c r="F214">
        <v>-0.96</v>
      </c>
      <c r="G214">
        <v>0</v>
      </c>
      <c r="H214">
        <v>-0.96</v>
      </c>
      <c r="J214">
        <f t="shared" si="6"/>
        <v>-0.96</v>
      </c>
      <c r="K214" s="4" t="e">
        <f t="shared" si="7"/>
        <v>#DIV/0!</v>
      </c>
    </row>
    <row r="215" spans="1:11" x14ac:dyDescent="0.25">
      <c r="A215" t="s">
        <v>38</v>
      </c>
      <c r="B215" t="s">
        <v>14</v>
      </c>
      <c r="C215" t="s">
        <v>39</v>
      </c>
      <c r="D215">
        <v>0</v>
      </c>
      <c r="E215">
        <v>0</v>
      </c>
      <c r="F215">
        <v>-1.36</v>
      </c>
      <c r="G215">
        <v>0</v>
      </c>
      <c r="H215">
        <v>-1.36</v>
      </c>
      <c r="J215">
        <f t="shared" si="6"/>
        <v>-1.36</v>
      </c>
      <c r="K215" s="4" t="e">
        <f t="shared" si="7"/>
        <v>#DIV/0!</v>
      </c>
    </row>
    <row r="216" spans="1:11" x14ac:dyDescent="0.25">
      <c r="A216" t="s">
        <v>38</v>
      </c>
      <c r="B216" t="s">
        <v>14</v>
      </c>
      <c r="C216" t="s">
        <v>15</v>
      </c>
      <c r="D216">
        <v>0</v>
      </c>
      <c r="E216">
        <v>0</v>
      </c>
      <c r="F216">
        <v>-2.83</v>
      </c>
      <c r="G216">
        <v>0</v>
      </c>
      <c r="H216">
        <v>-2.83</v>
      </c>
      <c r="J216">
        <f t="shared" si="6"/>
        <v>-2.83</v>
      </c>
      <c r="K216" s="4" t="e">
        <f t="shared" si="7"/>
        <v>#DIV/0!</v>
      </c>
    </row>
    <row r="217" spans="1:11" x14ac:dyDescent="0.25">
      <c r="A217" t="s">
        <v>40</v>
      </c>
      <c r="B217" t="s">
        <v>14</v>
      </c>
      <c r="C217" t="s">
        <v>39</v>
      </c>
      <c r="D217">
        <v>0</v>
      </c>
      <c r="E217">
        <v>0</v>
      </c>
      <c r="F217">
        <v>-1.36</v>
      </c>
      <c r="G217">
        <v>0</v>
      </c>
      <c r="H217">
        <v>-1.36</v>
      </c>
      <c r="J217">
        <f t="shared" si="6"/>
        <v>-1.36</v>
      </c>
      <c r="K217" s="4" t="e">
        <f t="shared" si="7"/>
        <v>#DIV/0!</v>
      </c>
    </row>
    <row r="218" spans="1:11" x14ac:dyDescent="0.25">
      <c r="A218" t="s">
        <v>41</v>
      </c>
      <c r="B218" t="s">
        <v>14</v>
      </c>
      <c r="C218" t="s">
        <v>42</v>
      </c>
      <c r="D218">
        <v>0</v>
      </c>
      <c r="E218">
        <v>0</v>
      </c>
      <c r="F218">
        <v>-25</v>
      </c>
      <c r="G218">
        <v>0</v>
      </c>
      <c r="H218">
        <v>-25</v>
      </c>
      <c r="J218">
        <f t="shared" si="6"/>
        <v>-25</v>
      </c>
      <c r="K218" s="4" t="e">
        <f t="shared" si="7"/>
        <v>#DIV/0!</v>
      </c>
    </row>
    <row r="219" spans="1:11" x14ac:dyDescent="0.25">
      <c r="A219" t="s">
        <v>43</v>
      </c>
      <c r="B219" t="s">
        <v>14</v>
      </c>
      <c r="C219" t="s">
        <v>15</v>
      </c>
      <c r="D219">
        <v>0</v>
      </c>
      <c r="E219">
        <v>0</v>
      </c>
      <c r="F219">
        <v>-2.83</v>
      </c>
      <c r="G219">
        <v>0</v>
      </c>
      <c r="H219">
        <v>-2.83</v>
      </c>
      <c r="J219">
        <f t="shared" si="6"/>
        <v>-2.83</v>
      </c>
      <c r="K219" s="4" t="e">
        <f t="shared" si="7"/>
        <v>#DIV/0!</v>
      </c>
    </row>
    <row r="220" spans="1:11" x14ac:dyDescent="0.25">
      <c r="A220" t="s">
        <v>44</v>
      </c>
      <c r="B220" t="s">
        <v>14</v>
      </c>
      <c r="C220" t="s">
        <v>15</v>
      </c>
      <c r="D220">
        <v>0</v>
      </c>
      <c r="E220">
        <v>0</v>
      </c>
      <c r="F220">
        <v>-2.81</v>
      </c>
      <c r="G220">
        <v>0</v>
      </c>
      <c r="H220">
        <v>-2.81</v>
      </c>
      <c r="J220">
        <f t="shared" si="6"/>
        <v>-2.81</v>
      </c>
      <c r="K220" s="4" t="e">
        <f t="shared" si="7"/>
        <v>#DIV/0!</v>
      </c>
    </row>
    <row r="221" spans="1:11" x14ac:dyDescent="0.25">
      <c r="A221" t="s">
        <v>45</v>
      </c>
      <c r="B221" t="s">
        <v>14</v>
      </c>
      <c r="C221" t="s">
        <v>15</v>
      </c>
      <c r="D221">
        <v>0</v>
      </c>
      <c r="E221">
        <v>0</v>
      </c>
      <c r="F221">
        <v>-2.83</v>
      </c>
      <c r="G221">
        <v>0</v>
      </c>
      <c r="H221">
        <v>-2.83</v>
      </c>
      <c r="J221">
        <f t="shared" si="6"/>
        <v>-2.83</v>
      </c>
      <c r="K221" s="4" t="e">
        <f t="shared" si="7"/>
        <v>#DIV/0!</v>
      </c>
    </row>
    <row r="222" spans="1:11" x14ac:dyDescent="0.25">
      <c r="A222" s="1">
        <v>45628</v>
      </c>
      <c r="B222" t="s">
        <v>14</v>
      </c>
      <c r="C222" t="s">
        <v>46</v>
      </c>
      <c r="D222">
        <v>0</v>
      </c>
      <c r="E222">
        <v>0</v>
      </c>
      <c r="F222">
        <v>0</v>
      </c>
      <c r="G222">
        <v>-28.56</v>
      </c>
      <c r="H222">
        <v>-28.56</v>
      </c>
      <c r="J222">
        <f t="shared" si="6"/>
        <v>-28.56</v>
      </c>
      <c r="K222" s="4" t="e">
        <f t="shared" si="7"/>
        <v>#DIV/0!</v>
      </c>
    </row>
    <row r="223" spans="1:11" x14ac:dyDescent="0.25">
      <c r="A223" s="1">
        <v>45628</v>
      </c>
      <c r="B223" t="s">
        <v>14</v>
      </c>
      <c r="C223" t="s">
        <v>46</v>
      </c>
      <c r="D223">
        <v>0</v>
      </c>
      <c r="E223">
        <v>0</v>
      </c>
      <c r="F223">
        <v>0</v>
      </c>
      <c r="G223">
        <v>-28.56</v>
      </c>
      <c r="H223">
        <v>-28.56</v>
      </c>
      <c r="J223">
        <f t="shared" si="6"/>
        <v>-28.56</v>
      </c>
      <c r="K223" s="4" t="e">
        <f t="shared" si="7"/>
        <v>#DIV/0!</v>
      </c>
    </row>
    <row r="224" spans="1:11" x14ac:dyDescent="0.25">
      <c r="A224" s="1">
        <v>45567</v>
      </c>
      <c r="B224" t="s">
        <v>14</v>
      </c>
      <c r="C224" t="s">
        <v>15</v>
      </c>
      <c r="D224">
        <v>0</v>
      </c>
      <c r="E224">
        <v>0</v>
      </c>
      <c r="F224">
        <v>-1.95</v>
      </c>
      <c r="G224">
        <v>0</v>
      </c>
      <c r="H224">
        <v>-1.95</v>
      </c>
      <c r="J224">
        <f t="shared" si="6"/>
        <v>-1.95</v>
      </c>
      <c r="K224" s="4" t="e">
        <f t="shared" si="7"/>
        <v>#DIV/0!</v>
      </c>
    </row>
    <row r="225" spans="1:11" x14ac:dyDescent="0.25">
      <c r="A225" s="1">
        <v>45537</v>
      </c>
      <c r="B225" t="s">
        <v>14</v>
      </c>
      <c r="C225" t="s">
        <v>15</v>
      </c>
      <c r="D225">
        <v>0</v>
      </c>
      <c r="E225">
        <v>0</v>
      </c>
      <c r="F225">
        <v>-2.83</v>
      </c>
      <c r="G225">
        <v>0</v>
      </c>
      <c r="H225">
        <v>-2.83</v>
      </c>
      <c r="J225">
        <f t="shared" si="6"/>
        <v>-2.83</v>
      </c>
      <c r="K225" s="4" t="e">
        <f t="shared" si="7"/>
        <v>#DIV/0!</v>
      </c>
    </row>
    <row r="226" spans="1:11" x14ac:dyDescent="0.25">
      <c r="A226" s="1">
        <v>45475</v>
      </c>
      <c r="B226" t="s">
        <v>14</v>
      </c>
      <c r="C226" t="s">
        <v>48</v>
      </c>
      <c r="D226">
        <v>0</v>
      </c>
      <c r="E226">
        <v>0</v>
      </c>
      <c r="F226">
        <v>0</v>
      </c>
      <c r="G226">
        <v>-263.38</v>
      </c>
      <c r="H226">
        <v>-263.38</v>
      </c>
      <c r="J226">
        <f t="shared" si="6"/>
        <v>-263.38</v>
      </c>
      <c r="K226" s="4" t="e">
        <f t="shared" si="7"/>
        <v>#DIV/0!</v>
      </c>
    </row>
    <row r="227" spans="1:11" x14ac:dyDescent="0.25">
      <c r="A227" s="1">
        <v>45475</v>
      </c>
      <c r="B227" t="s">
        <v>14</v>
      </c>
      <c r="C227" t="s">
        <v>15</v>
      </c>
      <c r="D227">
        <v>0</v>
      </c>
      <c r="E227">
        <v>0</v>
      </c>
      <c r="F227">
        <v>-1.95</v>
      </c>
      <c r="G227">
        <v>0</v>
      </c>
      <c r="H227">
        <v>-1.95</v>
      </c>
      <c r="J227">
        <f t="shared" si="6"/>
        <v>-1.95</v>
      </c>
      <c r="K227" s="4" t="e">
        <f t="shared" si="7"/>
        <v>#DIV/0!</v>
      </c>
    </row>
    <row r="228" spans="1:11" x14ac:dyDescent="0.25">
      <c r="A228" s="1">
        <v>45445</v>
      </c>
      <c r="B228" t="s">
        <v>14</v>
      </c>
      <c r="D228">
        <v>0</v>
      </c>
      <c r="E228">
        <v>0</v>
      </c>
      <c r="F228">
        <v>0</v>
      </c>
      <c r="G228">
        <v>-0.45</v>
      </c>
      <c r="H228">
        <v>-0.45</v>
      </c>
      <c r="J228">
        <f t="shared" si="6"/>
        <v>-0.45</v>
      </c>
      <c r="K228" s="4" t="e">
        <f t="shared" si="7"/>
        <v>#DIV/0!</v>
      </c>
    </row>
    <row r="229" spans="1:11" x14ac:dyDescent="0.25">
      <c r="A229" s="1">
        <v>45414</v>
      </c>
      <c r="B229" t="s">
        <v>14</v>
      </c>
      <c r="D229">
        <v>0</v>
      </c>
      <c r="E229">
        <v>0</v>
      </c>
      <c r="F229">
        <v>0</v>
      </c>
      <c r="G229">
        <v>-0.45</v>
      </c>
      <c r="H229">
        <v>-0.45</v>
      </c>
      <c r="J229">
        <f t="shared" si="6"/>
        <v>-0.45</v>
      </c>
      <c r="K229" s="4" t="e">
        <f t="shared" si="7"/>
        <v>#DIV/0!</v>
      </c>
    </row>
    <row r="230" spans="1:11" x14ac:dyDescent="0.25">
      <c r="A230" s="1">
        <v>45324</v>
      </c>
      <c r="B230" t="s">
        <v>14</v>
      </c>
      <c r="C230" t="s">
        <v>15</v>
      </c>
      <c r="D230">
        <v>0</v>
      </c>
      <c r="E230">
        <v>0</v>
      </c>
      <c r="F230">
        <v>-2.69</v>
      </c>
      <c r="G230">
        <v>0</v>
      </c>
      <c r="H230">
        <v>-2.69</v>
      </c>
      <c r="J230">
        <f t="shared" si="6"/>
        <v>-2.69</v>
      </c>
      <c r="K230" s="4" t="e">
        <f t="shared" si="7"/>
        <v>#DIV/0!</v>
      </c>
    </row>
    <row r="231" spans="1:11" x14ac:dyDescent="0.25">
      <c r="A231" s="1">
        <v>45324</v>
      </c>
      <c r="B231" t="s">
        <v>14</v>
      </c>
      <c r="D231">
        <v>0</v>
      </c>
      <c r="E231">
        <v>0</v>
      </c>
      <c r="F231">
        <v>0</v>
      </c>
      <c r="G231">
        <v>-0.45</v>
      </c>
      <c r="H231">
        <v>-0.45</v>
      </c>
      <c r="J231">
        <f t="shared" si="6"/>
        <v>-0.45</v>
      </c>
      <c r="K231" s="4" t="e">
        <f t="shared" si="7"/>
        <v>#DIV/0!</v>
      </c>
    </row>
    <row r="232" spans="1:11" x14ac:dyDescent="0.25">
      <c r="A232" s="1">
        <v>45324</v>
      </c>
      <c r="B232" t="s">
        <v>14</v>
      </c>
      <c r="C232" t="s">
        <v>15</v>
      </c>
      <c r="D232">
        <v>0</v>
      </c>
      <c r="E232">
        <v>0</v>
      </c>
      <c r="F232">
        <v>-2.69</v>
      </c>
      <c r="G232">
        <v>0</v>
      </c>
      <c r="H232">
        <v>-2.69</v>
      </c>
      <c r="J232">
        <f t="shared" si="6"/>
        <v>-2.69</v>
      </c>
      <c r="K232" s="4" t="e">
        <f t="shared" si="7"/>
        <v>#DIV/0!</v>
      </c>
    </row>
    <row r="233" spans="1:11" x14ac:dyDescent="0.25">
      <c r="A233" s="1">
        <v>45293</v>
      </c>
      <c r="B233" t="s">
        <v>14</v>
      </c>
      <c r="C233" t="s">
        <v>21</v>
      </c>
      <c r="D233">
        <v>0</v>
      </c>
      <c r="E233">
        <v>0</v>
      </c>
      <c r="F233">
        <v>-33.130000000000003</v>
      </c>
      <c r="G233">
        <v>0</v>
      </c>
      <c r="H233">
        <v>-33.130000000000003</v>
      </c>
      <c r="J233">
        <f t="shared" si="6"/>
        <v>-33.130000000000003</v>
      </c>
      <c r="K233" s="4" t="e">
        <f t="shared" si="7"/>
        <v>#DIV/0!</v>
      </c>
    </row>
    <row r="234" spans="1:11" x14ac:dyDescent="0.25">
      <c r="A234" s="1">
        <v>45293</v>
      </c>
      <c r="B234" t="s">
        <v>14</v>
      </c>
      <c r="D234">
        <v>0</v>
      </c>
      <c r="E234">
        <v>0</v>
      </c>
      <c r="F234">
        <v>0</v>
      </c>
      <c r="G234">
        <v>-0.45</v>
      </c>
      <c r="H234">
        <v>-0.45</v>
      </c>
      <c r="J234">
        <f t="shared" si="6"/>
        <v>-0.45</v>
      </c>
      <c r="K234" s="4" t="e">
        <f t="shared" si="7"/>
        <v>#DIV/0!</v>
      </c>
    </row>
    <row r="235" spans="1:11" x14ac:dyDescent="0.25">
      <c r="A235" t="s">
        <v>23</v>
      </c>
      <c r="B235" t="s">
        <v>24</v>
      </c>
      <c r="C235" t="s">
        <v>25</v>
      </c>
      <c r="D235">
        <v>0</v>
      </c>
      <c r="E235">
        <v>0</v>
      </c>
      <c r="F235">
        <v>0</v>
      </c>
      <c r="G235">
        <v>-1339.97</v>
      </c>
      <c r="H235">
        <v>-1339.97</v>
      </c>
      <c r="J235">
        <f t="shared" si="6"/>
        <v>-1339.97</v>
      </c>
      <c r="K235" s="4" t="e">
        <f t="shared" si="7"/>
        <v>#DIV/0!</v>
      </c>
    </row>
    <row r="236" spans="1:11" x14ac:dyDescent="0.25">
      <c r="A236" t="s">
        <v>44</v>
      </c>
      <c r="B236" t="s">
        <v>24</v>
      </c>
      <c r="C236" t="s">
        <v>25</v>
      </c>
      <c r="D236">
        <v>0</v>
      </c>
      <c r="E236">
        <v>0</v>
      </c>
      <c r="F236">
        <v>0</v>
      </c>
      <c r="G236">
        <v>-502.43</v>
      </c>
      <c r="H236">
        <v>-502.43</v>
      </c>
      <c r="J236">
        <f t="shared" si="6"/>
        <v>-502.43</v>
      </c>
      <c r="K236" s="4" t="e">
        <f t="shared" si="7"/>
        <v>#DIV/0!</v>
      </c>
    </row>
  </sheetData>
  <autoFilter ref="A1:K236" xr:uid="{00000000-0001-0000-0000-000000000000}">
    <sortState xmlns:xlrd2="http://schemas.microsoft.com/office/spreadsheetml/2017/richdata2" ref="A2:K236">
      <sortCondition ref="B1:B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Alpay</dc:creator>
  <cp:lastModifiedBy>Osman Alpay</cp:lastModifiedBy>
  <dcterms:created xsi:type="dcterms:W3CDTF">2015-06-05T18:17:20Z</dcterms:created>
  <dcterms:modified xsi:type="dcterms:W3CDTF">2024-04-01T15:40:52Z</dcterms:modified>
</cp:coreProperties>
</file>