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20" yWindow="10690" windowWidth="19420" windowHeight="10420" tabRatio="600" firstSheet="0" activeTab="0" autoFilterDateGrouping="1"/>
  </bookViews>
  <sheets>
    <sheet name="Form" sheetId="1" state="visible" r:id="rId1"/>
    <sheet name="Field Looku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  <font>
      <name val="Lato"/>
      <family val="2"/>
      <b val="1"/>
      <color rgb="FF455556"/>
      <sz val="10"/>
    </font>
  </fonts>
  <fills count="14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0" borderId="0" pivotButton="0" quotePrefix="0" xfId="0"/>
    <xf numFmtId="0" fontId="1" fillId="3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3" fillId="6" borderId="0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16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/>
    </xf>
    <xf numFmtId="0" fontId="1" fillId="9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3" fillId="10" borderId="0" applyAlignment="1" pivotButton="0" quotePrefix="0" xfId="0">
      <alignment horizontal="center"/>
    </xf>
    <xf numFmtId="0" fontId="1" fillId="8" borderId="0" applyAlignment="1" pivotButton="0" quotePrefix="0" xfId="0">
      <alignment horizontal="center"/>
    </xf>
    <xf numFmtId="0" fontId="1" fillId="11" borderId="0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/>
    </xf>
    <xf numFmtId="0" fontId="0" fillId="0" borderId="1" pivotButton="0" quotePrefix="0" xfId="0"/>
    <xf numFmtId="0" fontId="0" fillId="0" borderId="0" applyAlignment="1" pivotButton="0" quotePrefix="0" xfId="0">
      <alignment horizontal="left"/>
    </xf>
    <xf numFmtId="0" fontId="1" fillId="3" borderId="2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1" fillId="12" borderId="0" pivotButton="0" quotePrefix="0" xfId="0"/>
    <xf numFmtId="0" fontId="1" fillId="12" borderId="0" applyAlignment="1" pivotButton="0" quotePrefix="0" xfId="0">
      <alignment wrapText="1"/>
    </xf>
    <xf numFmtId="0" fontId="1" fillId="12" borderId="0" applyAlignment="1" pivotButton="0" quotePrefix="0" xfId="0">
      <alignment horizontal="center" vertical="center"/>
    </xf>
    <xf numFmtId="0" fontId="3" fillId="13" borderId="0" applyAlignment="1" pivotButton="0" quotePrefix="0" xfId="0">
      <alignment horizontal="center" vertical="center"/>
    </xf>
    <xf numFmtId="0" fontId="1" fillId="9" borderId="3" applyAlignment="1" pivotButton="0" quotePrefix="0" xfId="0">
      <alignment horizontal="center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0" fontId="1" fillId="9" borderId="7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1" fillId="3" borderId="8" applyAlignment="1" pivotButton="0" quotePrefix="0" xfId="0">
      <alignment horizontal="center"/>
    </xf>
    <xf numFmtId="0" fontId="0" fillId="0" borderId="10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15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4"/>
  <sheetViews>
    <sheetView tabSelected="1" zoomScaleNormal="100" workbookViewId="0">
      <selection activeCell="B5" sqref="B5"/>
    </sheetView>
  </sheetViews>
  <sheetFormatPr baseColWidth="8" defaultRowHeight="15"/>
  <cols>
    <col width="35" customWidth="1" min="1" max="1"/>
    <col width="18.5703125" customWidth="1" min="2" max="2"/>
    <col width="29.28515625" customWidth="1" min="3" max="3"/>
    <col width="17.42578125" customWidth="1" min="4" max="4"/>
    <col width="33.28515625" bestFit="1" customWidth="1" min="5" max="5"/>
    <col width="47.42578125" customWidth="1" min="6" max="6"/>
    <col width="60.42578125" bestFit="1" customWidth="1" min="7" max="7"/>
    <col width="20.28515625" customWidth="1" min="8" max="8"/>
    <col width="4.7109375" customWidth="1" min="9" max="9"/>
    <col width="4.140625" customWidth="1" min="10" max="10"/>
    <col width="3.42578125" customWidth="1" min="11" max="11"/>
    <col width="3.5703125" customWidth="1" min="12" max="12"/>
    <col width="15.140625" customWidth="1" min="16" max="16"/>
  </cols>
  <sheetData>
    <row r="1" ht="15" customHeight="1">
      <c r="A1" s="54" t="inlineStr">
        <is>
          <t>Nanopore Experiment Description</t>
        </is>
      </c>
    </row>
    <row r="2" ht="12" customHeight="1"/>
    <row r="3">
      <c r="A3" s="29" t="inlineStr">
        <is>
          <t>Platform</t>
        </is>
      </c>
      <c r="B3" s="11" t="inlineStr">
        <is>
          <t>Nanopore-MinION</t>
        </is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</row>
    <row r="4">
      <c r="A4" s="29" t="inlineStr">
        <is>
          <t>Department</t>
        </is>
      </c>
      <c r="B4" s="11" t="inlineStr">
        <is>
          <t>Genomics</t>
        </is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</row>
    <row r="5">
      <c r="A5" s="29" t="inlineStr">
        <is>
          <t>Guppy Basecaller Version</t>
        </is>
      </c>
      <c r="B5" t="inlineStr">
        <is>
          <t>5.0.11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</row>
    <row r="6">
      <c r="A6" s="29" t="inlineStr">
        <is>
          <t>Guppy Basecaller Mode</t>
        </is>
      </c>
      <c r="B6" s="11" t="inlineStr">
        <is>
          <t>ACCURATE</t>
        </is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</row>
    <row r="7">
      <c r="A7" s="29" t="inlineStr">
        <is>
          <t>Flow Cell ID</t>
        </is>
      </c>
      <c r="B7" s="47" t="inlineStr">
        <is>
          <t>FAW54130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>
      <c r="A8" s="29" t="inlineStr">
        <is>
          <t>Library Name</t>
        </is>
      </c>
      <c r="B8" s="15" t="inlineStr">
        <is>
          <t>Nanopore0478</t>
        </is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</row>
    <row r="9">
      <c r="A9" s="29" t="inlineStr">
        <is>
          <t>Filter Reads</t>
        </is>
      </c>
      <c r="B9" s="24" t="b">
        <v>1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</row>
    <row r="10">
      <c r="A10" s="29" t="inlineStr">
        <is>
          <t>Filter Reads by Min Length</t>
        </is>
      </c>
      <c r="B10" s="11" t="inlineStr">
        <is>
          <t>800</t>
        </is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</row>
    <row r="11" ht="30" customFormat="1" customHeight="1" s="15">
      <c r="A11" s="30" t="inlineStr">
        <is>
          <t>Filter Reads by Min Quality (%Accuracy)</t>
        </is>
      </c>
      <c r="B11" s="11" t="inlineStr">
        <is>
          <t>80</t>
        </is>
      </c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</row>
    <row r="12">
      <c r="A12" s="29" t="inlineStr">
        <is>
          <t>Exp Date</t>
        </is>
      </c>
      <c r="B12" s="6" t="n">
        <v>45048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</row>
    <row r="13">
      <c r="A13" s="29" t="inlineStr">
        <is>
          <t>Lab Scientist</t>
        </is>
      </c>
      <c r="B13" s="11" t="inlineStr">
        <is>
          <t>Aidan Pecorale</t>
        </is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</row>
    <row r="14">
      <c r="A14" s="29" t="inlineStr">
        <is>
          <t>Notify User1</t>
        </is>
      </c>
      <c r="B14" s="11" t="inlineStr">
        <is>
          <t>&lt;Select&gt;</t>
        </is>
      </c>
      <c r="D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>
      <c r="A15" s="29" t="inlineStr">
        <is>
          <t>Notify User2</t>
        </is>
      </c>
      <c r="B15" s="11" t="inlineStr">
        <is>
          <t>&lt;Select&gt;</t>
        </is>
      </c>
      <c r="D15" s="13" t="n"/>
      <c r="E15" s="18" t="n"/>
      <c r="F15" s="18" t="n"/>
      <c r="G15" s="18" t="n"/>
      <c r="H15" s="18" t="n"/>
      <c r="I15" s="18" t="n"/>
      <c r="J15" s="18" t="n"/>
      <c r="K15" s="13" t="n"/>
      <c r="L15" s="18" t="n"/>
      <c r="M15" s="18" t="n"/>
      <c r="N15" s="15" t="n"/>
    </row>
    <row r="16">
      <c r="A16" s="29" t="inlineStr">
        <is>
          <t>Notify User3</t>
        </is>
      </c>
      <c r="B16" s="11" t="inlineStr">
        <is>
          <t>&lt;Select&gt;</t>
        </is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</row>
    <row r="17">
      <c r="A17" s="29" t="inlineStr">
        <is>
          <t>Notify User4</t>
        </is>
      </c>
      <c r="B17" s="11" t="inlineStr">
        <is>
          <t>&lt;Select&gt;</t>
        </is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</row>
    <row r="18">
      <c r="A18" s="29" t="inlineStr">
        <is>
          <t>Notify User5</t>
        </is>
      </c>
      <c r="B18" s="11" t="inlineStr">
        <is>
          <t>&lt;Select&gt;</t>
        </is>
      </c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</row>
    <row r="19" ht="18" customHeight="1">
      <c r="A19" s="12" t="n"/>
      <c r="B19" s="12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</row>
    <row r="20" ht="35.45" customFormat="1" customHeight="1" s="15">
      <c r="A20" s="14" t="inlineStr">
        <is>
          <t>Project #</t>
        </is>
      </c>
      <c r="B20" s="14" t="inlineStr">
        <is>
          <t>HMI Project ID</t>
        </is>
      </c>
      <c r="C20" s="14" t="inlineStr">
        <is>
          <t>Program</t>
        </is>
      </c>
      <c r="D20" s="14" t="inlineStr">
        <is>
          <t>Owner</t>
        </is>
      </c>
      <c r="E20" s="14" t="inlineStr">
        <is>
          <t xml:space="preserve">Brief Folder Description </t>
        </is>
      </c>
      <c r="F20" s="14" t="inlineStr">
        <is>
          <t>Experiment Objective</t>
        </is>
      </c>
      <c r="G20" s="14" t="inlineStr">
        <is>
          <t>Folder Name</t>
        </is>
      </c>
      <c r="H20" s="14" t="n"/>
      <c r="I20" s="14" t="n"/>
      <c r="J20" s="14" t="n"/>
      <c r="K20" s="14" t="n"/>
      <c r="M20" s="14" t="n"/>
      <c r="N20" s="14" t="n"/>
      <c r="O20" s="14" t="n"/>
    </row>
    <row r="21" ht="45" customHeight="1">
      <c r="A21" s="31" t="inlineStr">
        <is>
          <t>Project 1</t>
        </is>
      </c>
      <c r="B21" s="9" t="inlineStr">
        <is>
          <t>Exp</t>
        </is>
      </c>
      <c r="C21" s="9" t="inlineStr">
        <is>
          <t>On Target</t>
        </is>
      </c>
      <c r="D21" s="9" t="inlineStr">
        <is>
          <t>Aidan Pecorale</t>
        </is>
      </c>
      <c r="E21" s="9" t="inlineStr">
        <is>
          <t>A1AT_Gen_II_Vector_Plasmid_Sequencing</t>
        </is>
      </c>
      <c r="F21" s="15" t="inlineStr">
        <is>
          <t>A1AT Gen II Vector Plasmid Sequencing</t>
        </is>
      </c>
      <c r="G21" s="13" t="inlineStr">
        <is>
          <t>Project_Exp_OnTarget_A1AT_Gen_II_Vector_Plasmid_Sequencing</t>
        </is>
      </c>
      <c r="H21" s="38" t="n"/>
      <c r="I21" s="38" t="n"/>
      <c r="J21" s="38" t="n"/>
      <c r="K21" s="38" t="n"/>
    </row>
    <row r="22" ht="41.25" customHeight="1">
      <c r="A22" s="31" t="inlineStr">
        <is>
          <t>Project 2</t>
        </is>
      </c>
      <c r="B22" s="9" t="inlineStr">
        <is>
          <t>&lt;Select&gt;</t>
        </is>
      </c>
      <c r="C22" s="9" t="inlineStr">
        <is>
          <t>&lt;Select&gt;</t>
        </is>
      </c>
      <c r="D22" s="9" t="inlineStr">
        <is>
          <t>&lt;Select&gt;</t>
        </is>
      </c>
      <c r="E22" s="9" t="inlineStr">
        <is>
          <t>e.g</t>
        </is>
      </c>
      <c r="F22" s="38" t="n"/>
      <c r="G22" s="13">
        <f>CONCATENATE("Project_",B22,"_",SUBSTITUTE(C22," ",""),"_",   VLOOKUP(D22,'Field Lookup'!$D$2:$E$285,2,FALSE),"_",SUBSTITUTE(E22," ",""))</f>
        <v/>
      </c>
      <c r="H22" s="38" t="n"/>
      <c r="I22" s="38" t="n"/>
      <c r="J22" s="38" t="n"/>
      <c r="K22" s="38" t="n"/>
    </row>
    <row r="23" ht="51" customHeight="1">
      <c r="A23" s="31" t="inlineStr">
        <is>
          <t>Project 3</t>
        </is>
      </c>
      <c r="B23" s="9" t="inlineStr">
        <is>
          <t>&lt;Select&gt;</t>
        </is>
      </c>
      <c r="C23" s="9" t="inlineStr">
        <is>
          <t>&lt;Select&gt;</t>
        </is>
      </c>
      <c r="D23" s="9" t="inlineStr">
        <is>
          <t>&lt;Select&gt;</t>
        </is>
      </c>
      <c r="E23" s="9" t="inlineStr">
        <is>
          <t>e.g</t>
        </is>
      </c>
      <c r="F23" s="38" t="n"/>
      <c r="G23" s="13">
        <f>CONCATENATE("Project_",B23,"_",SUBSTITUTE(C23," ",""),"_",   VLOOKUP(D23,'Field Lookup'!$D$2:$E$285,2,FALSE),"_",SUBSTITUTE(E23," ",""))</f>
        <v/>
      </c>
      <c r="H23" s="38" t="n"/>
      <c r="I23" s="38" t="n"/>
      <c r="J23" s="38" t="n"/>
      <c r="K23" s="38" t="n"/>
    </row>
    <row r="24" ht="51" customHeight="1">
      <c r="A24" s="31" t="inlineStr">
        <is>
          <t>Project 4</t>
        </is>
      </c>
      <c r="B24" s="9" t="inlineStr">
        <is>
          <t>&lt;Select&gt;</t>
        </is>
      </c>
      <c r="C24" s="9" t="inlineStr">
        <is>
          <t>&lt;Select&gt;</t>
        </is>
      </c>
      <c r="D24" s="9" t="inlineStr">
        <is>
          <t>&lt;Select&gt;</t>
        </is>
      </c>
      <c r="E24" s="9" t="inlineStr">
        <is>
          <t>e.g</t>
        </is>
      </c>
      <c r="F24" s="38" t="n"/>
      <c r="G24" s="13">
        <f>CONCATENATE("Project_",B24,"_",SUBSTITUTE(C24," ",""),"_",   VLOOKUP(D24,'Field Lookup'!$D$2:$E$285,2,FALSE),"_",SUBSTITUTE(E24," ",""))</f>
        <v/>
      </c>
      <c r="H24" s="38" t="n"/>
      <c r="I24" s="38" t="n"/>
      <c r="J24" s="38" t="n"/>
      <c r="K24" s="38" t="n"/>
    </row>
    <row r="25" ht="57.75" customHeight="1">
      <c r="A25" s="31" t="inlineStr">
        <is>
          <t>Project 5</t>
        </is>
      </c>
      <c r="B25" s="9" t="inlineStr">
        <is>
          <t>&lt;Select&gt;</t>
        </is>
      </c>
      <c r="C25" s="9" t="inlineStr">
        <is>
          <t>&lt;Select&gt;</t>
        </is>
      </c>
      <c r="D25" s="9" t="inlineStr">
        <is>
          <t>&lt;Select&gt;</t>
        </is>
      </c>
      <c r="E25" s="9" t="inlineStr">
        <is>
          <t>e.g</t>
        </is>
      </c>
      <c r="F25" s="38" t="n"/>
      <c r="G25" s="13">
        <f>CONCATENATE("Project_",B25,"_",SUBSTITUTE(C25," ",""),"_",   VLOOKUP(D25,'Field Lookup'!$D$2:$E$285,2,FALSE),"_",SUBSTITUTE(E25," ",""))</f>
        <v/>
      </c>
      <c r="H25" s="38" t="n"/>
      <c r="I25" s="38" t="n"/>
      <c r="J25" s="38" t="n"/>
      <c r="K25" s="38" t="n"/>
    </row>
    <row r="26" ht="29.1" customFormat="1" customHeight="1" s="7">
      <c r="A26" s="31" t="inlineStr">
        <is>
          <t>None</t>
        </is>
      </c>
      <c r="B26" s="17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</row>
    <row r="27" ht="9" customHeight="1">
      <c r="A27" s="53" t="n"/>
    </row>
    <row r="28">
      <c r="A28" s="1" t="n"/>
      <c r="B28" s="1" t="n"/>
      <c r="C28" s="8" t="n"/>
      <c r="D28" s="8" t="n"/>
      <c r="E28" s="8" t="n"/>
      <c r="F28" s="8" t="n"/>
    </row>
    <row r="29" ht="18.75" customHeight="1">
      <c r="A29" s="16" t="inlineStr">
        <is>
          <t>Mapping  barcodes</t>
        </is>
      </c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</row>
    <row r="30" ht="14.45" customHeight="1">
      <c r="A30" s="25" t="inlineStr">
        <is>
          <t>Multiplex Kit</t>
        </is>
      </c>
      <c r="B30" s="26" t="inlineStr">
        <is>
          <t>Barcode #</t>
        </is>
      </c>
      <c r="C30" s="26" t="inlineStr">
        <is>
          <t>Sample Name</t>
        </is>
      </c>
      <c r="D30" s="43" t="inlineStr">
        <is>
          <t>Project #</t>
        </is>
      </c>
      <c r="E30" s="26" t="inlineStr">
        <is>
          <t>Construct ID</t>
        </is>
      </c>
      <c r="F30" s="27" t="inlineStr">
        <is>
          <t>Capsid</t>
        </is>
      </c>
    </row>
    <row r="31">
      <c r="A31" s="48" t="inlineStr">
        <is>
          <t>EXP-NBD104</t>
        </is>
      </c>
      <c r="B31" s="33" t="inlineStr">
        <is>
          <t>Barcode01</t>
        </is>
      </c>
      <c r="D31" s="9" t="inlineStr">
        <is>
          <t>None</t>
        </is>
      </c>
      <c r="E31" s="34" t="n"/>
      <c r="F31" s="35" t="inlineStr">
        <is>
          <t>None</t>
        </is>
      </c>
    </row>
    <row r="32">
      <c r="A32" s="55" t="n"/>
      <c r="B32" s="10" t="inlineStr">
        <is>
          <t>Barcode02</t>
        </is>
      </c>
      <c r="C32" t="inlineStr">
        <is>
          <t>GE_Vector_Pool</t>
        </is>
      </c>
      <c r="D32" s="9" t="inlineStr">
        <is>
          <t>Project 1</t>
        </is>
      </c>
      <c r="F32" s="28" t="inlineStr">
        <is>
          <t>None</t>
        </is>
      </c>
    </row>
    <row r="33">
      <c r="A33" s="55" t="n"/>
      <c r="B33" s="10" t="inlineStr">
        <is>
          <t>Barcode03</t>
        </is>
      </c>
      <c r="D33" s="9" t="inlineStr">
        <is>
          <t>None</t>
        </is>
      </c>
      <c r="F33" s="28" t="inlineStr">
        <is>
          <t>None</t>
        </is>
      </c>
    </row>
    <row r="34">
      <c r="A34" s="55" t="n"/>
      <c r="B34" s="10" t="inlineStr">
        <is>
          <t>Barcode04</t>
        </is>
      </c>
      <c r="D34" s="9" t="inlineStr">
        <is>
          <t>None</t>
        </is>
      </c>
      <c r="F34" s="28" t="inlineStr">
        <is>
          <t>None</t>
        </is>
      </c>
    </row>
    <row r="35">
      <c r="A35" s="55" t="n"/>
      <c r="B35" s="10" t="inlineStr">
        <is>
          <t>Barcode05</t>
        </is>
      </c>
      <c r="C35" t="inlineStr">
        <is>
          <t>TC_Vector_Pool</t>
        </is>
      </c>
      <c r="D35" s="9" t="inlineStr">
        <is>
          <t>Project 1</t>
        </is>
      </c>
      <c r="F35" s="28" t="inlineStr">
        <is>
          <t>None</t>
        </is>
      </c>
    </row>
    <row r="36">
      <c r="A36" s="55" t="n"/>
      <c r="B36" s="10" t="inlineStr">
        <is>
          <t>Barcode06</t>
        </is>
      </c>
      <c r="D36" s="9" t="inlineStr">
        <is>
          <t>None</t>
        </is>
      </c>
      <c r="F36" s="28" t="inlineStr">
        <is>
          <t>None</t>
        </is>
      </c>
    </row>
    <row r="37">
      <c r="A37" s="55" t="n"/>
      <c r="B37" s="10" t="inlineStr">
        <is>
          <t>Barcode07</t>
        </is>
      </c>
      <c r="C37" s="7" t="n"/>
      <c r="D37" s="9" t="inlineStr">
        <is>
          <t>None</t>
        </is>
      </c>
      <c r="F37" s="28" t="inlineStr">
        <is>
          <t>None</t>
        </is>
      </c>
    </row>
    <row r="38">
      <c r="A38" s="55" t="n"/>
      <c r="B38" s="10" t="inlineStr">
        <is>
          <t>Barcode08</t>
        </is>
      </c>
      <c r="C38" s="7" t="n"/>
      <c r="D38" s="9" t="inlineStr">
        <is>
          <t>None</t>
        </is>
      </c>
      <c r="F38" s="28" t="inlineStr">
        <is>
          <t>None</t>
        </is>
      </c>
    </row>
    <row r="39">
      <c r="A39" s="55" t="n"/>
      <c r="B39" s="10" t="inlineStr">
        <is>
          <t>Barcode09</t>
        </is>
      </c>
      <c r="C39" s="7" t="n"/>
      <c r="D39" s="9" t="inlineStr">
        <is>
          <t>None</t>
        </is>
      </c>
      <c r="F39" s="28" t="inlineStr">
        <is>
          <t>None</t>
        </is>
      </c>
    </row>
    <row r="40">
      <c r="A40" s="55" t="n"/>
      <c r="B40" s="10" t="inlineStr">
        <is>
          <t>Barcode10</t>
        </is>
      </c>
      <c r="C40" s="7" t="n"/>
      <c r="D40" s="9" t="inlineStr">
        <is>
          <t>None</t>
        </is>
      </c>
      <c r="F40" s="28" t="inlineStr">
        <is>
          <t>None</t>
        </is>
      </c>
    </row>
    <row r="41">
      <c r="A41" s="55" t="n"/>
      <c r="B41" s="10" t="inlineStr">
        <is>
          <t>Barcode11</t>
        </is>
      </c>
      <c r="C41" s="7" t="n"/>
      <c r="D41" s="9" t="inlineStr">
        <is>
          <t>None</t>
        </is>
      </c>
      <c r="F41" s="28" t="inlineStr">
        <is>
          <t>None</t>
        </is>
      </c>
    </row>
    <row r="42" ht="15.75" customHeight="1" thickBot="1">
      <c r="A42" s="55" t="n"/>
      <c r="B42" s="10" t="inlineStr">
        <is>
          <t>Barcode12</t>
        </is>
      </c>
      <c r="C42" s="7" t="n"/>
      <c r="D42" s="9" t="inlineStr">
        <is>
          <t>None</t>
        </is>
      </c>
      <c r="F42" s="28" t="inlineStr">
        <is>
          <t>None</t>
        </is>
      </c>
    </row>
    <row r="43">
      <c r="A43" s="56" t="inlineStr">
        <is>
          <t>None</t>
        </is>
      </c>
      <c r="B43" s="39" t="inlineStr">
        <is>
          <t>Barcode13</t>
        </is>
      </c>
      <c r="C43" s="40" t="n"/>
      <c r="D43" s="41" t="inlineStr">
        <is>
          <t>None</t>
        </is>
      </c>
      <c r="E43" s="42" t="n"/>
      <c r="F43" s="44" t="inlineStr">
        <is>
          <t>None</t>
        </is>
      </c>
    </row>
    <row r="44">
      <c r="A44" s="57" t="n"/>
      <c r="B44" s="10" t="inlineStr">
        <is>
          <t>Barcode14</t>
        </is>
      </c>
      <c r="C44" s="7" t="n"/>
      <c r="D44" s="9" t="inlineStr">
        <is>
          <t>None</t>
        </is>
      </c>
      <c r="F44" s="45" t="inlineStr">
        <is>
          <t>None</t>
        </is>
      </c>
    </row>
    <row r="45">
      <c r="A45" s="57" t="n"/>
      <c r="B45" s="10" t="inlineStr">
        <is>
          <t>Barcode15</t>
        </is>
      </c>
      <c r="C45" s="7" t="n"/>
      <c r="D45" s="9" t="inlineStr">
        <is>
          <t>None</t>
        </is>
      </c>
      <c r="F45" s="45" t="inlineStr">
        <is>
          <t>None</t>
        </is>
      </c>
    </row>
    <row r="46">
      <c r="A46" s="57" t="n"/>
      <c r="B46" s="10" t="inlineStr">
        <is>
          <t>Barcode16</t>
        </is>
      </c>
      <c r="C46" s="7" t="n"/>
      <c r="D46" s="9" t="inlineStr">
        <is>
          <t>None</t>
        </is>
      </c>
      <c r="F46" s="45" t="inlineStr">
        <is>
          <t>None</t>
        </is>
      </c>
    </row>
    <row r="47">
      <c r="A47" s="57" t="n"/>
      <c r="B47" s="10" t="inlineStr">
        <is>
          <t>Barcode17</t>
        </is>
      </c>
      <c r="C47" s="7" t="n"/>
      <c r="D47" s="9" t="inlineStr">
        <is>
          <t>None</t>
        </is>
      </c>
      <c r="F47" s="45" t="inlineStr">
        <is>
          <t>None</t>
        </is>
      </c>
    </row>
    <row r="48">
      <c r="A48" s="57" t="n"/>
      <c r="B48" s="10" t="inlineStr">
        <is>
          <t>Barcode18</t>
        </is>
      </c>
      <c r="C48" s="7" t="n"/>
      <c r="D48" s="9" t="inlineStr">
        <is>
          <t>None</t>
        </is>
      </c>
      <c r="F48" s="45" t="inlineStr">
        <is>
          <t>None</t>
        </is>
      </c>
    </row>
    <row r="49">
      <c r="A49" s="57" t="n"/>
      <c r="B49" s="10" t="inlineStr">
        <is>
          <t>Barcode19</t>
        </is>
      </c>
      <c r="C49" s="7" t="n"/>
      <c r="D49" s="9" t="inlineStr">
        <is>
          <t>None</t>
        </is>
      </c>
      <c r="F49" s="45" t="inlineStr">
        <is>
          <t>None</t>
        </is>
      </c>
    </row>
    <row r="50">
      <c r="A50" s="57" t="n"/>
      <c r="B50" s="10" t="inlineStr">
        <is>
          <t>Barcode20</t>
        </is>
      </c>
      <c r="C50" s="7" t="n"/>
      <c r="D50" s="9" t="inlineStr">
        <is>
          <t>None</t>
        </is>
      </c>
      <c r="F50" s="45" t="inlineStr">
        <is>
          <t>None</t>
        </is>
      </c>
    </row>
    <row r="51">
      <c r="A51" s="57" t="n"/>
      <c r="B51" s="10" t="inlineStr">
        <is>
          <t>Barcode21</t>
        </is>
      </c>
      <c r="C51" s="7" t="n"/>
      <c r="D51" s="9" t="inlineStr">
        <is>
          <t>None</t>
        </is>
      </c>
      <c r="F51" s="45" t="inlineStr">
        <is>
          <t>None</t>
        </is>
      </c>
    </row>
    <row r="52">
      <c r="A52" s="57" t="n"/>
      <c r="B52" s="10" t="inlineStr">
        <is>
          <t>Barcode22</t>
        </is>
      </c>
      <c r="C52" s="7" t="n"/>
      <c r="D52" s="9" t="inlineStr">
        <is>
          <t>None</t>
        </is>
      </c>
      <c r="F52" s="45" t="inlineStr">
        <is>
          <t>None</t>
        </is>
      </c>
    </row>
    <row r="53">
      <c r="A53" s="57" t="n"/>
      <c r="B53" s="10" t="inlineStr">
        <is>
          <t>Barcode23</t>
        </is>
      </c>
      <c r="C53" s="7" t="n"/>
      <c r="D53" s="9" t="inlineStr">
        <is>
          <t>None</t>
        </is>
      </c>
      <c r="F53" s="45" t="inlineStr">
        <is>
          <t>None</t>
        </is>
      </c>
    </row>
    <row r="54" ht="15.75" customHeight="1" thickBot="1">
      <c r="A54" s="58" t="n"/>
      <c r="B54" s="22" t="inlineStr">
        <is>
          <t>Barcode24</t>
        </is>
      </c>
      <c r="C54" s="36" t="n"/>
      <c r="D54" s="37" t="inlineStr">
        <is>
          <t>None</t>
        </is>
      </c>
      <c r="E54" s="23" t="n"/>
      <c r="F54" s="46" t="inlineStr">
        <is>
          <t>None</t>
        </is>
      </c>
    </row>
  </sheetData>
  <mergeCells count="4">
    <mergeCell ref="A31:A42"/>
    <mergeCell ref="A43:A54"/>
    <mergeCell ref="A27:P27"/>
    <mergeCell ref="A1:P2"/>
  </mergeCells>
  <dataValidations count="3">
    <dataValidation sqref="D31:D54" showErrorMessage="1" showInputMessage="1" allowBlank="1" type="list">
      <formula1>$A$21:$A$26</formula1>
    </dataValidation>
    <dataValidation sqref="B9" showErrorMessage="1" showInputMessage="1" allowBlank="1" type="list">
      <formula1>"True, False"</formula1>
    </dataValidation>
    <dataValidation sqref="B4" showErrorMessage="1" showInputMessage="1" allowBlank="1" type="list">
      <formula1>"&lt;Select&gt;,Genomics, PD"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E23" sqref="E23"/>
    </sheetView>
  </sheetViews>
  <sheetFormatPr baseColWidth="8" defaultRowHeight="15"/>
  <cols>
    <col width="17.7109375" customWidth="1" min="1" max="1"/>
    <col width="18.140625" bestFit="1" customWidth="1" min="2" max="2"/>
    <col width="17.7109375" bestFit="1" customWidth="1" min="3" max="3"/>
    <col width="17.7109375" customWidth="1" min="4" max="5"/>
    <col width="24.85546875" bestFit="1" customWidth="1" min="6" max="6"/>
    <col width="25.7109375" bestFit="1" customWidth="1" min="7" max="7"/>
    <col width="26.5703125" customWidth="1" min="8" max="8"/>
    <col width="25.5703125" bestFit="1" customWidth="1" min="9" max="9"/>
    <col width="14.42578125" customWidth="1" min="10" max="10"/>
    <col width="21" customWidth="1" min="11" max="11"/>
    <col width="24" bestFit="1" customWidth="1" min="12" max="12"/>
  </cols>
  <sheetData>
    <row r="1">
      <c r="A1" s="5" t="inlineStr">
        <is>
          <t>Project ID</t>
        </is>
      </c>
      <c r="B1" s="2" t="inlineStr">
        <is>
          <t>Programs</t>
        </is>
      </c>
      <c r="C1" s="4" t="inlineStr">
        <is>
          <t>Platform</t>
        </is>
      </c>
      <c r="D1" s="19" t="inlineStr">
        <is>
          <t>Scientist</t>
        </is>
      </c>
      <c r="E1" s="19" t="inlineStr">
        <is>
          <t>Scientist Abbr</t>
        </is>
      </c>
      <c r="F1" s="3" t="inlineStr">
        <is>
          <t>Nanopore Min Quality Read</t>
        </is>
      </c>
      <c r="G1" s="3" t="inlineStr">
        <is>
          <t>Nanopore Min Phred Quality</t>
        </is>
      </c>
      <c r="H1" s="3" t="inlineStr">
        <is>
          <t>Nanopore Min Read Length</t>
        </is>
      </c>
      <c r="I1" s="20" t="inlineStr">
        <is>
          <t>Nanopore Multiplex Kit</t>
        </is>
      </c>
      <c r="J1" s="21" t="inlineStr">
        <is>
          <t>Capsid</t>
        </is>
      </c>
      <c r="K1" s="32" t="inlineStr">
        <is>
          <t>Guppy Basecaller Mode</t>
        </is>
      </c>
      <c r="L1" s="29" t="inlineStr">
        <is>
          <t>Guppy Basecaller Version</t>
        </is>
      </c>
    </row>
    <row r="2">
      <c r="A2" t="inlineStr">
        <is>
          <t>&lt;Select&gt;</t>
        </is>
      </c>
      <c r="B2" t="inlineStr">
        <is>
          <t>&lt;Select&gt;</t>
        </is>
      </c>
      <c r="C2" t="inlineStr">
        <is>
          <t>Nanopore-MinION</t>
        </is>
      </c>
      <c r="D2" t="inlineStr">
        <is>
          <t>&lt;Select&gt;</t>
        </is>
      </c>
      <c r="E2" t="inlineStr">
        <is>
          <t>&lt;Select&gt;</t>
        </is>
      </c>
      <c r="F2" t="n">
        <v>0</v>
      </c>
      <c r="G2" t="n">
        <v>0</v>
      </c>
      <c r="H2" t="n">
        <v>0</v>
      </c>
      <c r="I2" s="7" t="inlineStr">
        <is>
          <t>None</t>
        </is>
      </c>
      <c r="J2" s="9" t="inlineStr">
        <is>
          <t>None</t>
        </is>
      </c>
      <c r="K2" t="inlineStr">
        <is>
          <t>ACCURATE</t>
        </is>
      </c>
      <c r="L2" t="inlineStr">
        <is>
          <t>5.0.11</t>
        </is>
      </c>
    </row>
    <row r="3">
      <c r="A3" t="inlineStr">
        <is>
          <t>Exp</t>
        </is>
      </c>
      <c r="B3" t="inlineStr">
        <is>
          <t>SafeHarbor</t>
        </is>
      </c>
      <c r="D3" t="inlineStr">
        <is>
          <t>Andrew Pla</t>
        </is>
      </c>
      <c r="E3" t="inlineStr">
        <is>
          <t>AP</t>
        </is>
      </c>
      <c r="F3" t="n">
        <v>80</v>
      </c>
      <c r="G3" t="n">
        <v>7</v>
      </c>
      <c r="H3" t="n">
        <v>400</v>
      </c>
      <c r="I3" s="9" t="inlineStr">
        <is>
          <t>EXP-NBD103</t>
        </is>
      </c>
      <c r="J3" s="9" t="inlineStr">
        <is>
          <t>AAVHSC1</t>
        </is>
      </c>
      <c r="K3" t="inlineStr">
        <is>
          <t>FAST</t>
        </is>
      </c>
      <c r="L3" t="inlineStr">
        <is>
          <t>4.0.14</t>
        </is>
      </c>
    </row>
    <row r="4">
      <c r="A4" t="inlineStr">
        <is>
          <t>HMI102</t>
        </is>
      </c>
      <c r="B4" t="inlineStr">
        <is>
          <t>Viral Contamination</t>
        </is>
      </c>
      <c r="D4" t="inlineStr">
        <is>
          <t xml:space="preserve">Cagdas Tazearslan  </t>
        </is>
      </c>
      <c r="E4" t="inlineStr">
        <is>
          <t>CT</t>
        </is>
      </c>
      <c r="F4" t="n">
        <v>85</v>
      </c>
      <c r="G4" t="n">
        <v>8</v>
      </c>
      <c r="H4" t="n">
        <v>500</v>
      </c>
      <c r="I4" s="9" t="inlineStr">
        <is>
          <t>EXP-NBD104</t>
        </is>
      </c>
      <c r="J4" s="9" t="inlineStr">
        <is>
          <t>AAVHSC3</t>
        </is>
      </c>
      <c r="K4" t="inlineStr">
        <is>
          <t>ACCURATE_MODBASE</t>
        </is>
      </c>
    </row>
    <row r="5">
      <c r="A5" t="inlineStr">
        <is>
          <t>HMI103</t>
        </is>
      </c>
      <c r="B5" t="inlineStr">
        <is>
          <t>Off Target</t>
        </is>
      </c>
      <c r="D5" t="inlineStr">
        <is>
          <t xml:space="preserve">Danielle Sookiasian </t>
        </is>
      </c>
      <c r="E5" t="inlineStr">
        <is>
          <t>DS</t>
        </is>
      </c>
      <c r="F5" t="n">
        <v>90</v>
      </c>
      <c r="G5" t="n">
        <v>10</v>
      </c>
      <c r="H5" t="n">
        <v>600</v>
      </c>
      <c r="I5" s="9" t="inlineStr">
        <is>
          <t>EXP-NBD114</t>
        </is>
      </c>
      <c r="J5" s="9" t="inlineStr">
        <is>
          <t>AAVHSC4</t>
        </is>
      </c>
      <c r="K5" t="inlineStr">
        <is>
          <t>SUPER_ACCURATE</t>
        </is>
      </c>
    </row>
    <row r="6">
      <c r="A6" t="inlineStr">
        <is>
          <t>HMI202</t>
        </is>
      </c>
      <c r="B6" t="inlineStr">
        <is>
          <t>On Target</t>
        </is>
      </c>
      <c r="D6" t="inlineStr">
        <is>
          <t xml:space="preserve">Huei Mei Chen </t>
        </is>
      </c>
      <c r="E6" t="inlineStr">
        <is>
          <t>HMC</t>
        </is>
      </c>
      <c r="F6" t="n">
        <v>93</v>
      </c>
      <c r="G6" t="n">
        <v>12</v>
      </c>
      <c r="H6" t="n">
        <v>700</v>
      </c>
      <c r="I6" s="9" t="inlineStr">
        <is>
          <t>EXP-PBC001</t>
        </is>
      </c>
      <c r="J6" s="9" t="inlineStr">
        <is>
          <t xml:space="preserve">AAVHSC6 </t>
        </is>
      </c>
    </row>
    <row r="7">
      <c r="A7" t="inlineStr">
        <is>
          <t>HMI133</t>
        </is>
      </c>
      <c r="B7" t="inlineStr">
        <is>
          <t>PKU_GT</t>
        </is>
      </c>
      <c r="D7" t="inlineStr">
        <is>
          <t xml:space="preserve">Jaime Prout  </t>
        </is>
      </c>
      <c r="E7" t="inlineStr">
        <is>
          <t>JP</t>
        </is>
      </c>
      <c r="F7" t="n">
        <v>95</v>
      </c>
      <c r="G7" t="n">
        <v>13</v>
      </c>
      <c r="H7" t="n">
        <v>800</v>
      </c>
      <c r="I7" s="9" t="inlineStr">
        <is>
          <t>EXP-PBC096</t>
        </is>
      </c>
      <c r="J7" s="9" t="inlineStr">
        <is>
          <t>AAVHSC8</t>
        </is>
      </c>
    </row>
    <row r="8">
      <c r="B8" t="inlineStr">
        <is>
          <t>PKU_GE</t>
        </is>
      </c>
      <c r="D8" t="inlineStr">
        <is>
          <t xml:space="preserve">Jason Wright  </t>
        </is>
      </c>
      <c r="E8" t="inlineStr">
        <is>
          <t>JW</t>
        </is>
      </c>
      <c r="F8" t="n">
        <v>97</v>
      </c>
      <c r="G8" t="n">
        <v>16</v>
      </c>
      <c r="H8" t="n">
        <v>1000</v>
      </c>
      <c r="I8" s="9" t="inlineStr">
        <is>
          <t>SQK-16S024</t>
        </is>
      </c>
      <c r="J8" s="9" t="inlineStr">
        <is>
          <t>AAVHSC9</t>
        </is>
      </c>
    </row>
    <row r="9">
      <c r="B9" t="inlineStr">
        <is>
          <t>MLD_GT</t>
        </is>
      </c>
      <c r="D9" t="inlineStr">
        <is>
          <t>Jeong-Ah Kwon</t>
        </is>
      </c>
      <c r="E9" t="inlineStr">
        <is>
          <t>JK</t>
        </is>
      </c>
      <c r="F9" t="n">
        <v>98</v>
      </c>
      <c r="G9" t="n">
        <v>18</v>
      </c>
      <c r="H9" t="n">
        <v>1200</v>
      </c>
      <c r="I9" s="9" t="inlineStr">
        <is>
          <t>SQK-LWB001</t>
        </is>
      </c>
      <c r="J9" s="9" t="inlineStr">
        <is>
          <t>AAVHSC15</t>
        </is>
      </c>
    </row>
    <row r="10">
      <c r="B10" t="inlineStr">
        <is>
          <t>FA_GT</t>
        </is>
      </c>
      <c r="D10" t="inlineStr">
        <is>
          <t>Michael Tian</t>
        </is>
      </c>
      <c r="E10" t="inlineStr">
        <is>
          <t>MT</t>
        </is>
      </c>
      <c r="F10" t="n">
        <v>99</v>
      </c>
      <c r="G10" t="n">
        <v>20</v>
      </c>
      <c r="H10" t="n">
        <v>2000</v>
      </c>
      <c r="I10" s="9" t="inlineStr">
        <is>
          <t>SQK-PBK004</t>
        </is>
      </c>
      <c r="J10" s="9" t="inlineStr">
        <is>
          <t>AAVHSC16</t>
        </is>
      </c>
    </row>
    <row r="11">
      <c r="B11" t="inlineStr">
        <is>
          <t>GSD1a_GE</t>
        </is>
      </c>
      <c r="D11" t="inlineStr">
        <is>
          <t xml:space="preserve">Rachel Resendes </t>
        </is>
      </c>
      <c r="E11" t="inlineStr">
        <is>
          <t>RR</t>
        </is>
      </c>
      <c r="I11" s="9" t="inlineStr">
        <is>
          <t>SQK-RAB201</t>
        </is>
      </c>
      <c r="J11" s="9" t="inlineStr">
        <is>
          <t>AAVHSC17</t>
        </is>
      </c>
    </row>
    <row r="12">
      <c r="B12" t="inlineStr">
        <is>
          <t>HemB_GT</t>
        </is>
      </c>
      <c r="D12" t="inlineStr">
        <is>
          <t>Serena Dollive</t>
        </is>
      </c>
      <c r="E12" t="inlineStr">
        <is>
          <t>SD</t>
        </is>
      </c>
      <c r="I12" s="9" t="inlineStr">
        <is>
          <t>SQK-RAB204</t>
        </is>
      </c>
      <c r="J12" s="9" t="inlineStr">
        <is>
          <t>AAV9</t>
        </is>
      </c>
    </row>
    <row r="13">
      <c r="B13" t="inlineStr">
        <is>
          <t>Hunters_GT</t>
        </is>
      </c>
      <c r="D13" t="inlineStr">
        <is>
          <t>Jessica von Stetina</t>
        </is>
      </c>
      <c r="E13" t="inlineStr">
        <is>
          <t>JVS</t>
        </is>
      </c>
      <c r="I13" s="9" t="inlineStr">
        <is>
          <t>SQK-RBK001</t>
        </is>
      </c>
      <c r="J13" s="9" t="inlineStr">
        <is>
          <t>AAV2</t>
        </is>
      </c>
    </row>
    <row r="14">
      <c r="B14" t="inlineStr">
        <is>
          <t>RettsSyndrome_GT</t>
        </is>
      </c>
      <c r="D14" t="inlineStr">
        <is>
          <t>Azita Ghodssi</t>
        </is>
      </c>
      <c r="E14" t="inlineStr">
        <is>
          <t>AG</t>
        </is>
      </c>
      <c r="I14" s="9" t="inlineStr">
        <is>
          <t>SQK-RBK004</t>
        </is>
      </c>
      <c r="J14" s="9" t="n"/>
      <c r="K14" t="inlineStr">
        <is>
          <t>Note only Guppy v5.0+ is compatable with SUPER_ACCURATE</t>
        </is>
      </c>
    </row>
    <row r="15">
      <c r="B15" t="inlineStr">
        <is>
          <t>DMD_GE</t>
        </is>
      </c>
      <c r="D15" t="inlineStr">
        <is>
          <t>Madison Chasse</t>
        </is>
      </c>
      <c r="E15" t="inlineStr">
        <is>
          <t>MC</t>
        </is>
      </c>
      <c r="I15" s="9" t="inlineStr">
        <is>
          <t>SQK-RLB001</t>
        </is>
      </c>
    </row>
    <row r="16">
      <c r="B16" t="inlineStr">
        <is>
          <t>CD34_CT</t>
        </is>
      </c>
      <c r="D16" t="inlineStr">
        <is>
          <t>Jeong-Ah Kwon</t>
        </is>
      </c>
      <c r="E16" t="inlineStr">
        <is>
          <t>JK</t>
        </is>
      </c>
      <c r="I16" s="9" t="inlineStr">
        <is>
          <t>SQK-RPB004</t>
        </is>
      </c>
    </row>
    <row r="17">
      <c r="B17" t="inlineStr">
        <is>
          <t>G6PC</t>
        </is>
      </c>
      <c r="D17" t="inlineStr">
        <is>
          <t>Conner Traugot</t>
        </is>
      </c>
      <c r="E17" t="inlineStr">
        <is>
          <t>CTR</t>
        </is>
      </c>
      <c r="I17" s="9" t="inlineStr">
        <is>
          <t>VSK-VMK001</t>
        </is>
      </c>
    </row>
    <row r="18">
      <c r="D18" t="inlineStr">
        <is>
          <t>Sarah Potts</t>
        </is>
      </c>
      <c r="E18" t="inlineStr">
        <is>
          <t>SP</t>
        </is>
      </c>
      <c r="I18" s="9" t="inlineStr">
        <is>
          <t>VSK-VMK002</t>
        </is>
      </c>
    </row>
    <row r="19">
      <c r="D19" t="inlineStr">
        <is>
          <t>Miranda Rubin</t>
        </is>
      </c>
      <c r="E19" t="inlineStr">
        <is>
          <t>MR</t>
        </is>
      </c>
    </row>
    <row r="20">
      <c r="D20" t="inlineStr">
        <is>
          <t>Fendy Lormine</t>
        </is>
      </c>
      <c r="E20" t="inlineStr">
        <is>
          <t>FL</t>
        </is>
      </c>
    </row>
    <row r="21">
      <c r="D21" t="inlineStr">
        <is>
          <t>Katie McKenzie</t>
        </is>
      </c>
      <c r="E21" t="inlineStr">
        <is>
          <t>KM</t>
        </is>
      </c>
    </row>
    <row r="22">
      <c r="D22" t="inlineStr">
        <is>
          <t>Ali Palladino</t>
        </is>
      </c>
      <c r="E22" t="inlineStr">
        <is>
          <t>AEP</t>
        </is>
      </c>
    </row>
    <row r="23">
      <c r="D23" t="inlineStr">
        <is>
          <t>Luis Soares</t>
        </is>
      </c>
      <c r="E23" t="inlineStr">
        <is>
          <t>LS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Azita Ghodssi</dc:creator>
  <dcterms:created xsi:type="dcterms:W3CDTF">2019-04-16T18:15:44Z</dcterms:created>
  <dcterms:modified xsi:type="dcterms:W3CDTF">2023-03-28T19:58:10Z</dcterms:modified>
  <cp:lastModifiedBy>Aidan Pecorale</cp:lastModifiedBy>
  <cp:lastPrinted>2019-08-13T19:22:38Z</cp:lastPrinted>
</cp:coreProperties>
</file>