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stefan.krumnow\workspaces\signavio\Signavio Trunk\platform\WebContent\WEB-INF\excel\simulation\"/>
    </mc:Choice>
  </mc:AlternateContent>
  <bookViews>
    <workbookView xWindow="0" yWindow="0" windowWidth="28800" windowHeight="13020" tabRatio="784"/>
  </bookViews>
  <sheets>
    <sheet name="Overview" sheetId="1" r:id="rId1"/>
    <sheet name="Costs" sheetId="15" r:id="rId2"/>
    <sheet name="Total cost chart" sheetId="11" r:id="rId3"/>
    <sheet name="Total cycle time" sheetId="3" r:id="rId4"/>
    <sheet name="Total time chart" sheetId="12" r:id="rId5"/>
    <sheet name="Resource consumption" sheetId="4" r:id="rId6"/>
    <sheet name="Resource consumption chart" sheetId="13" r:id="rId7"/>
    <sheet name="Bottlenecks" sheetId="5" r:id="rId8"/>
    <sheet name="Bottleneck chart" sheetId="14" r:id="rId9"/>
    <sheet name="hiddenData" sheetId="8" state="hidden" r:id="rId10"/>
    <sheet name="Scenario lab_Sc" r:id="rId14" sheetId="16"/>
  </sheets>
  <definedNames>
    <definedName name="ActivityNames">hiddenData!$A$1:$A$11</definedName>
    <definedName name="Bottleneck0">hiddenData!$H$1:$H$11</definedName>
    <definedName name="Bottleneck1">#REF!</definedName>
    <definedName name="Consumption0">hiddenData!$F$1:$F$4</definedName>
    <definedName name="Consumption1">#REF!</definedName>
    <definedName name="Resources">hiddenData!$F$5:$F$8</definedName>
    <definedName name="TotalCosts0">hiddenData!$B$1:$B$11</definedName>
    <definedName name="TotalCosts1">#REF!</definedName>
    <definedName name="TotalTime0">hiddenData!$D$1:$D$11</definedName>
    <definedName name="TotalTime1">#REF!</definedName>
  </definedNames>
  <calcPr calcId="152511"/>
</workbook>
</file>

<file path=xl/sharedStrings.xml><?xml version="1.0" encoding="utf-8"?>
<sst xmlns="http://schemas.openxmlformats.org/spreadsheetml/2006/main" count="478" uniqueCount="111">
  <si>
    <t>Report</t>
  </si>
  <si>
    <t>Simulation</t>
  </si>
  <si>
    <t>Date</t>
  </si>
  <si>
    <t>11/20/18</t>
  </si>
  <si>
    <t>Time</t>
  </si>
  <si>
    <t>12:06 AM</t>
  </si>
  <si>
    <t>User</t>
  </si>
  <si>
    <t>alperen kara</t>
  </si>
  <si>
    <t>Process</t>
  </si>
  <si>
    <t>alperen_travel_request</t>
  </si>
  <si>
    <t>Used scenario</t>
  </si>
  <si>
    <t>Duration in days</t>
  </si>
  <si>
    <t>Total cycle time</t>
  </si>
  <si>
    <t>Resource consumption</t>
  </si>
  <si>
    <t>Bottlenecks</t>
  </si>
  <si>
    <t>lab_Sc</t>
  </si>
  <si>
    <t>90d</t>
  </si>
  <si>
    <t>347d 16:36h</t>
  </si>
  <si>
    <t>87d 03:28h</t>
  </si>
  <si>
    <t>Manager</t>
  </si>
  <si>
    <t>Execution costs of a process instance are the sum of fixed activity costs and resources costs. The latter ones are computed using defined responsibilities and activity execution durations. The following table shows selected process instance costs as well as the total sum of all costs:</t>
  </si>
  <si>
    <t>Execution costs of a process instance are the sum of fixed activity costs and resources costs. The
latter ones are computed using defined responsibilities and activity execution durations. The following
table shows selected process instance costs as well as the total sum of all costs:</t>
  </si>
  <si>
    <t>Average</t>
  </si>
  <si>
    <t>Minimum</t>
  </si>
  <si>
    <t>Maximum</t>
  </si>
  <si>
    <t>Total costs</t>
  </si>
  <si>
    <t>The following table shows the costs caused by every activity of your process:</t>
  </si>
  <si>
    <t>Task</t>
  </si>
  <si>
    <t>Completed instances</t>
  </si>
  <si>
    <t>Validate travel request</t>
  </si>
  <si>
    <t>Modify travel request</t>
  </si>
  <si>
    <t>Notify employee of rejection</t>
  </si>
  <si>
    <t>Notify employee of approval</t>
  </si>
  <si>
    <t>Prepare booking information</t>
  </si>
  <si>
    <t>Book tickets and hotel</t>
  </si>
  <si>
    <t>Arrange travel advance</t>
  </si>
  <si>
    <t>Validate booking</t>
  </si>
  <si>
    <t>Pay for travel</t>
  </si>
  <si>
    <t>Confirm booking</t>
  </si>
  <si>
    <t>Send message to employee</t>
  </si>
  <si>
    <t>Latest run Total costs</t>
  </si>
  <si>
    <t>Legend</t>
  </si>
  <si>
    <t>All values are relative to the highest value</t>
  </si>
  <si>
    <t>Latest run</t>
  </si>
  <si>
    <t>Previous run</t>
  </si>
  <si>
    <t>100%</t>
  </si>
  <si>
    <t>&gt;87.5%</t>
  </si>
  <si>
    <t>&gt;75%</t>
  </si>
  <si>
    <t>&gt;62.5%</t>
  </si>
  <si>
    <t>&gt;50%</t>
  </si>
  <si>
    <t>&lt;=50% or smallest value</t>
  </si>
  <si>
    <t>The cycle time of a process instance is measured between its start and completion. The following table shows selected process instance cycle times as well as the total sum of all run cycles:</t>
  </si>
  <si>
    <t>The cycle time of a process instance is measured between its start and completion. The following table shows selected
process instance cycle times as well as the total sum of all run cycles:</t>
  </si>
  <si>
    <t>08:02h</t>
  </si>
  <si>
    <t>00:11h</t>
  </si>
  <si>
    <t>2d 20:37h</t>
  </si>
  <si>
    <t>Execution times incl. waiting times</t>
  </si>
  <si>
    <t>The following table shows for each activity how long its execution took with respect to existing working schedules without taking available resources into account:</t>
  </si>
  <si>
    <t>The following table shows for each activity how long its execution took with respect to existing working schedules without
taking available resources into account:</t>
  </si>
  <si>
    <t>Total execution time</t>
  </si>
  <si>
    <t>Total execution
time</t>
  </si>
  <si>
    <t>Pure execution times</t>
  </si>
  <si>
    <t>Within a process instance, several activities are executed. This happens sub-sequentially, delayed or in parallel. The following table shows for each activity how long its pure execution took. The values ​​do not include any existing waiting times, those are included in the table at 'Execution times incl. waiting times'. Please note that waiting times due to missing resources are not displayed here, as they are analyzed under “Bottlenecks”.</t>
  </si>
  <si>
    <t>Within a process instance, several activities are executed. This happens sub-sequentially, delayed or in parallel. The
following table shows for each activity how long its pure execution took. The values ​​do not include any existing waiting
times, those are included in the table at 'Execution times incl. waiting times'. Please note that waiting times due
to missing resources are not displayed here, as they are analyzed under “Bottlenecks”.</t>
  </si>
  <si>
    <t>Latest run Total cycle time</t>
  </si>
  <si>
    <t>The execution of activities is performed by resources. The following table shows the workload of all resources in your scenario:</t>
  </si>
  <si>
    <t>The execution of activities is performed by resources. The following table shows
the workload of all resources in your scenario:</t>
  </si>
  <si>
    <t>Resources</t>
  </si>
  <si>
    <t>Consumed time</t>
  </si>
  <si>
    <t>Workload</t>
  </si>
  <si>
    <t>Accountant</t>
  </si>
  <si>
    <t>Planer</t>
  </si>
  <si>
    <t>Employee</t>
  </si>
  <si>
    <t>Latest run Workload</t>
  </si>
  <si>
    <t>The execution of a process instance might be delayed due to a shortage of resources: When an activity is ready for execution but all resources are already allocated, the execution has to wait. The following table shows activities that were delayed:</t>
  </si>
  <si>
    <t>The execution of a process instance might be delayed due to a shortage of resources: When an activity
is ready for execution but all resources are already allocated, the execution has to wait. The following
table shows activities that were delayed:</t>
  </si>
  <si>
    <t>Total waiting time</t>
  </si>
  <si>
    <t>Instances waiting at termination</t>
  </si>
  <si>
    <t>Total waiting
time</t>
  </si>
  <si>
    <t>Instances waiting
at termination</t>
  </si>
  <si>
    <t>Latest run Total waiting time</t>
  </si>
  <si>
    <t>Costs and Duration</t>
  </si>
  <si>
    <t>Execution costs</t>
  </si>
  <si>
    <t>Execution time</t>
  </si>
  <si>
    <t>00:10h</t>
  </si>
  <si>
    <t>00:30h</t>
  </si>
  <si>
    <t>00:01h</t>
  </si>
  <si>
    <t>00:05h</t>
  </si>
  <si>
    <t>00:15h</t>
  </si>
  <si>
    <t>Frequency and probabilities</t>
  </si>
  <si>
    <t>Start event</t>
  </si>
  <si>
    <t>Frequency</t>
  </si>
  <si>
    <t>Travel request submitted</t>
  </si>
  <si>
    <t>On Mon-Fri; overall 80 times</t>
  </si>
  <si>
    <t>Gateway</t>
  </si>
  <si>
    <t>Decision</t>
  </si>
  <si>
    <t>Probability</t>
  </si>
  <si>
    <t>Travel advance under limit?</t>
  </si>
  <si>
    <t>no</t>
  </si>
  <si>
    <t>yes</t>
  </si>
  <si>
    <t>Travel request status?</t>
  </si>
  <si>
    <t>approved</t>
  </si>
  <si>
    <t>modify</t>
  </si>
  <si>
    <t>rejected</t>
  </si>
  <si>
    <t>Booking validation result?</t>
  </si>
  <si>
    <t>Role</t>
  </si>
  <si>
    <t>Work schedules</t>
  </si>
  <si>
    <t>Costs/hour</t>
  </si>
  <si>
    <t>1 employees; 40 hours per week</t>
  </si>
  <si>
    <t>2 employees; 80 hours per week</t>
  </si>
  <si>
    <t>6 employees; 240 hours per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</si>
</sst>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lt;1]hh:mm&quot;h&quot;;d&quot;d&quot; hh:mm&quot;h&quot;"/>
    <numFmt numFmtId="166" formatCode="&quot;€&quot;&quot; &quot;#,##0.00;&quot;(&quot;&quot;€&quot;&quot; &quot;#,##0.00&quot;)&quot;"/>
  </numFmts>
  <fonts count="4">
    <font>
      <sz val="11"/>
      <color indexed="8"/>
      <name val="Calibri"/>
      <family val="2"/>
      <scheme val="minor"/>
    </font>
    <font>
      <name val="Tahoma"/>
      <sz val="11.0"/>
    </font>
    <font>
      <name val="Tahoma"/>
      <sz val="11.0"/>
      <b val="true"/>
    </font>
    <font>
      <name val="Tahoma"/>
      <sz val="11.0"/>
      <u val="single"/>
      <b val="true"/>
    </font>
  </fonts>
  <fills count="26">
    <fill>
      <patternFill patternType="none"/>
    </fill>
    <fill>
      <patternFill patternType="gray125"/>
    </fill>
    <fill>
      <patternFill patternType="solid"/>
    </fill>
    <fill>
      <patternFill patternType="solid">
        <fgColor rgb="61AEF2"/>
      </patternFill>
    </fill>
    <fill>
      <patternFill patternType="solid">
        <fgColor rgb="7ABBF4"/>
      </patternFill>
    </fill>
    <fill>
      <patternFill patternType="solid">
        <fgColor rgb="9ACBF7"/>
      </patternFill>
    </fill>
    <fill>
      <patternFill patternType="solid">
        <fgColor rgb="B3D8F9"/>
      </patternFill>
    </fill>
    <fill>
      <patternFill patternType="solid">
        <fgColor rgb="C6E0F7"/>
      </patternFill>
    </fill>
    <fill>
      <patternFill>
        <fgColor rgb="61AEF2"/>
      </patternFill>
    </fill>
    <fill>
      <patternFill>
        <fgColor rgb="7ABBF4"/>
      </patternFill>
    </fill>
    <fill>
      <patternFill>
        <fgColor rgb="9ACBF7"/>
      </patternFill>
    </fill>
    <fill>
      <patternFill>
        <fgColor rgb="B3D8F9"/>
      </patternFill>
    </fill>
    <fill>
      <patternFill>
        <fgColor rgb="C6E0F7"/>
      </patternFill>
    </fill>
    <fill>
      <patternFill>
        <fgColor rgb="A3A3A3"/>
      </patternFill>
    </fill>
    <fill>
      <patternFill patternType="solid">
        <fgColor rgb="A3A3A3"/>
      </patternFill>
    </fill>
    <fill>
      <patternFill>
        <fgColor rgb="AFAFAF"/>
      </patternFill>
    </fill>
    <fill>
      <patternFill patternType="solid">
        <fgColor rgb="AFAFAF"/>
      </patternFill>
    </fill>
    <fill>
      <patternFill>
        <fgColor rgb="C0C0C0"/>
      </patternFill>
    </fill>
    <fill>
      <patternFill patternType="solid">
        <fgColor rgb="C0C0C0"/>
      </patternFill>
    </fill>
    <fill>
      <patternFill>
        <fgColor rgb="CDCDCD"/>
      </patternFill>
    </fill>
    <fill>
      <patternFill patternType="solid">
        <fgColor rgb="CDCDCD"/>
      </patternFill>
    </fill>
    <fill>
      <patternFill>
        <fgColor rgb="D5D5D5"/>
      </patternFill>
    </fill>
    <fill>
      <patternFill patternType="solid">
        <fgColor rgb="D5D5D5"/>
      </patternFill>
    </fill>
    <fill>
      <patternFill>
        <bgColor indexed="64"/>
      </patternFill>
    </fill>
    <fill>
      <patternFill>
        <fgColor indexed="64"/>
        <bgColor indexed="64"/>
      </patternFill>
    </fill>
    <fill>
      <patternFill patternType="none">
        <fgColor indexed="64"/>
        <bgColor indexed="64"/>
      </patternFill>
    </fill>
  </fills>
  <borders count="52">
    <border>
      <left/>
      <right/>
      <top/>
      <bottom/>
      <diagonal/>
    </border>
    <border>
      <bottom style="thin"/>
    </border>
    <border>
      <left style="thin"/>
      <bottom style="thin"/>
    </border>
    <border>
      <left style="thin"/>
      <right style="thin"/>
      <bottom style="thin"/>
    </border>
    <border>
      <left style="thin"/>
      <right style="thin"/>
      <top style="thin"/>
      <bottom style="thin"/>
    </border>
    <border>
      <left style="thin"/>
      <right style="thin"/>
      <top style="thin"/>
      <bottom style="thin">
        <color indexed="63"/>
      </bottom>
    </border>
    <border>
      <left style="thin">
        <color indexed="63"/>
      </left>
      <right style="thin"/>
      <top style="thin"/>
      <bottom style="thin">
        <color indexed="63"/>
      </bottom>
    </border>
    <border>
      <left style="thin">
        <color indexed="63"/>
      </left>
      <right style="thin"/>
      <top style="thin">
        <color indexed="63"/>
      </top>
      <bottom style="thin">
        <color indexed="63"/>
      </bottom>
    </border>
    <border>
      <left style="thin">
        <color indexed="63"/>
      </left>
      <right style="thin">
        <color indexed="63"/>
      </right>
      <top style="thin">
        <color indexed="63"/>
      </top>
      <bottom style="thin">
        <color indexed="63"/>
      </bottom>
    </border>
    <border>
      <left style="thin"/>
    </border>
    <border>
      <right style="thin"/>
    </border>
    <border>
      <bottom style="thin">
        <color indexed="8"/>
      </bottom>
    </border>
    <border>
      <left>
        <color indexed="8"/>
      </left>
      <bottom style="thin">
        <color indexed="8"/>
      </bottom>
    </border>
    <border>
      <left>
        <color indexed="8"/>
      </left>
      <right>
        <color indexed="8"/>
      </right>
      <bottom style="thin">
        <color indexed="8"/>
      </bottom>
    </border>
    <border>
      <left>
        <color indexed="8"/>
      </left>
      <right>
        <color indexed="8"/>
      </right>
      <top>
        <color indexed="8"/>
      </top>
      <bottom style="thin">
        <color indexed="8"/>
      </bottom>
    </border>
    <border/>
    <border>
      <right style="thin"/>
      <bottom>
        <color indexed="8"/>
      </bottom>
    </border>
    <border>
      <left>
        <color indexed="8"/>
      </left>
      <right style="thin"/>
      <bottom>
        <color indexed="8"/>
      </bottom>
    </border>
    <border>
      <left>
        <color indexed="8"/>
      </left>
      <right style="thin">
        <color indexed="8"/>
      </right>
      <bottom>
        <color indexed="8"/>
      </bottom>
    </border>
    <border>
      <left>
        <color indexed="8"/>
      </left>
      <right style="thin">
        <color indexed="8"/>
      </right>
      <top>
        <color indexed="8"/>
      </top>
      <bottom>
        <color indexed="8"/>
      </bottom>
    </border>
    <border>
      <right style="thin"/>
      <bottom style="thin"/>
    </border>
    <border>
      <right style="thin"/>
      <bottom style="thin">
        <color indexed="8"/>
      </bottom>
    </border>
    <border>
      <left>
        <color indexed="8"/>
      </left>
      <right style="thin"/>
      <bottom style="thin">
        <color indexed="8"/>
      </bottom>
    </border>
    <border>
      <left>
        <color indexed="8"/>
      </left>
      <right style="thin">
        <color indexed="8"/>
      </right>
      <bottom style="thin">
        <color indexed="8"/>
      </bottom>
    </border>
    <border>
      <left>
        <color indexed="8"/>
      </left>
      <right style="thin">
        <color indexed="8"/>
      </right>
      <top>
        <color indexed="8"/>
      </top>
      <bottom style="thin">
        <color indexed="8"/>
      </bottom>
    </border>
    <border>
      <left style="thin"/>
      <bottom>
        <color indexed="8"/>
      </bottom>
    </border>
    <border>
      <left style="thin">
        <color indexed="8"/>
      </left>
      <bottom>
        <color indexed="8"/>
      </bottom>
    </border>
    <border>
      <left style="thin">
        <color indexed="8"/>
      </left>
      <right>
        <color indexed="8"/>
      </right>
      <bottom>
        <color indexed="8"/>
      </bottom>
    </border>
    <border>
      <left style="thin">
        <color indexed="8"/>
      </left>
      <right>
        <color indexed="8"/>
      </right>
      <top>
        <color indexed="8"/>
      </top>
      <bottom>
        <color indexed="8"/>
      </bottom>
    </border>
    <border>
      <left style="thin"/>
      <bottom style="thin">
        <color indexed="8"/>
      </bottom>
    </border>
    <border>
      <left style="thin">
        <color indexed="8"/>
      </left>
      <bottom style="thin">
        <color indexed="8"/>
      </bottom>
    </border>
    <border>
      <left style="thin">
        <color indexed="8"/>
      </left>
      <right>
        <color indexed="8"/>
      </right>
      <bottom style="thin">
        <color indexed="8"/>
      </bottom>
    </border>
    <border>
      <left style="thin">
        <color indexed="8"/>
      </left>
      <right>
        <color indexed="8"/>
      </right>
      <top>
        <color indexed="8"/>
      </top>
      <bottom style="thin">
        <color indexed="8"/>
      </bottom>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top style="thin"/>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right style="thin"/>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color indexed="8"/>
      </top>
      <bottom style="thin">
        <color indexed="8"/>
      </bottom>
    </border>
  </borders>
  <cellStyleXfs count="1">
    <xf numFmtId="0" fontId="0" fillId="0" borderId="0"/>
  </cellStyleXfs>
  <cellXfs count="83">
    <xf numFmtId="0" fontId="0" fillId="0" borderId="0" xfId="0"/>
    <xf numFmtId="15" fontId="0" fillId="0" borderId="0" xfId="0" applyNumberFormat="1"/>
    <xf numFmtId="0" fontId="1" fillId="0" borderId="0" xfId="0" applyFont="true">
      <alignment vertical="top" wrapText="true"/>
    </xf>
    <xf numFmtId="0" fontId="2" fillId="0" borderId="0" xfId="0" applyFont="true">
      <alignment vertical="top" wrapText="true"/>
    </xf>
    <xf numFmtId="0" fontId="3" fillId="0" borderId="0" xfId="0" applyFont="true">
      <alignment vertical="top" wrapText="true"/>
    </xf>
    <xf numFmtId="0" fontId="2" fillId="0" borderId="8" xfId="0" applyFont="true" applyBorder="true">
      <alignment vertical="top" wrapText="true"/>
    </xf>
    <xf numFmtId="0" fontId="1" fillId="0" borderId="8" xfId="0" applyFont="true" applyBorder="true">
      <alignment vertical="top" wrapText="true"/>
    </xf>
    <xf numFmtId="0" fontId="1" fillId="0" borderId="8" xfId="0" applyFont="true" applyBorder="true">
      <alignment vertical="top" wrapText="true" horizontal="right"/>
    </xf>
    <xf numFmtId="165" fontId="1" fillId="0" borderId="8" xfId="0" applyFont="true" applyBorder="true" applyNumberFormat="true">
      <alignment vertical="top" wrapText="true"/>
    </xf>
    <xf numFmtId="10" fontId="1" fillId="0" borderId="8" xfId="0" applyFont="true" applyBorder="true" applyNumberFormat="true">
      <alignment vertical="top" wrapText="true"/>
    </xf>
    <xf numFmtId="166" fontId="1" fillId="0" borderId="8" xfId="0" applyFont="true" applyBorder="true" applyNumberFormat="true">
      <alignment vertical="top" wrapText="true"/>
    </xf>
    <xf numFmtId="166" fontId="1" fillId="0" borderId="8" xfId="0" applyFont="true" applyBorder="true" applyNumberFormat="true">
      <alignment vertical="top" wrapText="true"/>
    </xf>
    <xf numFmtId="0" fontId="1" fillId="0" borderId="8" xfId="0" applyFont="true" applyBorder="true">
      <alignment vertical="top" wrapText="true"/>
    </xf>
    <xf numFmtId="10" fontId="1" fillId="0" borderId="8" xfId="0" applyFont="true" applyBorder="true" applyNumberFormat="true">
      <alignment vertical="top" wrapText="true"/>
    </xf>
    <xf numFmtId="165" fontId="1" fillId="0" borderId="8" xfId="0" applyFont="true" applyBorder="true" applyNumberFormat="true">
      <alignment vertical="top" wrapText="true"/>
    </xf>
    <xf numFmtId="0" fontId="1" fillId="3" borderId="9" xfId="0" applyFont="true" applyFill="true" applyBorder="true">
      <alignment vertical="top" wrapText="true"/>
    </xf>
    <xf numFmtId="0" fontId="1" fillId="4" borderId="9" xfId="0" applyFont="true" applyFill="true" applyBorder="true">
      <alignment vertical="top" wrapText="true"/>
    </xf>
    <xf numFmtId="0" fontId="1" fillId="5" borderId="9" xfId="0" applyFont="true" applyFill="true" applyBorder="true">
      <alignment vertical="top" wrapText="true"/>
    </xf>
    <xf numFmtId="0" fontId="1" fillId="6" borderId="9" xfId="0" applyFont="true" applyFill="true" applyBorder="true">
      <alignment vertical="top" wrapText="true"/>
    </xf>
    <xf numFmtId="0" fontId="1" fillId="7" borderId="9" xfId="0" applyFont="true" applyFill="true" applyBorder="true">
      <alignment vertical="top" wrapText="true"/>
    </xf>
    <xf numFmtId="0" fontId="1" fillId="3" borderId="8" xfId="0" applyFont="true" applyBorder="true" applyFill="true">
      <alignment vertical="top" wrapText="true"/>
    </xf>
    <xf numFmtId="0" fontId="1" fillId="4" borderId="8" xfId="0" applyFont="true" applyBorder="true" applyFill="true">
      <alignment vertical="top" wrapText="true"/>
    </xf>
    <xf numFmtId="0" fontId="1" fillId="5" borderId="8" xfId="0" applyFont="true" applyBorder="true" applyFill="true">
      <alignment vertical="top" wrapText="true"/>
    </xf>
    <xf numFmtId="0" fontId="1" fillId="6" borderId="8" xfId="0" applyFont="true" applyBorder="true" applyFill="true">
      <alignment vertical="top" wrapText="true"/>
    </xf>
    <xf numFmtId="0" fontId="1" fillId="7" borderId="8" xfId="0" applyFont="true" applyBorder="true" applyFill="true">
      <alignment vertical="top" wrapText="true"/>
    </xf>
    <xf numFmtId="166" fontId="1" fillId="3" borderId="8" xfId="0" applyFont="true" applyBorder="true" applyNumberFormat="true" applyFill="true">
      <alignment vertical="top" wrapText="true"/>
    </xf>
    <xf numFmtId="166" fontId="1" fillId="4" borderId="8" xfId="0" applyFont="true" applyBorder="true" applyNumberFormat="true" applyFill="true">
      <alignment vertical="top" wrapText="true"/>
    </xf>
    <xf numFmtId="166" fontId="1" fillId="5" borderId="8" xfId="0" applyFont="true" applyBorder="true" applyNumberFormat="true" applyFill="true">
      <alignment vertical="top" wrapText="true"/>
    </xf>
    <xf numFmtId="166" fontId="1" fillId="6" borderId="8" xfId="0" applyFont="true" applyBorder="true" applyNumberFormat="true" applyFill="true">
      <alignment vertical="top" wrapText="true"/>
    </xf>
    <xf numFmtId="166" fontId="1" fillId="7" borderId="8" xfId="0" applyFont="true" applyBorder="true" applyNumberFormat="true" applyFill="true">
      <alignment vertical="top" wrapText="true"/>
    </xf>
    <xf numFmtId="10" fontId="1" fillId="3" borderId="8" xfId="0" applyFont="true" applyBorder="true" applyNumberFormat="true" applyFill="true">
      <alignment vertical="top" wrapText="true"/>
    </xf>
    <xf numFmtId="10" fontId="1" fillId="4" borderId="8" xfId="0" applyFont="true" applyBorder="true" applyNumberFormat="true" applyFill="true">
      <alignment vertical="top" wrapText="true"/>
    </xf>
    <xf numFmtId="10" fontId="1" fillId="5" borderId="8" xfId="0" applyFont="true" applyBorder="true" applyNumberFormat="true" applyFill="true">
      <alignment vertical="top" wrapText="true"/>
    </xf>
    <xf numFmtId="10" fontId="1" fillId="6" borderId="8" xfId="0" applyFont="true" applyBorder="true" applyNumberFormat="true" applyFill="true">
      <alignment vertical="top" wrapText="true"/>
    </xf>
    <xf numFmtId="10" fontId="1" fillId="7" borderId="8" xfId="0" applyFont="true" applyBorder="true" applyNumberFormat="true" applyFill="true">
      <alignment vertical="top" wrapText="true"/>
    </xf>
    <xf numFmtId="165" fontId="1" fillId="3" borderId="8" xfId="0" applyFont="true" applyBorder="true" applyNumberFormat="true" applyFill="true">
      <alignment vertical="top" wrapText="true"/>
    </xf>
    <xf numFmtId="165" fontId="1" fillId="4" borderId="8" xfId="0" applyFont="true" applyBorder="true" applyNumberFormat="true" applyFill="true">
      <alignment vertical="top" wrapText="true"/>
    </xf>
    <xf numFmtId="165" fontId="1" fillId="5" borderId="8" xfId="0" applyFont="true" applyBorder="true" applyNumberFormat="true" applyFill="true">
      <alignment vertical="top" wrapText="true"/>
    </xf>
    <xf numFmtId="165" fontId="1" fillId="6" borderId="8" xfId="0" applyFont="true" applyBorder="true" applyNumberFormat="true" applyFill="true">
      <alignment vertical="top" wrapText="true"/>
    </xf>
    <xf numFmtId="165" fontId="1" fillId="7" borderId="8" xfId="0" applyFont="true" applyBorder="true" applyNumberFormat="true" applyFill="true">
      <alignment vertical="top" wrapText="true"/>
    </xf>
    <xf numFmtId="0" fontId="1" fillId="14" borderId="10" xfId="0" applyFont="true" applyFill="true" applyBorder="true">
      <alignment vertical="top" wrapText="true"/>
    </xf>
    <xf numFmtId="0" fontId="1" fillId="16" borderId="10" xfId="0" applyFont="true" applyFill="true" applyBorder="true">
      <alignment vertical="top" wrapText="true"/>
    </xf>
    <xf numFmtId="0" fontId="1" fillId="18" borderId="10" xfId="0" applyFont="true" applyFill="true" applyBorder="true">
      <alignment vertical="top" wrapText="true"/>
    </xf>
    <xf numFmtId="0" fontId="1" fillId="20" borderId="10" xfId="0" applyFont="true" applyFill="true" applyBorder="true">
      <alignment vertical="top" wrapText="true"/>
    </xf>
    <xf numFmtId="0" fontId="1" fillId="22" borderId="10" xfId="0" applyFont="true" applyFill="true" applyBorder="true">
      <alignment vertical="top" wrapText="true"/>
    </xf>
    <xf numFmtId="0" fontId="1" fillId="14" borderId="8" xfId="0" applyFont="true" applyBorder="true" applyFill="true">
      <alignment vertical="top" wrapText="true"/>
    </xf>
    <xf numFmtId="0" fontId="1" fillId="16" borderId="8" xfId="0" applyFont="true" applyBorder="true" applyFill="true">
      <alignment vertical="top" wrapText="true"/>
    </xf>
    <xf numFmtId="0" fontId="1" fillId="18" borderId="8" xfId="0" applyFont="true" applyBorder="true" applyFill="true">
      <alignment vertical="top" wrapText="true"/>
    </xf>
    <xf numFmtId="0" fontId="1" fillId="20" borderId="8" xfId="0" applyFont="true" applyBorder="true" applyFill="true">
      <alignment vertical="top" wrapText="true"/>
    </xf>
    <xf numFmtId="0" fontId="1" fillId="22" borderId="8" xfId="0" applyFont="true" applyBorder="true" applyFill="true">
      <alignment vertical="top" wrapText="true"/>
    </xf>
    <xf numFmtId="166" fontId="1" fillId="14" borderId="8" xfId="0" applyFont="true" applyBorder="true" applyNumberFormat="true" applyFill="true">
      <alignment vertical="top" wrapText="true"/>
    </xf>
    <xf numFmtId="166" fontId="1" fillId="16" borderId="8" xfId="0" applyFont="true" applyBorder="true" applyNumberFormat="true" applyFill="true">
      <alignment vertical="top" wrapText="true"/>
    </xf>
    <xf numFmtId="166" fontId="1" fillId="18" borderId="8" xfId="0" applyFont="true" applyBorder="true" applyNumberFormat="true" applyFill="true">
      <alignment vertical="top" wrapText="true"/>
    </xf>
    <xf numFmtId="166" fontId="1" fillId="20" borderId="8" xfId="0" applyFont="true" applyBorder="true" applyNumberFormat="true" applyFill="true">
      <alignment vertical="top" wrapText="true"/>
    </xf>
    <xf numFmtId="166" fontId="1" fillId="22" borderId="8" xfId="0" applyFont="true" applyBorder="true" applyNumberFormat="true" applyFill="true">
      <alignment vertical="top" wrapText="true"/>
    </xf>
    <xf numFmtId="10" fontId="1" fillId="14" borderId="8" xfId="0" applyFont="true" applyBorder="true" applyNumberFormat="true" applyFill="true">
      <alignment vertical="top" wrapText="true"/>
    </xf>
    <xf numFmtId="10" fontId="1" fillId="16" borderId="8" xfId="0" applyFont="true" applyBorder="true" applyNumberFormat="true" applyFill="true">
      <alignment vertical="top" wrapText="true"/>
    </xf>
    <xf numFmtId="10" fontId="1" fillId="18" borderId="8" xfId="0" applyFont="true" applyBorder="true" applyNumberFormat="true" applyFill="true">
      <alignment vertical="top" wrapText="true"/>
    </xf>
    <xf numFmtId="10" fontId="1" fillId="20" borderId="8" xfId="0" applyFont="true" applyBorder="true" applyNumberFormat="true" applyFill="true">
      <alignment vertical="top" wrapText="true"/>
    </xf>
    <xf numFmtId="10" fontId="1" fillId="22" borderId="8" xfId="0" applyFont="true" applyBorder="true" applyNumberFormat="true" applyFill="true">
      <alignment vertical="top" wrapText="true"/>
    </xf>
    <xf numFmtId="165" fontId="1" fillId="14" borderId="8" xfId="0" applyFont="true" applyBorder="true" applyNumberFormat="true" applyFill="true">
      <alignment vertical="top" wrapText="true"/>
    </xf>
    <xf numFmtId="165" fontId="1" fillId="16" borderId="8" xfId="0" applyFont="true" applyBorder="true" applyNumberFormat="true" applyFill="true">
      <alignment vertical="top" wrapText="true"/>
    </xf>
    <xf numFmtId="165" fontId="1" fillId="18" borderId="8" xfId="0" applyFont="true" applyBorder="true" applyNumberFormat="true" applyFill="true">
      <alignment vertical="top" wrapText="true"/>
    </xf>
    <xf numFmtId="165" fontId="1" fillId="20" borderId="8" xfId="0" applyFont="true" applyBorder="true" applyNumberFormat="true" applyFill="true">
      <alignment vertical="top" wrapText="true"/>
    </xf>
    <xf numFmtId="165" fontId="1" fillId="22" borderId="8" xfId="0" applyFont="true" applyBorder="true" applyNumberFormat="true" applyFill="true">
      <alignment vertical="top" wrapText="true"/>
    </xf>
    <xf numFmtId="0" fontId="2" fillId="25" borderId="14" xfId="0" applyBorder="true" applyNumberFormat="true" applyFill="true" applyFont="true">
      <alignment horizontal="general" indent="0" textRotation="0" vertical="top" wrapText="true"/>
      <protection hidden="false" locked="true"/>
    </xf>
    <xf numFmtId="0" fontId="1" fillId="25" borderId="14" xfId="0" applyBorder="true" applyNumberFormat="true" applyFill="true" applyFont="true">
      <alignment horizontal="general" indent="0" textRotation="0" vertical="top" wrapText="true"/>
      <protection hidden="false" locked="true"/>
    </xf>
    <xf numFmtId="0" fontId="1" fillId="25" borderId="19" xfId="0" applyBorder="true" applyNumberFormat="true" applyFill="true" applyFont="true">
      <alignment horizontal="general" indent="0" textRotation="0" vertical="top" wrapText="true"/>
      <protection hidden="false" locked="true"/>
    </xf>
    <xf numFmtId="0" fontId="1" fillId="25" borderId="24" xfId="0" applyBorder="true" applyNumberFormat="true" applyFill="true" applyFont="true">
      <alignment horizontal="general" indent="0" textRotation="0" vertical="top" wrapText="true"/>
      <protection hidden="false" locked="true"/>
    </xf>
    <xf numFmtId="0" fontId="2" fillId="25" borderId="28" xfId="0" applyBorder="true" applyNumberFormat="true" applyFill="true" applyFont="true">
      <alignment horizontal="general" indent="0" textRotation="0" vertical="top" wrapText="true"/>
      <protection hidden="false" locked="true"/>
    </xf>
    <xf numFmtId="0" fontId="2" fillId="25" borderId="32" xfId="0" applyBorder="true" applyNumberFormat="true" applyFill="true" applyFont="true">
      <alignment horizontal="general" indent="0" textRotation="0" vertical="top" wrapText="true"/>
      <protection hidden="false" locked="true"/>
    </xf>
    <xf numFmtId="0" fontId="2" fillId="25" borderId="37" xfId="0" applyBorder="true" applyNumberFormat="true" applyFill="true" applyFont="true">
      <alignment horizontal="general" indent="0" textRotation="0" vertical="top" wrapText="true"/>
      <protection hidden="false" locked="true"/>
    </xf>
    <xf numFmtId="0" fontId="1" fillId="25" borderId="42" xfId="0" applyBorder="true" applyNumberFormat="true" applyFill="true" applyFont="true">
      <alignment horizontal="general" indent="0" textRotation="0" vertical="top" wrapText="true"/>
      <protection hidden="false" locked="true"/>
    </xf>
    <xf numFmtId="0" fontId="2" fillId="25" borderId="47" xfId="0" applyBorder="true" applyNumberFormat="true" applyFill="true" applyFont="true">
      <alignment horizontal="general" indent="0" textRotation="0" vertical="top" wrapText="true"/>
      <protection hidden="false" locked="true"/>
    </xf>
    <xf numFmtId="0" fontId="0" fillId="25" borderId="47" xfId="0" applyBorder="true" applyNumberFormat="true" applyFill="true" applyFont="true">
      <alignment horizontal="general" indent="0" textRotation="0" vertical="bottom" wrapText="false"/>
      <protection hidden="false" locked="true"/>
    </xf>
    <xf numFmtId="0" fontId="1" fillId="25" borderId="28" xfId="0" applyBorder="true" applyNumberFormat="true" applyFill="true" applyFont="true">
      <alignment horizontal="general" indent="0" textRotation="0" vertical="top" wrapText="true"/>
      <protection hidden="false" locked="true"/>
    </xf>
    <xf numFmtId="0" fontId="0" fillId="25" borderId="42" xfId="0" applyBorder="true" applyNumberFormat="true" applyFill="true" applyFont="true">
      <alignment horizontal="general" indent="0" textRotation="0" vertical="bottom" wrapText="false"/>
      <protection hidden="false" locked="true"/>
    </xf>
    <xf numFmtId="0" fontId="0" fillId="25" borderId="19" xfId="0" applyBorder="true" applyNumberFormat="true" applyFill="true" applyFont="true">
      <alignment horizontal="general" indent="0" textRotation="0" vertical="bottom" wrapText="false"/>
      <protection hidden="false" locked="true"/>
    </xf>
    <xf numFmtId="0" fontId="1" fillId="25" borderId="32" xfId="0" applyBorder="true" applyNumberFormat="true" applyFill="true" applyFont="true">
      <alignment horizontal="general" indent="0" textRotation="0" vertical="top" wrapText="true"/>
      <protection hidden="false" locked="true"/>
    </xf>
    <xf numFmtId="0" fontId="0" fillId="25" borderId="14" xfId="0" applyBorder="true" applyNumberFormat="true" applyFill="true" applyFont="true">
      <alignment horizontal="general" indent="0" textRotation="0" vertical="bottom" wrapText="false"/>
      <protection hidden="false" locked="true"/>
    </xf>
    <xf numFmtId="0" fontId="0" fillId="25" borderId="32" xfId="0" applyBorder="true" applyNumberFormat="true" applyFill="true" applyFont="true">
      <alignment horizontal="general" indent="0" textRotation="0" vertical="bottom" wrapText="false"/>
      <protection hidden="false" locked="true"/>
    </xf>
    <xf numFmtId="0" fontId="0" fillId="25" borderId="51" xfId="0" applyBorder="true" applyNumberFormat="true" applyFill="true" applyFont="true">
      <alignment horizontal="general" indent="0" textRotation="0" vertical="bottom" wrapText="false"/>
      <protection hidden="false" locked="true"/>
    </xf>
    <xf numFmtId="0" fontId="0" fillId="25" borderId="28" xfId="0" applyBorder="true" applyNumberFormat="true" applyFill="true" applyFont="true">
      <alignment horizontal="general" indent="0" textRotation="0" vertical="bottom" wrapText="false"/>
      <protection hidden="false" locked="true"/>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theme" Target="theme/theme1.xml"/>
  <Relationship Id="rId12" Type="http://schemas.openxmlformats.org/officeDocument/2006/relationships/styles" Target="styles.xml"/>
  <Relationship Id="rId13" Type="http://schemas.openxmlformats.org/officeDocument/2006/relationships/sharedStrings" Target="sharedStrings.xml"/>
  <Relationship Id="rId14" Type="http://schemas.openxmlformats.org/officeDocument/2006/relationships/worksheet" Target="worksheets/sheet16.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charts/_rels/chart1.xml.rels><?xml version="1.0" encoding="UTF-8"?>

<Relationships xmlns="http://schemas.openxmlformats.org/package/2006/relationships">
  <Relationship Id="rId1" Type="http://schemas.microsoft.com/office/2011/relationships/chartStyle" Target="style1.xml"/>
  <Relationship Id="rId2" Type="http://schemas.microsoft.com/office/2011/relationships/chartColorStyle" Target="colors1.xml"/>
</Relationships>

</file>

<file path=xl/charts/_rels/chart2.xml.rels><?xml version="1.0" encoding="UTF-8"?>

<Relationships xmlns="http://schemas.openxmlformats.org/package/2006/relationships">
  <Relationship Id="rId1" Type="http://schemas.microsoft.com/office/2011/relationships/chartStyle" Target="style2.xml"/>
  <Relationship Id="rId2" Type="http://schemas.microsoft.com/office/2011/relationships/chartColorStyle" Target="colors2.xml"/>
</Relationships>

</file>

<file path=xl/charts/_rels/chart3.xml.rels><?xml version="1.0" encoding="UTF-8"?>

<Relationships xmlns="http://schemas.openxmlformats.org/package/2006/relationships">
  <Relationship Id="rId1" Type="http://schemas.microsoft.com/office/2011/relationships/chartStyle" Target="style3.xml"/>
  <Relationship Id="rId2" Type="http://schemas.microsoft.com/office/2011/relationships/chartColorStyle" Target="colors3.xml"/>
</Relationships>

</file>

<file path=xl/charts/_rels/chart4.xml.rels><?xml version="1.0" encoding="UTF-8"?>

<Relationships xmlns="http://schemas.openxmlformats.org/package/2006/relationships">
  <Relationship Id="rId1" Type="http://schemas.microsoft.com/office/2011/relationships/chartStyle" Target="style4.xml"/>
  <Relationship Id="rId2" Type="http://schemas.microsoft.com/office/2011/relationships/chartColorStyle" Target="colors4.xml"/>
</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hiddenData!$I$1</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[0]!ActivityNames</c:f>
            </c:multiLvlStrRef>
          </c:cat>
          <c:val>
            <c:numRef>
              <c:f>[0]!TotalCosts0</c:f>
              <c:numCache>
                <c:formatCode>General</c:formatCode>
                <c:ptCount val="1"/>
                <c:pt idx="0">
                  <c:v>1</c:v>
                </c:pt>
              </c:numCache>
            </c:numRef>
          </c:val>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hiddenData!$I$2</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[0]!ActivityNames</c:f>
            </c:multiLvlStrRef>
          </c:cat>
          <c:val>
            <c:numRef>
              <c:f>[0]!TotalTime0</c:f>
              <c:numCache>
                <c:formatCode>General</c:formatCode>
                <c:ptCount val="1"/>
                <c:pt idx="0">
                  <c:v>1</c:v>
                </c:pt>
              </c:numCache>
            </c:numRef>
          </c:val>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hiddenData!$I$3</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[0]!Resources</c:f>
            </c:multiLvlStrRef>
          </c:cat>
          <c:val>
            <c:numRef>
              <c:f>[0]!Consumption0</c:f>
              <c:numCache>
                <c:formatCode>General</c:formatCode>
                <c:ptCount val="1"/>
                <c:pt idx="0">
                  <c:v>1</c:v>
                </c:pt>
              </c:numCache>
            </c:numRef>
          </c:val>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hiddenData!$I$4</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[0]!ActivityNames</c:f>
            </c:multiLvlStrRef>
          </c:cat>
          <c:val>
            <c:numRef>
              <c:f>[0]!Bottleneck0</c:f>
              <c:numCache>
                <c:formatCode>General</c:formatCode>
                <c:ptCount val="1"/>
                <c:pt idx="0">
                  <c:v>1</c:v>
                </c:pt>
              </c:numCache>
            </c:numRef>
          </c:val>
          <c:extLst/>
        </c:ser>
        <c:ser>
          <c:idx val="0"/>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[0]!ActivityNames</c:f>
            </c:multiLvlStrRef>
          </c:cat>
          <c:val>
            <c:numRef>
              <c:f>[0]!Bottleneck0</c:f>
              <c:numCache>
                <c:formatCode>General</c:formatCode>
                <c:ptCount val="1"/>
                <c:pt idx="0">
                  <c:v>1</c:v>
                </c:pt>
              </c:numCache>
            </c:numRef>
          </c:val>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Relationships xmlns="http://schemas.openxmlformats.org/package/2006/relationships">
  <Relationship Id="rId1" Type="http://schemas.openxmlformats.org/officeDocument/2006/relationships/chart" Target="../charts/chart1.xml"/>
</Relationships>

</file>

<file path=xl/drawings/_rels/drawing2.xml.rels><?xml version="1.0" encoding="UTF-8"?>

<Relationships xmlns="http://schemas.openxmlformats.org/package/2006/relationships">
  <Relationship Id="rId1" Type="http://schemas.openxmlformats.org/officeDocument/2006/relationships/chart" Target="../charts/chart2.xml"/>
</Relationships>

</file>

<file path=xl/drawings/_rels/drawing3.xml.rels><?xml version="1.0" encoding="UTF-8"?>

<Relationships xmlns="http://schemas.openxmlformats.org/package/2006/relationships">
  <Relationship Id="rId1" Type="http://schemas.openxmlformats.org/officeDocument/2006/relationships/chart" Target="../charts/chart3.xml"/>
</Relationships>

</file>

<file path=xl/drawings/_rels/drawing4.xml.rels><?xml version="1.0" encoding="UTF-8"?>

<Relationships xmlns="http://schemas.openxmlformats.org/package/2006/relationships">
  <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9</xdr:col>
      <xdr:colOff>0</xdr:colOff>
      <xdr:row>27</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6</xdr:row>
      <xdr:rowOff>0</xdr:rowOff>
    </xdr:from>
    <xdr:to>
      <xdr:col>8</xdr:col>
      <xdr:colOff>514350</xdr:colOff>
      <xdr:row>26</xdr:row>
      <xdr:rowOff>0</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_rels/sheet5.xml.rels><?xml version="1.0" encoding="UTF-8"?>

<Relationships xmlns="http://schemas.openxmlformats.org/package/2006/relationships">
  <Relationship Id="rId1" Type="http://schemas.openxmlformats.org/officeDocument/2006/relationships/drawing" Target="../drawings/drawing2.xml"/>
</Relationships>

</file>

<file path=xl/worksheets/_rels/sheet7.xml.rels><?xml version="1.0" encoding="UTF-8"?>

<Relationships xmlns="http://schemas.openxmlformats.org/package/2006/relationships">
  <Relationship Id="rId1" Type="http://schemas.openxmlformats.org/officeDocument/2006/relationships/drawing" Target="../drawings/drawing3.xml"/>
</Relationships>

</file>

<file path=xl/worksheets/_rels/sheet9.xml.rels><?xml version="1.0" encoding="UTF-8"?>

<Relationships xmlns="http://schemas.openxmlformats.org/package/2006/relationships">
  <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20" defaultColWidth="21.7109375" defaultRowHeight="15" x14ac:dyDescent="0.25"/>
  <cols>
    <col min="1" max="1" width="15.546875" customWidth="true" bestFit="true"/>
    <col min="2" max="2" width="22.0625" customWidth="true" bestFit="true"/>
    <col min="3" max="3" width="17.60546875" customWidth="true" bestFit="true"/>
    <col min="4" max="4" width="24.5390625" customWidth="true" bestFit="true"/>
    <col min="5" max="5" width="13.2421875" customWidth="true" bestFit="true"/>
  </cols>
  <sheetData>
    <row r="1">
      <c r="A1" t="s" s="71">
        <v>0</v>
      </c>
      <c r="B1" t="s" s="72">
        <v>1</v>
      </c>
    </row>
    <row r="2">
      <c r="A2" t="s" s="69">
        <v>2</v>
      </c>
      <c r="B2" t="s" s="67">
        <v>3</v>
      </c>
    </row>
    <row r="3">
      <c r="A3" t="s" s="69">
        <v>4</v>
      </c>
      <c r="B3" t="s" s="67">
        <v>5</v>
      </c>
    </row>
    <row r="4">
      <c r="A4" t="s" s="69">
        <v>6</v>
      </c>
      <c r="B4" t="s" s="67">
        <v>7</v>
      </c>
    </row>
    <row r="5">
      <c r="A5" t="s" s="70">
        <v>8</v>
      </c>
      <c r="B5" t="s" s="68">
        <v>9</v>
      </c>
    </row>
    <row r="7">
      <c r="A7" t="s" s="5">
        <v>10</v>
      </c>
      <c r="B7" t="s" s="5">
        <v>11</v>
      </c>
      <c r="C7" t="s" s="5">
        <v>12</v>
      </c>
      <c r="D7" t="s" s="5">
        <v>13</v>
      </c>
      <c r="E7" t="s" s="5">
        <v>14</v>
      </c>
    </row>
    <row r="8">
      <c r="A8" t="s" s="6">
        <v>15</v>
      </c>
      <c r="B8" t="s" s="6">
        <v>16</v>
      </c>
      <c r="C8" t="s" s="6">
        <v>17</v>
      </c>
      <c r="D8" t="s" s="6">
        <v>18</v>
      </c>
      <c r="E8" t="s" s="6">
        <v>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row r="1">
      <c r="A1">
        <f>Costs!A16</f>
      </c>
      <c r="B1">
        <f>Costs!H16</f>
      </c>
      <c r="D1">
        <f>'Total cycle time'!H35</f>
      </c>
      <c r="F1">
        <f>'Resource consumption'!D11</f>
      </c>
      <c r="H1">
        <f>Bottlenecks!E11</f>
      </c>
      <c r="J1" t="s">
        <v>40</v>
      </c>
    </row>
    <row r="2">
      <c r="A2">
        <f>Costs!A17</f>
      </c>
      <c r="B2">
        <f>Costs!H17</f>
      </c>
      <c r="D2">
        <f>'Total cycle time'!H36</f>
      </c>
      <c r="F2">
        <f>'Resource consumption'!D12</f>
      </c>
      <c r="H2">
        <f>Bottlenecks!E12</f>
      </c>
      <c r="J2" t="s">
        <v>64</v>
      </c>
    </row>
    <row r="3">
      <c r="A3">
        <f>Costs!A18</f>
      </c>
      <c r="B3">
        <f>Costs!H18</f>
      </c>
      <c r="D3">
        <f>'Total cycle time'!H37</f>
      </c>
      <c r="F3">
        <f>'Resource consumption'!D13</f>
      </c>
      <c r="H3">
        <f>Bottlenecks!E13</f>
      </c>
      <c r="J3" t="s">
        <v>73</v>
      </c>
    </row>
    <row r="4">
      <c r="A4">
        <f>Costs!A19</f>
      </c>
      <c r="B4">
        <f>Costs!H19</f>
      </c>
      <c r="D4">
        <f>'Total cycle time'!H38</f>
      </c>
      <c r="F4">
        <f>'Resource consumption'!D14</f>
      </c>
      <c r="H4">
        <f>Bottlenecks!E14</f>
      </c>
      <c r="J4" t="s">
        <v>80</v>
      </c>
    </row>
    <row r="5">
      <c r="A5">
        <f>Costs!A20</f>
      </c>
      <c r="B5">
        <f>Costs!H20</f>
      </c>
      <c r="D5">
        <f>'Total cycle time'!H39</f>
      </c>
      <c r="F5">
        <f>'Resource consumption'!A11</f>
      </c>
      <c r="H5">
        <f>Bottlenecks!E15</f>
      </c>
    </row>
    <row r="6">
      <c r="A6">
        <f>Costs!A21</f>
      </c>
      <c r="B6">
        <f>Costs!H21</f>
      </c>
      <c r="D6">
        <f>'Total cycle time'!H40</f>
      </c>
      <c r="F6">
        <f>'Resource consumption'!A12</f>
      </c>
      <c r="H6">
        <f>Bottlenecks!E16</f>
      </c>
    </row>
    <row r="7">
      <c r="A7">
        <f>Costs!A22</f>
      </c>
      <c r="B7">
        <f>Costs!H22</f>
      </c>
      <c r="D7">
        <f>'Total cycle time'!H41</f>
      </c>
      <c r="F7">
        <f>'Resource consumption'!A13</f>
      </c>
      <c r="H7">
        <f>Bottlenecks!E17</f>
      </c>
    </row>
    <row r="8">
      <c r="A8">
        <f>Costs!A23</f>
      </c>
      <c r="B8">
        <f>Costs!H23</f>
      </c>
      <c r="D8">
        <f>'Total cycle time'!H42</f>
      </c>
      <c r="F8">
        <f>'Resource consumption'!A14</f>
      </c>
      <c r="H8">
        <f>Bottlenecks!E18</f>
      </c>
    </row>
    <row r="9">
      <c r="A9">
        <f>Costs!A24</f>
      </c>
      <c r="B9">
        <f>Costs!H24</f>
      </c>
      <c r="D9">
        <f>'Total cycle time'!H43</f>
      </c>
      <c r="H9">
        <f>Bottlenecks!E19</f>
      </c>
    </row>
    <row r="10">
      <c r="A10">
        <f>Costs!A25</f>
      </c>
      <c r="B10">
        <f>Costs!H25</f>
      </c>
      <c r="D10">
        <f>'Total cycle time'!H44</f>
      </c>
      <c r="H10">
        <f>Bottlenecks!E20</f>
      </c>
    </row>
    <row r="11">
      <c r="A11">
        <f>Costs!A26</f>
      </c>
      <c r="B11">
        <f>Costs!H26</f>
      </c>
      <c r="D11">
        <f>'Total cycle time'!H45</f>
      </c>
      <c r="H11">
        <f>Bottlenecks!E21</f>
      </c>
    </row>
  </sheetData>
  <pageMargins left="0.7" right="0.7" top="0.78740157499999996" bottom="0.78740157499999996" header="0.3" footer="0.3"/>
  <pageSetup orientation="portrait" r:id="rId1"/>
</worksheet>
</file>

<file path=xl/worksheets/sheet16.xml><?xml version="1.0" encoding="utf-8"?>
<worksheet xmlns="http://schemas.openxmlformats.org/spreadsheetml/2006/main">
  <dimension ref="A1"/>
  <sheetViews>
    <sheetView workbookViewId="0"/>
  </sheetViews>
  <sheetFormatPr defaultRowHeight="15.0" baseColWidth="20" outlineLevelRow="2"/>
  <cols>
    <col min="1" max="1" width="30.05859375" customWidth="true" bestFit="true"/>
    <col min="2" max="2" width="32.1328125" customWidth="true" bestFit="true"/>
    <col min="3" max="3" width="16.453125" customWidth="true" bestFit="true"/>
  </cols>
  <sheetData>
    <row r="1">
      <c r="A1" t="s" s="71">
        <v>0</v>
      </c>
      <c r="B1" t="s" s="72">
        <v>1</v>
      </c>
    </row>
    <row r="2">
      <c r="A2" t="s" s="69">
        <v>2</v>
      </c>
      <c r="B2" t="s" s="67">
        <v>3</v>
      </c>
    </row>
    <row r="3">
      <c r="A3" t="s" s="69">
        <v>4</v>
      </c>
      <c r="B3" t="s" s="67">
        <v>5</v>
      </c>
    </row>
    <row r="4">
      <c r="A4" t="s" s="69">
        <v>6</v>
      </c>
      <c r="B4" t="s" s="67">
        <v>7</v>
      </c>
    </row>
    <row r="5">
      <c r="A5" t="s" s="70">
        <v>8</v>
      </c>
      <c r="B5" t="s" s="68">
        <v>9</v>
      </c>
    </row>
    <row r="7">
      <c r="A7" t="s" s="3">
        <v>81</v>
      </c>
    </row>
    <row r="8" outlineLevel="1"/>
    <row r="9" outlineLevel="1">
      <c r="A9" t="s" s="5">
        <v>27</v>
      </c>
      <c r="B9" t="s" s="5">
        <v>82</v>
      </c>
      <c r="C9" t="s" s="5">
        <v>83</v>
      </c>
    </row>
    <row r="10" outlineLevel="1">
      <c r="A10" t="s" s="6">
        <v>29</v>
      </c>
      <c r="B10" t="n" s="10">
        <v>0.0</v>
      </c>
      <c r="C10" t="s" s="7">
        <v>84</v>
      </c>
    </row>
    <row r="11" outlineLevel="1">
      <c r="A11" t="s" s="6">
        <v>30</v>
      </c>
      <c r="B11" t="n" s="10">
        <v>0.0</v>
      </c>
      <c r="C11" t="s" s="7">
        <v>85</v>
      </c>
    </row>
    <row r="12" outlineLevel="1">
      <c r="A12" t="s" s="6">
        <v>31</v>
      </c>
      <c r="B12" t="n" s="10">
        <v>0.0</v>
      </c>
      <c r="C12" t="s" s="7">
        <v>86</v>
      </c>
    </row>
    <row r="13" outlineLevel="1">
      <c r="A13" t="s" s="6">
        <v>32</v>
      </c>
      <c r="B13" t="n" s="10">
        <v>0.0</v>
      </c>
      <c r="C13" t="s" s="7">
        <v>86</v>
      </c>
    </row>
    <row r="14" outlineLevel="1">
      <c r="A14" t="s" s="6">
        <v>33</v>
      </c>
      <c r="B14" t="n" s="10">
        <v>0.0</v>
      </c>
      <c r="C14" t="s" s="7">
        <v>87</v>
      </c>
    </row>
    <row r="15" outlineLevel="1">
      <c r="A15" t="s" s="6">
        <v>34</v>
      </c>
      <c r="B15" t="n" s="10">
        <v>0.05</v>
      </c>
      <c r="C15" t="s" s="7">
        <v>84</v>
      </c>
    </row>
    <row r="16" outlineLevel="1">
      <c r="A16" t="s" s="6">
        <v>35</v>
      </c>
      <c r="B16" t="n" s="10">
        <v>0.0</v>
      </c>
      <c r="C16" t="s" s="7">
        <v>84</v>
      </c>
    </row>
    <row r="17" outlineLevel="1">
      <c r="A17" t="s" s="6">
        <v>36</v>
      </c>
      <c r="B17" t="n" s="10">
        <v>0.0</v>
      </c>
      <c r="C17" t="s" s="7">
        <v>85</v>
      </c>
    </row>
    <row r="18" outlineLevel="1">
      <c r="A18" t="s" s="6">
        <v>37</v>
      </c>
      <c r="B18" t="n" s="10">
        <v>0.05</v>
      </c>
      <c r="C18" t="s" s="7">
        <v>88</v>
      </c>
    </row>
    <row r="19" outlineLevel="1">
      <c r="A19" t="s" s="6">
        <v>38</v>
      </c>
      <c r="B19" t="n" s="10">
        <v>0.0</v>
      </c>
      <c r="C19" t="s" s="7">
        <v>85</v>
      </c>
    </row>
    <row r="20" outlineLevel="1">
      <c r="A20" t="s" s="6">
        <v>39</v>
      </c>
      <c r="B20" t="n" s="10">
        <v>0.0</v>
      </c>
      <c r="C20" t="s" s="7">
        <v>86</v>
      </c>
    </row>
    <row r="23">
      <c r="A23" s="3" t="s">
        <v>89</v>
      </c>
    </row>
    <row r="24" outlineLevel="1"/>
    <row r="25" outlineLevel="1">
      <c r="A25" t="s" s="5">
        <v>90</v>
      </c>
      <c r="B25" t="s" s="5">
        <v>91</v>
      </c>
    </row>
    <row r="26" outlineLevel="2">
      <c r="A26" t="s" s="6">
        <v>92</v>
      </c>
      <c r="B26" t="s" s="6">
        <v>93</v>
      </c>
    </row>
    <row r="27" outlineLevel="1"/>
    <row r="28" outlineLevel="1">
      <c r="A28" t="s" s="5">
        <v>94</v>
      </c>
      <c r="B28" t="s" s="5">
        <v>95</v>
      </c>
      <c r="C28" t="s" s="5">
        <v>96</v>
      </c>
    </row>
    <row r="29" outlineLevel="2">
      <c r="A29" t="s" s="6">
        <v>97</v>
      </c>
      <c r="B29" t="s" s="6">
        <v>98</v>
      </c>
      <c r="C29" t="n" s="9">
        <v>0.05</v>
      </c>
    </row>
    <row r="30" outlineLevel="2">
      <c r="A30" s="80"/>
      <c r="B30" t="s" s="6">
        <v>99</v>
      </c>
      <c r="C30" t="n" s="9">
        <v>0.95</v>
      </c>
    </row>
    <row r="31" outlineLevel="2">
      <c r="A31" t="s" s="6">
        <v>100</v>
      </c>
      <c r="B31" t="s" s="6">
        <v>101</v>
      </c>
      <c r="C31" t="n" s="9">
        <v>0.7</v>
      </c>
    </row>
    <row r="32" outlineLevel="2">
      <c r="A32" s="82"/>
      <c r="B32" t="s" s="6">
        <v>102</v>
      </c>
      <c r="C32" t="n" s="9">
        <v>0.2</v>
      </c>
    </row>
    <row r="33" outlineLevel="2">
      <c r="A33" s="80"/>
      <c r="B33" t="s" s="6">
        <v>103</v>
      </c>
      <c r="C33" t="n" s="9">
        <v>0.1</v>
      </c>
    </row>
    <row r="34" outlineLevel="2">
      <c r="A34" t="s" s="6">
        <v>104</v>
      </c>
      <c r="B34" t="s" s="6">
        <v>101</v>
      </c>
      <c r="C34" t="n" s="9">
        <v>0.8</v>
      </c>
    </row>
    <row r="35" outlineLevel="2">
      <c r="A35" s="82"/>
      <c r="B35" t="s" s="6">
        <v>102</v>
      </c>
      <c r="C35" t="n" s="9">
        <v>0.18</v>
      </c>
    </row>
    <row r="36" outlineLevel="2">
      <c r="A36" s="80"/>
      <c r="B36" t="s" s="6">
        <v>103</v>
      </c>
      <c r="C36" t="n" s="9">
        <v>0.02</v>
      </c>
    </row>
    <row r="39">
      <c r="A39" t="s" s="3">
        <v>67</v>
      </c>
    </row>
    <row r="40" outlineLevel="1"/>
    <row r="41" outlineLevel="1">
      <c r="A41" t="s" s="5">
        <v>105</v>
      </c>
      <c r="B41" t="s" s="5">
        <v>106</v>
      </c>
      <c r="C41" t="s" s="5">
        <v>107</v>
      </c>
    </row>
    <row r="42" outlineLevel="1">
      <c r="A42" t="s" s="6">
        <v>70</v>
      </c>
      <c r="B42" t="s" s="6">
        <v>108</v>
      </c>
      <c r="C42" t="n" s="10">
        <v>20.0</v>
      </c>
    </row>
    <row r="43" outlineLevel="1">
      <c r="A43" t="s" s="6">
        <v>72</v>
      </c>
      <c r="B43" t="s" s="6">
        <v>109</v>
      </c>
      <c r="C43" t="n" s="10">
        <v>15.0</v>
      </c>
    </row>
    <row r="44" outlineLevel="1">
      <c r="A44" t="s" s="6">
        <v>19</v>
      </c>
      <c r="B44" t="s" s="6">
        <v>109</v>
      </c>
      <c r="C44" t="n" s="10">
        <v>30.0</v>
      </c>
    </row>
    <row r="45" outlineLevel="1">
      <c r="A45" t="s" s="6">
        <v>71</v>
      </c>
      <c r="B45" t="s" s="6">
        <v>110</v>
      </c>
      <c r="C45" t="n" s="10">
        <v>20.0</v>
      </c>
    </row>
  </sheetData>
  <mergeCells>
    <mergeCell ref="A29:A30"/>
    <mergeCell ref="A31:A33"/>
    <mergeCell ref="A34:A36"/>
  </mergeCells>
  <pageMargins bottom="0.75" footer="0.3" header="0.3" left="0.7" right="0.7" top="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20" defaultColWidth="21.7109375" defaultRowHeight="15" x14ac:dyDescent="0.25"/>
  <cols>
    <col min="1" max="1" width="24.3125" customWidth="true" bestFit="true"/>
    <col min="2" max="2" width="24.3125" customWidth="true" bestFit="true"/>
    <col min="3" max="3" width="18.1015625" customWidth="true" bestFit="true"/>
    <col min="4" max="4" width="22.73046875" customWidth="true" bestFit="true"/>
    <col min="5" max="5" width="11.015625" customWidth="true" bestFit="true"/>
    <col min="6" max="6" width="12.47265625" customWidth="true" bestFit="true"/>
    <col min="7" max="7" width="11.015625" customWidth="true" bestFit="true"/>
    <col min="8" max="8" width="12.47265625" customWidth="true" bestFit="true"/>
  </cols>
  <sheetData>
    <row r="1">
      <c r="A1" t="s" s="71">
        <v>0</v>
      </c>
      <c r="B1" t="s" s="72">
        <v>1</v>
      </c>
    </row>
    <row r="2">
      <c r="A2" t="s" s="69">
        <v>2</v>
      </c>
      <c r="B2" t="s" s="67">
        <v>3</v>
      </c>
    </row>
    <row r="3">
      <c r="A3" t="s" s="69">
        <v>4</v>
      </c>
      <c r="B3" t="s" s="67">
        <v>5</v>
      </c>
    </row>
    <row r="4">
      <c r="A4" t="s" s="69">
        <v>6</v>
      </c>
      <c r="B4" t="s" s="67">
        <v>7</v>
      </c>
    </row>
    <row r="5">
      <c r="A5" t="s" s="70">
        <v>8</v>
      </c>
      <c r="B5" t="s" s="68">
        <v>9</v>
      </c>
    </row>
    <row r="7" ht="45.0" customHeight="true">
      <c r="A7" t="s" s="2">
        <v>21</v>
      </c>
    </row>
    <row r="10">
      <c r="A10" t="s" s="5">
        <v>10</v>
      </c>
      <c r="B10" t="s" s="5">
        <v>11</v>
      </c>
      <c r="C10" t="s" s="5">
        <v>22</v>
      </c>
      <c r="D10" t="s" s="5">
        <v>23</v>
      </c>
      <c r="E10" t="s" s="5">
        <v>24</v>
      </c>
      <c r="F10" t="s" s="5">
        <v>25</v>
      </c>
    </row>
    <row r="11">
      <c r="A11" t="s" s="10">
        <v>15</v>
      </c>
      <c r="B11" t="s" s="10">
        <v>16</v>
      </c>
      <c r="C11" t="n" s="10">
        <v>44.98</v>
      </c>
      <c r="D11" t="n" s="10">
        <v>3.83</v>
      </c>
      <c r="E11" t="n" s="10">
        <v>132.45</v>
      </c>
      <c r="F11" t="n" s="10">
        <v>46698.93</v>
      </c>
    </row>
    <row r="13">
      <c r="A13" t="s" s="2">
        <v>26</v>
      </c>
    </row>
    <row r="15">
      <c r="A15" t="s" s="5">
        <v>27</v>
      </c>
      <c r="B15" t="s" s="5">
        <v>10</v>
      </c>
      <c r="C15" t="s" s="5">
        <v>11</v>
      </c>
      <c r="D15" t="s" s="5">
        <v>28</v>
      </c>
      <c r="E15" t="s" s="5">
        <v>22</v>
      </c>
      <c r="F15" t="s" s="5">
        <v>23</v>
      </c>
      <c r="G15" t="s" s="5">
        <v>24</v>
      </c>
      <c r="H15" t="s" s="5">
        <v>25</v>
      </c>
    </row>
    <row r="16">
      <c r="A16" t="s" s="6">
        <v>29</v>
      </c>
      <c r="B16" t="s" s="6">
        <v>15</v>
      </c>
      <c r="C16" t="s" s="6">
        <v>16</v>
      </c>
      <c r="D16" t="n" s="20">
        <v>1296.0</v>
      </c>
      <c r="E16" t="n" s="10">
        <v>3.33</v>
      </c>
      <c r="F16" t="n" s="10">
        <v>3.33</v>
      </c>
      <c r="G16" t="n" s="10">
        <v>3.33</v>
      </c>
      <c r="H16" t="n" s="10">
        <v>4320.0</v>
      </c>
    </row>
    <row r="17">
      <c r="A17" t="s" s="6">
        <v>30</v>
      </c>
      <c r="B17" t="s" s="6">
        <v>15</v>
      </c>
      <c r="C17" t="s" s="6">
        <v>16</v>
      </c>
      <c r="D17" t="n" s="6">
        <v>313.0</v>
      </c>
      <c r="E17" t="n" s="29">
        <v>7.5</v>
      </c>
      <c r="F17" t="n" s="29">
        <v>7.5</v>
      </c>
      <c r="G17" t="n" s="29">
        <v>7.5</v>
      </c>
      <c r="H17" t="n" s="10">
        <v>2347.5</v>
      </c>
    </row>
    <row r="18">
      <c r="A18" t="s" s="6">
        <v>31</v>
      </c>
      <c r="B18" t="s" s="6">
        <v>15</v>
      </c>
      <c r="C18" t="s" s="6">
        <v>16</v>
      </c>
      <c r="D18" t="n" s="6">
        <v>121.0</v>
      </c>
      <c r="E18" t="n" s="10">
        <v>0.5</v>
      </c>
      <c r="F18" t="n" s="10">
        <v>0.5</v>
      </c>
      <c r="G18" t="n" s="10">
        <v>0.5</v>
      </c>
      <c r="H18" t="n" s="10">
        <v>60.5</v>
      </c>
    </row>
    <row r="19">
      <c r="A19" t="s" s="6">
        <v>32</v>
      </c>
      <c r="B19" t="s" s="6">
        <v>15</v>
      </c>
      <c r="C19" t="s" s="6">
        <v>16</v>
      </c>
      <c r="D19" t="n" s="23">
        <v>919.0</v>
      </c>
      <c r="E19" t="n" s="10">
        <v>0.33</v>
      </c>
      <c r="F19" t="n" s="10">
        <v>0.33</v>
      </c>
      <c r="G19" t="n" s="10">
        <v>0.33</v>
      </c>
      <c r="H19" t="n" s="10">
        <v>306.33</v>
      </c>
    </row>
    <row r="20">
      <c r="A20" t="s" s="6">
        <v>33</v>
      </c>
      <c r="B20" t="s" s="6">
        <v>15</v>
      </c>
      <c r="C20" t="s" s="6">
        <v>16</v>
      </c>
      <c r="D20" t="n" s="22">
        <v>1123.0</v>
      </c>
      <c r="E20" t="n" s="10">
        <v>1.67</v>
      </c>
      <c r="F20" t="n" s="10">
        <v>1.67</v>
      </c>
      <c r="G20" t="n" s="10">
        <v>1.67</v>
      </c>
      <c r="H20" t="n" s="10">
        <v>1871.67</v>
      </c>
    </row>
    <row r="21">
      <c r="A21" t="s" s="6">
        <v>34</v>
      </c>
      <c r="B21" t="s" s="6">
        <v>15</v>
      </c>
      <c r="C21" t="s" s="6">
        <v>16</v>
      </c>
      <c r="D21" t="n" s="22">
        <v>1123.0</v>
      </c>
      <c r="E21" t="n" s="10">
        <v>3.38</v>
      </c>
      <c r="F21" t="n" s="10">
        <v>3.38</v>
      </c>
      <c r="G21" t="n" s="10">
        <v>3.38</v>
      </c>
      <c r="H21" t="n" s="10">
        <v>3799.48</v>
      </c>
    </row>
    <row r="22">
      <c r="A22" t="s" s="6">
        <v>35</v>
      </c>
      <c r="B22" t="s" s="6">
        <v>15</v>
      </c>
      <c r="C22" t="s" s="6">
        <v>16</v>
      </c>
      <c r="D22" t="n" s="22">
        <v>1122.0</v>
      </c>
      <c r="E22" t="n" s="10">
        <v>3.33</v>
      </c>
      <c r="F22" t="n" s="10">
        <v>3.33</v>
      </c>
      <c r="G22" t="n" s="10">
        <v>3.33</v>
      </c>
      <c r="H22" t="n" s="10">
        <v>3740.0</v>
      </c>
    </row>
    <row r="23">
      <c r="A23" t="s" s="6">
        <v>36</v>
      </c>
      <c r="B23" t="s" s="6">
        <v>15</v>
      </c>
      <c r="C23" t="s" s="6">
        <v>16</v>
      </c>
      <c r="D23" t="n" s="22">
        <v>1121.0</v>
      </c>
      <c r="E23" t="n" s="25">
        <v>15.0</v>
      </c>
      <c r="F23" t="n" s="25">
        <v>15.0</v>
      </c>
      <c r="G23" t="n" s="25">
        <v>15.0</v>
      </c>
      <c r="H23" t="n" s="25">
        <v>16815.0</v>
      </c>
    </row>
    <row r="24">
      <c r="A24" t="s" s="6">
        <v>37</v>
      </c>
      <c r="B24" t="s" s="6">
        <v>15</v>
      </c>
      <c r="C24" t="s" s="6">
        <v>16</v>
      </c>
      <c r="D24" t="n" s="23">
        <v>879.0</v>
      </c>
      <c r="E24" t="n" s="10">
        <v>5.05</v>
      </c>
      <c r="F24" t="n" s="10">
        <v>5.05</v>
      </c>
      <c r="G24" t="n" s="10">
        <v>5.05</v>
      </c>
      <c r="H24" t="n" s="10">
        <v>4438.95</v>
      </c>
    </row>
    <row r="25">
      <c r="A25" t="s" s="6">
        <v>38</v>
      </c>
      <c r="B25" t="s" s="6">
        <v>15</v>
      </c>
      <c r="C25" t="s" s="6">
        <v>16</v>
      </c>
      <c r="D25" t="n" s="23">
        <v>878.0</v>
      </c>
      <c r="E25" t="n" s="28">
        <v>10.0</v>
      </c>
      <c r="F25" t="n" s="28">
        <v>10.0</v>
      </c>
      <c r="G25" t="n" s="28">
        <v>10.0</v>
      </c>
      <c r="H25" t="n" s="29">
        <v>8780.0</v>
      </c>
    </row>
    <row r="26">
      <c r="A26" t="s" s="6">
        <v>39</v>
      </c>
      <c r="B26" t="s" s="6">
        <v>15</v>
      </c>
      <c r="C26" t="s" s="6">
        <v>16</v>
      </c>
      <c r="D26" t="n" s="23">
        <v>878.0</v>
      </c>
      <c r="E26" t="n" s="10">
        <v>0.25</v>
      </c>
      <c r="F26" t="n" s="10">
        <v>0.25</v>
      </c>
      <c r="G26" t="n" s="10">
        <v>0.25</v>
      </c>
      <c r="H26" t="n" s="10">
        <v>219.5</v>
      </c>
    </row>
    <row r="28">
      <c r="A28" s="71" t="s">
        <v>41</v>
      </c>
      <c r="B28" s="76"/>
    </row>
    <row r="29">
      <c r="A29" s="75" t="s">
        <v>42</v>
      </c>
      <c r="B29" s="77"/>
    </row>
    <row r="30">
      <c r="A30" s="75" t="s">
        <v>43</v>
      </c>
      <c r="B30" s="67" t="s">
        <v>44</v>
      </c>
    </row>
    <row r="31">
      <c r="A31" t="s" s="15">
        <v>45</v>
      </c>
      <c r="B31" s="40" t="s">
        <v>45</v>
      </c>
    </row>
    <row r="32">
      <c r="A32" s="16" t="s">
        <v>46</v>
      </c>
      <c r="B32" s="41" t="s">
        <v>46</v>
      </c>
    </row>
    <row r="33">
      <c r="A33" s="17" t="s">
        <v>47</v>
      </c>
      <c r="B33" s="42" t="s">
        <v>47</v>
      </c>
    </row>
    <row r="34">
      <c r="A34" s="18" t="s">
        <v>48</v>
      </c>
      <c r="B34" s="43" t="s">
        <v>48</v>
      </c>
    </row>
    <row r="35">
      <c r="A35" s="19" t="s">
        <v>49</v>
      </c>
      <c r="B35" s="44" t="s">
        <v>49</v>
      </c>
    </row>
    <row r="36">
      <c r="A36" s="78" t="s">
        <v>50</v>
      </c>
      <c r="B36" s="68" t="s">
        <v>50</v>
      </c>
    </row>
  </sheetData>
  <mergeCells>
    <mergeCell ref="A7:F7"/>
    <mergeCell ref="A13:F13"/>
    <mergeCell ref="A16"/>
    <mergeCell ref="A17"/>
    <mergeCell ref="A18"/>
    <mergeCell ref="A19"/>
    <mergeCell ref="A20"/>
    <mergeCell ref="A21"/>
    <mergeCell ref="A22"/>
    <mergeCell ref="A23"/>
    <mergeCell ref="A24"/>
    <mergeCell ref="A25"/>
    <mergeCell ref="A26"/>
    <mergeCell ref="A29:B29"/>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9"/>
  <sheetViews>
    <sheetView workbookViewId="0"/>
  </sheetViews>
  <sheetFormatPr baseColWidth="10" defaultRowHeight="15" x14ac:dyDescent="0.25"/>
  <cols>
    <col min="1" max="1" bestFit="true" customWidth="true" width="9.03515625" collapsed="false"/>
    <col min="2" max="2" bestFit="true" customWidth="true" width="22.0625" collapsed="false"/>
  </cols>
  <sheetData>
    <row r="1">
      <c r="A1" t="s" s="71">
        <v>0</v>
      </c>
      <c r="B1" t="s" s="72">
        <v>1</v>
      </c>
    </row>
    <row r="2">
      <c r="A2" t="s" s="69">
        <v>2</v>
      </c>
      <c r="B2" t="s" s="67">
        <v>3</v>
      </c>
    </row>
    <row r="3">
      <c r="A3" t="s" s="69">
        <v>4</v>
      </c>
      <c r="B3" t="s" s="67">
        <v>5</v>
      </c>
    </row>
    <row r="4">
      <c r="A4" t="s" s="69">
        <v>6</v>
      </c>
      <c r="B4" t="s" s="67">
        <v>7</v>
      </c>
    </row>
    <row r="5">
      <c r="A5" t="s" s="70">
        <v>8</v>
      </c>
      <c r="B5" t="s" s="68">
        <v>9</v>
      </c>
    </row>
    <row r="9" spans="13:13" x14ac:dyDescent="0.25">
      <c r="M9" s="1"/>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G30"/>
  <sheetViews>
    <sheetView zoomScaleNormal="100" workbookViewId="0"/>
  </sheetViews>
  <sheetFormatPr baseColWidth="20" defaultColWidth="21.7109375" defaultRowHeight="15" x14ac:dyDescent="0.25"/>
  <cols>
    <col min="7" max="7" bestFit="true" customWidth="true" width="23.66796875" collapsed="true"/>
    <col min="1" max="1" bestFit="true" customWidth="true" width="24.3125" collapsed="false"/>
    <col min="2" max="2" bestFit="true" customWidth="true" width="24.3125" collapsed="false"/>
    <col min="3" max="3" bestFit="true" customWidth="true" width="18.1015625" collapsed="false"/>
    <col min="4" max="4" bestFit="true" customWidth="true" width="22.73046875" collapsed="false"/>
    <col min="5" max="5" bestFit="true" customWidth="true" width="24.83203125" collapsed="false"/>
    <col min="6" max="6" bestFit="true" customWidth="true" width="23.66796875" collapsed="true"/>
    <col min="8" max="8" bestFit="true" customWidth="true" width="22.5" collapsed="false"/>
  </cols>
  <sheetData>
    <row r="1">
      <c r="A1" t="s" s="71">
        <v>0</v>
      </c>
      <c r="B1" t="s" s="72">
        <v>1</v>
      </c>
    </row>
    <row r="2">
      <c r="A2" t="s" s="69">
        <v>2</v>
      </c>
      <c r="B2" t="s" s="67">
        <v>3</v>
      </c>
    </row>
    <row r="3">
      <c r="A3" t="s" s="69">
        <v>4</v>
      </c>
      <c r="B3" t="s" s="67">
        <v>5</v>
      </c>
    </row>
    <row r="4">
      <c r="A4" t="s" s="69">
        <v>6</v>
      </c>
      <c r="B4" t="s" s="67">
        <v>7</v>
      </c>
    </row>
    <row r="5">
      <c r="A5" t="s" s="70">
        <v>8</v>
      </c>
      <c r="B5" t="s" s="68">
        <v>9</v>
      </c>
    </row>
    <row r="7" ht="15" customHeight="1" x14ac:dyDescent="0.25"/>
    <row r="8" ht="30.0" customHeight="true">
      <c r="A8" t="s" s="2">
        <v>52</v>
      </c>
    </row>
    <row r="10">
      <c r="A10" t="s" s="5">
        <v>10</v>
      </c>
      <c r="B10" t="s" s="5">
        <v>11</v>
      </c>
      <c r="C10" t="s" s="5">
        <v>22</v>
      </c>
      <c r="D10" t="s" s="5">
        <v>23</v>
      </c>
      <c r="E10" t="s" s="5">
        <v>24</v>
      </c>
      <c r="F10" t="s" s="5">
        <v>12</v>
      </c>
    </row>
    <row r="11">
      <c r="A11" t="s" s="6">
        <v>15</v>
      </c>
      <c r="B11" t="s" s="6">
        <v>16</v>
      </c>
      <c r="C11" t="s" s="6">
        <v>53</v>
      </c>
      <c r="D11" t="s" s="6">
        <v>54</v>
      </c>
      <c r="E11" t="s" s="6">
        <v>55</v>
      </c>
      <c r="F11" t="s" s="6">
        <v>17</v>
      </c>
    </row>
    <row r="14">
      <c r="A14" t="s" s="4">
        <v>56</v>
      </c>
    </row>
    <row r="15" ht="30.0" customHeight="true">
      <c r="A15" t="s" s="2">
        <v>58</v>
      </c>
    </row>
    <row r="17" ht="30.0" customHeight="true">
      <c r="A17" t="s" s="5">
        <v>27</v>
      </c>
      <c r="B17" t="s" s="5">
        <v>10</v>
      </c>
      <c r="C17" t="s" s="5">
        <v>11</v>
      </c>
      <c r="D17" t="s" s="5">
        <v>28</v>
      </c>
      <c r="E17" t="s" s="5">
        <v>22</v>
      </c>
      <c r="F17" t="s" s="5">
        <v>23</v>
      </c>
      <c r="G17" t="s" s="5">
        <v>24</v>
      </c>
      <c r="H17" t="s" s="5">
        <v>60</v>
      </c>
    </row>
    <row r="18">
      <c r="A18" t="s" s="6">
        <v>29</v>
      </c>
      <c r="B18" t="s" s="6">
        <v>15</v>
      </c>
      <c r="C18" t="s" s="6">
        <v>16</v>
      </c>
      <c r="D18" t="n" s="20">
        <v>1296.0</v>
      </c>
      <c r="E18" t="n" s="8">
        <v>0.007453703703703704</v>
      </c>
      <c r="F18" t="n" s="8">
        <v>0.006944444444444444</v>
      </c>
      <c r="G18" t="n" s="8">
        <v>0.6736111111111112</v>
      </c>
      <c r="H18" t="n" s="8">
        <v>9.666666666666666</v>
      </c>
    </row>
    <row r="19">
      <c r="A19" t="s" s="6">
        <v>30</v>
      </c>
      <c r="B19" t="s" s="6">
        <v>15</v>
      </c>
      <c r="C19" t="s" s="6">
        <v>16</v>
      </c>
      <c r="D19" t="n" s="6">
        <v>313.0</v>
      </c>
      <c r="E19" t="n" s="38">
        <v>0.06342592592592593</v>
      </c>
      <c r="F19" t="n" s="35">
        <v>0.020833333333333332</v>
      </c>
      <c r="G19" t="n" s="35">
        <v>2.6875</v>
      </c>
      <c r="H19" t="n" s="8">
        <v>19.854166666666668</v>
      </c>
    </row>
    <row r="20">
      <c r="A20" t="s" s="6">
        <v>31</v>
      </c>
      <c r="B20" t="s" s="6">
        <v>15</v>
      </c>
      <c r="C20" t="s" s="6">
        <v>16</v>
      </c>
      <c r="D20" t="n" s="6">
        <v>121.0</v>
      </c>
      <c r="E20" t="n" s="8">
        <v>6.944444444444445E-4</v>
      </c>
      <c r="F20" t="n" s="8">
        <v>6.944444444444445E-4</v>
      </c>
      <c r="G20" t="n" s="8">
        <v>6.944444444444445E-4</v>
      </c>
      <c r="H20" t="n" s="8">
        <v>0.08402777777777778</v>
      </c>
    </row>
    <row r="21">
      <c r="A21" t="s" s="6">
        <v>32</v>
      </c>
      <c r="B21" t="s" s="6">
        <v>15</v>
      </c>
      <c r="C21" t="s" s="6">
        <v>16</v>
      </c>
      <c r="D21" t="n" s="23">
        <v>919.0</v>
      </c>
      <c r="E21" t="n" s="8">
        <v>0.0028703703703703703</v>
      </c>
      <c r="F21" t="n" s="8">
        <v>6.944444444444445E-4</v>
      </c>
      <c r="G21" t="n" s="8">
        <v>0.6673611111111111</v>
      </c>
      <c r="H21" t="n" s="8">
        <v>2.6381944444444443</v>
      </c>
    </row>
    <row r="22">
      <c r="A22" t="s" s="6">
        <v>33</v>
      </c>
      <c r="B22" t="s" s="6">
        <v>15</v>
      </c>
      <c r="C22" t="s" s="6">
        <v>16</v>
      </c>
      <c r="D22" t="n" s="22">
        <v>1123.0</v>
      </c>
      <c r="E22" t="n" s="8">
        <v>0.003472222222222222</v>
      </c>
      <c r="F22" t="n" s="8">
        <v>0.003472222222222222</v>
      </c>
      <c r="G22" t="n" s="8">
        <v>0.003472222222222222</v>
      </c>
      <c r="H22" t="n" s="8">
        <v>3.8993055555555554</v>
      </c>
    </row>
    <row r="23">
      <c r="A23" t="s" s="6">
        <v>34</v>
      </c>
      <c r="B23" t="s" s="6">
        <v>15</v>
      </c>
      <c r="C23" t="s" s="6">
        <v>16</v>
      </c>
      <c r="D23" t="n" s="22">
        <v>1123.0</v>
      </c>
      <c r="E23" t="n" s="8">
        <v>0.011689814814814814</v>
      </c>
      <c r="F23" t="n" s="8">
        <v>0.006944444444444444</v>
      </c>
      <c r="G23" t="n" s="36">
        <v>2.673611111111111</v>
      </c>
      <c r="H23" t="n" s="8">
        <v>13.131944444444445</v>
      </c>
    </row>
    <row r="24">
      <c r="A24" t="s" s="6">
        <v>35</v>
      </c>
      <c r="B24" t="s" s="6">
        <v>15</v>
      </c>
      <c r="C24" t="s" s="6">
        <v>16</v>
      </c>
      <c r="D24" t="n" s="22">
        <v>1122.0</v>
      </c>
      <c r="E24" t="n" s="38">
        <v>0.06457175925925926</v>
      </c>
      <c r="F24" t="n" s="8">
        <v>0.006944444444444444</v>
      </c>
      <c r="G24" t="n" s="36">
        <v>2.673611111111111</v>
      </c>
      <c r="H24" t="n" s="38">
        <v>72.47569444444444</v>
      </c>
    </row>
    <row r="25">
      <c r="A25" t="s" s="6">
        <v>36</v>
      </c>
      <c r="B25" t="s" s="6">
        <v>15</v>
      </c>
      <c r="C25" t="s" s="6">
        <v>16</v>
      </c>
      <c r="D25" t="n" s="22">
        <v>1121.0</v>
      </c>
      <c r="E25" t="n" s="36">
        <v>0.08743055555555555</v>
      </c>
      <c r="F25" t="n" s="35">
        <v>0.020833333333333332</v>
      </c>
      <c r="G25" t="n" s="35">
        <v>2.6875</v>
      </c>
      <c r="H25" t="n" s="35">
        <v>98.05208333333333</v>
      </c>
    </row>
    <row r="26">
      <c r="A26" t="s" s="6">
        <v>37</v>
      </c>
      <c r="B26" t="s" s="6">
        <v>15</v>
      </c>
      <c r="C26" t="s" s="6">
        <v>16</v>
      </c>
      <c r="D26" t="n" s="23">
        <v>879.0</v>
      </c>
      <c r="E26" t="n" s="8">
        <v>0.03467592592592592</v>
      </c>
      <c r="F26" t="n" s="39">
        <v>0.010416666666666666</v>
      </c>
      <c r="G26" t="n" s="36">
        <v>2.6770833333333335</v>
      </c>
      <c r="H26" t="n" s="8">
        <v>30.489583333333332</v>
      </c>
    </row>
    <row r="27">
      <c r="A27" t="s" s="6">
        <v>38</v>
      </c>
      <c r="B27" t="s" s="6">
        <v>15</v>
      </c>
      <c r="C27" t="s" s="6">
        <v>16</v>
      </c>
      <c r="D27" t="n" s="23">
        <v>878.0</v>
      </c>
      <c r="E27" t="n" s="35">
        <v>0.09599537037037037</v>
      </c>
      <c r="F27" t="n" s="35">
        <v>0.020833333333333332</v>
      </c>
      <c r="G27" t="n" s="35">
        <v>2.6875</v>
      </c>
      <c r="H27" t="n" s="37">
        <v>84.3125</v>
      </c>
    </row>
    <row r="28">
      <c r="A28" t="s" s="6">
        <v>39</v>
      </c>
      <c r="B28" t="s" s="6">
        <v>15</v>
      </c>
      <c r="C28" t="s" s="6">
        <v>16</v>
      </c>
      <c r="D28" t="n" s="23">
        <v>878.0</v>
      </c>
      <c r="E28" t="n" s="8">
        <v>6.944444444444445E-4</v>
      </c>
      <c r="F28" t="n" s="8">
        <v>6.944444444444445E-4</v>
      </c>
      <c r="G28" t="n" s="8">
        <v>6.944444444444445E-4</v>
      </c>
      <c r="H28" t="n" s="8">
        <v>0.6097222222222223</v>
      </c>
    </row>
    <row r="30" ht="15" customHeight="1" x14ac:dyDescent="0.25"/>
    <row r="31">
      <c r="A31" t="s" s="4">
        <v>61</v>
      </c>
    </row>
    <row r="32" ht="60.0" customHeight="true">
      <c r="A32" t="s" s="2">
        <v>63</v>
      </c>
    </row>
    <row r="34" ht="30.0" customHeight="true">
      <c r="A34" t="s" s="5">
        <v>27</v>
      </c>
      <c r="B34" t="s" s="5">
        <v>10</v>
      </c>
      <c r="C34" t="s" s="5">
        <v>11</v>
      </c>
      <c r="D34" t="s" s="5">
        <v>28</v>
      </c>
      <c r="E34" t="s" s="5">
        <v>22</v>
      </c>
      <c r="F34" t="s" s="5">
        <v>23</v>
      </c>
      <c r="G34" t="s" s="5">
        <v>24</v>
      </c>
      <c r="H34" t="s" s="5">
        <v>60</v>
      </c>
    </row>
    <row r="35">
      <c r="A35" t="s" s="6">
        <v>29</v>
      </c>
      <c r="B35" t="s" s="6">
        <v>15</v>
      </c>
      <c r="C35" t="s" s="6">
        <v>16</v>
      </c>
      <c r="D35" t="n" s="20">
        <v>1296.0</v>
      </c>
      <c r="E35" t="n" s="8">
        <v>0.006944444444444444</v>
      </c>
      <c r="F35" t="n" s="8">
        <v>0.006944444444444444</v>
      </c>
      <c r="G35" t="n" s="8">
        <v>0.006944444444444444</v>
      </c>
      <c r="H35" t="n" s="8">
        <v>9.0</v>
      </c>
    </row>
    <row r="36">
      <c r="A36" t="s" s="6">
        <v>30</v>
      </c>
      <c r="B36" t="s" s="6">
        <v>15</v>
      </c>
      <c r="C36" t="s" s="6">
        <v>16</v>
      </c>
      <c r="D36" t="n" s="6">
        <v>313.0</v>
      </c>
      <c r="E36" t="n" s="35">
        <v>0.020833333333333332</v>
      </c>
      <c r="F36" t="n" s="35">
        <v>0.020833333333333332</v>
      </c>
      <c r="G36" t="n" s="35">
        <v>0.020833333333333332</v>
      </c>
      <c r="H36" t="n" s="8">
        <v>6.520833333333333</v>
      </c>
    </row>
    <row r="37">
      <c r="A37" t="s" s="6">
        <v>31</v>
      </c>
      <c r="B37" t="s" s="6">
        <v>15</v>
      </c>
      <c r="C37" t="s" s="6">
        <v>16</v>
      </c>
      <c r="D37" t="n" s="6">
        <v>121.0</v>
      </c>
      <c r="E37" t="n" s="8">
        <v>6.944444444444445E-4</v>
      </c>
      <c r="F37" t="n" s="8">
        <v>6.944444444444445E-4</v>
      </c>
      <c r="G37" t="n" s="8">
        <v>6.944444444444445E-4</v>
      </c>
      <c r="H37" t="n" s="8">
        <v>0.08402777777777778</v>
      </c>
    </row>
    <row r="38">
      <c r="A38" t="s" s="6">
        <v>32</v>
      </c>
      <c r="B38" t="s" s="6">
        <v>15</v>
      </c>
      <c r="C38" t="s" s="6">
        <v>16</v>
      </c>
      <c r="D38" t="n" s="23">
        <v>919.0</v>
      </c>
      <c r="E38" t="n" s="8">
        <v>6.944444444444445E-4</v>
      </c>
      <c r="F38" t="n" s="8">
        <v>6.944444444444445E-4</v>
      </c>
      <c r="G38" t="n" s="8">
        <v>6.944444444444445E-4</v>
      </c>
      <c r="H38" t="n" s="8">
        <v>0.6381944444444444</v>
      </c>
    </row>
    <row r="39">
      <c r="A39" t="s" s="6">
        <v>33</v>
      </c>
      <c r="B39" t="s" s="6">
        <v>15</v>
      </c>
      <c r="C39" t="s" s="6">
        <v>16</v>
      </c>
      <c r="D39" t="n" s="22">
        <v>1123.0</v>
      </c>
      <c r="E39" t="n" s="8">
        <v>0.003472222222222222</v>
      </c>
      <c r="F39" t="n" s="8">
        <v>0.003472222222222222</v>
      </c>
      <c r="G39" t="n" s="8">
        <v>0.003472222222222222</v>
      </c>
      <c r="H39" t="n" s="8">
        <v>3.8993055555555554</v>
      </c>
    </row>
    <row r="40">
      <c r="A40" t="s" s="6">
        <v>34</v>
      </c>
      <c r="B40" t="s" s="6">
        <v>15</v>
      </c>
      <c r="C40" t="s" s="6">
        <v>16</v>
      </c>
      <c r="D40" t="n" s="22">
        <v>1123.0</v>
      </c>
      <c r="E40" t="n" s="8">
        <v>0.006944444444444444</v>
      </c>
      <c r="F40" t="n" s="8">
        <v>0.006944444444444444</v>
      </c>
      <c r="G40" t="n" s="8">
        <v>0.006944444444444444</v>
      </c>
      <c r="H40" t="n" s="8">
        <v>7.798611111111111</v>
      </c>
    </row>
    <row r="41">
      <c r="A41" t="s" s="6">
        <v>35</v>
      </c>
      <c r="B41" t="s" s="6">
        <v>15</v>
      </c>
      <c r="C41" t="s" s="6">
        <v>16</v>
      </c>
      <c r="D41" t="n" s="22">
        <v>1122.0</v>
      </c>
      <c r="E41" t="n" s="8">
        <v>0.006944444444444444</v>
      </c>
      <c r="F41" t="n" s="8">
        <v>0.006944444444444444</v>
      </c>
      <c r="G41" t="n" s="8">
        <v>0.006944444444444444</v>
      </c>
      <c r="H41" t="n" s="8">
        <v>7.809027777777778</v>
      </c>
    </row>
    <row r="42">
      <c r="A42" t="s" s="6">
        <v>36</v>
      </c>
      <c r="B42" t="s" s="6">
        <v>15</v>
      </c>
      <c r="C42" t="s" s="6">
        <v>16</v>
      </c>
      <c r="D42" t="n" s="22">
        <v>1121.0</v>
      </c>
      <c r="E42" t="n" s="35">
        <v>0.020833333333333332</v>
      </c>
      <c r="F42" t="n" s="35">
        <v>0.020833333333333332</v>
      </c>
      <c r="G42" t="n" s="35">
        <v>0.020833333333333332</v>
      </c>
      <c r="H42" t="n" s="35">
        <v>23.385416666666668</v>
      </c>
    </row>
    <row r="43">
      <c r="A43" t="s" s="6">
        <v>37</v>
      </c>
      <c r="B43" t="s" s="6">
        <v>15</v>
      </c>
      <c r="C43" t="s" s="6">
        <v>16</v>
      </c>
      <c r="D43" t="n" s="23">
        <v>879.0</v>
      </c>
      <c r="E43" t="n" s="39">
        <v>0.010416666666666666</v>
      </c>
      <c r="F43" t="n" s="39">
        <v>0.010416666666666666</v>
      </c>
      <c r="G43" t="n" s="39">
        <v>0.010416666666666666</v>
      </c>
      <c r="H43" t="n" s="8">
        <v>9.15625</v>
      </c>
    </row>
    <row r="44">
      <c r="A44" t="s" s="6">
        <v>38</v>
      </c>
      <c r="B44" t="s" s="6">
        <v>15</v>
      </c>
      <c r="C44" t="s" s="6">
        <v>16</v>
      </c>
      <c r="D44" t="n" s="23">
        <v>878.0</v>
      </c>
      <c r="E44" t="n" s="35">
        <v>0.020833333333333332</v>
      </c>
      <c r="F44" t="n" s="35">
        <v>0.020833333333333332</v>
      </c>
      <c r="G44" t="n" s="35">
        <v>0.020833333333333332</v>
      </c>
      <c r="H44" t="n" s="37">
        <v>18.3125</v>
      </c>
    </row>
    <row r="45">
      <c r="A45" t="s" s="6">
        <v>39</v>
      </c>
      <c r="B45" t="s" s="6">
        <v>15</v>
      </c>
      <c r="C45" t="s" s="6">
        <v>16</v>
      </c>
      <c r="D45" t="n" s="23">
        <v>878.0</v>
      </c>
      <c r="E45" t="n" s="8">
        <v>6.944444444444445E-4</v>
      </c>
      <c r="F45" t="n" s="8">
        <v>6.944444444444445E-4</v>
      </c>
      <c r="G45" t="n" s="8">
        <v>6.944444444444445E-4</v>
      </c>
      <c r="H45" t="n" s="8">
        <v>0.6097222222222223</v>
      </c>
    </row>
    <row r="47">
      <c r="A47" s="71" t="s">
        <v>41</v>
      </c>
      <c r="B47" s="76"/>
    </row>
    <row r="48">
      <c r="A48" s="75" t="s">
        <v>42</v>
      </c>
      <c r="B48" s="77"/>
    </row>
    <row r="49">
      <c r="A49" s="75" t="s">
        <v>43</v>
      </c>
      <c r="B49" s="67" t="s">
        <v>44</v>
      </c>
    </row>
    <row r="50">
      <c r="A50" t="s" s="15">
        <v>45</v>
      </c>
      <c r="B50" s="40" t="s">
        <v>45</v>
      </c>
    </row>
    <row r="51">
      <c r="A51" s="16" t="s">
        <v>46</v>
      </c>
      <c r="B51" s="41" t="s">
        <v>46</v>
      </c>
    </row>
    <row r="52">
      <c r="A52" s="17" t="s">
        <v>47</v>
      </c>
      <c r="B52" s="42" t="s">
        <v>47</v>
      </c>
    </row>
    <row r="53">
      <c r="A53" s="18" t="s">
        <v>48</v>
      </c>
      <c r="B53" s="43" t="s">
        <v>48</v>
      </c>
    </row>
    <row r="54">
      <c r="A54" s="19" t="s">
        <v>49</v>
      </c>
      <c r="B54" s="44" t="s">
        <v>49</v>
      </c>
    </row>
    <row r="55">
      <c r="A55" s="78" t="s">
        <v>50</v>
      </c>
      <c r="B55" s="68" t="s">
        <v>50</v>
      </c>
    </row>
  </sheetData>
  <mergeCells>
    <mergeCell ref="A8:F8"/>
    <mergeCell ref="A14:F14"/>
    <mergeCell ref="A15:F15"/>
    <mergeCell ref="A18"/>
    <mergeCell ref="A19"/>
    <mergeCell ref="A20"/>
    <mergeCell ref="A21"/>
    <mergeCell ref="A22"/>
    <mergeCell ref="A23"/>
    <mergeCell ref="A24"/>
    <mergeCell ref="A25"/>
    <mergeCell ref="A26"/>
    <mergeCell ref="A27"/>
    <mergeCell ref="A28"/>
    <mergeCell ref="A31:F31"/>
    <mergeCell ref="A32:F32"/>
    <mergeCell ref="A35"/>
    <mergeCell ref="A36"/>
    <mergeCell ref="A37"/>
    <mergeCell ref="A38"/>
    <mergeCell ref="A39"/>
    <mergeCell ref="A40"/>
    <mergeCell ref="A41"/>
    <mergeCell ref="A42"/>
    <mergeCell ref="A43"/>
    <mergeCell ref="A44"/>
    <mergeCell ref="A45"/>
    <mergeCell ref="A48:B4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cols>
    <col min="1" max="1" bestFit="true" customWidth="true" width="9.03515625" collapsed="false"/>
    <col min="2" max="2" bestFit="true" customWidth="true" width="22.0625" collapsed="false"/>
  </cols>
  <sheetData>
    <row r="1">
      <c r="A1" t="s" s="71">
        <v>0</v>
      </c>
      <c r="B1" t="s" s="72">
        <v>1</v>
      </c>
    </row>
    <row r="2">
      <c r="A2" t="s" s="69">
        <v>2</v>
      </c>
      <c r="B2" t="s" s="67">
        <v>3</v>
      </c>
    </row>
    <row r="3">
      <c r="A3" t="s" s="69">
        <v>4</v>
      </c>
      <c r="B3" t="s" s="67">
        <v>5</v>
      </c>
    </row>
    <row r="4">
      <c r="A4" t="s" s="69">
        <v>6</v>
      </c>
      <c r="B4" t="s" s="67">
        <v>7</v>
      </c>
    </row>
    <row r="5">
      <c r="A5" t="s" s="70">
        <v>8</v>
      </c>
      <c r="B5" t="s" s="68">
        <v>9</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
  <sheetViews>
    <sheetView zoomScaleNormal="100" workbookViewId="0"/>
  </sheetViews>
  <sheetFormatPr baseColWidth="20" defaultColWidth="21.7109375" defaultRowHeight="15" x14ac:dyDescent="0.25"/>
  <cols>
    <col min="1" max="1" bestFit="true" customWidth="true" width="24.3125" collapsed="false"/>
    <col min="2" max="2" bestFit="true" customWidth="true" width="24.3125" collapsed="false"/>
    <col min="3" max="3" bestFit="true" customWidth="true" width="18.1015625" collapsed="false"/>
    <col min="4" max="4" bestFit="true" customWidth="true" width="21.3203125" collapsed="false"/>
    <col min="5" max="5" bestFit="true" customWidth="true" width="10.97265625" collapsed="false"/>
  </cols>
  <sheetData>
    <row r="1">
      <c r="A1" t="s" s="71">
        <v>0</v>
      </c>
      <c r="B1" t="s" s="72">
        <v>1</v>
      </c>
    </row>
    <row r="2">
      <c r="A2" t="s" s="69">
        <v>2</v>
      </c>
      <c r="B2" t="s" s="67">
        <v>3</v>
      </c>
    </row>
    <row r="3">
      <c r="A3" t="s" s="69">
        <v>4</v>
      </c>
      <c r="B3" t="s" s="67">
        <v>5</v>
      </c>
    </row>
    <row r="4">
      <c r="A4" t="s" s="69">
        <v>6</v>
      </c>
      <c r="B4" t="s" s="67">
        <v>7</v>
      </c>
    </row>
    <row r="5">
      <c r="A5" t="s" s="70">
        <v>8</v>
      </c>
      <c r="B5" t="s" s="68">
        <v>9</v>
      </c>
    </row>
    <row r="7" ht="30.0" customHeight="true">
      <c r="A7" t="s" s="2">
        <v>66</v>
      </c>
    </row>
    <row r="10">
      <c r="A10" t="s" s="5">
        <v>67</v>
      </c>
      <c r="B10" t="s" s="5">
        <v>10</v>
      </c>
      <c r="C10" t="s" s="5">
        <v>11</v>
      </c>
      <c r="D10" t="s" s="5">
        <v>68</v>
      </c>
      <c r="E10" t="s" s="5">
        <v>69</v>
      </c>
    </row>
    <row r="11">
      <c r="A11" t="s" s="6">
        <v>19</v>
      </c>
      <c r="B11" t="s" s="6">
        <v>15</v>
      </c>
      <c r="C11" t="s" s="6">
        <v>16</v>
      </c>
      <c r="D11" t="n" s="8">
        <v>23.459027777777777</v>
      </c>
      <c r="E11" t="n" s="30">
        <v>0.5414</v>
      </c>
    </row>
    <row r="12">
      <c r="A12" t="s" s="6">
        <v>70</v>
      </c>
      <c r="B12" t="s" s="6">
        <v>15</v>
      </c>
      <c r="C12" t="s" s="6">
        <v>16</v>
      </c>
      <c r="D12" t="n" s="8">
        <v>9.15625</v>
      </c>
      <c r="E12" t="n" s="32">
        <v>0.4226</v>
      </c>
    </row>
    <row r="13">
      <c r="A13" t="s" s="6">
        <v>71</v>
      </c>
      <c r="B13" t="s" s="6">
        <v>15</v>
      </c>
      <c r="C13" t="s" s="6">
        <v>16</v>
      </c>
      <c r="D13" t="n" s="35">
        <v>47.44722222222222</v>
      </c>
      <c r="E13" t="n" s="33">
        <v>0.365</v>
      </c>
    </row>
    <row r="14">
      <c r="A14" t="s" s="6">
        <v>72</v>
      </c>
      <c r="B14" t="s" s="6">
        <v>15</v>
      </c>
      <c r="C14" t="s" s="6">
        <v>16</v>
      </c>
      <c r="D14" t="n" s="8">
        <v>7.1305555555555555</v>
      </c>
      <c r="E14" t="n" s="9">
        <v>0.1646</v>
      </c>
    </row>
    <row r="16">
      <c r="A16" s="71" t="s">
        <v>41</v>
      </c>
      <c r="B16" s="76"/>
    </row>
    <row r="17">
      <c r="A17" s="75" t="s">
        <v>42</v>
      </c>
      <c r="B17" s="77"/>
    </row>
    <row r="18">
      <c r="A18" s="75" t="s">
        <v>43</v>
      </c>
      <c r="B18" s="67" t="s">
        <v>44</v>
      </c>
    </row>
    <row r="19">
      <c r="A19" t="s" s="15">
        <v>45</v>
      </c>
      <c r="B19" s="40" t="s">
        <v>45</v>
      </c>
    </row>
    <row r="20">
      <c r="A20" s="16" t="s">
        <v>46</v>
      </c>
      <c r="B20" s="41" t="s">
        <v>46</v>
      </c>
    </row>
    <row r="21">
      <c r="A21" s="17" t="s">
        <v>47</v>
      </c>
      <c r="B21" s="42" t="s">
        <v>47</v>
      </c>
    </row>
    <row r="22">
      <c r="A22" s="18" t="s">
        <v>48</v>
      </c>
      <c r="B22" s="43" t="s">
        <v>48</v>
      </c>
    </row>
    <row r="23">
      <c r="A23" s="19" t="s">
        <v>49</v>
      </c>
      <c r="B23" s="44" t="s">
        <v>49</v>
      </c>
    </row>
    <row r="24">
      <c r="A24" s="78" t="s">
        <v>50</v>
      </c>
      <c r="B24" s="68" t="s">
        <v>50</v>
      </c>
    </row>
  </sheetData>
  <mergeCells>
    <mergeCell ref="A7:F7"/>
    <mergeCell ref="A11"/>
    <mergeCell ref="A12"/>
    <mergeCell ref="A13"/>
    <mergeCell ref="A14"/>
    <mergeCell ref="A17:B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cols>
    <col min="1" max="1" bestFit="true" customWidth="true" width="9.03515625" collapsed="false"/>
    <col min="2" max="2" bestFit="true" customWidth="true" width="22.0625" collapsed="false"/>
  </cols>
  <sheetData>
    <row r="1">
      <c r="A1" t="s" s="71">
        <v>0</v>
      </c>
      <c r="B1" t="s" s="72">
        <v>1</v>
      </c>
    </row>
    <row r="2">
      <c r="A2" t="s" s="69">
        <v>2</v>
      </c>
      <c r="B2" t="s" s="67">
        <v>3</v>
      </c>
    </row>
    <row r="3">
      <c r="A3" t="s" s="69">
        <v>4</v>
      </c>
      <c r="B3" t="s" s="67">
        <v>5</v>
      </c>
    </row>
    <row r="4">
      <c r="A4" t="s" s="69">
        <v>6</v>
      </c>
      <c r="B4" t="s" s="67">
        <v>7</v>
      </c>
    </row>
    <row r="5">
      <c r="A5" t="s" s="70">
        <v>8</v>
      </c>
      <c r="B5" t="s" s="68">
        <v>9</v>
      </c>
    </row>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21"/>
  <sheetViews>
    <sheetView zoomScaleNormal="100" workbookViewId="0"/>
  </sheetViews>
  <sheetFormatPr baseColWidth="20" defaultColWidth="21.7109375" defaultRowHeight="15" x14ac:dyDescent="0.25"/>
  <cols>
    <col min="1" max="1" bestFit="true" customWidth="true" width="24.3125" collapsed="false"/>
    <col min="2" max="2" bestFit="true" customWidth="true" width="24.3125" collapsed="false"/>
    <col min="3" max="3" bestFit="true" customWidth="true" width="15.546875" collapsed="false"/>
    <col min="4" max="4" bestFit="true" customWidth="true" width="18.1015625" collapsed="false"/>
    <col min="5" max="5" bestFit="true" customWidth="true" width="20.16015625" collapsed="false"/>
    <col min="6" max="6" bestFit="true" customWidth="true" width="19.25390625" collapsed="false"/>
  </cols>
  <sheetData>
    <row r="1">
      <c r="A1" t="s" s="71">
        <v>0</v>
      </c>
      <c r="B1" t="s" s="72">
        <v>1</v>
      </c>
    </row>
    <row r="2">
      <c r="A2" t="s" s="69">
        <v>2</v>
      </c>
      <c r="B2" t="s" s="67">
        <v>3</v>
      </c>
    </row>
    <row r="3">
      <c r="A3" t="s" s="69">
        <v>4</v>
      </c>
      <c r="B3" t="s" s="67">
        <v>5</v>
      </c>
    </row>
    <row r="4">
      <c r="A4" t="s" s="69">
        <v>6</v>
      </c>
      <c r="B4" t="s" s="67">
        <v>7</v>
      </c>
    </row>
    <row r="5">
      <c r="A5" t="s" s="70">
        <v>8</v>
      </c>
      <c r="B5" t="s" s="68">
        <v>9</v>
      </c>
    </row>
    <row r="7" ht="45.0" customHeight="true">
      <c r="A7" t="s" s="2">
        <v>75</v>
      </c>
    </row>
    <row r="10" ht="45.0" customHeight="true">
      <c r="A10" t="s" s="5">
        <v>67</v>
      </c>
      <c r="B10" t="s" s="5">
        <v>27</v>
      </c>
      <c r="C10" t="s" s="5">
        <v>10</v>
      </c>
      <c r="D10" t="s" s="5">
        <v>11</v>
      </c>
      <c r="E10" t="s" s="5">
        <v>78</v>
      </c>
      <c r="F10" t="s" s="5">
        <v>79</v>
      </c>
    </row>
    <row r="11">
      <c r="A11" t="s" s="6">
        <v>19</v>
      </c>
      <c r="B11" t="s" s="6">
        <v>31</v>
      </c>
      <c r="C11" t="s" s="6">
        <v>15</v>
      </c>
      <c r="D11" t="s" s="6">
        <v>16</v>
      </c>
      <c r="E11" t="n" s="37">
        <v>5.064583333333333</v>
      </c>
      <c r="F11" t="n" s="6">
        <v>0.0</v>
      </c>
    </row>
    <row r="12">
      <c r="A12" s="81"/>
      <c r="B12" t="s" s="6">
        <v>36</v>
      </c>
      <c r="C12" t="s" s="6">
        <v>15</v>
      </c>
      <c r="D12" t="s" s="6">
        <v>16</v>
      </c>
      <c r="E12" t="n" s="35">
        <v>6.427777777777778</v>
      </c>
      <c r="F12" t="n" s="6">
        <v>0.0</v>
      </c>
    </row>
    <row r="14">
      <c r="A14" s="71" t="s">
        <v>41</v>
      </c>
      <c r="B14" s="76"/>
    </row>
    <row r="15">
      <c r="A15" s="75" t="s">
        <v>42</v>
      </c>
      <c r="B15" s="77"/>
    </row>
    <row r="16">
      <c r="A16" s="75" t="s">
        <v>43</v>
      </c>
      <c r="B16" s="67" t="s">
        <v>44</v>
      </c>
    </row>
    <row r="17">
      <c r="A17" t="s" s="15">
        <v>45</v>
      </c>
      <c r="B17" s="40" t="s">
        <v>45</v>
      </c>
    </row>
    <row r="18">
      <c r="A18" s="16" t="s">
        <v>46</v>
      </c>
      <c r="B18" s="41" t="s">
        <v>46</v>
      </c>
    </row>
    <row r="19">
      <c r="A19" s="17" t="s">
        <v>47</v>
      </c>
      <c r="B19" s="42" t="s">
        <v>47</v>
      </c>
    </row>
    <row r="20">
      <c r="A20" s="18" t="s">
        <v>48</v>
      </c>
      <c r="B20" s="43" t="s">
        <v>48</v>
      </c>
    </row>
    <row r="21">
      <c r="A21" s="19" t="s">
        <v>49</v>
      </c>
      <c r="B21" s="44" t="s">
        <v>49</v>
      </c>
    </row>
    <row r="22">
      <c r="A22" s="78" t="s">
        <v>50</v>
      </c>
      <c r="B22" s="68" t="s">
        <v>50</v>
      </c>
    </row>
  </sheetData>
  <mergeCells>
    <mergeCell ref="A7:F7"/>
    <mergeCell ref="B11"/>
    <mergeCell ref="B12"/>
    <mergeCell ref="A11:A12"/>
    <mergeCell ref="A15:B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cols>
    <col min="1" max="1" bestFit="true" customWidth="true" width="9.03515625" collapsed="false"/>
    <col min="2" max="2" bestFit="true" customWidth="true" width="22.0625" collapsed="false"/>
  </cols>
  <sheetData>
    <row r="1">
      <c r="A1" t="s" s="71">
        <v>0</v>
      </c>
      <c r="B1" t="s" s="72">
        <v>1</v>
      </c>
    </row>
    <row r="2">
      <c r="A2" t="s" s="69">
        <v>2</v>
      </c>
      <c r="B2" t="s" s="67">
        <v>3</v>
      </c>
    </row>
    <row r="3">
      <c r="A3" t="s" s="69">
        <v>4</v>
      </c>
      <c r="B3" t="s" s="67">
        <v>5</v>
      </c>
    </row>
    <row r="4">
      <c r="A4" t="s" s="69">
        <v>6</v>
      </c>
      <c r="B4" t="s" s="67">
        <v>7</v>
      </c>
    </row>
    <row r="5">
      <c r="A5" t="s" s="70">
        <v>8</v>
      </c>
      <c r="B5" t="s" s="68">
        <v>9</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Überblick</vt:lpstr>
      <vt:lpstr>Kosten</vt:lpstr>
      <vt:lpstr>Kosten_Diagramme</vt:lpstr>
      <vt:lpstr>Gesamtdurchlaufszeit</vt:lpstr>
      <vt:lpstr>Gesamtdurchlaufszeit_Diagramme</vt:lpstr>
      <vt:lpstr>Ressourcenverbrauch</vt:lpstr>
      <vt:lpstr>Ressourcenverbrauch_Diagramme</vt:lpstr>
      <vt:lpstr>Flaschenhälse</vt:lpstr>
      <vt:lpstr>Flaschenhälse_Diagramme</vt:lpstr>
      <vt:lpstr>hiddenData</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2013-09-04T15:20:55Z</dcterms:created>
  <dc:creator>Apache POI</dc:creator>
  <lastModifiedBy>Stefan Krumnow</lastModifiedBy>
  <dcterms:modified xsi:type="dcterms:W3CDTF">2014-08-29T14:02:08Z</dcterms:modified>
</coreProperties>
</file>