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0"/>
  <workbookPr codeName="ThisWorkbook"/>
  <xr:revisionPtr revIDLastSave="0" documentId="8_{4F802690-3039-40B3-8CEF-E73FE28DDA1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Workshee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2" i="1"/>
  <c r="L2" i="1" s="1"/>
  <c r="N2" i="1"/>
</calcChain>
</file>

<file path=xl/sharedStrings.xml><?xml version="1.0" encoding="utf-8"?>
<sst xmlns="http://schemas.openxmlformats.org/spreadsheetml/2006/main" count="2147" uniqueCount="632">
  <si>
    <t>Name</t>
  </si>
  <si>
    <t>Club</t>
  </si>
  <si>
    <t>Nationality</t>
  </si>
  <si>
    <t>Position</t>
  </si>
  <si>
    <t>Age</t>
  </si>
  <si>
    <t>Matches</t>
  </si>
  <si>
    <t>Starts</t>
  </si>
  <si>
    <t>Mins</t>
  </si>
  <si>
    <t>Goals</t>
  </si>
  <si>
    <t>Assists</t>
  </si>
  <si>
    <t>Goal_Contribution</t>
  </si>
  <si>
    <t>Goal_Contribution_Per_Game</t>
  </si>
  <si>
    <t>Passes_Attempted</t>
  </si>
  <si>
    <t>Passes_Completed</t>
  </si>
  <si>
    <t>Perc_Passes_Completed</t>
  </si>
  <si>
    <t>Penalty_Goals</t>
  </si>
  <si>
    <t>Penalty_Attempted</t>
  </si>
  <si>
    <t>Yellow_Cards</t>
  </si>
  <si>
    <t>Red_Cards</t>
  </si>
  <si>
    <t>Mason Mount</t>
  </si>
  <si>
    <t>Chelsea</t>
  </si>
  <si>
    <t>ENG</t>
  </si>
  <si>
    <t>MF,FW</t>
  </si>
  <si>
    <t>Edouard Mendy</t>
  </si>
  <si>
    <t>SEN</t>
  </si>
  <si>
    <t>GK</t>
  </si>
  <si>
    <t>Timo Werner</t>
  </si>
  <si>
    <t>GER</t>
  </si>
  <si>
    <t>FW</t>
  </si>
  <si>
    <t>Ben Chilwell</t>
  </si>
  <si>
    <t>DF</t>
  </si>
  <si>
    <t>Reece James</t>
  </si>
  <si>
    <t>César Azpilicueta</t>
  </si>
  <si>
    <t>ESP</t>
  </si>
  <si>
    <t>N'Golo Kanté</t>
  </si>
  <si>
    <t>FRA</t>
  </si>
  <si>
    <t>MF</t>
  </si>
  <si>
    <t>Jorginho</t>
  </si>
  <si>
    <t>ITA</t>
  </si>
  <si>
    <t>Thiago Silva</t>
  </si>
  <si>
    <t>BRA</t>
  </si>
  <si>
    <t>Kurt Zouma</t>
  </si>
  <si>
    <t>Mateo Kovačić</t>
  </si>
  <si>
    <t>CRO</t>
  </si>
  <si>
    <t>Antonio Rüdiger</t>
  </si>
  <si>
    <t>Christian Pulisic</t>
  </si>
  <si>
    <t>USA</t>
  </si>
  <si>
    <t>FW,MF</t>
  </si>
  <si>
    <t>Kai Havertz</t>
  </si>
  <si>
    <t>Andreas Christensen</t>
  </si>
  <si>
    <t>DEN</t>
  </si>
  <si>
    <t>Hakim Ziyech</t>
  </si>
  <si>
    <t>MAR</t>
  </si>
  <si>
    <t>Tammy Abraham</t>
  </si>
  <si>
    <t>Marcos Alonso</t>
  </si>
  <si>
    <t>Callum Hudson-Odoi</t>
  </si>
  <si>
    <t>FW,DF</t>
  </si>
  <si>
    <t>Olivier Giroud</t>
  </si>
  <si>
    <t>Kepa Arrizabalaga</t>
  </si>
  <si>
    <t>Billy Gilmour</t>
  </si>
  <si>
    <t>SCO</t>
  </si>
  <si>
    <t>Willy Caballero</t>
  </si>
  <si>
    <t>ARG</t>
  </si>
  <si>
    <t>Ruben Loftus-Cheek</t>
  </si>
  <si>
    <t>Emerson Palmieri</t>
  </si>
  <si>
    <t>Fikayo Tomori</t>
  </si>
  <si>
    <t>Ross Barkley</t>
  </si>
  <si>
    <t>Ederson</t>
  </si>
  <si>
    <t>Manchester City</t>
  </si>
  <si>
    <t>Rúben Dias</t>
  </si>
  <si>
    <t>POR</t>
  </si>
  <si>
    <t>Rodri</t>
  </si>
  <si>
    <t>Raheem Sterling</t>
  </si>
  <si>
    <t>João Cancelo</t>
  </si>
  <si>
    <t>Bernardo Silva</t>
  </si>
  <si>
    <t>İlkay Gündoğan</t>
  </si>
  <si>
    <t>Kevin De Bruyne</t>
  </si>
  <si>
    <t>BEL</t>
  </si>
  <si>
    <t>Riyad Mahrez</t>
  </si>
  <si>
    <t>ALG</t>
  </si>
  <si>
    <t>Gabriel Jesus</t>
  </si>
  <si>
    <t>Kyle Walker</t>
  </si>
  <si>
    <t>John Stones</t>
  </si>
  <si>
    <t>Phil Foden</t>
  </si>
  <si>
    <t>Oleksandr Zinchenko</t>
  </si>
  <si>
    <t>UKR</t>
  </si>
  <si>
    <t>Ferrán Torres</t>
  </si>
  <si>
    <t>Aymeric Laporte</t>
  </si>
  <si>
    <t>Fernandinho</t>
  </si>
  <si>
    <t>Benjamin Mendy</t>
  </si>
  <si>
    <t>Nathan Aké</t>
  </si>
  <si>
    <t>NED</t>
  </si>
  <si>
    <t>Sergio Agüero</t>
  </si>
  <si>
    <t>Eric García</t>
  </si>
  <si>
    <t>Scott Carson</t>
  </si>
  <si>
    <t>Zack Steffen</t>
  </si>
  <si>
    <t>Liam Delap</t>
  </si>
  <si>
    <t>Bruno Fernandes</t>
  </si>
  <si>
    <t>Manchester United</t>
  </si>
  <si>
    <t>Aaron Wan-Bissaka</t>
  </si>
  <si>
    <t>Harry Maguire</t>
  </si>
  <si>
    <t>Marcus Rashford</t>
  </si>
  <si>
    <t>Luke Shaw</t>
  </si>
  <si>
    <t>Victor Lindelöf</t>
  </si>
  <si>
    <t>SWE</t>
  </si>
  <si>
    <t>Fred</t>
  </si>
  <si>
    <t>David de Gea</t>
  </si>
  <si>
    <t>Scott McTominay</t>
  </si>
  <si>
    <t>Paul Pogba</t>
  </si>
  <si>
    <t>Mason Greenwood</t>
  </si>
  <si>
    <t>Anthony Martial</t>
  </si>
  <si>
    <t>Edinson Cavani</t>
  </si>
  <si>
    <t>URU</t>
  </si>
  <si>
    <t>Dean Henderson</t>
  </si>
  <si>
    <t>Nemanja Matić</t>
  </si>
  <si>
    <t>SRB</t>
  </si>
  <si>
    <t>Daniel James</t>
  </si>
  <si>
    <t>WAL</t>
  </si>
  <si>
    <t>Eric Bailly</t>
  </si>
  <si>
    <t>CIV</t>
  </si>
  <si>
    <t>Alex Telles</t>
  </si>
  <si>
    <t>Juan Mata</t>
  </si>
  <si>
    <t>Donny van de Beek</t>
  </si>
  <si>
    <t>Axel Tuanzebe</t>
  </si>
  <si>
    <t>Brandon Williams</t>
  </si>
  <si>
    <t>Amad Diallo</t>
  </si>
  <si>
    <t>Anthony Elanga</t>
  </si>
  <si>
    <t>Timothy Fosu-Mensah</t>
  </si>
  <si>
    <t>Shola Shoretire</t>
  </si>
  <si>
    <t>Odion Ighalo</t>
  </si>
  <si>
    <t>NGA</t>
  </si>
  <si>
    <t>Hannibal Mejbri</t>
  </si>
  <si>
    <t>William Thomas Fish</t>
  </si>
  <si>
    <t>Andrew Robertson</t>
  </si>
  <si>
    <t>Liverpool FC</t>
  </si>
  <si>
    <t>Mohamed Salah</t>
  </si>
  <si>
    <t>EGY</t>
  </si>
  <si>
    <t>Trent Alexander-Arnold</t>
  </si>
  <si>
    <t>Georginio Wijnaldum</t>
  </si>
  <si>
    <t>Alisson</t>
  </si>
  <si>
    <t>Roberto Firmino</t>
  </si>
  <si>
    <t>Sadio Mané</t>
  </si>
  <si>
    <t>Fabinho</t>
  </si>
  <si>
    <t>DF,MF</t>
  </si>
  <si>
    <t>Thiago Alcántara</t>
  </si>
  <si>
    <t>Jordan Henderson</t>
  </si>
  <si>
    <t>MF,DF</t>
  </si>
  <si>
    <t>Nathaniel Phillips</t>
  </si>
  <si>
    <t>Curtis Jones</t>
  </si>
  <si>
    <t>Diogo Jota</t>
  </si>
  <si>
    <t>James Milner</t>
  </si>
  <si>
    <t>Ozan Kabak</t>
  </si>
  <si>
    <t>TUR</t>
  </si>
  <si>
    <t>Joël Matip</t>
  </si>
  <si>
    <t>CMR</t>
  </si>
  <si>
    <t>Rhys Williams</t>
  </si>
  <si>
    <t>Naby Keïta</t>
  </si>
  <si>
    <t>GUI</t>
  </si>
  <si>
    <t>Joe Gomez</t>
  </si>
  <si>
    <t>Xherdan Shaqiri</t>
  </si>
  <si>
    <t>SUI</t>
  </si>
  <si>
    <t>Virgil van Dijk</t>
  </si>
  <si>
    <t>Adrián</t>
  </si>
  <si>
    <t>Neco Williams</t>
  </si>
  <si>
    <t>Takumi Minamino</t>
  </si>
  <si>
    <t>JPN</t>
  </si>
  <si>
    <t>Alex Oxlade-Chamberlain</t>
  </si>
  <si>
    <t>Divock Origi</t>
  </si>
  <si>
    <t>Caoimhín Kelleher</t>
  </si>
  <si>
    <t>IRL</t>
  </si>
  <si>
    <t>Kostas Tsimikas</t>
  </si>
  <si>
    <t>GRE</t>
  </si>
  <si>
    <t>Kasper Schmeichel</t>
  </si>
  <si>
    <t>Leicester City</t>
  </si>
  <si>
    <t>Youri Tielemans</t>
  </si>
  <si>
    <t>Jamie Vardy</t>
  </si>
  <si>
    <t>Jonny Evans</t>
  </si>
  <si>
    <t>NIR</t>
  </si>
  <si>
    <t>Timothy Castagne</t>
  </si>
  <si>
    <t>Wesley Fofana</t>
  </si>
  <si>
    <t>Wilfred Ndidi</t>
  </si>
  <si>
    <t>James Maddison</t>
  </si>
  <si>
    <t>James Justin</t>
  </si>
  <si>
    <t>Harvey Barnes</t>
  </si>
  <si>
    <t>Çağlar Söyüncü</t>
  </si>
  <si>
    <t>Marc Albrighton</t>
  </si>
  <si>
    <t>DF,FW</t>
  </si>
  <si>
    <t>Kelechi Iheanacho</t>
  </si>
  <si>
    <t>Nampalys Mendy</t>
  </si>
  <si>
    <t>Ayoze Pérez</t>
  </si>
  <si>
    <t>Luke Thomas</t>
  </si>
  <si>
    <t>Ricardo Pereira</t>
  </si>
  <si>
    <t>Dennis Praet</t>
  </si>
  <si>
    <t>Daniel Amartey</t>
  </si>
  <si>
    <t>GHA</t>
  </si>
  <si>
    <t>Christian Fuchs</t>
  </si>
  <si>
    <t>AUT</t>
  </si>
  <si>
    <t>Hamza Choudhury</t>
  </si>
  <si>
    <t>Cengiz Ünder</t>
  </si>
  <si>
    <t>Sidnei Tavares</t>
  </si>
  <si>
    <t>Islam Slimani</t>
  </si>
  <si>
    <t>Demarai Gray</t>
  </si>
  <si>
    <t>Wes Morgan</t>
  </si>
  <si>
    <t>JAM</t>
  </si>
  <si>
    <t>Khanya Leshabela</t>
  </si>
  <si>
    <t>RSA</t>
  </si>
  <si>
    <t>Tomáš Souček</t>
  </si>
  <si>
    <t>West Ham United</t>
  </si>
  <si>
    <t>CZE</t>
  </si>
  <si>
    <t>Aaron Cresswell</t>
  </si>
  <si>
    <t>Łukasz Fabiański</t>
  </si>
  <si>
    <t>POL</t>
  </si>
  <si>
    <t>Vladimír Coufal</t>
  </si>
  <si>
    <t>Declan Rice</t>
  </si>
  <si>
    <t>Pablo Fornals</t>
  </si>
  <si>
    <t>Jarrod Bowen</t>
  </si>
  <si>
    <t>Angelo Ogbonna</t>
  </si>
  <si>
    <t>Michail Antonio</t>
  </si>
  <si>
    <t>Craig Dawson</t>
  </si>
  <si>
    <t>Jesse Lingard</t>
  </si>
  <si>
    <t>Issa Diop</t>
  </si>
  <si>
    <t>Saïd Benrahma</t>
  </si>
  <si>
    <t>Fabián Balbuena</t>
  </si>
  <si>
    <t>PAR</t>
  </si>
  <si>
    <t>Arthur Masuaku</t>
  </si>
  <si>
    <t>COD</t>
  </si>
  <si>
    <t>Sébastien Haller</t>
  </si>
  <si>
    <t>Mark Noble</t>
  </si>
  <si>
    <t>Ryan Fredericks</t>
  </si>
  <si>
    <t>Manuel Lanzini</t>
  </si>
  <si>
    <t>Ben Johnson</t>
  </si>
  <si>
    <t>Darren Randolph</t>
  </si>
  <si>
    <t>Andriy Yarmolenko</t>
  </si>
  <si>
    <t>Robert Snodgrass</t>
  </si>
  <si>
    <t>Felipe Anderson</t>
  </si>
  <si>
    <t>Pierre Højbjerg</t>
  </si>
  <si>
    <t>Tottenham Hotspur</t>
  </si>
  <si>
    <t>Hugo Lloris</t>
  </si>
  <si>
    <t>Son Heung-min</t>
  </si>
  <si>
    <t>KOR</t>
  </si>
  <si>
    <t>Harry Kane</t>
  </si>
  <si>
    <t>Eric Dier</t>
  </si>
  <si>
    <t>Tanguy Ndombele</t>
  </si>
  <si>
    <t>Sergio Reguilón</t>
  </si>
  <si>
    <t>Toby Alderweireld</t>
  </si>
  <si>
    <t>Serge Aurier</t>
  </si>
  <si>
    <t>Davinson Sánchez</t>
  </si>
  <si>
    <t>COL</t>
  </si>
  <si>
    <t>Moussa Sissoko</t>
  </si>
  <si>
    <t>Lucas Moura</t>
  </si>
  <si>
    <t>Ben Davies</t>
  </si>
  <si>
    <t>Matt Doherty</t>
  </si>
  <si>
    <t>Steven Bergwijn</t>
  </si>
  <si>
    <t>Giovani Lo Celso</t>
  </si>
  <si>
    <t>Gareth Bale</t>
  </si>
  <si>
    <t>Harry Winks</t>
  </si>
  <si>
    <t>Joe Rodon</t>
  </si>
  <si>
    <t>Dele Alli</t>
  </si>
  <si>
    <t>Japhet Tanganga</t>
  </si>
  <si>
    <t>Érik Lamela</t>
  </si>
  <si>
    <t>Carlos Vinícius</t>
  </si>
  <si>
    <t>Dane Scarlett</t>
  </si>
  <si>
    <t>Bernd Leno</t>
  </si>
  <si>
    <t>Arsenal</t>
  </si>
  <si>
    <t>Bukayo Saka</t>
  </si>
  <si>
    <t>Granit Xhaka</t>
  </si>
  <si>
    <t>Rob Holding</t>
  </si>
  <si>
    <t>Pierre-Emerick Aubameyang</t>
  </si>
  <si>
    <t>GAB</t>
  </si>
  <si>
    <t>Kieran Tierney</t>
  </si>
  <si>
    <t>Héctor Bellerín</t>
  </si>
  <si>
    <t>Gabriel Dos Santos</t>
  </si>
  <si>
    <t>Alexandre Lacazette</t>
  </si>
  <si>
    <t>Thomas Partey</t>
  </si>
  <si>
    <t>Emile Smith-Rowe</t>
  </si>
  <si>
    <t>Dani Ceballos</t>
  </si>
  <si>
    <t>Mohamed Elneny</t>
  </si>
  <si>
    <t>David Luiz</t>
  </si>
  <si>
    <t>Nicolas Pépé</t>
  </si>
  <si>
    <t>Willian</t>
  </si>
  <si>
    <t>Pablo Marí</t>
  </si>
  <si>
    <t>Martin Ødegaard</t>
  </si>
  <si>
    <t>NOR</t>
  </si>
  <si>
    <t>Calum Chambers</t>
  </si>
  <si>
    <t>Cédric Soares</t>
  </si>
  <si>
    <t>Martinelli</t>
  </si>
  <si>
    <t>Ainsley Maitland-Niles</t>
  </si>
  <si>
    <t>Eddie Nketiah</t>
  </si>
  <si>
    <t>Mathew Ryan</t>
  </si>
  <si>
    <t>AUS</t>
  </si>
  <si>
    <t>Joe Willock</t>
  </si>
  <si>
    <t>Sead Kolašinac</t>
  </si>
  <si>
    <t>BIH</t>
  </si>
  <si>
    <t>Reiss Nelson</t>
  </si>
  <si>
    <t>Shkodran Mustafi</t>
  </si>
  <si>
    <t>Rúnar Alex Rúnarsson</t>
  </si>
  <si>
    <t>ISL</t>
  </si>
  <si>
    <t>Stuart Dallas</t>
  </si>
  <si>
    <t>Leeds United</t>
  </si>
  <si>
    <t>Luke Ayling</t>
  </si>
  <si>
    <t>Patrick Bamford</t>
  </si>
  <si>
    <t>Illan Meslier</t>
  </si>
  <si>
    <t>Jack Harrison</t>
  </si>
  <si>
    <t>Ezgjan Alioski</t>
  </si>
  <si>
    <t>MKD</t>
  </si>
  <si>
    <t>Kalvin Phillips</t>
  </si>
  <si>
    <t>Mateusz Klich</t>
  </si>
  <si>
    <t>Raphael Dias Belloli</t>
  </si>
  <si>
    <t>Liam Cooper</t>
  </si>
  <si>
    <t>Pascal Struijk</t>
  </si>
  <si>
    <t>Tyler Roberts</t>
  </si>
  <si>
    <t>Rodrigo</t>
  </si>
  <si>
    <t>Diego Llorente</t>
  </si>
  <si>
    <t>Hélder Costa</t>
  </si>
  <si>
    <t>Robin Koch</t>
  </si>
  <si>
    <t>Jamie Shackleton</t>
  </si>
  <si>
    <t>Pablo Hernández</t>
  </si>
  <si>
    <t>Kiko Casilla</t>
  </si>
  <si>
    <t>Gaetano Berardi</t>
  </si>
  <si>
    <t>Ian Carlo Poveda</t>
  </si>
  <si>
    <t>Niall Huggins</t>
  </si>
  <si>
    <t>Leif Davis</t>
  </si>
  <si>
    <t>Michael Keane</t>
  </si>
  <si>
    <t>Everton</t>
  </si>
  <si>
    <t>Richarlison</t>
  </si>
  <si>
    <t>Dominic Calvert-Lewin</t>
  </si>
  <si>
    <t>Jordan Pickford</t>
  </si>
  <si>
    <t>Lucas Digne</t>
  </si>
  <si>
    <t>Ben Godfrey</t>
  </si>
  <si>
    <t>Abdoulaye Doucouré</t>
  </si>
  <si>
    <t>Mason Holgate</t>
  </si>
  <si>
    <t>Gylfi Sigurðsson</t>
  </si>
  <si>
    <t>Allan</t>
  </si>
  <si>
    <t>Yerry Mina</t>
  </si>
  <si>
    <t>James Rodríguez</t>
  </si>
  <si>
    <t>Séamus Coleman</t>
  </si>
  <si>
    <t>André Gomes</t>
  </si>
  <si>
    <t>Alex Iwobi</t>
  </si>
  <si>
    <t>Tom Davies</t>
  </si>
  <si>
    <t>Robin Olsen</t>
  </si>
  <si>
    <t>Bernard</t>
  </si>
  <si>
    <t>Fabian Delph</t>
  </si>
  <si>
    <t>Anthony Gordon</t>
  </si>
  <si>
    <t>Niels Nkounkou</t>
  </si>
  <si>
    <t>Jonjoe Kenny</t>
  </si>
  <si>
    <t>Joshua King</t>
  </si>
  <si>
    <t>Cenk Tosun</t>
  </si>
  <si>
    <t>João Virgínia</t>
  </si>
  <si>
    <t>Moise Kean</t>
  </si>
  <si>
    <t>Theo Walcott</t>
  </si>
  <si>
    <t>Jean-Philippe Gbamin</t>
  </si>
  <si>
    <t>Nathan Broadhead</t>
  </si>
  <si>
    <t>Emiliano Martínez</t>
  </si>
  <si>
    <t>Aston Villa</t>
  </si>
  <si>
    <t>Matt Targett</t>
  </si>
  <si>
    <t>John McGinn</t>
  </si>
  <si>
    <t>Ollie Watkins</t>
  </si>
  <si>
    <t>Tyrone Mings</t>
  </si>
  <si>
    <t>Ezri Konsa</t>
  </si>
  <si>
    <t>Douglas Luiz</t>
  </si>
  <si>
    <t>Bertrand Traoré</t>
  </si>
  <si>
    <t>BFA</t>
  </si>
  <si>
    <t>Matty Cash</t>
  </si>
  <si>
    <t>Jack Grealish</t>
  </si>
  <si>
    <t>Anwar El Ghazi</t>
  </si>
  <si>
    <t>Trézéguet</t>
  </si>
  <si>
    <t>Marvelous Nakamba</t>
  </si>
  <si>
    <t>ZIM</t>
  </si>
  <si>
    <t>Ahmed Elmohamady</t>
  </si>
  <si>
    <t>Kortney Hause</t>
  </si>
  <si>
    <t>Jacob Ramsey</t>
  </si>
  <si>
    <t>Morgan Sanson</t>
  </si>
  <si>
    <t>Conor Hourihane</t>
  </si>
  <si>
    <t>Keinan Davis</t>
  </si>
  <si>
    <t>Carney Chukwuemeka</t>
  </si>
  <si>
    <t>Wesley Moraes</t>
  </si>
  <si>
    <t>Neil Taylor</t>
  </si>
  <si>
    <t>Jaden Philogene Bidace</t>
  </si>
  <si>
    <t>Jonjo Shelvey</t>
  </si>
  <si>
    <t>Newcastle United</t>
  </si>
  <si>
    <t>Miguel Almirón</t>
  </si>
  <si>
    <t>Karl Darlow</t>
  </si>
  <si>
    <t>Federico Fernández</t>
  </si>
  <si>
    <t>Callum Wilson</t>
  </si>
  <si>
    <t>Joelinton</t>
  </si>
  <si>
    <t>Isaac Hayden</t>
  </si>
  <si>
    <t>Ciaran Clark</t>
  </si>
  <si>
    <t>Jamal Lewis</t>
  </si>
  <si>
    <t>Jamaal Lascelles</t>
  </si>
  <si>
    <t>Allan Saint-Maximin</t>
  </si>
  <si>
    <t>Jacob Murphy</t>
  </si>
  <si>
    <t>Jeff Hendrick</t>
  </si>
  <si>
    <t>Sean Longstaff</t>
  </si>
  <si>
    <t>Matt Ritchie</t>
  </si>
  <si>
    <t>Emil Krafth</t>
  </si>
  <si>
    <t>Paul Dummett</t>
  </si>
  <si>
    <t>Fabian Schär</t>
  </si>
  <si>
    <t>Martin Dúbravka</t>
  </si>
  <si>
    <t>SVK</t>
  </si>
  <si>
    <t>Javier Manquillo</t>
  </si>
  <si>
    <t>Ryan Fraser</t>
  </si>
  <si>
    <t>DeAndre Yedlin</t>
  </si>
  <si>
    <t>Dwight Gayle</t>
  </si>
  <si>
    <t>Andy Carroll</t>
  </si>
  <si>
    <t>Matthew Longstaff</t>
  </si>
  <si>
    <t>Elliot Anderson</t>
  </si>
  <si>
    <t>Rui Patrício</t>
  </si>
  <si>
    <t>Wolverhampton Wanderers</t>
  </si>
  <si>
    <t>Conor Coady</t>
  </si>
  <si>
    <t>Nélson Semedo</t>
  </si>
  <si>
    <t>Rúben Neves</t>
  </si>
  <si>
    <t>Pedro Neto</t>
  </si>
  <si>
    <t>Adama Traoré</t>
  </si>
  <si>
    <t>João Moutinho</t>
  </si>
  <si>
    <t>Leander Dendoncker</t>
  </si>
  <si>
    <t>Romain Saïss</t>
  </si>
  <si>
    <t>Daniel Podence</t>
  </si>
  <si>
    <t>Willy Boly</t>
  </si>
  <si>
    <t>Rayan Aït Nouri</t>
  </si>
  <si>
    <t>Max Kilman</t>
  </si>
  <si>
    <t>Willian José</t>
  </si>
  <si>
    <t>Fábio Silva</t>
  </si>
  <si>
    <t>Raúl Jiménez</t>
  </si>
  <si>
    <t>MEX</t>
  </si>
  <si>
    <t>Fernando Marçal</t>
  </si>
  <si>
    <t>Jonny Castro</t>
  </si>
  <si>
    <t>Ki-Jana Hoever</t>
  </si>
  <si>
    <t>Vitinha</t>
  </si>
  <si>
    <t>Morgan Gibbs-White</t>
  </si>
  <si>
    <t>Owen Otasowie</t>
  </si>
  <si>
    <t>Rúben Vinagre</t>
  </si>
  <si>
    <t>John Ruddy</t>
  </si>
  <si>
    <t>Patrick Cutrone</t>
  </si>
  <si>
    <t>Oskar Buur</t>
  </si>
  <si>
    <t>Theo Corbeanu</t>
  </si>
  <si>
    <t>CAN</t>
  </si>
  <si>
    <t>Vicente Guaita</t>
  </si>
  <si>
    <t>Crystal Palace</t>
  </si>
  <si>
    <t>Cheikhou Kouyaté</t>
  </si>
  <si>
    <t>Wilfried Zaha</t>
  </si>
  <si>
    <t>Eberechi Eze</t>
  </si>
  <si>
    <t>Luka Milivojević</t>
  </si>
  <si>
    <t>Andros Townsend</t>
  </si>
  <si>
    <t>Joel Ward</t>
  </si>
  <si>
    <t>Jordan Ayew</t>
  </si>
  <si>
    <t>Christian Benteke</t>
  </si>
  <si>
    <t>Gary Cahill</t>
  </si>
  <si>
    <t>Patrick van Aanholt</t>
  </si>
  <si>
    <t>Jaïro Riedewald</t>
  </si>
  <si>
    <t>Tyrick Mitchell</t>
  </si>
  <si>
    <t>James McArthur</t>
  </si>
  <si>
    <t>Jeffrey Schlupp</t>
  </si>
  <si>
    <t>Scott Dann</t>
  </si>
  <si>
    <t>Nathaniel Clyne</t>
  </si>
  <si>
    <t>James McCarthy</t>
  </si>
  <si>
    <t>Michy Batshuayi</t>
  </si>
  <si>
    <t>James Tomkins</t>
  </si>
  <si>
    <t>Mamadou Sakho</t>
  </si>
  <si>
    <t>Jean-Philippe Mateta</t>
  </si>
  <si>
    <t>Jack Butland</t>
  </si>
  <si>
    <t>Martin Kelly</t>
  </si>
  <si>
    <t>James Ward-Prowse</t>
  </si>
  <si>
    <t>Southampton</t>
  </si>
  <si>
    <t>Jan Bednarek</t>
  </si>
  <si>
    <t>Stuart Armstrong</t>
  </si>
  <si>
    <t>Alex McCarthy</t>
  </si>
  <si>
    <t>Che Adams</t>
  </si>
  <si>
    <t>Kyle Walker-Peters</t>
  </si>
  <si>
    <t>Ryan Bertrand</t>
  </si>
  <si>
    <t>Jannik Vestergaard</t>
  </si>
  <si>
    <t>Danny Ings</t>
  </si>
  <si>
    <t>Oriol Romeu</t>
  </si>
  <si>
    <t>Nathan Redmond</t>
  </si>
  <si>
    <t>Jack Stephens</t>
  </si>
  <si>
    <t>Moussa Djenepo</t>
  </si>
  <si>
    <t>MLI</t>
  </si>
  <si>
    <t>Ibrahima Diallo</t>
  </si>
  <si>
    <t>Mohammed Salisu</t>
  </si>
  <si>
    <t>Fraser Forster</t>
  </si>
  <si>
    <t>Nathan Tella</t>
  </si>
  <si>
    <t>William Smallbone</t>
  </si>
  <si>
    <t>Shane Long</t>
  </si>
  <si>
    <t>Yan Valery</t>
  </si>
  <si>
    <t>Kayne Ramsey</t>
  </si>
  <si>
    <t>Jake Vokins</t>
  </si>
  <si>
    <t>Alexandre Jankewitz</t>
  </si>
  <si>
    <t>Dan Nlundulu</t>
  </si>
  <si>
    <t>Michael Obafemi</t>
  </si>
  <si>
    <t>Caleb Watts</t>
  </si>
  <si>
    <t>Allan Tchaptchet</t>
  </si>
  <si>
    <t>Ben White</t>
  </si>
  <si>
    <t>Brighton</t>
  </si>
  <si>
    <t>Yves Bissouma</t>
  </si>
  <si>
    <t>Lewis Dunk</t>
  </si>
  <si>
    <t>Leandro Trossard</t>
  </si>
  <si>
    <t>Adam Webster</t>
  </si>
  <si>
    <t>Neal Maupay</t>
  </si>
  <si>
    <t>Pascal Groß</t>
  </si>
  <si>
    <t>Robert Sánchez</t>
  </si>
  <si>
    <t>Joël Veltman</t>
  </si>
  <si>
    <t>Dan Burn</t>
  </si>
  <si>
    <t>Solly March</t>
  </si>
  <si>
    <t>Danny Welbeck</t>
  </si>
  <si>
    <t>Adam Lallana</t>
  </si>
  <si>
    <t>Alexis Mac Allister</t>
  </si>
  <si>
    <t>Tariq Lamptey</t>
  </si>
  <si>
    <t>Steven Alzate</t>
  </si>
  <si>
    <t>Aaron Connolly</t>
  </si>
  <si>
    <t>Jakub Moder</t>
  </si>
  <si>
    <t>Alireza Jahanbakhsh</t>
  </si>
  <si>
    <t>IRN</t>
  </si>
  <si>
    <t>Davy Pröpper</t>
  </si>
  <si>
    <t>Bernardo</t>
  </si>
  <si>
    <t>Percy Tau</t>
  </si>
  <si>
    <t>Andi Zeqiri</t>
  </si>
  <si>
    <t>José Izquierdo</t>
  </si>
  <si>
    <t>Reda Khadra</t>
  </si>
  <si>
    <t>Jayson Molumby</t>
  </si>
  <si>
    <t>Ashley Westwood</t>
  </si>
  <si>
    <t>Burnley</t>
  </si>
  <si>
    <t>James Tarkowski</t>
  </si>
  <si>
    <t>Dwight McNeil</t>
  </si>
  <si>
    <t>Matthew Lowton</t>
  </si>
  <si>
    <t>Nick Pope</t>
  </si>
  <si>
    <t>Josh Brownhill</t>
  </si>
  <si>
    <t>Chris Wood</t>
  </si>
  <si>
    <t>NZL</t>
  </si>
  <si>
    <t>Ben Mee</t>
  </si>
  <si>
    <t>Charlie Taylor</t>
  </si>
  <si>
    <t>Jóhann Berg Guðmundsson</t>
  </si>
  <si>
    <t>Matěj Vydra</t>
  </si>
  <si>
    <t>Jack Cork</t>
  </si>
  <si>
    <t>Ashley Barnes</t>
  </si>
  <si>
    <t>Erik Pieters</t>
  </si>
  <si>
    <t>Jay Rodriguez</t>
  </si>
  <si>
    <t>Robbie Brady</t>
  </si>
  <si>
    <t>Kevin Long</t>
  </si>
  <si>
    <t>Bailey Peacock-Farrell</t>
  </si>
  <si>
    <t>Phil Bardsley</t>
  </si>
  <si>
    <t>Jimmy Dunne</t>
  </si>
  <si>
    <t>Dale Stephens</t>
  </si>
  <si>
    <t>Josh Benson</t>
  </si>
  <si>
    <t>Will Norris</t>
  </si>
  <si>
    <t>Joel Mumbongo</t>
  </si>
  <si>
    <t>Lewis Richardson</t>
  </si>
  <si>
    <t>Alphonse Areola</t>
  </si>
  <si>
    <t>Fulham</t>
  </si>
  <si>
    <t>Tosin Adarabioyo</t>
  </si>
  <si>
    <t>Ademola Lookman</t>
  </si>
  <si>
    <t>Ola Aina</t>
  </si>
  <si>
    <t>Joachim Andersen</t>
  </si>
  <si>
    <t>Andre-Frank Zambo Anguissa</t>
  </si>
  <si>
    <t>Bobby Reid</t>
  </si>
  <si>
    <t>Ivan Cavaleiro</t>
  </si>
  <si>
    <t>Harrison Reed</t>
  </si>
  <si>
    <t>Antonee Robinson</t>
  </si>
  <si>
    <t>Mario Lemina</t>
  </si>
  <si>
    <t>Kenny Tete</t>
  </si>
  <si>
    <t>Aleksandar Mitrović</t>
  </si>
  <si>
    <t>Josh Maja</t>
  </si>
  <si>
    <t>Tom Cairney</t>
  </si>
  <si>
    <t>Joe Bryan</t>
  </si>
  <si>
    <t>Tim Ream</t>
  </si>
  <si>
    <t>Josh Onomah</t>
  </si>
  <si>
    <t>Denis Odoi</t>
  </si>
  <si>
    <t>Michael Hector</t>
  </si>
  <si>
    <t>Fabio Carvalho</t>
  </si>
  <si>
    <t>Aboubakar Kamara</t>
  </si>
  <si>
    <t>MTN</t>
  </si>
  <si>
    <t>Marek Rodák</t>
  </si>
  <si>
    <t>Maxime Le Marchand</t>
  </si>
  <si>
    <t>Neeskens Kebano</t>
  </si>
  <si>
    <t>Terence Kongolo</t>
  </si>
  <si>
    <t>Tyrese Francois</t>
  </si>
  <si>
    <t>Sam Johnstone</t>
  </si>
  <si>
    <t>West Bromwich Albion</t>
  </si>
  <si>
    <t>Darnell Furlong</t>
  </si>
  <si>
    <t>Semi Ajayi</t>
  </si>
  <si>
    <t>Matheus Pereira</t>
  </si>
  <si>
    <t>Kyle Bartley</t>
  </si>
  <si>
    <t>Conor Gallagher</t>
  </si>
  <si>
    <t>Conor Townsend</t>
  </si>
  <si>
    <t>Dara O'Shea</t>
  </si>
  <si>
    <t>Matt Phillips</t>
  </si>
  <si>
    <t>Callum Robinson</t>
  </si>
  <si>
    <t>Romaine Sawyers</t>
  </si>
  <si>
    <t>SKN</t>
  </si>
  <si>
    <t>Okay Yokuşlu</t>
  </si>
  <si>
    <t>Jake Livermore</t>
  </si>
  <si>
    <t>Grady Diangana</t>
  </si>
  <si>
    <t>Mbaye Diagne</t>
  </si>
  <si>
    <t>Karlan Grant</t>
  </si>
  <si>
    <t>Kieran Gibbs</t>
  </si>
  <si>
    <t>Branislav Ivanović</t>
  </si>
  <si>
    <t>Filip Krovinović</t>
  </si>
  <si>
    <t>Lee Peltier</t>
  </si>
  <si>
    <t>Hal Robson-Kanu</t>
  </si>
  <si>
    <t>Kamil Grosicki</t>
  </si>
  <si>
    <t>Kyle Edwards</t>
  </si>
  <si>
    <t>David Button</t>
  </si>
  <si>
    <t>Ahmed Hegazi</t>
  </si>
  <si>
    <t>Charlie Austin</t>
  </si>
  <si>
    <t>Sam Field</t>
  </si>
  <si>
    <t>Rekeem Harper</t>
  </si>
  <si>
    <t>Aaron Ramsdale</t>
  </si>
  <si>
    <t>Sheffield United</t>
  </si>
  <si>
    <t>George Baldock</t>
  </si>
  <si>
    <t>Chris Basham</t>
  </si>
  <si>
    <t>Enda Stevens</t>
  </si>
  <si>
    <t>John Egan</t>
  </si>
  <si>
    <t>John Fleck</t>
  </si>
  <si>
    <t>David McGoldrick</t>
  </si>
  <si>
    <t>Oliver Norwood</t>
  </si>
  <si>
    <t>Ethan Ampadu</t>
  </si>
  <si>
    <t>John Lundstram</t>
  </si>
  <si>
    <t>Ben Osborn</t>
  </si>
  <si>
    <t>Oliver Burke</t>
  </si>
  <si>
    <t>Sander Berge</t>
  </si>
  <si>
    <t>Oliver McBurnie</t>
  </si>
  <si>
    <t>Rhian Brewster</t>
  </si>
  <si>
    <t>Jayden Bogle</t>
  </si>
  <si>
    <t>Kean Bryan</t>
  </si>
  <si>
    <t>Jack Robinson</t>
  </si>
  <si>
    <t>Billy Sharp</t>
  </si>
  <si>
    <t>Max Lowe</t>
  </si>
  <si>
    <t>Phil Jagielka</t>
  </si>
  <si>
    <t>Daniel Jebbison</t>
  </si>
  <si>
    <t>Lys Mousset</t>
  </si>
  <si>
    <t>Jack O'Connell</t>
  </si>
  <si>
    <t>Iliman Ndiaye</t>
  </si>
  <si>
    <t>Antwoine Hackford</t>
  </si>
  <si>
    <t>Femi Seriki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</si>
</sst>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3"/>
  <sheetViews>
    <sheetView tabSelected="1" topLeftCell="D1" workbookViewId="0">
      <selection activeCell="N10" sqref="N10"/>
    </sheetView>
  </sheetViews>
  <sheetFormatPr defaultRowHeight="14.45"/>
  <cols>
    <col min="1" max="1" width="27.140625" bestFit="1" customWidth="1"/>
    <col min="2" max="2" width="26.140625" bestFit="1" customWidth="1"/>
    <col min="3" max="3" width="10.7109375" bestFit="1" customWidth="1"/>
    <col min="4" max="4" width="8.140625" bestFit="1" customWidth="1"/>
    <col min="5" max="5" width="4.42578125" bestFit="1" customWidth="1"/>
    <col min="6" max="6" width="8.7109375" bestFit="1" customWidth="1"/>
    <col min="7" max="7" width="6.140625" bestFit="1" customWidth="1"/>
    <col min="8" max="8" width="5.42578125" bestFit="1" customWidth="1"/>
    <col min="9" max="9" width="6" bestFit="1" customWidth="1"/>
    <col min="10" max="10" width="7" bestFit="1" customWidth="1"/>
    <col min="11" max="11" width="17.5703125" bestFit="1" customWidth="1"/>
    <col min="12" max="12" width="28" style="1" bestFit="1" customWidth="1"/>
    <col min="13" max="13" width="17.7109375" bestFit="1" customWidth="1"/>
    <col min="14" max="14" width="17.7109375" style="2" customWidth="1"/>
    <col min="15" max="15" width="22.85546875" bestFit="1" customWidth="1"/>
    <col min="16" max="16" width="13.7109375" bestFit="1" customWidth="1"/>
    <col min="17" max="17" width="18.42578125" bestFit="1" customWidth="1"/>
    <col min="18" max="18" width="12.85546875" bestFit="1" customWidth="1"/>
    <col min="19" max="19" width="10.42578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>
        <v>21</v>
      </c>
      <c r="F2">
        <v>36</v>
      </c>
      <c r="G2">
        <v>32</v>
      </c>
      <c r="H2">
        <v>2890</v>
      </c>
      <c r="I2">
        <v>6</v>
      </c>
      <c r="J2">
        <v>5</v>
      </c>
      <c r="K2">
        <f>I2+J2</f>
        <v>11</v>
      </c>
      <c r="L2" s="1">
        <f>IF(K2&gt;0,K2/F2,0)</f>
        <v>0.30555555555555558</v>
      </c>
      <c r="M2">
        <v>1881</v>
      </c>
      <c r="N2" s="2">
        <f>M2*O2/100</f>
        <v>1548.0629999999999</v>
      </c>
      <c r="O2">
        <v>82.3</v>
      </c>
      <c r="P2">
        <v>1</v>
      </c>
      <c r="Q2">
        <v>1</v>
      </c>
      <c r="R2">
        <v>2</v>
      </c>
      <c r="S2">
        <v>0</v>
      </c>
    </row>
    <row r="3" spans="1:19">
      <c r="A3" t="s">
        <v>23</v>
      </c>
      <c r="B3" t="s">
        <v>20</v>
      </c>
      <c r="C3" t="s">
        <v>24</v>
      </c>
      <c r="D3" t="s">
        <v>25</v>
      </c>
      <c r="E3">
        <v>28</v>
      </c>
      <c r="F3">
        <v>31</v>
      </c>
      <c r="G3">
        <v>31</v>
      </c>
      <c r="H3">
        <v>2745</v>
      </c>
      <c r="I3">
        <v>0</v>
      </c>
      <c r="J3">
        <v>0</v>
      </c>
      <c r="K3">
        <f t="shared" ref="K3:K66" si="0">I3+J3</f>
        <v>0</v>
      </c>
      <c r="L3" s="1">
        <f t="shared" ref="L3:L66" si="1">IF(K3&gt;0,K3/F3,0)</f>
        <v>0</v>
      </c>
      <c r="M3">
        <v>1007</v>
      </c>
      <c r="N3" s="2">
        <f>M3*O3/100</f>
        <v>851.92200000000003</v>
      </c>
      <c r="O3">
        <v>84.6</v>
      </c>
      <c r="P3">
        <v>0</v>
      </c>
      <c r="Q3">
        <v>0</v>
      </c>
      <c r="R3">
        <v>2</v>
      </c>
      <c r="S3">
        <v>0</v>
      </c>
    </row>
    <row r="4" spans="1:19">
      <c r="A4" t="s">
        <v>26</v>
      </c>
      <c r="B4" t="s">
        <v>20</v>
      </c>
      <c r="C4" t="s">
        <v>27</v>
      </c>
      <c r="D4" t="s">
        <v>28</v>
      </c>
      <c r="E4">
        <v>24</v>
      </c>
      <c r="F4">
        <v>35</v>
      </c>
      <c r="G4">
        <v>29</v>
      </c>
      <c r="H4">
        <v>2602</v>
      </c>
      <c r="I4">
        <v>6</v>
      </c>
      <c r="J4">
        <v>8</v>
      </c>
      <c r="K4">
        <f t="shared" si="0"/>
        <v>14</v>
      </c>
      <c r="L4" s="1">
        <f t="shared" si="1"/>
        <v>0.4</v>
      </c>
      <c r="M4">
        <v>826</v>
      </c>
      <c r="N4" s="2">
        <f t="shared" ref="N3:N66" si="2">M4*O4/100</f>
        <v>637.67200000000003</v>
      </c>
      <c r="O4">
        <v>77.2</v>
      </c>
      <c r="P4">
        <v>0</v>
      </c>
      <c r="Q4">
        <v>0</v>
      </c>
      <c r="R4">
        <v>2</v>
      </c>
      <c r="S4">
        <v>0</v>
      </c>
    </row>
    <row r="5" spans="1:19">
      <c r="A5" t="s">
        <v>29</v>
      </c>
      <c r="B5" t="s">
        <v>20</v>
      </c>
      <c r="C5" t="s">
        <v>21</v>
      </c>
      <c r="D5" t="s">
        <v>30</v>
      </c>
      <c r="E5">
        <v>23</v>
      </c>
      <c r="F5">
        <v>27</v>
      </c>
      <c r="G5">
        <v>27</v>
      </c>
      <c r="H5">
        <v>2286</v>
      </c>
      <c r="I5">
        <v>3</v>
      </c>
      <c r="J5">
        <v>5</v>
      </c>
      <c r="K5">
        <f t="shared" si="0"/>
        <v>8</v>
      </c>
      <c r="L5" s="1">
        <f t="shared" si="1"/>
        <v>0.29629629629629628</v>
      </c>
      <c r="M5">
        <v>1806</v>
      </c>
      <c r="N5" s="2">
        <f t="shared" si="2"/>
        <v>1419.5159999999998</v>
      </c>
      <c r="O5">
        <v>78.599999999999994</v>
      </c>
      <c r="P5">
        <v>0</v>
      </c>
      <c r="Q5">
        <v>0</v>
      </c>
      <c r="R5">
        <v>3</v>
      </c>
      <c r="S5">
        <v>0</v>
      </c>
    </row>
    <row r="6" spans="1:19">
      <c r="A6" t="s">
        <v>31</v>
      </c>
      <c r="B6" t="s">
        <v>20</v>
      </c>
      <c r="C6" t="s">
        <v>21</v>
      </c>
      <c r="D6" t="s">
        <v>30</v>
      </c>
      <c r="E6">
        <v>20</v>
      </c>
      <c r="F6">
        <v>32</v>
      </c>
      <c r="G6">
        <v>25</v>
      </c>
      <c r="H6">
        <v>2373</v>
      </c>
      <c r="I6">
        <v>1</v>
      </c>
      <c r="J6">
        <v>2</v>
      </c>
      <c r="K6">
        <f t="shared" si="0"/>
        <v>3</v>
      </c>
      <c r="L6" s="1">
        <f t="shared" si="1"/>
        <v>9.375E-2</v>
      </c>
      <c r="M6">
        <v>1987</v>
      </c>
      <c r="N6" s="2">
        <f t="shared" si="2"/>
        <v>1688.95</v>
      </c>
      <c r="O6">
        <v>85</v>
      </c>
      <c r="P6">
        <v>0</v>
      </c>
      <c r="Q6">
        <v>0</v>
      </c>
      <c r="R6">
        <v>3</v>
      </c>
      <c r="S6">
        <v>0</v>
      </c>
    </row>
    <row r="7" spans="1:19">
      <c r="A7" t="s">
        <v>32</v>
      </c>
      <c r="B7" t="s">
        <v>20</v>
      </c>
      <c r="C7" t="s">
        <v>33</v>
      </c>
      <c r="D7" t="s">
        <v>30</v>
      </c>
      <c r="E7">
        <v>30</v>
      </c>
      <c r="F7">
        <v>26</v>
      </c>
      <c r="G7">
        <v>24</v>
      </c>
      <c r="H7">
        <v>2188</v>
      </c>
      <c r="I7">
        <v>1</v>
      </c>
      <c r="J7">
        <v>2</v>
      </c>
      <c r="K7">
        <f t="shared" si="0"/>
        <v>3</v>
      </c>
      <c r="L7" s="1">
        <f t="shared" si="1"/>
        <v>0.11538461538461539</v>
      </c>
      <c r="M7">
        <v>2015</v>
      </c>
      <c r="N7" s="2">
        <f t="shared" si="2"/>
        <v>1763.125</v>
      </c>
      <c r="O7">
        <v>87.5</v>
      </c>
      <c r="P7">
        <v>0</v>
      </c>
      <c r="Q7">
        <v>0</v>
      </c>
      <c r="R7">
        <v>5</v>
      </c>
      <c r="S7">
        <v>1</v>
      </c>
    </row>
    <row r="8" spans="1:19">
      <c r="A8" t="s">
        <v>34</v>
      </c>
      <c r="B8" t="s">
        <v>20</v>
      </c>
      <c r="C8" t="s">
        <v>35</v>
      </c>
      <c r="D8" t="s">
        <v>36</v>
      </c>
      <c r="E8">
        <v>29</v>
      </c>
      <c r="F8">
        <v>30</v>
      </c>
      <c r="G8">
        <v>24</v>
      </c>
      <c r="H8">
        <v>2146</v>
      </c>
      <c r="I8">
        <v>0</v>
      </c>
      <c r="J8">
        <v>2</v>
      </c>
      <c r="K8">
        <f t="shared" si="0"/>
        <v>2</v>
      </c>
      <c r="L8" s="1">
        <f t="shared" si="1"/>
        <v>6.6666666666666666E-2</v>
      </c>
      <c r="M8">
        <v>1504</v>
      </c>
      <c r="N8" s="2">
        <f t="shared" si="2"/>
        <v>1302.4639999999999</v>
      </c>
      <c r="O8">
        <v>86.6</v>
      </c>
      <c r="P8">
        <v>0</v>
      </c>
      <c r="Q8">
        <v>0</v>
      </c>
      <c r="R8">
        <v>7</v>
      </c>
      <c r="S8">
        <v>0</v>
      </c>
    </row>
    <row r="9" spans="1:19">
      <c r="A9" t="s">
        <v>37</v>
      </c>
      <c r="B9" t="s">
        <v>20</v>
      </c>
      <c r="C9" t="s">
        <v>38</v>
      </c>
      <c r="D9" t="s">
        <v>36</v>
      </c>
      <c r="E9">
        <v>28</v>
      </c>
      <c r="F9">
        <v>28</v>
      </c>
      <c r="G9">
        <v>23</v>
      </c>
      <c r="H9">
        <v>2010</v>
      </c>
      <c r="I9">
        <v>7</v>
      </c>
      <c r="J9">
        <v>1</v>
      </c>
      <c r="K9">
        <f t="shared" si="0"/>
        <v>8</v>
      </c>
      <c r="L9" s="1">
        <f t="shared" si="1"/>
        <v>0.2857142857142857</v>
      </c>
      <c r="M9">
        <v>1739</v>
      </c>
      <c r="N9" s="2">
        <f t="shared" si="2"/>
        <v>1556.405</v>
      </c>
      <c r="O9">
        <v>89.5</v>
      </c>
      <c r="P9">
        <v>7</v>
      </c>
      <c r="Q9">
        <v>9</v>
      </c>
      <c r="R9">
        <v>2</v>
      </c>
      <c r="S9">
        <v>0</v>
      </c>
    </row>
    <row r="10" spans="1:19">
      <c r="A10" t="s">
        <v>39</v>
      </c>
      <c r="B10" t="s">
        <v>20</v>
      </c>
      <c r="C10" t="s">
        <v>40</v>
      </c>
      <c r="D10" t="s">
        <v>30</v>
      </c>
      <c r="E10">
        <v>35</v>
      </c>
      <c r="F10">
        <v>23</v>
      </c>
      <c r="G10">
        <v>23</v>
      </c>
      <c r="H10">
        <v>1935</v>
      </c>
      <c r="I10">
        <v>2</v>
      </c>
      <c r="J10">
        <v>0</v>
      </c>
      <c r="K10">
        <f t="shared" si="0"/>
        <v>2</v>
      </c>
      <c r="L10" s="1">
        <f t="shared" si="1"/>
        <v>8.6956521739130432E-2</v>
      </c>
      <c r="M10">
        <v>1871</v>
      </c>
      <c r="N10" s="2">
        <f t="shared" si="2"/>
        <v>1749.385</v>
      </c>
      <c r="O10">
        <v>93.5</v>
      </c>
      <c r="P10">
        <v>0</v>
      </c>
      <c r="Q10">
        <v>0</v>
      </c>
      <c r="R10">
        <v>5</v>
      </c>
      <c r="S10">
        <v>1</v>
      </c>
    </row>
    <row r="11" spans="1:19">
      <c r="A11" t="s">
        <v>41</v>
      </c>
      <c r="B11" t="s">
        <v>20</v>
      </c>
      <c r="C11" t="s">
        <v>35</v>
      </c>
      <c r="D11" t="s">
        <v>30</v>
      </c>
      <c r="E11">
        <v>25</v>
      </c>
      <c r="F11">
        <v>24</v>
      </c>
      <c r="G11">
        <v>22</v>
      </c>
      <c r="H11">
        <v>2029</v>
      </c>
      <c r="I11">
        <v>5</v>
      </c>
      <c r="J11">
        <v>0</v>
      </c>
      <c r="K11">
        <f t="shared" si="0"/>
        <v>5</v>
      </c>
      <c r="L11" s="1">
        <f t="shared" si="1"/>
        <v>0.20833333333333334</v>
      </c>
      <c r="M11">
        <v>1720</v>
      </c>
      <c r="N11" s="2">
        <f t="shared" si="2"/>
        <v>1580.68</v>
      </c>
      <c r="O11">
        <v>91.9</v>
      </c>
      <c r="P11">
        <v>0</v>
      </c>
      <c r="Q11">
        <v>0</v>
      </c>
      <c r="R11">
        <v>3</v>
      </c>
      <c r="S11">
        <v>0</v>
      </c>
    </row>
    <row r="12" spans="1:19">
      <c r="A12" t="s">
        <v>42</v>
      </c>
      <c r="B12" t="s">
        <v>20</v>
      </c>
      <c r="C12" t="s">
        <v>43</v>
      </c>
      <c r="D12" t="s">
        <v>36</v>
      </c>
      <c r="E12">
        <v>26</v>
      </c>
      <c r="F12">
        <v>27</v>
      </c>
      <c r="G12">
        <v>21</v>
      </c>
      <c r="H12">
        <v>1815</v>
      </c>
      <c r="I12">
        <v>0</v>
      </c>
      <c r="J12">
        <v>1</v>
      </c>
      <c r="K12">
        <f t="shared" si="0"/>
        <v>1</v>
      </c>
      <c r="L12" s="1">
        <f t="shared" si="1"/>
        <v>3.7037037037037035E-2</v>
      </c>
      <c r="M12">
        <v>1737</v>
      </c>
      <c r="N12" s="2">
        <f t="shared" si="2"/>
        <v>1580.67</v>
      </c>
      <c r="O12">
        <v>91</v>
      </c>
      <c r="P12">
        <v>0</v>
      </c>
      <c r="Q12">
        <v>0</v>
      </c>
      <c r="R12">
        <v>4</v>
      </c>
      <c r="S12">
        <v>0</v>
      </c>
    </row>
    <row r="13" spans="1:19">
      <c r="A13" t="s">
        <v>44</v>
      </c>
      <c r="B13" t="s">
        <v>20</v>
      </c>
      <c r="C13" t="s">
        <v>27</v>
      </c>
      <c r="D13" t="s">
        <v>30</v>
      </c>
      <c r="E13">
        <v>27</v>
      </c>
      <c r="F13">
        <v>19</v>
      </c>
      <c r="G13">
        <v>19</v>
      </c>
      <c r="H13">
        <v>1710</v>
      </c>
      <c r="I13">
        <v>1</v>
      </c>
      <c r="J13">
        <v>0</v>
      </c>
      <c r="K13">
        <f t="shared" si="0"/>
        <v>1</v>
      </c>
      <c r="L13" s="1">
        <f t="shared" si="1"/>
        <v>5.2631578947368418E-2</v>
      </c>
      <c r="M13">
        <v>1476</v>
      </c>
      <c r="N13" s="2">
        <f t="shared" si="2"/>
        <v>1338.7320000000002</v>
      </c>
      <c r="O13">
        <v>90.7</v>
      </c>
      <c r="P13">
        <v>0</v>
      </c>
      <c r="Q13">
        <v>0</v>
      </c>
      <c r="R13">
        <v>0</v>
      </c>
      <c r="S13">
        <v>0</v>
      </c>
    </row>
    <row r="14" spans="1:19">
      <c r="A14" t="s">
        <v>45</v>
      </c>
      <c r="B14" t="s">
        <v>20</v>
      </c>
      <c r="C14" t="s">
        <v>46</v>
      </c>
      <c r="D14" t="s">
        <v>47</v>
      </c>
      <c r="E14">
        <v>21</v>
      </c>
      <c r="F14">
        <v>27</v>
      </c>
      <c r="G14">
        <v>18</v>
      </c>
      <c r="H14">
        <v>1738</v>
      </c>
      <c r="I14">
        <v>4</v>
      </c>
      <c r="J14">
        <v>2</v>
      </c>
      <c r="K14">
        <f t="shared" si="0"/>
        <v>6</v>
      </c>
      <c r="L14" s="1">
        <f t="shared" si="1"/>
        <v>0.22222222222222221</v>
      </c>
      <c r="M14">
        <v>690</v>
      </c>
      <c r="N14" s="2">
        <f t="shared" si="2"/>
        <v>552</v>
      </c>
      <c r="O14">
        <v>80</v>
      </c>
      <c r="P14">
        <v>0</v>
      </c>
      <c r="Q14">
        <v>0</v>
      </c>
      <c r="R14">
        <v>2</v>
      </c>
      <c r="S14">
        <v>0</v>
      </c>
    </row>
    <row r="15" spans="1:19">
      <c r="A15" t="s">
        <v>48</v>
      </c>
      <c r="B15" t="s">
        <v>20</v>
      </c>
      <c r="C15" t="s">
        <v>27</v>
      </c>
      <c r="D15" t="s">
        <v>22</v>
      </c>
      <c r="E15">
        <v>21</v>
      </c>
      <c r="F15">
        <v>27</v>
      </c>
      <c r="G15">
        <v>18</v>
      </c>
      <c r="H15">
        <v>1520</v>
      </c>
      <c r="I15">
        <v>4</v>
      </c>
      <c r="J15">
        <v>3</v>
      </c>
      <c r="K15">
        <f t="shared" si="0"/>
        <v>7</v>
      </c>
      <c r="L15" s="1">
        <f t="shared" si="1"/>
        <v>0.25925925925925924</v>
      </c>
      <c r="M15">
        <v>765</v>
      </c>
      <c r="N15" s="2">
        <f t="shared" si="2"/>
        <v>658.66499999999996</v>
      </c>
      <c r="O15">
        <v>86.1</v>
      </c>
      <c r="P15">
        <v>0</v>
      </c>
      <c r="Q15">
        <v>0</v>
      </c>
      <c r="R15">
        <v>2</v>
      </c>
      <c r="S15">
        <v>0</v>
      </c>
    </row>
    <row r="16" spans="1:19">
      <c r="A16" t="s">
        <v>49</v>
      </c>
      <c r="B16" t="s">
        <v>20</v>
      </c>
      <c r="C16" t="s">
        <v>50</v>
      </c>
      <c r="D16" t="s">
        <v>30</v>
      </c>
      <c r="E16">
        <v>24</v>
      </c>
      <c r="F16">
        <v>17</v>
      </c>
      <c r="G16">
        <v>15</v>
      </c>
      <c r="H16">
        <v>1371</v>
      </c>
      <c r="I16">
        <v>0</v>
      </c>
      <c r="J16">
        <v>0</v>
      </c>
      <c r="K16">
        <f t="shared" si="0"/>
        <v>0</v>
      </c>
      <c r="L16" s="1">
        <f t="shared" si="1"/>
        <v>0</v>
      </c>
      <c r="M16">
        <v>1089</v>
      </c>
      <c r="N16" s="2">
        <f t="shared" si="2"/>
        <v>1010.592</v>
      </c>
      <c r="O16">
        <v>92.8</v>
      </c>
      <c r="P16">
        <v>0</v>
      </c>
      <c r="Q16">
        <v>0</v>
      </c>
      <c r="R16">
        <v>2</v>
      </c>
      <c r="S16">
        <v>1</v>
      </c>
    </row>
    <row r="17" spans="1:19">
      <c r="A17" t="s">
        <v>51</v>
      </c>
      <c r="B17" t="s">
        <v>20</v>
      </c>
      <c r="C17" t="s">
        <v>52</v>
      </c>
      <c r="D17" t="s">
        <v>47</v>
      </c>
      <c r="E17">
        <v>27</v>
      </c>
      <c r="F17">
        <v>23</v>
      </c>
      <c r="G17">
        <v>15</v>
      </c>
      <c r="H17">
        <v>1172</v>
      </c>
      <c r="I17">
        <v>2</v>
      </c>
      <c r="J17">
        <v>3</v>
      </c>
      <c r="K17">
        <f t="shared" si="0"/>
        <v>5</v>
      </c>
      <c r="L17" s="1">
        <f t="shared" si="1"/>
        <v>0.21739130434782608</v>
      </c>
      <c r="M17">
        <v>734</v>
      </c>
      <c r="N17" s="2">
        <f t="shared" si="2"/>
        <v>548.298</v>
      </c>
      <c r="O17">
        <v>74.7</v>
      </c>
      <c r="P17">
        <v>0</v>
      </c>
      <c r="Q17">
        <v>0</v>
      </c>
      <c r="R17">
        <v>3</v>
      </c>
      <c r="S17">
        <v>0</v>
      </c>
    </row>
    <row r="18" spans="1:19">
      <c r="A18" t="s">
        <v>53</v>
      </c>
      <c r="B18" t="s">
        <v>20</v>
      </c>
      <c r="C18" t="s">
        <v>21</v>
      </c>
      <c r="D18" t="s">
        <v>28</v>
      </c>
      <c r="E18">
        <v>22</v>
      </c>
      <c r="F18">
        <v>22</v>
      </c>
      <c r="G18">
        <v>12</v>
      </c>
      <c r="H18">
        <v>1040</v>
      </c>
      <c r="I18">
        <v>6</v>
      </c>
      <c r="J18">
        <v>1</v>
      </c>
      <c r="K18">
        <f t="shared" si="0"/>
        <v>7</v>
      </c>
      <c r="L18" s="1">
        <f t="shared" si="1"/>
        <v>0.31818181818181818</v>
      </c>
      <c r="M18">
        <v>218</v>
      </c>
      <c r="N18" s="2">
        <f t="shared" si="2"/>
        <v>148.89400000000001</v>
      </c>
      <c r="O18">
        <v>68.3</v>
      </c>
      <c r="P18">
        <v>0</v>
      </c>
      <c r="Q18">
        <v>0</v>
      </c>
      <c r="R18">
        <v>0</v>
      </c>
      <c r="S18">
        <v>0</v>
      </c>
    </row>
    <row r="19" spans="1:19">
      <c r="A19" t="s">
        <v>54</v>
      </c>
      <c r="B19" t="s">
        <v>20</v>
      </c>
      <c r="C19" t="s">
        <v>33</v>
      </c>
      <c r="D19" t="s">
        <v>30</v>
      </c>
      <c r="E19">
        <v>29</v>
      </c>
      <c r="F19">
        <v>13</v>
      </c>
      <c r="G19">
        <v>11</v>
      </c>
      <c r="H19">
        <v>960</v>
      </c>
      <c r="I19">
        <v>2</v>
      </c>
      <c r="J19">
        <v>0</v>
      </c>
      <c r="K19">
        <f t="shared" si="0"/>
        <v>2</v>
      </c>
      <c r="L19" s="1">
        <f t="shared" si="1"/>
        <v>0.15384615384615385</v>
      </c>
      <c r="M19">
        <v>592</v>
      </c>
      <c r="N19" s="2">
        <f t="shared" si="2"/>
        <v>483.07199999999995</v>
      </c>
      <c r="O19">
        <v>81.599999999999994</v>
      </c>
      <c r="P19">
        <v>0</v>
      </c>
      <c r="Q19">
        <v>0</v>
      </c>
      <c r="R19">
        <v>2</v>
      </c>
      <c r="S19">
        <v>0</v>
      </c>
    </row>
    <row r="20" spans="1:19">
      <c r="A20" t="s">
        <v>55</v>
      </c>
      <c r="B20" t="s">
        <v>20</v>
      </c>
      <c r="C20" t="s">
        <v>21</v>
      </c>
      <c r="D20" t="s">
        <v>56</v>
      </c>
      <c r="E20">
        <v>19</v>
      </c>
      <c r="F20">
        <v>23</v>
      </c>
      <c r="G20">
        <v>10</v>
      </c>
      <c r="H20">
        <v>1059</v>
      </c>
      <c r="I20">
        <v>2</v>
      </c>
      <c r="J20">
        <v>3</v>
      </c>
      <c r="K20">
        <f t="shared" si="0"/>
        <v>5</v>
      </c>
      <c r="L20" s="1">
        <f t="shared" si="1"/>
        <v>0.21739130434782608</v>
      </c>
      <c r="M20">
        <v>659</v>
      </c>
      <c r="N20" s="2">
        <f t="shared" si="2"/>
        <v>541.69799999999998</v>
      </c>
      <c r="O20">
        <v>82.2</v>
      </c>
      <c r="P20">
        <v>0</v>
      </c>
      <c r="Q20">
        <v>0</v>
      </c>
      <c r="R20">
        <v>0</v>
      </c>
      <c r="S20">
        <v>0</v>
      </c>
    </row>
    <row r="21" spans="1:19">
      <c r="A21" t="s">
        <v>57</v>
      </c>
      <c r="B21" t="s">
        <v>20</v>
      </c>
      <c r="C21" t="s">
        <v>35</v>
      </c>
      <c r="D21" t="s">
        <v>28</v>
      </c>
      <c r="E21">
        <v>33</v>
      </c>
      <c r="F21">
        <v>17</v>
      </c>
      <c r="G21">
        <v>8</v>
      </c>
      <c r="H21">
        <v>748</v>
      </c>
      <c r="I21">
        <v>4</v>
      </c>
      <c r="J21">
        <v>0</v>
      </c>
      <c r="K21">
        <f t="shared" si="0"/>
        <v>4</v>
      </c>
      <c r="L21" s="1">
        <f t="shared" si="1"/>
        <v>0.23529411764705882</v>
      </c>
      <c r="M21">
        <v>217</v>
      </c>
      <c r="N21" s="2">
        <f t="shared" si="2"/>
        <v>161.01400000000001</v>
      </c>
      <c r="O21">
        <v>74.2</v>
      </c>
      <c r="P21">
        <v>0</v>
      </c>
      <c r="Q21">
        <v>0</v>
      </c>
      <c r="R21">
        <v>1</v>
      </c>
      <c r="S21">
        <v>0</v>
      </c>
    </row>
    <row r="22" spans="1:19">
      <c r="A22" t="s">
        <v>58</v>
      </c>
      <c r="B22" t="s">
        <v>20</v>
      </c>
      <c r="C22" t="s">
        <v>33</v>
      </c>
      <c r="D22" t="s">
        <v>25</v>
      </c>
      <c r="E22">
        <v>25</v>
      </c>
      <c r="F22">
        <v>7</v>
      </c>
      <c r="G22">
        <v>6</v>
      </c>
      <c r="H22">
        <v>585</v>
      </c>
      <c r="I22">
        <v>0</v>
      </c>
      <c r="J22">
        <v>0</v>
      </c>
      <c r="K22">
        <f t="shared" si="0"/>
        <v>0</v>
      </c>
      <c r="L22" s="1">
        <f t="shared" si="1"/>
        <v>0</v>
      </c>
      <c r="M22">
        <v>243</v>
      </c>
      <c r="N22" s="2">
        <f t="shared" si="2"/>
        <v>198.04499999999999</v>
      </c>
      <c r="O22">
        <v>81.5</v>
      </c>
      <c r="P22">
        <v>0</v>
      </c>
      <c r="Q22">
        <v>0</v>
      </c>
      <c r="R22">
        <v>1</v>
      </c>
      <c r="S22">
        <v>0</v>
      </c>
    </row>
    <row r="23" spans="1:19">
      <c r="A23" t="s">
        <v>59</v>
      </c>
      <c r="B23" t="s">
        <v>20</v>
      </c>
      <c r="C23" t="s">
        <v>60</v>
      </c>
      <c r="D23" t="s">
        <v>36</v>
      </c>
      <c r="E23">
        <v>19</v>
      </c>
      <c r="F23">
        <v>5</v>
      </c>
      <c r="G23">
        <v>3</v>
      </c>
      <c r="H23">
        <v>261</v>
      </c>
      <c r="I23">
        <v>0</v>
      </c>
      <c r="J23">
        <v>0</v>
      </c>
      <c r="K23">
        <f t="shared" si="0"/>
        <v>0</v>
      </c>
      <c r="L23" s="1">
        <f t="shared" si="1"/>
        <v>0</v>
      </c>
      <c r="M23">
        <v>215</v>
      </c>
      <c r="N23" s="2">
        <f t="shared" si="2"/>
        <v>191.995</v>
      </c>
      <c r="O23">
        <v>89.3</v>
      </c>
      <c r="P23">
        <v>0</v>
      </c>
      <c r="Q23">
        <v>0</v>
      </c>
      <c r="R23">
        <v>0</v>
      </c>
      <c r="S23">
        <v>0</v>
      </c>
    </row>
    <row r="24" spans="1:19">
      <c r="A24" t="s">
        <v>61</v>
      </c>
      <c r="B24" t="s">
        <v>20</v>
      </c>
      <c r="C24" t="s">
        <v>62</v>
      </c>
      <c r="D24" t="s">
        <v>25</v>
      </c>
      <c r="E24">
        <v>38</v>
      </c>
      <c r="F24">
        <v>1</v>
      </c>
      <c r="G24">
        <v>1</v>
      </c>
      <c r="H24">
        <v>90</v>
      </c>
      <c r="I24">
        <v>0</v>
      </c>
      <c r="J24">
        <v>0</v>
      </c>
      <c r="K24">
        <f t="shared" si="0"/>
        <v>0</v>
      </c>
      <c r="L24" s="1">
        <f t="shared" si="1"/>
        <v>0</v>
      </c>
      <c r="M24">
        <v>26</v>
      </c>
      <c r="N24" s="2">
        <f t="shared" si="2"/>
        <v>23.997999999999998</v>
      </c>
      <c r="O24">
        <v>92.3</v>
      </c>
      <c r="P24">
        <v>0</v>
      </c>
      <c r="Q24">
        <v>0</v>
      </c>
      <c r="R24">
        <v>0</v>
      </c>
      <c r="S24">
        <v>0</v>
      </c>
    </row>
    <row r="25" spans="1:19">
      <c r="A25" t="s">
        <v>63</v>
      </c>
      <c r="B25" t="s">
        <v>20</v>
      </c>
      <c r="C25" t="s">
        <v>21</v>
      </c>
      <c r="D25" t="s">
        <v>28</v>
      </c>
      <c r="E25">
        <v>24</v>
      </c>
      <c r="F25">
        <v>1</v>
      </c>
      <c r="G25">
        <v>1</v>
      </c>
      <c r="H25">
        <v>60</v>
      </c>
      <c r="I25">
        <v>0</v>
      </c>
      <c r="J25">
        <v>0</v>
      </c>
      <c r="K25">
        <f t="shared" si="0"/>
        <v>0</v>
      </c>
      <c r="L25" s="1">
        <f t="shared" si="1"/>
        <v>0</v>
      </c>
      <c r="M25">
        <v>16</v>
      </c>
      <c r="N25" s="2">
        <f t="shared" si="2"/>
        <v>11.007999999999999</v>
      </c>
      <c r="O25">
        <v>68.8</v>
      </c>
      <c r="P25">
        <v>0</v>
      </c>
      <c r="Q25">
        <v>0</v>
      </c>
      <c r="R25">
        <v>0</v>
      </c>
      <c r="S25">
        <v>0</v>
      </c>
    </row>
    <row r="26" spans="1:19">
      <c r="A26" t="s">
        <v>64</v>
      </c>
      <c r="B26" t="s">
        <v>20</v>
      </c>
      <c r="C26" t="s">
        <v>38</v>
      </c>
      <c r="D26" t="s">
        <v>30</v>
      </c>
      <c r="E26">
        <v>25</v>
      </c>
      <c r="F26">
        <v>2</v>
      </c>
      <c r="G26">
        <v>0</v>
      </c>
      <c r="H26">
        <v>90</v>
      </c>
      <c r="I26">
        <v>0</v>
      </c>
      <c r="J26">
        <v>0</v>
      </c>
      <c r="K26">
        <f t="shared" si="0"/>
        <v>0</v>
      </c>
      <c r="L26" s="1">
        <f t="shared" si="1"/>
        <v>0</v>
      </c>
      <c r="M26">
        <v>63</v>
      </c>
      <c r="N26" s="2">
        <f t="shared" si="2"/>
        <v>51.03</v>
      </c>
      <c r="O26">
        <v>81</v>
      </c>
      <c r="P26">
        <v>0</v>
      </c>
      <c r="Q26">
        <v>0</v>
      </c>
      <c r="R26">
        <v>0</v>
      </c>
      <c r="S26">
        <v>0</v>
      </c>
    </row>
    <row r="27" spans="1:19">
      <c r="A27" t="s">
        <v>65</v>
      </c>
      <c r="B27" t="s">
        <v>20</v>
      </c>
      <c r="C27" t="s">
        <v>21</v>
      </c>
      <c r="D27" t="s">
        <v>30</v>
      </c>
      <c r="E27">
        <v>22</v>
      </c>
      <c r="F27">
        <v>1</v>
      </c>
      <c r="G27">
        <v>0</v>
      </c>
      <c r="H27">
        <v>45</v>
      </c>
      <c r="I27">
        <v>0</v>
      </c>
      <c r="J27">
        <v>0</v>
      </c>
      <c r="K27">
        <f t="shared" si="0"/>
        <v>0</v>
      </c>
      <c r="L27" s="1">
        <f t="shared" si="1"/>
        <v>0</v>
      </c>
      <c r="M27">
        <v>29</v>
      </c>
      <c r="N27" s="2">
        <f t="shared" si="2"/>
        <v>26.998999999999995</v>
      </c>
      <c r="O27">
        <v>93.1</v>
      </c>
      <c r="P27">
        <v>0</v>
      </c>
      <c r="Q27">
        <v>0</v>
      </c>
      <c r="R27">
        <v>0</v>
      </c>
      <c r="S27">
        <v>0</v>
      </c>
    </row>
    <row r="28" spans="1:19">
      <c r="A28" t="s">
        <v>66</v>
      </c>
      <c r="B28" t="s">
        <v>20</v>
      </c>
      <c r="C28" t="s">
        <v>21</v>
      </c>
      <c r="D28" t="s">
        <v>36</v>
      </c>
      <c r="E28">
        <v>26</v>
      </c>
      <c r="F28">
        <v>2</v>
      </c>
      <c r="G28">
        <v>0</v>
      </c>
      <c r="H28">
        <v>42</v>
      </c>
      <c r="I28">
        <v>0</v>
      </c>
      <c r="J28">
        <v>0</v>
      </c>
      <c r="K28">
        <f t="shared" si="0"/>
        <v>0</v>
      </c>
      <c r="L28" s="1">
        <f t="shared" si="1"/>
        <v>0</v>
      </c>
      <c r="M28">
        <v>26</v>
      </c>
      <c r="N28" s="2">
        <f t="shared" si="2"/>
        <v>21.995999999999999</v>
      </c>
      <c r="O28">
        <v>84.6</v>
      </c>
      <c r="P28">
        <v>0</v>
      </c>
      <c r="Q28">
        <v>0</v>
      </c>
      <c r="R28">
        <v>0</v>
      </c>
      <c r="S28">
        <v>0</v>
      </c>
    </row>
    <row r="29" spans="1:19">
      <c r="A29" t="s">
        <v>67</v>
      </c>
      <c r="B29" t="s">
        <v>68</v>
      </c>
      <c r="C29" t="s">
        <v>40</v>
      </c>
      <c r="D29" t="s">
        <v>25</v>
      </c>
      <c r="E29">
        <v>26</v>
      </c>
      <c r="F29">
        <v>36</v>
      </c>
      <c r="G29">
        <v>36</v>
      </c>
      <c r="H29">
        <v>3240</v>
      </c>
      <c r="I29">
        <v>0</v>
      </c>
      <c r="J29">
        <v>1</v>
      </c>
      <c r="K29">
        <f t="shared" si="0"/>
        <v>1</v>
      </c>
      <c r="L29" s="1">
        <f t="shared" si="1"/>
        <v>2.7777777777777776E-2</v>
      </c>
      <c r="M29">
        <v>1090</v>
      </c>
      <c r="N29" s="2">
        <f t="shared" si="2"/>
        <v>905.79</v>
      </c>
      <c r="O29">
        <v>83.1</v>
      </c>
      <c r="P29">
        <v>0</v>
      </c>
      <c r="Q29">
        <v>0</v>
      </c>
      <c r="R29">
        <v>3</v>
      </c>
      <c r="S29">
        <v>0</v>
      </c>
    </row>
    <row r="30" spans="1:19">
      <c r="A30" t="s">
        <v>69</v>
      </c>
      <c r="B30" t="s">
        <v>68</v>
      </c>
      <c r="C30" t="s">
        <v>70</v>
      </c>
      <c r="D30" t="s">
        <v>30</v>
      </c>
      <c r="E30">
        <v>23</v>
      </c>
      <c r="F30">
        <v>32</v>
      </c>
      <c r="G30">
        <v>32</v>
      </c>
      <c r="H30">
        <v>2843</v>
      </c>
      <c r="I30">
        <v>1</v>
      </c>
      <c r="J30">
        <v>0</v>
      </c>
      <c r="K30">
        <f t="shared" si="0"/>
        <v>1</v>
      </c>
      <c r="L30" s="1">
        <f t="shared" si="1"/>
        <v>3.125E-2</v>
      </c>
      <c r="M30">
        <v>2671</v>
      </c>
      <c r="N30" s="2">
        <f t="shared" si="2"/>
        <v>2500.0559999999996</v>
      </c>
      <c r="O30">
        <v>93.6</v>
      </c>
      <c r="P30">
        <v>0</v>
      </c>
      <c r="Q30">
        <v>0</v>
      </c>
      <c r="R30">
        <v>4</v>
      </c>
      <c r="S30">
        <v>0</v>
      </c>
    </row>
    <row r="31" spans="1:19">
      <c r="A31" t="s">
        <v>71</v>
      </c>
      <c r="B31" t="s">
        <v>68</v>
      </c>
      <c r="C31" t="s">
        <v>33</v>
      </c>
      <c r="D31" t="s">
        <v>36</v>
      </c>
      <c r="E31">
        <v>24</v>
      </c>
      <c r="F31">
        <v>34</v>
      </c>
      <c r="G31">
        <v>31</v>
      </c>
      <c r="H31">
        <v>2748</v>
      </c>
      <c r="I31">
        <v>2</v>
      </c>
      <c r="J31">
        <v>2</v>
      </c>
      <c r="K31">
        <f t="shared" si="0"/>
        <v>4</v>
      </c>
      <c r="L31" s="1">
        <f t="shared" si="1"/>
        <v>0.11764705882352941</v>
      </c>
      <c r="M31">
        <v>2728</v>
      </c>
      <c r="N31" s="2">
        <f t="shared" si="2"/>
        <v>2496.12</v>
      </c>
      <c r="O31">
        <v>91.5</v>
      </c>
      <c r="P31">
        <v>1</v>
      </c>
      <c r="Q31">
        <v>1</v>
      </c>
      <c r="R31">
        <v>6</v>
      </c>
      <c r="S31">
        <v>0</v>
      </c>
    </row>
    <row r="32" spans="1:19">
      <c r="A32" t="s">
        <v>72</v>
      </c>
      <c r="B32" t="s">
        <v>68</v>
      </c>
      <c r="C32" t="s">
        <v>21</v>
      </c>
      <c r="D32" t="s">
        <v>28</v>
      </c>
      <c r="E32">
        <v>25</v>
      </c>
      <c r="F32">
        <v>31</v>
      </c>
      <c r="G32">
        <v>28</v>
      </c>
      <c r="H32">
        <v>2536</v>
      </c>
      <c r="I32">
        <v>10</v>
      </c>
      <c r="J32">
        <v>7</v>
      </c>
      <c r="K32">
        <f t="shared" si="0"/>
        <v>17</v>
      </c>
      <c r="L32" s="1">
        <f t="shared" si="1"/>
        <v>0.54838709677419351</v>
      </c>
      <c r="M32">
        <v>1127</v>
      </c>
      <c r="N32" s="2">
        <f t="shared" si="2"/>
        <v>962.45800000000008</v>
      </c>
      <c r="O32">
        <v>85.4</v>
      </c>
      <c r="P32">
        <v>0</v>
      </c>
      <c r="Q32">
        <v>1</v>
      </c>
      <c r="R32">
        <v>4</v>
      </c>
      <c r="S32">
        <v>0</v>
      </c>
    </row>
    <row r="33" spans="1:19">
      <c r="A33" t="s">
        <v>73</v>
      </c>
      <c r="B33" t="s">
        <v>68</v>
      </c>
      <c r="C33" t="s">
        <v>70</v>
      </c>
      <c r="D33" t="s">
        <v>30</v>
      </c>
      <c r="E33">
        <v>26</v>
      </c>
      <c r="F33">
        <v>28</v>
      </c>
      <c r="G33">
        <v>27</v>
      </c>
      <c r="H33">
        <v>2299</v>
      </c>
      <c r="I33">
        <v>2</v>
      </c>
      <c r="J33">
        <v>3</v>
      </c>
      <c r="K33">
        <f t="shared" si="0"/>
        <v>5</v>
      </c>
      <c r="L33" s="1">
        <f t="shared" si="1"/>
        <v>0.17857142857142858</v>
      </c>
      <c r="M33">
        <v>2094</v>
      </c>
      <c r="N33" s="2">
        <f t="shared" si="2"/>
        <v>1794.5580000000002</v>
      </c>
      <c r="O33">
        <v>85.7</v>
      </c>
      <c r="P33">
        <v>0</v>
      </c>
      <c r="Q33">
        <v>0</v>
      </c>
      <c r="R33">
        <v>5</v>
      </c>
      <c r="S33">
        <v>1</v>
      </c>
    </row>
    <row r="34" spans="1:19">
      <c r="A34" t="s">
        <v>74</v>
      </c>
      <c r="B34" t="s">
        <v>68</v>
      </c>
      <c r="C34" t="s">
        <v>70</v>
      </c>
      <c r="D34" t="s">
        <v>22</v>
      </c>
      <c r="E34">
        <v>25</v>
      </c>
      <c r="F34">
        <v>26</v>
      </c>
      <c r="G34">
        <v>24</v>
      </c>
      <c r="H34">
        <v>2065</v>
      </c>
      <c r="I34">
        <v>2</v>
      </c>
      <c r="J34">
        <v>6</v>
      </c>
      <c r="K34">
        <f t="shared" si="0"/>
        <v>8</v>
      </c>
      <c r="L34" s="1">
        <f t="shared" si="1"/>
        <v>0.30769230769230771</v>
      </c>
      <c r="M34">
        <v>1427</v>
      </c>
      <c r="N34" s="2">
        <f t="shared" si="2"/>
        <v>1280.019</v>
      </c>
      <c r="O34">
        <v>89.7</v>
      </c>
      <c r="P34">
        <v>0</v>
      </c>
      <c r="Q34">
        <v>0</v>
      </c>
      <c r="R34">
        <v>5</v>
      </c>
      <c r="S34">
        <v>0</v>
      </c>
    </row>
    <row r="35" spans="1:19">
      <c r="A35" t="s">
        <v>75</v>
      </c>
      <c r="B35" t="s">
        <v>68</v>
      </c>
      <c r="C35" t="s">
        <v>27</v>
      </c>
      <c r="D35" t="s">
        <v>36</v>
      </c>
      <c r="E35">
        <v>29</v>
      </c>
      <c r="F35">
        <v>28</v>
      </c>
      <c r="G35">
        <v>23</v>
      </c>
      <c r="H35">
        <v>2029</v>
      </c>
      <c r="I35">
        <v>13</v>
      </c>
      <c r="J35">
        <v>2</v>
      </c>
      <c r="K35">
        <f t="shared" si="0"/>
        <v>15</v>
      </c>
      <c r="L35" s="1">
        <f t="shared" si="1"/>
        <v>0.5357142857142857</v>
      </c>
      <c r="M35">
        <v>1707</v>
      </c>
      <c r="N35" s="2">
        <f t="shared" si="2"/>
        <v>1553.37</v>
      </c>
      <c r="O35">
        <v>91</v>
      </c>
      <c r="P35">
        <v>1</v>
      </c>
      <c r="Q35">
        <v>2</v>
      </c>
      <c r="R35">
        <v>1</v>
      </c>
      <c r="S35">
        <v>0</v>
      </c>
    </row>
    <row r="36" spans="1:19">
      <c r="A36" t="s">
        <v>76</v>
      </c>
      <c r="B36" t="s">
        <v>68</v>
      </c>
      <c r="C36" t="s">
        <v>77</v>
      </c>
      <c r="D36" t="s">
        <v>36</v>
      </c>
      <c r="E36">
        <v>29</v>
      </c>
      <c r="F36">
        <v>25</v>
      </c>
      <c r="G36">
        <v>23</v>
      </c>
      <c r="H36">
        <v>1997</v>
      </c>
      <c r="I36">
        <v>6</v>
      </c>
      <c r="J36">
        <v>12</v>
      </c>
      <c r="K36">
        <f t="shared" si="0"/>
        <v>18</v>
      </c>
      <c r="L36" s="1">
        <f t="shared" si="1"/>
        <v>0.72</v>
      </c>
      <c r="M36">
        <v>1406</v>
      </c>
      <c r="N36" s="2">
        <f t="shared" si="2"/>
        <v>1068.56</v>
      </c>
      <c r="O36">
        <v>76</v>
      </c>
      <c r="P36">
        <v>2</v>
      </c>
      <c r="Q36">
        <v>3</v>
      </c>
      <c r="R36">
        <v>1</v>
      </c>
      <c r="S36">
        <v>0</v>
      </c>
    </row>
    <row r="37" spans="1:19">
      <c r="A37" t="s">
        <v>78</v>
      </c>
      <c r="B37" t="s">
        <v>68</v>
      </c>
      <c r="C37" t="s">
        <v>79</v>
      </c>
      <c r="D37" t="s">
        <v>28</v>
      </c>
      <c r="E37">
        <v>29</v>
      </c>
      <c r="F37">
        <v>27</v>
      </c>
      <c r="G37">
        <v>23</v>
      </c>
      <c r="H37">
        <v>1949</v>
      </c>
      <c r="I37">
        <v>9</v>
      </c>
      <c r="J37">
        <v>6</v>
      </c>
      <c r="K37">
        <f t="shared" si="0"/>
        <v>15</v>
      </c>
      <c r="L37" s="1">
        <f t="shared" si="1"/>
        <v>0.55555555555555558</v>
      </c>
      <c r="M37">
        <v>1086</v>
      </c>
      <c r="N37" s="2">
        <f t="shared" si="2"/>
        <v>914.41199999999992</v>
      </c>
      <c r="O37">
        <v>84.2</v>
      </c>
      <c r="P37">
        <v>0</v>
      </c>
      <c r="Q37">
        <v>0</v>
      </c>
      <c r="R37">
        <v>0</v>
      </c>
      <c r="S37">
        <v>0</v>
      </c>
    </row>
    <row r="38" spans="1:19">
      <c r="A38" t="s">
        <v>80</v>
      </c>
      <c r="B38" t="s">
        <v>68</v>
      </c>
      <c r="C38" t="s">
        <v>40</v>
      </c>
      <c r="D38" t="s">
        <v>28</v>
      </c>
      <c r="E38">
        <v>23</v>
      </c>
      <c r="F38">
        <v>29</v>
      </c>
      <c r="G38">
        <v>22</v>
      </c>
      <c r="H38">
        <v>2063</v>
      </c>
      <c r="I38">
        <v>9</v>
      </c>
      <c r="J38">
        <v>4</v>
      </c>
      <c r="K38">
        <f t="shared" si="0"/>
        <v>13</v>
      </c>
      <c r="L38" s="1">
        <f t="shared" si="1"/>
        <v>0.44827586206896552</v>
      </c>
      <c r="M38">
        <v>754</v>
      </c>
      <c r="N38" s="2">
        <f t="shared" si="2"/>
        <v>637.8839999999999</v>
      </c>
      <c r="O38">
        <v>84.6</v>
      </c>
      <c r="P38">
        <v>0</v>
      </c>
      <c r="Q38">
        <v>0</v>
      </c>
      <c r="R38">
        <v>2</v>
      </c>
      <c r="S38">
        <v>0</v>
      </c>
    </row>
    <row r="39" spans="1:19">
      <c r="A39" t="s">
        <v>81</v>
      </c>
      <c r="B39" t="s">
        <v>68</v>
      </c>
      <c r="C39" t="s">
        <v>21</v>
      </c>
      <c r="D39" t="s">
        <v>30</v>
      </c>
      <c r="E39">
        <v>30</v>
      </c>
      <c r="F39">
        <v>24</v>
      </c>
      <c r="G39">
        <v>22</v>
      </c>
      <c r="H39">
        <v>1946</v>
      </c>
      <c r="I39">
        <v>1</v>
      </c>
      <c r="J39">
        <v>1</v>
      </c>
      <c r="K39">
        <f t="shared" si="0"/>
        <v>2</v>
      </c>
      <c r="L39" s="1">
        <f t="shared" si="1"/>
        <v>8.3333333333333329E-2</v>
      </c>
      <c r="M39">
        <v>1897</v>
      </c>
      <c r="N39" s="2">
        <f t="shared" si="2"/>
        <v>1695.9180000000001</v>
      </c>
      <c r="O39">
        <v>89.4</v>
      </c>
      <c r="P39">
        <v>0</v>
      </c>
      <c r="Q39">
        <v>0</v>
      </c>
      <c r="R39">
        <v>1</v>
      </c>
      <c r="S39">
        <v>0</v>
      </c>
    </row>
    <row r="40" spans="1:19">
      <c r="A40" t="s">
        <v>82</v>
      </c>
      <c r="B40" t="s">
        <v>68</v>
      </c>
      <c r="C40" t="s">
        <v>21</v>
      </c>
      <c r="D40" t="s">
        <v>30</v>
      </c>
      <c r="E40">
        <v>26</v>
      </c>
      <c r="F40">
        <v>22</v>
      </c>
      <c r="G40">
        <v>22</v>
      </c>
      <c r="H40">
        <v>1933</v>
      </c>
      <c r="I40">
        <v>4</v>
      </c>
      <c r="J40">
        <v>0</v>
      </c>
      <c r="K40">
        <f t="shared" si="0"/>
        <v>4</v>
      </c>
      <c r="L40" s="1">
        <f t="shared" si="1"/>
        <v>0.18181818181818182</v>
      </c>
      <c r="M40">
        <v>1713</v>
      </c>
      <c r="N40" s="2">
        <f t="shared" si="2"/>
        <v>1615.3589999999999</v>
      </c>
      <c r="O40">
        <v>94.3</v>
      </c>
      <c r="P40">
        <v>0</v>
      </c>
      <c r="Q40">
        <v>0</v>
      </c>
      <c r="R40">
        <v>0</v>
      </c>
      <c r="S40">
        <v>1</v>
      </c>
    </row>
    <row r="41" spans="1:19">
      <c r="A41" t="s">
        <v>83</v>
      </c>
      <c r="B41" t="s">
        <v>68</v>
      </c>
      <c r="C41" t="s">
        <v>21</v>
      </c>
      <c r="D41" t="s">
        <v>47</v>
      </c>
      <c r="E41">
        <v>20</v>
      </c>
      <c r="F41">
        <v>28</v>
      </c>
      <c r="G41">
        <v>17</v>
      </c>
      <c r="H41">
        <v>1616</v>
      </c>
      <c r="I41">
        <v>9</v>
      </c>
      <c r="J41">
        <v>5</v>
      </c>
      <c r="K41">
        <f t="shared" si="0"/>
        <v>14</v>
      </c>
      <c r="L41" s="1">
        <f t="shared" si="1"/>
        <v>0.5</v>
      </c>
      <c r="M41">
        <v>838</v>
      </c>
      <c r="N41" s="2">
        <f t="shared" si="2"/>
        <v>687.16</v>
      </c>
      <c r="O41">
        <v>82</v>
      </c>
      <c r="P41">
        <v>0</v>
      </c>
      <c r="Q41">
        <v>0</v>
      </c>
      <c r="R41">
        <v>0</v>
      </c>
      <c r="S41">
        <v>0</v>
      </c>
    </row>
    <row r="42" spans="1:19">
      <c r="A42" t="s">
        <v>84</v>
      </c>
      <c r="B42" t="s">
        <v>68</v>
      </c>
      <c r="C42" t="s">
        <v>85</v>
      </c>
      <c r="D42" t="s">
        <v>30</v>
      </c>
      <c r="E42">
        <v>23</v>
      </c>
      <c r="F42">
        <v>20</v>
      </c>
      <c r="G42">
        <v>15</v>
      </c>
      <c r="H42">
        <v>1478</v>
      </c>
      <c r="I42">
        <v>0</v>
      </c>
      <c r="J42">
        <v>0</v>
      </c>
      <c r="K42">
        <f t="shared" si="0"/>
        <v>0</v>
      </c>
      <c r="L42" s="1">
        <f t="shared" si="1"/>
        <v>0</v>
      </c>
      <c r="M42">
        <v>1475</v>
      </c>
      <c r="N42" s="2">
        <f t="shared" si="2"/>
        <v>1330.45</v>
      </c>
      <c r="O42">
        <v>90.2</v>
      </c>
      <c r="P42">
        <v>0</v>
      </c>
      <c r="Q42">
        <v>0</v>
      </c>
      <c r="R42">
        <v>0</v>
      </c>
      <c r="S42">
        <v>0</v>
      </c>
    </row>
    <row r="43" spans="1:19">
      <c r="A43" t="s">
        <v>86</v>
      </c>
      <c r="B43" t="s">
        <v>68</v>
      </c>
      <c r="C43" t="s">
        <v>33</v>
      </c>
      <c r="D43" t="s">
        <v>47</v>
      </c>
      <c r="E43">
        <v>20</v>
      </c>
      <c r="F43">
        <v>24</v>
      </c>
      <c r="G43">
        <v>15</v>
      </c>
      <c r="H43">
        <v>1306</v>
      </c>
      <c r="I43">
        <v>7</v>
      </c>
      <c r="J43">
        <v>2</v>
      </c>
      <c r="K43">
        <f t="shared" si="0"/>
        <v>9</v>
      </c>
      <c r="L43" s="1">
        <f t="shared" si="1"/>
        <v>0.375</v>
      </c>
      <c r="M43">
        <v>442</v>
      </c>
      <c r="N43" s="2">
        <f t="shared" si="2"/>
        <v>359.78800000000001</v>
      </c>
      <c r="O43">
        <v>81.400000000000006</v>
      </c>
      <c r="P43">
        <v>0</v>
      </c>
      <c r="Q43">
        <v>0</v>
      </c>
      <c r="R43">
        <v>1</v>
      </c>
      <c r="S43">
        <v>0</v>
      </c>
    </row>
    <row r="44" spans="1:19">
      <c r="A44" t="s">
        <v>87</v>
      </c>
      <c r="B44" t="s">
        <v>68</v>
      </c>
      <c r="C44" t="s">
        <v>35</v>
      </c>
      <c r="D44" t="s">
        <v>30</v>
      </c>
      <c r="E44">
        <v>26</v>
      </c>
      <c r="F44">
        <v>16</v>
      </c>
      <c r="G44">
        <v>14</v>
      </c>
      <c r="H44">
        <v>1344</v>
      </c>
      <c r="I44">
        <v>0</v>
      </c>
      <c r="J44">
        <v>0</v>
      </c>
      <c r="K44">
        <f t="shared" si="0"/>
        <v>0</v>
      </c>
      <c r="L44" s="1">
        <f t="shared" si="1"/>
        <v>0</v>
      </c>
      <c r="M44">
        <v>1261</v>
      </c>
      <c r="N44" s="2">
        <f t="shared" si="2"/>
        <v>1160.1199999999999</v>
      </c>
      <c r="O44">
        <v>92</v>
      </c>
      <c r="P44">
        <v>0</v>
      </c>
      <c r="Q44">
        <v>0</v>
      </c>
      <c r="R44">
        <v>1</v>
      </c>
      <c r="S44">
        <v>0</v>
      </c>
    </row>
    <row r="45" spans="1:19">
      <c r="A45" t="s">
        <v>88</v>
      </c>
      <c r="B45" t="s">
        <v>68</v>
      </c>
      <c r="C45" t="s">
        <v>40</v>
      </c>
      <c r="D45" t="s">
        <v>36</v>
      </c>
      <c r="E45">
        <v>35</v>
      </c>
      <c r="F45">
        <v>21</v>
      </c>
      <c r="G45">
        <v>12</v>
      </c>
      <c r="H45">
        <v>1188</v>
      </c>
      <c r="I45">
        <v>0</v>
      </c>
      <c r="J45">
        <v>2</v>
      </c>
      <c r="K45">
        <f t="shared" si="0"/>
        <v>2</v>
      </c>
      <c r="L45" s="1">
        <f t="shared" si="1"/>
        <v>9.5238095238095233E-2</v>
      </c>
      <c r="M45">
        <v>1001</v>
      </c>
      <c r="N45" s="2">
        <f t="shared" si="2"/>
        <v>878.87800000000004</v>
      </c>
      <c r="O45">
        <v>87.8</v>
      </c>
      <c r="P45">
        <v>0</v>
      </c>
      <c r="Q45">
        <v>0</v>
      </c>
      <c r="R45">
        <v>6</v>
      </c>
      <c r="S45">
        <v>0</v>
      </c>
    </row>
    <row r="46" spans="1:19">
      <c r="A46" t="s">
        <v>89</v>
      </c>
      <c r="B46" t="s">
        <v>68</v>
      </c>
      <c r="C46" t="s">
        <v>35</v>
      </c>
      <c r="D46" t="s">
        <v>30</v>
      </c>
      <c r="E46">
        <v>26</v>
      </c>
      <c r="F46">
        <v>13</v>
      </c>
      <c r="G46">
        <v>11</v>
      </c>
      <c r="H46">
        <v>953</v>
      </c>
      <c r="I46">
        <v>2</v>
      </c>
      <c r="J46">
        <v>1</v>
      </c>
      <c r="K46">
        <f t="shared" si="0"/>
        <v>3</v>
      </c>
      <c r="L46" s="1">
        <f t="shared" si="1"/>
        <v>0.23076923076923078</v>
      </c>
      <c r="M46">
        <v>651</v>
      </c>
      <c r="N46" s="2">
        <f t="shared" si="2"/>
        <v>531.86700000000008</v>
      </c>
      <c r="O46">
        <v>81.7</v>
      </c>
      <c r="P46">
        <v>0</v>
      </c>
      <c r="Q46">
        <v>0</v>
      </c>
      <c r="R46">
        <v>2</v>
      </c>
      <c r="S46">
        <v>0</v>
      </c>
    </row>
    <row r="47" spans="1:19">
      <c r="A47" t="s">
        <v>90</v>
      </c>
      <c r="B47" t="s">
        <v>68</v>
      </c>
      <c r="C47" t="s">
        <v>91</v>
      </c>
      <c r="D47" t="s">
        <v>30</v>
      </c>
      <c r="E47">
        <v>25</v>
      </c>
      <c r="F47">
        <v>10</v>
      </c>
      <c r="G47">
        <v>9</v>
      </c>
      <c r="H47">
        <v>797</v>
      </c>
      <c r="I47">
        <v>1</v>
      </c>
      <c r="J47">
        <v>0</v>
      </c>
      <c r="K47">
        <f t="shared" si="0"/>
        <v>1</v>
      </c>
      <c r="L47" s="1">
        <f t="shared" si="1"/>
        <v>0.1</v>
      </c>
      <c r="M47">
        <v>755</v>
      </c>
      <c r="N47" s="2">
        <f t="shared" si="2"/>
        <v>702.15</v>
      </c>
      <c r="O47">
        <v>93</v>
      </c>
      <c r="P47">
        <v>0</v>
      </c>
      <c r="Q47">
        <v>0</v>
      </c>
      <c r="R47">
        <v>4</v>
      </c>
      <c r="S47">
        <v>0</v>
      </c>
    </row>
    <row r="48" spans="1:19">
      <c r="A48" t="s">
        <v>92</v>
      </c>
      <c r="B48" t="s">
        <v>68</v>
      </c>
      <c r="C48" t="s">
        <v>62</v>
      </c>
      <c r="D48" t="s">
        <v>47</v>
      </c>
      <c r="E48">
        <v>32</v>
      </c>
      <c r="F48">
        <v>12</v>
      </c>
      <c r="G48">
        <v>7</v>
      </c>
      <c r="H48">
        <v>559</v>
      </c>
      <c r="I48">
        <v>4</v>
      </c>
      <c r="J48">
        <v>1</v>
      </c>
      <c r="K48">
        <f t="shared" si="0"/>
        <v>5</v>
      </c>
      <c r="L48" s="1">
        <f t="shared" si="1"/>
        <v>0.41666666666666669</v>
      </c>
      <c r="M48">
        <v>170</v>
      </c>
      <c r="N48" s="2">
        <f t="shared" si="2"/>
        <v>142.96999999999997</v>
      </c>
      <c r="O48">
        <v>84.1</v>
      </c>
      <c r="P48">
        <v>1</v>
      </c>
      <c r="Q48">
        <v>2</v>
      </c>
      <c r="R48">
        <v>0</v>
      </c>
      <c r="S48">
        <v>0</v>
      </c>
    </row>
    <row r="49" spans="1:19">
      <c r="A49" t="s">
        <v>93</v>
      </c>
      <c r="B49" t="s">
        <v>68</v>
      </c>
      <c r="C49" t="s">
        <v>33</v>
      </c>
      <c r="D49" t="s">
        <v>30</v>
      </c>
      <c r="E49">
        <v>19</v>
      </c>
      <c r="F49">
        <v>6</v>
      </c>
      <c r="G49">
        <v>3</v>
      </c>
      <c r="H49">
        <v>383</v>
      </c>
      <c r="I49">
        <v>0</v>
      </c>
      <c r="J49">
        <v>0</v>
      </c>
      <c r="K49">
        <f t="shared" si="0"/>
        <v>0</v>
      </c>
      <c r="L49" s="1">
        <f t="shared" si="1"/>
        <v>0</v>
      </c>
      <c r="M49">
        <v>344</v>
      </c>
      <c r="N49" s="2">
        <f t="shared" si="2"/>
        <v>321.98399999999998</v>
      </c>
      <c r="O49">
        <v>93.6</v>
      </c>
      <c r="P49">
        <v>0</v>
      </c>
      <c r="Q49">
        <v>0</v>
      </c>
      <c r="R49">
        <v>0</v>
      </c>
      <c r="S49">
        <v>0</v>
      </c>
    </row>
    <row r="50" spans="1:19">
      <c r="A50" t="s">
        <v>94</v>
      </c>
      <c r="B50" t="s">
        <v>68</v>
      </c>
      <c r="C50" t="s">
        <v>21</v>
      </c>
      <c r="D50" t="s">
        <v>25</v>
      </c>
      <c r="E50">
        <v>34</v>
      </c>
      <c r="F50">
        <v>1</v>
      </c>
      <c r="G50">
        <v>1</v>
      </c>
      <c r="H50">
        <v>90</v>
      </c>
      <c r="I50">
        <v>0</v>
      </c>
      <c r="J50">
        <v>0</v>
      </c>
      <c r="K50">
        <f t="shared" si="0"/>
        <v>0</v>
      </c>
      <c r="L50" s="1">
        <f t="shared" si="1"/>
        <v>0</v>
      </c>
      <c r="M50">
        <v>16</v>
      </c>
      <c r="N50" s="2">
        <f t="shared" si="2"/>
        <v>15.007999999999999</v>
      </c>
      <c r="O50">
        <v>93.8</v>
      </c>
      <c r="P50">
        <v>0</v>
      </c>
      <c r="Q50">
        <v>0</v>
      </c>
      <c r="R50">
        <v>0</v>
      </c>
      <c r="S50">
        <v>0</v>
      </c>
    </row>
    <row r="51" spans="1:19">
      <c r="A51" t="s">
        <v>95</v>
      </c>
      <c r="B51" t="s">
        <v>68</v>
      </c>
      <c r="C51" t="s">
        <v>46</v>
      </c>
      <c r="D51" t="s">
        <v>25</v>
      </c>
      <c r="E51">
        <v>25</v>
      </c>
      <c r="F51">
        <v>1</v>
      </c>
      <c r="G51">
        <v>1</v>
      </c>
      <c r="H51">
        <v>90</v>
      </c>
      <c r="I51">
        <v>0</v>
      </c>
      <c r="J51">
        <v>0</v>
      </c>
      <c r="K51">
        <f t="shared" si="0"/>
        <v>0</v>
      </c>
      <c r="L51" s="1">
        <f t="shared" si="1"/>
        <v>0</v>
      </c>
      <c r="M51">
        <v>28</v>
      </c>
      <c r="N51" s="2">
        <f t="shared" si="2"/>
        <v>22.987999999999996</v>
      </c>
      <c r="O51">
        <v>82.1</v>
      </c>
      <c r="P51">
        <v>0</v>
      </c>
      <c r="Q51">
        <v>0</v>
      </c>
      <c r="R51">
        <v>0</v>
      </c>
      <c r="S51">
        <v>0</v>
      </c>
    </row>
    <row r="52" spans="1:19">
      <c r="A52" t="s">
        <v>96</v>
      </c>
      <c r="B52" t="s">
        <v>68</v>
      </c>
      <c r="C52" t="s">
        <v>21</v>
      </c>
      <c r="D52" t="s">
        <v>28</v>
      </c>
      <c r="E52">
        <v>17</v>
      </c>
      <c r="F52">
        <v>1</v>
      </c>
      <c r="G52">
        <v>0</v>
      </c>
      <c r="H52">
        <v>40</v>
      </c>
      <c r="I52">
        <v>0</v>
      </c>
      <c r="J52">
        <v>0</v>
      </c>
      <c r="K52">
        <f t="shared" si="0"/>
        <v>0</v>
      </c>
      <c r="L52" s="1">
        <f t="shared" si="1"/>
        <v>0</v>
      </c>
      <c r="M52">
        <v>7</v>
      </c>
      <c r="N52" s="2">
        <f t="shared" si="2"/>
        <v>4.9980000000000011</v>
      </c>
      <c r="O52">
        <v>71.400000000000006</v>
      </c>
      <c r="P52">
        <v>0</v>
      </c>
      <c r="Q52">
        <v>0</v>
      </c>
      <c r="R52">
        <v>0</v>
      </c>
      <c r="S52">
        <v>0</v>
      </c>
    </row>
    <row r="53" spans="1:19">
      <c r="A53" t="s">
        <v>97</v>
      </c>
      <c r="B53" t="s">
        <v>98</v>
      </c>
      <c r="C53" t="s">
        <v>70</v>
      </c>
      <c r="D53" t="s">
        <v>36</v>
      </c>
      <c r="E53">
        <v>25</v>
      </c>
      <c r="F53">
        <v>37</v>
      </c>
      <c r="G53">
        <v>35</v>
      </c>
      <c r="H53">
        <v>3099</v>
      </c>
      <c r="I53">
        <v>18</v>
      </c>
      <c r="J53">
        <v>12</v>
      </c>
      <c r="K53">
        <f t="shared" si="0"/>
        <v>30</v>
      </c>
      <c r="L53" s="1">
        <f t="shared" si="1"/>
        <v>0.81081081081081086</v>
      </c>
      <c r="M53">
        <v>2283</v>
      </c>
      <c r="N53" s="2">
        <f t="shared" si="2"/>
        <v>1703.1179999999999</v>
      </c>
      <c r="O53">
        <v>74.599999999999994</v>
      </c>
      <c r="P53">
        <v>9</v>
      </c>
      <c r="Q53">
        <v>10</v>
      </c>
      <c r="R53">
        <v>6</v>
      </c>
      <c r="S53">
        <v>0</v>
      </c>
    </row>
    <row r="54" spans="1:19">
      <c r="A54" t="s">
        <v>99</v>
      </c>
      <c r="B54" t="s">
        <v>98</v>
      </c>
      <c r="C54" t="s">
        <v>21</v>
      </c>
      <c r="D54" t="s">
        <v>30</v>
      </c>
      <c r="E54">
        <v>22</v>
      </c>
      <c r="F54">
        <v>34</v>
      </c>
      <c r="G54">
        <v>34</v>
      </c>
      <c r="H54">
        <v>3060</v>
      </c>
      <c r="I54">
        <v>2</v>
      </c>
      <c r="J54">
        <v>4</v>
      </c>
      <c r="K54">
        <f t="shared" si="0"/>
        <v>6</v>
      </c>
      <c r="L54" s="1">
        <f t="shared" si="1"/>
        <v>0.17647058823529413</v>
      </c>
      <c r="M54">
        <v>2065</v>
      </c>
      <c r="N54" s="2">
        <f t="shared" si="2"/>
        <v>1775.9</v>
      </c>
      <c r="O54">
        <v>86</v>
      </c>
      <c r="P54">
        <v>0</v>
      </c>
      <c r="Q54">
        <v>0</v>
      </c>
      <c r="R54">
        <v>3</v>
      </c>
      <c r="S54">
        <v>0</v>
      </c>
    </row>
    <row r="55" spans="1:19">
      <c r="A55" t="s">
        <v>100</v>
      </c>
      <c r="B55" t="s">
        <v>98</v>
      </c>
      <c r="C55" t="s">
        <v>21</v>
      </c>
      <c r="D55" t="s">
        <v>30</v>
      </c>
      <c r="E55">
        <v>27</v>
      </c>
      <c r="F55">
        <v>34</v>
      </c>
      <c r="G55">
        <v>34</v>
      </c>
      <c r="H55">
        <v>3047</v>
      </c>
      <c r="I55">
        <v>2</v>
      </c>
      <c r="J55">
        <v>1</v>
      </c>
      <c r="K55">
        <f t="shared" si="0"/>
        <v>3</v>
      </c>
      <c r="L55" s="1">
        <f t="shared" si="1"/>
        <v>8.8235294117647065E-2</v>
      </c>
      <c r="M55">
        <v>2139</v>
      </c>
      <c r="N55" s="2">
        <f t="shared" si="2"/>
        <v>1903.71</v>
      </c>
      <c r="O55">
        <v>89</v>
      </c>
      <c r="P55">
        <v>0</v>
      </c>
      <c r="Q55">
        <v>0</v>
      </c>
      <c r="R55">
        <v>11</v>
      </c>
      <c r="S55">
        <v>0</v>
      </c>
    </row>
    <row r="56" spans="1:19">
      <c r="A56" t="s">
        <v>101</v>
      </c>
      <c r="B56" t="s">
        <v>98</v>
      </c>
      <c r="C56" t="s">
        <v>21</v>
      </c>
      <c r="D56" t="s">
        <v>28</v>
      </c>
      <c r="E56">
        <v>22</v>
      </c>
      <c r="F56">
        <v>37</v>
      </c>
      <c r="G56">
        <v>33</v>
      </c>
      <c r="H56">
        <v>2920</v>
      </c>
      <c r="I56">
        <v>11</v>
      </c>
      <c r="J56">
        <v>9</v>
      </c>
      <c r="K56">
        <f t="shared" si="0"/>
        <v>20</v>
      </c>
      <c r="L56" s="1">
        <f t="shared" si="1"/>
        <v>0.54054054054054057</v>
      </c>
      <c r="M56">
        <v>1234</v>
      </c>
      <c r="N56" s="2">
        <f t="shared" si="2"/>
        <v>994.60399999999993</v>
      </c>
      <c r="O56">
        <v>80.599999999999994</v>
      </c>
      <c r="P56">
        <v>0</v>
      </c>
      <c r="Q56">
        <v>0</v>
      </c>
      <c r="R56">
        <v>4</v>
      </c>
      <c r="S56">
        <v>0</v>
      </c>
    </row>
    <row r="57" spans="1:19">
      <c r="A57" t="s">
        <v>102</v>
      </c>
      <c r="B57" t="s">
        <v>98</v>
      </c>
      <c r="C57" t="s">
        <v>21</v>
      </c>
      <c r="D57" t="s">
        <v>30</v>
      </c>
      <c r="E57">
        <v>25</v>
      </c>
      <c r="F57">
        <v>32</v>
      </c>
      <c r="G57">
        <v>30</v>
      </c>
      <c r="H57">
        <v>2654</v>
      </c>
      <c r="I57">
        <v>1</v>
      </c>
      <c r="J57">
        <v>5</v>
      </c>
      <c r="K57">
        <f t="shared" si="0"/>
        <v>6</v>
      </c>
      <c r="L57" s="1">
        <f t="shared" si="1"/>
        <v>0.1875</v>
      </c>
      <c r="M57">
        <v>2015</v>
      </c>
      <c r="N57" s="2">
        <f t="shared" si="2"/>
        <v>1644.24</v>
      </c>
      <c r="O57">
        <v>81.599999999999994</v>
      </c>
      <c r="P57">
        <v>0</v>
      </c>
      <c r="Q57">
        <v>0</v>
      </c>
      <c r="R57">
        <v>8</v>
      </c>
      <c r="S57">
        <v>0</v>
      </c>
    </row>
    <row r="58" spans="1:19">
      <c r="A58" t="s">
        <v>103</v>
      </c>
      <c r="B58" t="s">
        <v>98</v>
      </c>
      <c r="C58" t="s">
        <v>104</v>
      </c>
      <c r="D58" t="s">
        <v>30</v>
      </c>
      <c r="E58">
        <v>26</v>
      </c>
      <c r="F58">
        <v>29</v>
      </c>
      <c r="G58">
        <v>29</v>
      </c>
      <c r="H58">
        <v>2585</v>
      </c>
      <c r="I58">
        <v>1</v>
      </c>
      <c r="J58">
        <v>1</v>
      </c>
      <c r="K58">
        <f t="shared" si="0"/>
        <v>2</v>
      </c>
      <c r="L58" s="1">
        <f t="shared" si="1"/>
        <v>6.8965517241379309E-2</v>
      </c>
      <c r="M58">
        <v>1800</v>
      </c>
      <c r="N58" s="2">
        <f t="shared" si="2"/>
        <v>1639.8</v>
      </c>
      <c r="O58">
        <v>91.1</v>
      </c>
      <c r="P58">
        <v>0</v>
      </c>
      <c r="Q58">
        <v>0</v>
      </c>
      <c r="R58">
        <v>0</v>
      </c>
      <c r="S58">
        <v>0</v>
      </c>
    </row>
    <row r="59" spans="1:19">
      <c r="A59" t="s">
        <v>105</v>
      </c>
      <c r="B59" t="s">
        <v>98</v>
      </c>
      <c r="C59" t="s">
        <v>40</v>
      </c>
      <c r="D59" t="s">
        <v>36</v>
      </c>
      <c r="E59">
        <v>27</v>
      </c>
      <c r="F59">
        <v>30</v>
      </c>
      <c r="G59">
        <v>27</v>
      </c>
      <c r="H59">
        <v>2390</v>
      </c>
      <c r="I59">
        <v>1</v>
      </c>
      <c r="J59">
        <v>0</v>
      </c>
      <c r="K59">
        <f t="shared" si="0"/>
        <v>1</v>
      </c>
      <c r="L59" s="1">
        <f t="shared" si="1"/>
        <v>3.3333333333333333E-2</v>
      </c>
      <c r="M59">
        <v>1763</v>
      </c>
      <c r="N59" s="2">
        <f t="shared" si="2"/>
        <v>1554.9660000000001</v>
      </c>
      <c r="O59">
        <v>88.2</v>
      </c>
      <c r="P59">
        <v>0</v>
      </c>
      <c r="Q59">
        <v>0</v>
      </c>
      <c r="R59">
        <v>5</v>
      </c>
      <c r="S59">
        <v>0</v>
      </c>
    </row>
    <row r="60" spans="1:19">
      <c r="A60" t="s">
        <v>106</v>
      </c>
      <c r="B60" t="s">
        <v>98</v>
      </c>
      <c r="C60" t="s">
        <v>33</v>
      </c>
      <c r="D60" t="s">
        <v>25</v>
      </c>
      <c r="E60">
        <v>29</v>
      </c>
      <c r="F60">
        <v>26</v>
      </c>
      <c r="G60">
        <v>26</v>
      </c>
      <c r="H60">
        <v>2295</v>
      </c>
      <c r="I60">
        <v>0</v>
      </c>
      <c r="J60">
        <v>0</v>
      </c>
      <c r="K60">
        <f t="shared" si="0"/>
        <v>0</v>
      </c>
      <c r="L60" s="1">
        <f t="shared" si="1"/>
        <v>0</v>
      </c>
      <c r="M60">
        <v>594</v>
      </c>
      <c r="N60" s="2">
        <f t="shared" si="2"/>
        <v>457.97399999999993</v>
      </c>
      <c r="O60">
        <v>77.099999999999994</v>
      </c>
      <c r="P60">
        <v>0</v>
      </c>
      <c r="Q60">
        <v>0</v>
      </c>
      <c r="R60">
        <v>0</v>
      </c>
      <c r="S60">
        <v>0</v>
      </c>
    </row>
    <row r="61" spans="1:19">
      <c r="A61" t="s">
        <v>107</v>
      </c>
      <c r="B61" t="s">
        <v>98</v>
      </c>
      <c r="C61" t="s">
        <v>60</v>
      </c>
      <c r="D61" t="s">
        <v>36</v>
      </c>
      <c r="E61">
        <v>23</v>
      </c>
      <c r="F61">
        <v>32</v>
      </c>
      <c r="G61">
        <v>24</v>
      </c>
      <c r="H61">
        <v>2129</v>
      </c>
      <c r="I61">
        <v>4</v>
      </c>
      <c r="J61">
        <v>1</v>
      </c>
      <c r="K61">
        <f t="shared" si="0"/>
        <v>5</v>
      </c>
      <c r="L61" s="1">
        <f t="shared" si="1"/>
        <v>0.15625</v>
      </c>
      <c r="M61">
        <v>1270</v>
      </c>
      <c r="N61" s="2">
        <f t="shared" si="2"/>
        <v>1108.71</v>
      </c>
      <c r="O61">
        <v>87.3</v>
      </c>
      <c r="P61">
        <v>0</v>
      </c>
      <c r="Q61">
        <v>0</v>
      </c>
      <c r="R61">
        <v>3</v>
      </c>
      <c r="S61">
        <v>0</v>
      </c>
    </row>
    <row r="62" spans="1:19">
      <c r="A62" t="s">
        <v>108</v>
      </c>
      <c r="B62" t="s">
        <v>98</v>
      </c>
      <c r="C62" t="s">
        <v>35</v>
      </c>
      <c r="D62" t="s">
        <v>22</v>
      </c>
      <c r="E62">
        <v>27</v>
      </c>
      <c r="F62">
        <v>26</v>
      </c>
      <c r="G62">
        <v>21</v>
      </c>
      <c r="H62">
        <v>1897</v>
      </c>
      <c r="I62">
        <v>3</v>
      </c>
      <c r="J62">
        <v>3</v>
      </c>
      <c r="K62">
        <f t="shared" si="0"/>
        <v>6</v>
      </c>
      <c r="L62" s="1">
        <f t="shared" si="1"/>
        <v>0.23076923076923078</v>
      </c>
      <c r="M62">
        <v>1343</v>
      </c>
      <c r="N62" s="2">
        <f t="shared" si="2"/>
        <v>1112.0039999999999</v>
      </c>
      <c r="O62">
        <v>82.8</v>
      </c>
      <c r="P62">
        <v>0</v>
      </c>
      <c r="Q62">
        <v>0</v>
      </c>
      <c r="R62">
        <v>3</v>
      </c>
      <c r="S62">
        <v>0</v>
      </c>
    </row>
    <row r="63" spans="1:19">
      <c r="A63" t="s">
        <v>109</v>
      </c>
      <c r="B63" t="s">
        <v>98</v>
      </c>
      <c r="C63" t="s">
        <v>21</v>
      </c>
      <c r="D63" t="s">
        <v>28</v>
      </c>
      <c r="E63">
        <v>18</v>
      </c>
      <c r="F63">
        <v>31</v>
      </c>
      <c r="G63">
        <v>21</v>
      </c>
      <c r="H63">
        <v>1822</v>
      </c>
      <c r="I63">
        <v>7</v>
      </c>
      <c r="J63">
        <v>2</v>
      </c>
      <c r="K63">
        <f t="shared" si="0"/>
        <v>9</v>
      </c>
      <c r="L63" s="1">
        <f t="shared" si="1"/>
        <v>0.29032258064516131</v>
      </c>
      <c r="M63">
        <v>732</v>
      </c>
      <c r="N63" s="2">
        <f t="shared" si="2"/>
        <v>608.29199999999992</v>
      </c>
      <c r="O63">
        <v>83.1</v>
      </c>
      <c r="P63">
        <v>0</v>
      </c>
      <c r="Q63">
        <v>0</v>
      </c>
      <c r="R63">
        <v>2</v>
      </c>
      <c r="S63">
        <v>0</v>
      </c>
    </row>
    <row r="64" spans="1:19">
      <c r="A64" t="s">
        <v>110</v>
      </c>
      <c r="B64" t="s">
        <v>98</v>
      </c>
      <c r="C64" t="s">
        <v>35</v>
      </c>
      <c r="D64" t="s">
        <v>28</v>
      </c>
      <c r="E64">
        <v>24</v>
      </c>
      <c r="F64">
        <v>22</v>
      </c>
      <c r="G64">
        <v>17</v>
      </c>
      <c r="H64">
        <v>1480</v>
      </c>
      <c r="I64">
        <v>4</v>
      </c>
      <c r="J64">
        <v>3</v>
      </c>
      <c r="K64">
        <f t="shared" si="0"/>
        <v>7</v>
      </c>
      <c r="L64" s="1">
        <f t="shared" si="1"/>
        <v>0.31818181818181818</v>
      </c>
      <c r="M64">
        <v>488</v>
      </c>
      <c r="N64" s="2">
        <f t="shared" si="2"/>
        <v>404.06400000000002</v>
      </c>
      <c r="O64">
        <v>82.8</v>
      </c>
      <c r="P64">
        <v>0</v>
      </c>
      <c r="Q64">
        <v>0</v>
      </c>
      <c r="R64">
        <v>0</v>
      </c>
      <c r="S64">
        <v>1</v>
      </c>
    </row>
    <row r="65" spans="1:19">
      <c r="A65" t="s">
        <v>111</v>
      </c>
      <c r="B65" t="s">
        <v>98</v>
      </c>
      <c r="C65" t="s">
        <v>112</v>
      </c>
      <c r="D65" t="s">
        <v>28</v>
      </c>
      <c r="E65">
        <v>33</v>
      </c>
      <c r="F65">
        <v>26</v>
      </c>
      <c r="G65">
        <v>13</v>
      </c>
      <c r="H65">
        <v>1375</v>
      </c>
      <c r="I65">
        <v>10</v>
      </c>
      <c r="J65">
        <v>3</v>
      </c>
      <c r="K65">
        <f t="shared" si="0"/>
        <v>13</v>
      </c>
      <c r="L65" s="1">
        <f t="shared" si="1"/>
        <v>0.5</v>
      </c>
      <c r="M65">
        <v>343</v>
      </c>
      <c r="N65" s="2">
        <f t="shared" si="2"/>
        <v>269.94100000000003</v>
      </c>
      <c r="O65">
        <v>78.7</v>
      </c>
      <c r="P65">
        <v>0</v>
      </c>
      <c r="Q65">
        <v>0</v>
      </c>
      <c r="R65">
        <v>4</v>
      </c>
      <c r="S65">
        <v>0</v>
      </c>
    </row>
    <row r="66" spans="1:19">
      <c r="A66" t="s">
        <v>113</v>
      </c>
      <c r="B66" t="s">
        <v>98</v>
      </c>
      <c r="C66" t="s">
        <v>21</v>
      </c>
      <c r="D66" t="s">
        <v>25</v>
      </c>
      <c r="E66">
        <v>23</v>
      </c>
      <c r="F66">
        <v>13</v>
      </c>
      <c r="G66">
        <v>12</v>
      </c>
      <c r="H66">
        <v>1125</v>
      </c>
      <c r="I66">
        <v>0</v>
      </c>
      <c r="J66">
        <v>0</v>
      </c>
      <c r="K66">
        <f t="shared" si="0"/>
        <v>0</v>
      </c>
      <c r="L66" s="1">
        <f t="shared" si="1"/>
        <v>0</v>
      </c>
      <c r="M66">
        <v>314</v>
      </c>
      <c r="N66" s="2">
        <f t="shared" si="2"/>
        <v>236.12799999999999</v>
      </c>
      <c r="O66">
        <v>75.2</v>
      </c>
      <c r="P66">
        <v>0</v>
      </c>
      <c r="Q66">
        <v>0</v>
      </c>
      <c r="R66">
        <v>3</v>
      </c>
      <c r="S66">
        <v>0</v>
      </c>
    </row>
    <row r="67" spans="1:19">
      <c r="A67" t="s">
        <v>114</v>
      </c>
      <c r="B67" t="s">
        <v>98</v>
      </c>
      <c r="C67" t="s">
        <v>115</v>
      </c>
      <c r="D67" t="s">
        <v>36</v>
      </c>
      <c r="E67">
        <v>31</v>
      </c>
      <c r="F67">
        <v>20</v>
      </c>
      <c r="G67">
        <v>12</v>
      </c>
      <c r="H67">
        <v>1106</v>
      </c>
      <c r="I67">
        <v>0</v>
      </c>
      <c r="J67">
        <v>0</v>
      </c>
      <c r="K67">
        <f t="shared" ref="K67:K130" si="3">I67+J67</f>
        <v>0</v>
      </c>
      <c r="L67" s="1">
        <f t="shared" ref="L67:L130" si="4">IF(K67&gt;0,K67/F67,0)</f>
        <v>0</v>
      </c>
      <c r="M67">
        <v>975</v>
      </c>
      <c r="N67" s="2">
        <f t="shared" ref="N67:N130" si="5">M67*O67/100</f>
        <v>882.375</v>
      </c>
      <c r="O67">
        <v>90.5</v>
      </c>
      <c r="P67">
        <v>0</v>
      </c>
      <c r="Q67">
        <v>0</v>
      </c>
      <c r="R67">
        <v>2</v>
      </c>
      <c r="S67">
        <v>0</v>
      </c>
    </row>
    <row r="68" spans="1:19">
      <c r="A68" t="s">
        <v>116</v>
      </c>
      <c r="B68" t="s">
        <v>98</v>
      </c>
      <c r="C68" t="s">
        <v>117</v>
      </c>
      <c r="D68" t="s">
        <v>28</v>
      </c>
      <c r="E68">
        <v>22</v>
      </c>
      <c r="F68">
        <v>15</v>
      </c>
      <c r="G68">
        <v>11</v>
      </c>
      <c r="H68">
        <v>910</v>
      </c>
      <c r="I68">
        <v>3</v>
      </c>
      <c r="J68">
        <v>1</v>
      </c>
      <c r="K68">
        <f t="shared" si="3"/>
        <v>4</v>
      </c>
      <c r="L68" s="1">
        <f t="shared" si="4"/>
        <v>0.26666666666666666</v>
      </c>
      <c r="M68">
        <v>304</v>
      </c>
      <c r="N68" s="2">
        <f t="shared" si="5"/>
        <v>237.12</v>
      </c>
      <c r="O68">
        <v>78</v>
      </c>
      <c r="P68">
        <v>0</v>
      </c>
      <c r="Q68">
        <v>0</v>
      </c>
      <c r="R68">
        <v>3</v>
      </c>
      <c r="S68">
        <v>0</v>
      </c>
    </row>
    <row r="69" spans="1:19">
      <c r="A69" t="s">
        <v>118</v>
      </c>
      <c r="B69" t="s">
        <v>98</v>
      </c>
      <c r="C69" t="s">
        <v>119</v>
      </c>
      <c r="D69" t="s">
        <v>30</v>
      </c>
      <c r="E69">
        <v>26</v>
      </c>
      <c r="F69">
        <v>12</v>
      </c>
      <c r="G69">
        <v>10</v>
      </c>
      <c r="H69">
        <v>916</v>
      </c>
      <c r="I69">
        <v>0</v>
      </c>
      <c r="J69">
        <v>0</v>
      </c>
      <c r="K69">
        <f t="shared" si="3"/>
        <v>0</v>
      </c>
      <c r="L69" s="1">
        <f t="shared" si="4"/>
        <v>0</v>
      </c>
      <c r="M69">
        <v>547</v>
      </c>
      <c r="N69" s="2">
        <f t="shared" si="5"/>
        <v>493.94099999999997</v>
      </c>
      <c r="O69">
        <v>90.3</v>
      </c>
      <c r="P69">
        <v>0</v>
      </c>
      <c r="Q69">
        <v>0</v>
      </c>
      <c r="R69">
        <v>3</v>
      </c>
      <c r="S69">
        <v>0</v>
      </c>
    </row>
    <row r="70" spans="1:19">
      <c r="A70" t="s">
        <v>120</v>
      </c>
      <c r="B70" t="s">
        <v>98</v>
      </c>
      <c r="C70" t="s">
        <v>40</v>
      </c>
      <c r="D70" t="s">
        <v>30</v>
      </c>
      <c r="E70">
        <v>27</v>
      </c>
      <c r="F70">
        <v>9</v>
      </c>
      <c r="G70">
        <v>8</v>
      </c>
      <c r="H70">
        <v>690</v>
      </c>
      <c r="I70">
        <v>0</v>
      </c>
      <c r="J70">
        <v>2</v>
      </c>
      <c r="K70">
        <f t="shared" si="3"/>
        <v>2</v>
      </c>
      <c r="L70" s="1">
        <f t="shared" si="4"/>
        <v>0.22222222222222221</v>
      </c>
      <c r="M70">
        <v>570</v>
      </c>
      <c r="N70" s="2">
        <f t="shared" si="5"/>
        <v>458.85</v>
      </c>
      <c r="O70">
        <v>80.5</v>
      </c>
      <c r="P70">
        <v>0</v>
      </c>
      <c r="Q70">
        <v>0</v>
      </c>
      <c r="R70">
        <v>0</v>
      </c>
      <c r="S70">
        <v>0</v>
      </c>
    </row>
    <row r="71" spans="1:19">
      <c r="A71" t="s">
        <v>121</v>
      </c>
      <c r="B71" t="s">
        <v>98</v>
      </c>
      <c r="C71" t="s">
        <v>33</v>
      </c>
      <c r="D71" t="s">
        <v>47</v>
      </c>
      <c r="E71">
        <v>32</v>
      </c>
      <c r="F71">
        <v>9</v>
      </c>
      <c r="G71">
        <v>6</v>
      </c>
      <c r="H71">
        <v>509</v>
      </c>
      <c r="I71">
        <v>1</v>
      </c>
      <c r="J71">
        <v>2</v>
      </c>
      <c r="K71">
        <f t="shared" si="3"/>
        <v>3</v>
      </c>
      <c r="L71" s="1">
        <f t="shared" si="4"/>
        <v>0.33333333333333331</v>
      </c>
      <c r="M71">
        <v>294</v>
      </c>
      <c r="N71" s="2">
        <f t="shared" si="5"/>
        <v>246.96</v>
      </c>
      <c r="O71">
        <v>84</v>
      </c>
      <c r="P71">
        <v>1</v>
      </c>
      <c r="Q71">
        <v>1</v>
      </c>
      <c r="R71">
        <v>0</v>
      </c>
      <c r="S71">
        <v>0</v>
      </c>
    </row>
    <row r="72" spans="1:19">
      <c r="A72" t="s">
        <v>122</v>
      </c>
      <c r="B72" t="s">
        <v>98</v>
      </c>
      <c r="C72" t="s">
        <v>91</v>
      </c>
      <c r="D72" t="s">
        <v>22</v>
      </c>
      <c r="E72">
        <v>23</v>
      </c>
      <c r="F72">
        <v>19</v>
      </c>
      <c r="G72">
        <v>4</v>
      </c>
      <c r="H72">
        <v>524</v>
      </c>
      <c r="I72">
        <v>1</v>
      </c>
      <c r="J72">
        <v>1</v>
      </c>
      <c r="K72">
        <f t="shared" si="3"/>
        <v>2</v>
      </c>
      <c r="L72" s="1">
        <f t="shared" si="4"/>
        <v>0.10526315789473684</v>
      </c>
      <c r="M72">
        <v>279</v>
      </c>
      <c r="N72" s="2">
        <f t="shared" si="5"/>
        <v>234.91800000000001</v>
      </c>
      <c r="O72">
        <v>84.2</v>
      </c>
      <c r="P72">
        <v>0</v>
      </c>
      <c r="Q72">
        <v>0</v>
      </c>
      <c r="R72">
        <v>1</v>
      </c>
      <c r="S72">
        <v>0</v>
      </c>
    </row>
    <row r="73" spans="1:19">
      <c r="A73" t="s">
        <v>123</v>
      </c>
      <c r="B73" t="s">
        <v>98</v>
      </c>
      <c r="C73" t="s">
        <v>21</v>
      </c>
      <c r="D73" t="s">
        <v>30</v>
      </c>
      <c r="E73">
        <v>22</v>
      </c>
      <c r="F73">
        <v>9</v>
      </c>
      <c r="G73">
        <v>4</v>
      </c>
      <c r="H73">
        <v>404</v>
      </c>
      <c r="I73">
        <v>0</v>
      </c>
      <c r="J73">
        <v>0</v>
      </c>
      <c r="K73">
        <f t="shared" si="3"/>
        <v>0</v>
      </c>
      <c r="L73" s="1">
        <f t="shared" si="4"/>
        <v>0</v>
      </c>
      <c r="M73">
        <v>263</v>
      </c>
      <c r="N73" s="2">
        <f t="shared" si="5"/>
        <v>235.91100000000003</v>
      </c>
      <c r="O73">
        <v>89.7</v>
      </c>
      <c r="P73">
        <v>0</v>
      </c>
      <c r="Q73">
        <v>0</v>
      </c>
      <c r="R73">
        <v>2</v>
      </c>
      <c r="S73">
        <v>0</v>
      </c>
    </row>
    <row r="74" spans="1:19">
      <c r="A74" t="s">
        <v>124</v>
      </c>
      <c r="B74" t="s">
        <v>98</v>
      </c>
      <c r="C74" t="s">
        <v>21</v>
      </c>
      <c r="D74" t="s">
        <v>30</v>
      </c>
      <c r="E74">
        <v>19</v>
      </c>
      <c r="F74">
        <v>4</v>
      </c>
      <c r="G74">
        <v>2</v>
      </c>
      <c r="H74">
        <v>188</v>
      </c>
      <c r="I74">
        <v>0</v>
      </c>
      <c r="J74">
        <v>0</v>
      </c>
      <c r="K74">
        <f t="shared" si="3"/>
        <v>0</v>
      </c>
      <c r="L74" s="1">
        <f t="shared" si="4"/>
        <v>0</v>
      </c>
      <c r="M74">
        <v>140</v>
      </c>
      <c r="N74" s="2">
        <f t="shared" si="5"/>
        <v>119.98</v>
      </c>
      <c r="O74">
        <v>85.7</v>
      </c>
      <c r="P74">
        <v>0</v>
      </c>
      <c r="Q74">
        <v>0</v>
      </c>
      <c r="R74">
        <v>0</v>
      </c>
      <c r="S74">
        <v>0</v>
      </c>
    </row>
    <row r="75" spans="1:19">
      <c r="A75" t="s">
        <v>125</v>
      </c>
      <c r="B75" t="s">
        <v>98</v>
      </c>
      <c r="C75" t="s">
        <v>119</v>
      </c>
      <c r="D75" t="s">
        <v>28</v>
      </c>
      <c r="E75">
        <v>18</v>
      </c>
      <c r="F75">
        <v>3</v>
      </c>
      <c r="G75">
        <v>2</v>
      </c>
      <c r="H75">
        <v>166</v>
      </c>
      <c r="I75">
        <v>0</v>
      </c>
      <c r="J75">
        <v>1</v>
      </c>
      <c r="K75">
        <f t="shared" si="3"/>
        <v>1</v>
      </c>
      <c r="L75" s="1">
        <f t="shared" si="4"/>
        <v>0.33333333333333331</v>
      </c>
      <c r="M75">
        <v>64</v>
      </c>
      <c r="N75" s="2">
        <f t="shared" si="5"/>
        <v>54.016000000000005</v>
      </c>
      <c r="O75">
        <v>84.4</v>
      </c>
      <c r="P75">
        <v>0</v>
      </c>
      <c r="Q75">
        <v>0</v>
      </c>
      <c r="R75">
        <v>0</v>
      </c>
      <c r="S75">
        <v>0</v>
      </c>
    </row>
    <row r="76" spans="1:19">
      <c r="A76" t="s">
        <v>126</v>
      </c>
      <c r="B76" t="s">
        <v>98</v>
      </c>
      <c r="C76" t="s">
        <v>104</v>
      </c>
      <c r="D76" t="s">
        <v>28</v>
      </c>
      <c r="E76">
        <v>18</v>
      </c>
      <c r="F76">
        <v>2</v>
      </c>
      <c r="G76">
        <v>2</v>
      </c>
      <c r="H76">
        <v>155</v>
      </c>
      <c r="I76">
        <v>1</v>
      </c>
      <c r="J76">
        <v>0</v>
      </c>
      <c r="K76">
        <f t="shared" si="3"/>
        <v>1</v>
      </c>
      <c r="L76" s="1">
        <f t="shared" si="4"/>
        <v>0.5</v>
      </c>
      <c r="M76">
        <v>53</v>
      </c>
      <c r="N76" s="2">
        <f t="shared" si="5"/>
        <v>42.98299999999999</v>
      </c>
      <c r="O76">
        <v>81.099999999999994</v>
      </c>
      <c r="P76">
        <v>0</v>
      </c>
      <c r="Q76">
        <v>0</v>
      </c>
      <c r="R76">
        <v>0</v>
      </c>
      <c r="S76">
        <v>0</v>
      </c>
    </row>
    <row r="77" spans="1:19">
      <c r="A77" t="s">
        <v>127</v>
      </c>
      <c r="B77" t="s">
        <v>98</v>
      </c>
      <c r="C77" t="s">
        <v>91</v>
      </c>
      <c r="D77" t="s">
        <v>30</v>
      </c>
      <c r="E77">
        <v>22</v>
      </c>
      <c r="F77">
        <v>1</v>
      </c>
      <c r="G77">
        <v>1</v>
      </c>
      <c r="H77">
        <v>80</v>
      </c>
      <c r="I77">
        <v>0</v>
      </c>
      <c r="J77">
        <v>0</v>
      </c>
      <c r="K77">
        <f t="shared" si="3"/>
        <v>0</v>
      </c>
      <c r="L77" s="1">
        <f t="shared" si="4"/>
        <v>0</v>
      </c>
      <c r="M77">
        <v>75</v>
      </c>
      <c r="N77" s="2">
        <f t="shared" si="5"/>
        <v>65.025000000000006</v>
      </c>
      <c r="O77">
        <v>86.7</v>
      </c>
      <c r="P77">
        <v>0</v>
      </c>
      <c r="Q77">
        <v>0</v>
      </c>
      <c r="R77">
        <v>1</v>
      </c>
      <c r="S77">
        <v>0</v>
      </c>
    </row>
    <row r="78" spans="1:19">
      <c r="A78" t="s">
        <v>128</v>
      </c>
      <c r="B78" t="s">
        <v>98</v>
      </c>
      <c r="C78" t="s">
        <v>21</v>
      </c>
      <c r="D78" t="s">
        <v>28</v>
      </c>
      <c r="E78">
        <v>16</v>
      </c>
      <c r="F78">
        <v>2</v>
      </c>
      <c r="G78">
        <v>0</v>
      </c>
      <c r="H78">
        <v>11</v>
      </c>
      <c r="I78">
        <v>0</v>
      </c>
      <c r="J78">
        <v>0</v>
      </c>
      <c r="K78">
        <f t="shared" si="3"/>
        <v>0</v>
      </c>
      <c r="L78" s="1">
        <f t="shared" si="4"/>
        <v>0</v>
      </c>
      <c r="M78">
        <v>8</v>
      </c>
      <c r="N78" s="2">
        <f t="shared" si="5"/>
        <v>6</v>
      </c>
      <c r="O78">
        <v>75</v>
      </c>
      <c r="P78">
        <v>0</v>
      </c>
      <c r="Q78">
        <v>0</v>
      </c>
      <c r="R78">
        <v>0</v>
      </c>
      <c r="S78">
        <v>0</v>
      </c>
    </row>
    <row r="79" spans="1:19">
      <c r="A79" t="s">
        <v>129</v>
      </c>
      <c r="B79" t="s">
        <v>98</v>
      </c>
      <c r="C79" t="s">
        <v>130</v>
      </c>
      <c r="D79" t="s">
        <v>28</v>
      </c>
      <c r="E79">
        <v>31</v>
      </c>
      <c r="F79">
        <v>1</v>
      </c>
      <c r="G79">
        <v>0</v>
      </c>
      <c r="H79">
        <v>10</v>
      </c>
      <c r="I79">
        <v>0</v>
      </c>
      <c r="J79">
        <v>0</v>
      </c>
      <c r="K79">
        <f t="shared" si="3"/>
        <v>0</v>
      </c>
      <c r="L79" s="1">
        <f t="shared" si="4"/>
        <v>0</v>
      </c>
      <c r="M79">
        <v>1</v>
      </c>
      <c r="N79" s="2">
        <f t="shared" si="5"/>
        <v>1</v>
      </c>
      <c r="O79">
        <v>100</v>
      </c>
      <c r="P79">
        <v>0</v>
      </c>
      <c r="Q79">
        <v>0</v>
      </c>
      <c r="R79">
        <v>0</v>
      </c>
      <c r="S79">
        <v>0</v>
      </c>
    </row>
    <row r="80" spans="1:19">
      <c r="A80" t="s">
        <v>131</v>
      </c>
      <c r="B80" t="s">
        <v>98</v>
      </c>
      <c r="C80" t="s">
        <v>35</v>
      </c>
      <c r="D80" t="s">
        <v>36</v>
      </c>
      <c r="E80">
        <v>17</v>
      </c>
      <c r="F80">
        <v>1</v>
      </c>
      <c r="G80">
        <v>0</v>
      </c>
      <c r="H80">
        <v>9</v>
      </c>
      <c r="I80">
        <v>0</v>
      </c>
      <c r="J80">
        <v>0</v>
      </c>
      <c r="K80">
        <f t="shared" si="3"/>
        <v>0</v>
      </c>
      <c r="L80" s="1">
        <f t="shared" si="4"/>
        <v>0</v>
      </c>
      <c r="M80">
        <v>3</v>
      </c>
      <c r="N80" s="2">
        <f t="shared" si="5"/>
        <v>3</v>
      </c>
      <c r="O80">
        <v>100</v>
      </c>
      <c r="P80">
        <v>0</v>
      </c>
      <c r="Q80">
        <v>0</v>
      </c>
      <c r="R80">
        <v>0</v>
      </c>
      <c r="S80">
        <v>0</v>
      </c>
    </row>
    <row r="81" spans="1:19">
      <c r="A81" t="s">
        <v>132</v>
      </c>
      <c r="B81" t="s">
        <v>98</v>
      </c>
      <c r="C81" t="s">
        <v>21</v>
      </c>
      <c r="D81" t="s">
        <v>30</v>
      </c>
      <c r="E81">
        <v>17</v>
      </c>
      <c r="F81">
        <v>1</v>
      </c>
      <c r="G81">
        <v>0</v>
      </c>
      <c r="H81">
        <v>1</v>
      </c>
      <c r="I81">
        <v>0</v>
      </c>
      <c r="J81">
        <v>0</v>
      </c>
      <c r="K81">
        <f t="shared" si="3"/>
        <v>0</v>
      </c>
      <c r="L81" s="1">
        <f t="shared" si="4"/>
        <v>0</v>
      </c>
      <c r="M81">
        <v>1</v>
      </c>
      <c r="N81" s="2">
        <f t="shared" si="5"/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t="s">
        <v>133</v>
      </c>
      <c r="B82" t="s">
        <v>134</v>
      </c>
      <c r="C82" t="s">
        <v>60</v>
      </c>
      <c r="D82" t="s">
        <v>30</v>
      </c>
      <c r="E82">
        <v>26</v>
      </c>
      <c r="F82">
        <v>38</v>
      </c>
      <c r="G82">
        <v>38</v>
      </c>
      <c r="H82">
        <v>3383</v>
      </c>
      <c r="I82">
        <v>1</v>
      </c>
      <c r="J82">
        <v>7</v>
      </c>
      <c r="K82">
        <f t="shared" si="3"/>
        <v>8</v>
      </c>
      <c r="L82" s="1">
        <f t="shared" si="4"/>
        <v>0.21052631578947367</v>
      </c>
      <c r="M82">
        <v>3214</v>
      </c>
      <c r="N82" s="2">
        <f t="shared" si="5"/>
        <v>2567.9859999999999</v>
      </c>
      <c r="O82">
        <v>79.900000000000006</v>
      </c>
      <c r="P82">
        <v>0</v>
      </c>
      <c r="Q82">
        <v>0</v>
      </c>
      <c r="R82">
        <v>2</v>
      </c>
      <c r="S82">
        <v>0</v>
      </c>
    </row>
    <row r="83" spans="1:19">
      <c r="A83" t="s">
        <v>135</v>
      </c>
      <c r="B83" t="s">
        <v>134</v>
      </c>
      <c r="C83" t="s">
        <v>136</v>
      </c>
      <c r="D83" t="s">
        <v>28</v>
      </c>
      <c r="E83">
        <v>28</v>
      </c>
      <c r="F83">
        <v>37</v>
      </c>
      <c r="G83">
        <v>34</v>
      </c>
      <c r="H83">
        <v>3078</v>
      </c>
      <c r="I83">
        <v>22</v>
      </c>
      <c r="J83">
        <v>5</v>
      </c>
      <c r="K83">
        <f t="shared" si="3"/>
        <v>27</v>
      </c>
      <c r="L83" s="1">
        <f t="shared" si="4"/>
        <v>0.72972972972972971</v>
      </c>
      <c r="M83">
        <v>1288</v>
      </c>
      <c r="N83" s="2">
        <f t="shared" si="5"/>
        <v>1071.616</v>
      </c>
      <c r="O83">
        <v>83.2</v>
      </c>
      <c r="P83">
        <v>6</v>
      </c>
      <c r="Q83">
        <v>6</v>
      </c>
      <c r="R83">
        <v>0</v>
      </c>
      <c r="S83">
        <v>0</v>
      </c>
    </row>
    <row r="84" spans="1:19">
      <c r="A84" t="s">
        <v>137</v>
      </c>
      <c r="B84" t="s">
        <v>134</v>
      </c>
      <c r="C84" t="s">
        <v>21</v>
      </c>
      <c r="D84" t="s">
        <v>30</v>
      </c>
      <c r="E84">
        <v>21</v>
      </c>
      <c r="F84">
        <v>36</v>
      </c>
      <c r="G84">
        <v>34</v>
      </c>
      <c r="H84">
        <v>3031</v>
      </c>
      <c r="I84">
        <v>2</v>
      </c>
      <c r="J84">
        <v>7</v>
      </c>
      <c r="K84">
        <f t="shared" si="3"/>
        <v>9</v>
      </c>
      <c r="L84" s="1">
        <f t="shared" si="4"/>
        <v>0.25</v>
      </c>
      <c r="M84">
        <v>2941</v>
      </c>
      <c r="N84" s="2">
        <f t="shared" si="5"/>
        <v>2214.5729999999999</v>
      </c>
      <c r="O84">
        <v>75.3</v>
      </c>
      <c r="P84">
        <v>0</v>
      </c>
      <c r="Q84">
        <v>0</v>
      </c>
      <c r="R84">
        <v>2</v>
      </c>
      <c r="S84">
        <v>0</v>
      </c>
    </row>
    <row r="85" spans="1:19">
      <c r="A85" t="s">
        <v>138</v>
      </c>
      <c r="B85" t="s">
        <v>134</v>
      </c>
      <c r="C85" t="s">
        <v>91</v>
      </c>
      <c r="D85" t="s">
        <v>36</v>
      </c>
      <c r="E85">
        <v>29</v>
      </c>
      <c r="F85">
        <v>38</v>
      </c>
      <c r="G85">
        <v>34</v>
      </c>
      <c r="H85">
        <v>2941</v>
      </c>
      <c r="I85">
        <v>2</v>
      </c>
      <c r="J85">
        <v>0</v>
      </c>
      <c r="K85">
        <f t="shared" si="3"/>
        <v>2</v>
      </c>
      <c r="L85" s="1">
        <f t="shared" si="4"/>
        <v>5.2631578947368418E-2</v>
      </c>
      <c r="M85">
        <v>1747</v>
      </c>
      <c r="N85" s="2">
        <f t="shared" si="5"/>
        <v>1629.951</v>
      </c>
      <c r="O85">
        <v>93.3</v>
      </c>
      <c r="P85">
        <v>0</v>
      </c>
      <c r="Q85">
        <v>0</v>
      </c>
      <c r="R85">
        <v>1</v>
      </c>
      <c r="S85">
        <v>0</v>
      </c>
    </row>
    <row r="86" spans="1:19">
      <c r="A86" t="s">
        <v>139</v>
      </c>
      <c r="B86" t="s">
        <v>134</v>
      </c>
      <c r="C86" t="s">
        <v>40</v>
      </c>
      <c r="D86" t="s">
        <v>25</v>
      </c>
      <c r="E86">
        <v>27</v>
      </c>
      <c r="F86">
        <v>33</v>
      </c>
      <c r="G86">
        <v>33</v>
      </c>
      <c r="H86">
        <v>2970</v>
      </c>
      <c r="I86">
        <v>1</v>
      </c>
      <c r="J86">
        <v>0</v>
      </c>
      <c r="K86">
        <f t="shared" si="3"/>
        <v>1</v>
      </c>
      <c r="L86" s="1">
        <f t="shared" si="4"/>
        <v>3.0303030303030304E-2</v>
      </c>
      <c r="M86">
        <v>1137</v>
      </c>
      <c r="N86" s="2">
        <f t="shared" si="5"/>
        <v>968.72400000000005</v>
      </c>
      <c r="O86">
        <v>85.2</v>
      </c>
      <c r="P86">
        <v>0</v>
      </c>
      <c r="Q86">
        <v>0</v>
      </c>
      <c r="R86">
        <v>1</v>
      </c>
      <c r="S86">
        <v>0</v>
      </c>
    </row>
    <row r="87" spans="1:19">
      <c r="A87" t="s">
        <v>140</v>
      </c>
      <c r="B87" t="s">
        <v>134</v>
      </c>
      <c r="C87" t="s">
        <v>40</v>
      </c>
      <c r="D87" t="s">
        <v>28</v>
      </c>
      <c r="E87">
        <v>28</v>
      </c>
      <c r="F87">
        <v>36</v>
      </c>
      <c r="G87">
        <v>33</v>
      </c>
      <c r="H87">
        <v>2838</v>
      </c>
      <c r="I87">
        <v>9</v>
      </c>
      <c r="J87">
        <v>7</v>
      </c>
      <c r="K87">
        <f t="shared" si="3"/>
        <v>16</v>
      </c>
      <c r="L87" s="1">
        <f t="shared" si="4"/>
        <v>0.44444444444444442</v>
      </c>
      <c r="M87">
        <v>1308</v>
      </c>
      <c r="N87" s="2">
        <f t="shared" si="5"/>
        <v>1042.4760000000001</v>
      </c>
      <c r="O87">
        <v>79.7</v>
      </c>
      <c r="P87">
        <v>0</v>
      </c>
      <c r="Q87">
        <v>0</v>
      </c>
      <c r="R87">
        <v>2</v>
      </c>
      <c r="S87">
        <v>0</v>
      </c>
    </row>
    <row r="88" spans="1:19">
      <c r="A88" t="s">
        <v>141</v>
      </c>
      <c r="B88" t="s">
        <v>134</v>
      </c>
      <c r="C88" t="s">
        <v>24</v>
      </c>
      <c r="D88" t="s">
        <v>28</v>
      </c>
      <c r="E88">
        <v>28</v>
      </c>
      <c r="F88">
        <v>35</v>
      </c>
      <c r="G88">
        <v>31</v>
      </c>
      <c r="H88">
        <v>2810</v>
      </c>
      <c r="I88">
        <v>11</v>
      </c>
      <c r="J88">
        <v>7</v>
      </c>
      <c r="K88">
        <f t="shared" si="3"/>
        <v>18</v>
      </c>
      <c r="L88" s="1">
        <f t="shared" si="4"/>
        <v>0.51428571428571423</v>
      </c>
      <c r="M88">
        <v>1064</v>
      </c>
      <c r="N88" s="2">
        <f t="shared" si="5"/>
        <v>802.25600000000009</v>
      </c>
      <c r="O88">
        <v>75.400000000000006</v>
      </c>
      <c r="P88">
        <v>0</v>
      </c>
      <c r="Q88">
        <v>0</v>
      </c>
      <c r="R88">
        <v>3</v>
      </c>
      <c r="S88">
        <v>0</v>
      </c>
    </row>
    <row r="89" spans="1:19">
      <c r="A89" t="s">
        <v>142</v>
      </c>
      <c r="B89" t="s">
        <v>134</v>
      </c>
      <c r="C89" t="s">
        <v>40</v>
      </c>
      <c r="D89" t="s">
        <v>143</v>
      </c>
      <c r="E89">
        <v>26</v>
      </c>
      <c r="F89">
        <v>30</v>
      </c>
      <c r="G89">
        <v>28</v>
      </c>
      <c r="H89">
        <v>2567</v>
      </c>
      <c r="I89">
        <v>0</v>
      </c>
      <c r="J89">
        <v>0</v>
      </c>
      <c r="K89">
        <f t="shared" si="3"/>
        <v>0</v>
      </c>
      <c r="L89" s="1">
        <f t="shared" si="4"/>
        <v>0</v>
      </c>
      <c r="M89">
        <v>2049</v>
      </c>
      <c r="N89" s="2">
        <f t="shared" si="5"/>
        <v>1866.6389999999999</v>
      </c>
      <c r="O89">
        <v>91.1</v>
      </c>
      <c r="P89">
        <v>0</v>
      </c>
      <c r="Q89">
        <v>0</v>
      </c>
      <c r="R89">
        <v>6</v>
      </c>
      <c r="S89">
        <v>0</v>
      </c>
    </row>
    <row r="90" spans="1:19">
      <c r="A90" t="s">
        <v>144</v>
      </c>
      <c r="B90" t="s">
        <v>134</v>
      </c>
      <c r="C90" t="s">
        <v>33</v>
      </c>
      <c r="D90" t="s">
        <v>36</v>
      </c>
      <c r="E90">
        <v>29</v>
      </c>
      <c r="F90">
        <v>24</v>
      </c>
      <c r="G90">
        <v>20</v>
      </c>
      <c r="H90">
        <v>1854</v>
      </c>
      <c r="I90">
        <v>1</v>
      </c>
      <c r="J90">
        <v>0</v>
      </c>
      <c r="K90">
        <f t="shared" si="3"/>
        <v>1</v>
      </c>
      <c r="L90" s="1">
        <f t="shared" si="4"/>
        <v>4.1666666666666664E-2</v>
      </c>
      <c r="M90">
        <v>1674</v>
      </c>
      <c r="N90" s="2">
        <f t="shared" si="5"/>
        <v>1498.23</v>
      </c>
      <c r="O90">
        <v>89.5</v>
      </c>
      <c r="P90">
        <v>0</v>
      </c>
      <c r="Q90">
        <v>0</v>
      </c>
      <c r="R90">
        <v>4</v>
      </c>
      <c r="S90">
        <v>0</v>
      </c>
    </row>
    <row r="91" spans="1:19">
      <c r="A91" t="s">
        <v>145</v>
      </c>
      <c r="B91" t="s">
        <v>134</v>
      </c>
      <c r="C91" t="s">
        <v>21</v>
      </c>
      <c r="D91" t="s">
        <v>146</v>
      </c>
      <c r="E91">
        <v>30</v>
      </c>
      <c r="F91">
        <v>21</v>
      </c>
      <c r="G91">
        <v>20</v>
      </c>
      <c r="H91">
        <v>1704</v>
      </c>
      <c r="I91">
        <v>1</v>
      </c>
      <c r="J91">
        <v>1</v>
      </c>
      <c r="K91">
        <f t="shared" si="3"/>
        <v>2</v>
      </c>
      <c r="L91" s="1">
        <f t="shared" si="4"/>
        <v>9.5238095238095233E-2</v>
      </c>
      <c r="M91">
        <v>1812</v>
      </c>
      <c r="N91" s="2">
        <f t="shared" si="5"/>
        <v>1572.816</v>
      </c>
      <c r="O91">
        <v>86.8</v>
      </c>
      <c r="P91">
        <v>0</v>
      </c>
      <c r="Q91">
        <v>0</v>
      </c>
      <c r="R91">
        <v>0</v>
      </c>
      <c r="S91">
        <v>0</v>
      </c>
    </row>
    <row r="92" spans="1:19">
      <c r="A92" t="s">
        <v>147</v>
      </c>
      <c r="B92" t="s">
        <v>134</v>
      </c>
      <c r="C92" t="s">
        <v>21</v>
      </c>
      <c r="D92" t="s">
        <v>30</v>
      </c>
      <c r="E92">
        <v>23</v>
      </c>
      <c r="F92">
        <v>17</v>
      </c>
      <c r="G92">
        <v>15</v>
      </c>
      <c r="H92">
        <v>1456</v>
      </c>
      <c r="I92">
        <v>1</v>
      </c>
      <c r="J92">
        <v>1</v>
      </c>
      <c r="K92">
        <f t="shared" si="3"/>
        <v>2</v>
      </c>
      <c r="L92" s="1">
        <f t="shared" si="4"/>
        <v>0.11764705882352941</v>
      </c>
      <c r="M92">
        <v>1058</v>
      </c>
      <c r="N92" s="2">
        <f t="shared" si="5"/>
        <v>922.57600000000002</v>
      </c>
      <c r="O92">
        <v>87.2</v>
      </c>
      <c r="P92">
        <v>0</v>
      </c>
      <c r="Q92">
        <v>0</v>
      </c>
      <c r="R92">
        <v>2</v>
      </c>
      <c r="S92">
        <v>0</v>
      </c>
    </row>
    <row r="93" spans="1:19">
      <c r="A93" t="s">
        <v>148</v>
      </c>
      <c r="B93" t="s">
        <v>134</v>
      </c>
      <c r="C93" t="s">
        <v>21</v>
      </c>
      <c r="D93" t="s">
        <v>36</v>
      </c>
      <c r="E93">
        <v>19</v>
      </c>
      <c r="F93">
        <v>24</v>
      </c>
      <c r="G93">
        <v>13</v>
      </c>
      <c r="H93">
        <v>1179</v>
      </c>
      <c r="I93">
        <v>1</v>
      </c>
      <c r="J93">
        <v>2</v>
      </c>
      <c r="K93">
        <f t="shared" si="3"/>
        <v>3</v>
      </c>
      <c r="L93" s="1">
        <f t="shared" si="4"/>
        <v>0.125</v>
      </c>
      <c r="M93">
        <v>976</v>
      </c>
      <c r="N93" s="2">
        <f t="shared" si="5"/>
        <v>890.11199999999997</v>
      </c>
      <c r="O93">
        <v>91.2</v>
      </c>
      <c r="P93">
        <v>0</v>
      </c>
      <c r="Q93">
        <v>0</v>
      </c>
      <c r="R93">
        <v>2</v>
      </c>
      <c r="S93">
        <v>0</v>
      </c>
    </row>
    <row r="94" spans="1:19">
      <c r="A94" t="s">
        <v>149</v>
      </c>
      <c r="B94" t="s">
        <v>134</v>
      </c>
      <c r="C94" t="s">
        <v>70</v>
      </c>
      <c r="D94" t="s">
        <v>28</v>
      </c>
      <c r="E94">
        <v>23</v>
      </c>
      <c r="F94">
        <v>19</v>
      </c>
      <c r="G94">
        <v>12</v>
      </c>
      <c r="H94">
        <v>1112</v>
      </c>
      <c r="I94">
        <v>9</v>
      </c>
      <c r="J94">
        <v>0</v>
      </c>
      <c r="K94">
        <f t="shared" si="3"/>
        <v>9</v>
      </c>
      <c r="L94" s="1">
        <f t="shared" si="4"/>
        <v>0.47368421052631576</v>
      </c>
      <c r="M94">
        <v>451</v>
      </c>
      <c r="N94" s="2">
        <f t="shared" si="5"/>
        <v>326.97500000000002</v>
      </c>
      <c r="O94">
        <v>72.5</v>
      </c>
      <c r="P94">
        <v>0</v>
      </c>
      <c r="Q94">
        <v>0</v>
      </c>
      <c r="R94">
        <v>2</v>
      </c>
      <c r="S94">
        <v>0</v>
      </c>
    </row>
    <row r="95" spans="1:19">
      <c r="A95" t="s">
        <v>150</v>
      </c>
      <c r="B95" t="s">
        <v>134</v>
      </c>
      <c r="C95" t="s">
        <v>21</v>
      </c>
      <c r="D95" t="s">
        <v>146</v>
      </c>
      <c r="E95">
        <v>34</v>
      </c>
      <c r="F95">
        <v>26</v>
      </c>
      <c r="G95">
        <v>11</v>
      </c>
      <c r="H95">
        <v>1070</v>
      </c>
      <c r="I95">
        <v>0</v>
      </c>
      <c r="J95">
        <v>1</v>
      </c>
      <c r="K95">
        <f t="shared" si="3"/>
        <v>1</v>
      </c>
      <c r="L95" s="1">
        <f t="shared" si="4"/>
        <v>3.8461538461538464E-2</v>
      </c>
      <c r="M95">
        <v>913</v>
      </c>
      <c r="N95" s="2">
        <f t="shared" si="5"/>
        <v>775.13700000000017</v>
      </c>
      <c r="O95">
        <v>84.9</v>
      </c>
      <c r="P95">
        <v>0</v>
      </c>
      <c r="Q95">
        <v>0</v>
      </c>
      <c r="R95">
        <v>3</v>
      </c>
      <c r="S95">
        <v>0</v>
      </c>
    </row>
    <row r="96" spans="1:19">
      <c r="A96" t="s">
        <v>151</v>
      </c>
      <c r="B96" t="s">
        <v>134</v>
      </c>
      <c r="C96" t="s">
        <v>152</v>
      </c>
      <c r="D96" t="s">
        <v>30</v>
      </c>
      <c r="E96">
        <v>20</v>
      </c>
      <c r="F96">
        <v>9</v>
      </c>
      <c r="G96">
        <v>9</v>
      </c>
      <c r="H96">
        <v>801</v>
      </c>
      <c r="I96">
        <v>0</v>
      </c>
      <c r="J96">
        <v>0</v>
      </c>
      <c r="K96">
        <f t="shared" si="3"/>
        <v>0</v>
      </c>
      <c r="L96" s="1">
        <f t="shared" si="4"/>
        <v>0</v>
      </c>
      <c r="M96">
        <v>554</v>
      </c>
      <c r="N96" s="2">
        <f t="shared" si="5"/>
        <v>501.92399999999992</v>
      </c>
      <c r="O96">
        <v>90.6</v>
      </c>
      <c r="P96">
        <v>0</v>
      </c>
      <c r="Q96">
        <v>0</v>
      </c>
      <c r="R96">
        <v>3</v>
      </c>
      <c r="S96">
        <v>0</v>
      </c>
    </row>
    <row r="97" spans="1:19">
      <c r="A97" t="s">
        <v>153</v>
      </c>
      <c r="B97" t="s">
        <v>134</v>
      </c>
      <c r="C97" t="s">
        <v>154</v>
      </c>
      <c r="D97" t="s">
        <v>30</v>
      </c>
      <c r="E97">
        <v>28</v>
      </c>
      <c r="F97">
        <v>10</v>
      </c>
      <c r="G97">
        <v>9</v>
      </c>
      <c r="H97">
        <v>691</v>
      </c>
      <c r="I97">
        <v>1</v>
      </c>
      <c r="J97">
        <v>2</v>
      </c>
      <c r="K97">
        <f t="shared" si="3"/>
        <v>3</v>
      </c>
      <c r="L97" s="1">
        <f t="shared" si="4"/>
        <v>0.3</v>
      </c>
      <c r="M97">
        <v>527</v>
      </c>
      <c r="N97" s="2">
        <f t="shared" si="5"/>
        <v>465.86800000000005</v>
      </c>
      <c r="O97">
        <v>88.4</v>
      </c>
      <c r="P97">
        <v>0</v>
      </c>
      <c r="Q97">
        <v>0</v>
      </c>
      <c r="R97">
        <v>2</v>
      </c>
      <c r="S97">
        <v>0</v>
      </c>
    </row>
    <row r="98" spans="1:19">
      <c r="A98" t="s">
        <v>155</v>
      </c>
      <c r="B98" t="s">
        <v>134</v>
      </c>
      <c r="C98" t="s">
        <v>21</v>
      </c>
      <c r="D98" t="s">
        <v>30</v>
      </c>
      <c r="E98">
        <v>19</v>
      </c>
      <c r="F98">
        <v>9</v>
      </c>
      <c r="G98">
        <v>7</v>
      </c>
      <c r="H98">
        <v>661</v>
      </c>
      <c r="I98">
        <v>0</v>
      </c>
      <c r="J98">
        <v>0</v>
      </c>
      <c r="K98">
        <f t="shared" si="3"/>
        <v>0</v>
      </c>
      <c r="L98" s="1">
        <f t="shared" si="4"/>
        <v>0</v>
      </c>
      <c r="M98">
        <v>451</v>
      </c>
      <c r="N98" s="2">
        <f t="shared" si="5"/>
        <v>414.92</v>
      </c>
      <c r="O98">
        <v>92</v>
      </c>
      <c r="P98">
        <v>0</v>
      </c>
      <c r="Q98">
        <v>0</v>
      </c>
      <c r="R98">
        <v>0</v>
      </c>
      <c r="S98">
        <v>0</v>
      </c>
    </row>
    <row r="99" spans="1:19">
      <c r="A99" t="s">
        <v>156</v>
      </c>
      <c r="B99" t="s">
        <v>134</v>
      </c>
      <c r="C99" t="s">
        <v>157</v>
      </c>
      <c r="D99" t="s">
        <v>36</v>
      </c>
      <c r="E99">
        <v>25</v>
      </c>
      <c r="F99">
        <v>10</v>
      </c>
      <c r="G99">
        <v>7</v>
      </c>
      <c r="H99">
        <v>520</v>
      </c>
      <c r="I99">
        <v>0</v>
      </c>
      <c r="J99">
        <v>0</v>
      </c>
      <c r="K99">
        <f t="shared" si="3"/>
        <v>0</v>
      </c>
      <c r="L99" s="1">
        <f t="shared" si="4"/>
        <v>0</v>
      </c>
      <c r="M99">
        <v>356</v>
      </c>
      <c r="N99" s="2">
        <f t="shared" si="5"/>
        <v>311.14400000000001</v>
      </c>
      <c r="O99">
        <v>87.4</v>
      </c>
      <c r="P99">
        <v>0</v>
      </c>
      <c r="Q99">
        <v>0</v>
      </c>
      <c r="R99">
        <v>1</v>
      </c>
      <c r="S99">
        <v>0</v>
      </c>
    </row>
    <row r="100" spans="1:19">
      <c r="A100" t="s">
        <v>158</v>
      </c>
      <c r="B100" t="s">
        <v>134</v>
      </c>
      <c r="C100" t="s">
        <v>21</v>
      </c>
      <c r="D100" t="s">
        <v>30</v>
      </c>
      <c r="E100">
        <v>23</v>
      </c>
      <c r="F100">
        <v>7</v>
      </c>
      <c r="G100">
        <v>6</v>
      </c>
      <c r="H100">
        <v>590</v>
      </c>
      <c r="I100">
        <v>0</v>
      </c>
      <c r="J100">
        <v>0</v>
      </c>
      <c r="K100">
        <f t="shared" si="3"/>
        <v>0</v>
      </c>
      <c r="L100" s="1">
        <f t="shared" si="4"/>
        <v>0</v>
      </c>
      <c r="M100">
        <v>532</v>
      </c>
      <c r="N100" s="2">
        <f t="shared" si="5"/>
        <v>479.86400000000003</v>
      </c>
      <c r="O100">
        <v>90.2</v>
      </c>
      <c r="P100">
        <v>0</v>
      </c>
      <c r="Q100">
        <v>0</v>
      </c>
      <c r="R100">
        <v>0</v>
      </c>
      <c r="S100">
        <v>0</v>
      </c>
    </row>
    <row r="101" spans="1:19">
      <c r="A101" t="s">
        <v>159</v>
      </c>
      <c r="B101" t="s">
        <v>134</v>
      </c>
      <c r="C101" t="s">
        <v>160</v>
      </c>
      <c r="D101" t="s">
        <v>22</v>
      </c>
      <c r="E101">
        <v>28</v>
      </c>
      <c r="F101">
        <v>14</v>
      </c>
      <c r="G101">
        <v>5</v>
      </c>
      <c r="H101">
        <v>556</v>
      </c>
      <c r="I101">
        <v>0</v>
      </c>
      <c r="J101">
        <v>2</v>
      </c>
      <c r="K101">
        <f t="shared" si="3"/>
        <v>2</v>
      </c>
      <c r="L101" s="1">
        <f t="shared" si="4"/>
        <v>0.14285714285714285</v>
      </c>
      <c r="M101">
        <v>426</v>
      </c>
      <c r="N101" s="2">
        <f t="shared" si="5"/>
        <v>356.13599999999997</v>
      </c>
      <c r="O101">
        <v>83.6</v>
      </c>
      <c r="P101">
        <v>0</v>
      </c>
      <c r="Q101">
        <v>0</v>
      </c>
      <c r="R101">
        <v>2</v>
      </c>
      <c r="S101">
        <v>0</v>
      </c>
    </row>
    <row r="102" spans="1:19">
      <c r="A102" t="s">
        <v>161</v>
      </c>
      <c r="B102" t="s">
        <v>134</v>
      </c>
      <c r="C102" t="s">
        <v>91</v>
      </c>
      <c r="D102" t="s">
        <v>30</v>
      </c>
      <c r="E102">
        <v>29</v>
      </c>
      <c r="F102">
        <v>5</v>
      </c>
      <c r="G102">
        <v>5</v>
      </c>
      <c r="H102">
        <v>370</v>
      </c>
      <c r="I102">
        <v>1</v>
      </c>
      <c r="J102">
        <v>0</v>
      </c>
      <c r="K102">
        <f t="shared" si="3"/>
        <v>1</v>
      </c>
      <c r="L102" s="1">
        <f t="shared" si="4"/>
        <v>0.2</v>
      </c>
      <c r="M102">
        <v>329</v>
      </c>
      <c r="N102" s="2">
        <f t="shared" si="5"/>
        <v>296.10000000000002</v>
      </c>
      <c r="O102">
        <v>90</v>
      </c>
      <c r="P102">
        <v>0</v>
      </c>
      <c r="Q102">
        <v>0</v>
      </c>
      <c r="R102">
        <v>1</v>
      </c>
      <c r="S102">
        <v>0</v>
      </c>
    </row>
    <row r="103" spans="1:19">
      <c r="A103" t="s">
        <v>162</v>
      </c>
      <c r="B103" t="s">
        <v>134</v>
      </c>
      <c r="C103" t="s">
        <v>33</v>
      </c>
      <c r="D103" t="s">
        <v>25</v>
      </c>
      <c r="E103">
        <v>33</v>
      </c>
      <c r="F103">
        <v>3</v>
      </c>
      <c r="G103">
        <v>3</v>
      </c>
      <c r="H103">
        <v>270</v>
      </c>
      <c r="I103">
        <v>0</v>
      </c>
      <c r="J103">
        <v>0</v>
      </c>
      <c r="K103">
        <f t="shared" si="3"/>
        <v>0</v>
      </c>
      <c r="L103" s="1">
        <f t="shared" si="4"/>
        <v>0</v>
      </c>
      <c r="M103">
        <v>99</v>
      </c>
      <c r="N103" s="2">
        <f t="shared" si="5"/>
        <v>76.031999999999996</v>
      </c>
      <c r="O103">
        <v>76.8</v>
      </c>
      <c r="P103">
        <v>0</v>
      </c>
      <c r="Q103">
        <v>0</v>
      </c>
      <c r="R103">
        <v>0</v>
      </c>
      <c r="S103">
        <v>0</v>
      </c>
    </row>
    <row r="104" spans="1:19">
      <c r="A104" t="s">
        <v>163</v>
      </c>
      <c r="B104" t="s">
        <v>134</v>
      </c>
      <c r="C104" t="s">
        <v>117</v>
      </c>
      <c r="D104" t="s">
        <v>30</v>
      </c>
      <c r="E104">
        <v>19</v>
      </c>
      <c r="F104">
        <v>6</v>
      </c>
      <c r="G104">
        <v>3</v>
      </c>
      <c r="H104">
        <v>249</v>
      </c>
      <c r="I104">
        <v>0</v>
      </c>
      <c r="J104">
        <v>0</v>
      </c>
      <c r="K104">
        <f t="shared" si="3"/>
        <v>0</v>
      </c>
      <c r="L104" s="1">
        <f t="shared" si="4"/>
        <v>0</v>
      </c>
      <c r="M104">
        <v>213</v>
      </c>
      <c r="N104" s="2">
        <f t="shared" si="5"/>
        <v>155.916</v>
      </c>
      <c r="O104">
        <v>73.2</v>
      </c>
      <c r="P104">
        <v>0</v>
      </c>
      <c r="Q104">
        <v>0</v>
      </c>
      <c r="R104">
        <v>1</v>
      </c>
      <c r="S104">
        <v>0</v>
      </c>
    </row>
    <row r="105" spans="1:19">
      <c r="A105" t="s">
        <v>164</v>
      </c>
      <c r="B105" t="s">
        <v>134</v>
      </c>
      <c r="C105" t="s">
        <v>165</v>
      </c>
      <c r="D105" t="s">
        <v>22</v>
      </c>
      <c r="E105">
        <v>25</v>
      </c>
      <c r="F105">
        <v>9</v>
      </c>
      <c r="G105">
        <v>2</v>
      </c>
      <c r="H105">
        <v>293</v>
      </c>
      <c r="I105">
        <v>1</v>
      </c>
      <c r="J105">
        <v>0</v>
      </c>
      <c r="K105">
        <f t="shared" si="3"/>
        <v>1</v>
      </c>
      <c r="L105" s="1">
        <f t="shared" si="4"/>
        <v>0.1111111111111111</v>
      </c>
      <c r="M105">
        <v>139</v>
      </c>
      <c r="N105" s="2">
        <f t="shared" si="5"/>
        <v>111.06100000000001</v>
      </c>
      <c r="O105">
        <v>79.900000000000006</v>
      </c>
      <c r="P105">
        <v>0</v>
      </c>
      <c r="Q105">
        <v>0</v>
      </c>
      <c r="R105">
        <v>0</v>
      </c>
      <c r="S105">
        <v>0</v>
      </c>
    </row>
    <row r="106" spans="1:19">
      <c r="A106" t="s">
        <v>166</v>
      </c>
      <c r="B106" t="s">
        <v>134</v>
      </c>
      <c r="C106" t="s">
        <v>21</v>
      </c>
      <c r="D106" t="s">
        <v>47</v>
      </c>
      <c r="E106">
        <v>26</v>
      </c>
      <c r="F106">
        <v>13</v>
      </c>
      <c r="G106">
        <v>2</v>
      </c>
      <c r="H106">
        <v>253</v>
      </c>
      <c r="I106">
        <v>1</v>
      </c>
      <c r="J106">
        <v>1</v>
      </c>
      <c r="K106">
        <f t="shared" si="3"/>
        <v>2</v>
      </c>
      <c r="L106" s="1">
        <f t="shared" si="4"/>
        <v>0.15384615384615385</v>
      </c>
      <c r="M106">
        <v>138</v>
      </c>
      <c r="N106" s="2">
        <f t="shared" si="5"/>
        <v>104.05200000000001</v>
      </c>
      <c r="O106">
        <v>75.400000000000006</v>
      </c>
      <c r="P106">
        <v>0</v>
      </c>
      <c r="Q106">
        <v>0</v>
      </c>
      <c r="R106">
        <v>0</v>
      </c>
      <c r="S106">
        <v>0</v>
      </c>
    </row>
    <row r="107" spans="1:19">
      <c r="A107" t="s">
        <v>167</v>
      </c>
      <c r="B107" t="s">
        <v>134</v>
      </c>
      <c r="C107" t="s">
        <v>77</v>
      </c>
      <c r="D107" t="s">
        <v>28</v>
      </c>
      <c r="E107">
        <v>25</v>
      </c>
      <c r="F107">
        <v>9</v>
      </c>
      <c r="G107">
        <v>2</v>
      </c>
      <c r="H107">
        <v>186</v>
      </c>
      <c r="I107">
        <v>0</v>
      </c>
      <c r="J107">
        <v>0</v>
      </c>
      <c r="K107">
        <f t="shared" si="3"/>
        <v>0</v>
      </c>
      <c r="L107" s="1">
        <f t="shared" si="4"/>
        <v>0</v>
      </c>
      <c r="M107">
        <v>60</v>
      </c>
      <c r="N107" s="2">
        <f t="shared" si="5"/>
        <v>46.02</v>
      </c>
      <c r="O107">
        <v>76.7</v>
      </c>
      <c r="P107">
        <v>0</v>
      </c>
      <c r="Q107">
        <v>0</v>
      </c>
      <c r="R107">
        <v>0</v>
      </c>
      <c r="S107">
        <v>0</v>
      </c>
    </row>
    <row r="108" spans="1:19">
      <c r="A108" t="s">
        <v>168</v>
      </c>
      <c r="B108" t="s">
        <v>134</v>
      </c>
      <c r="C108" t="s">
        <v>169</v>
      </c>
      <c r="D108" t="s">
        <v>25</v>
      </c>
      <c r="E108">
        <v>21</v>
      </c>
      <c r="F108">
        <v>2</v>
      </c>
      <c r="G108">
        <v>2</v>
      </c>
      <c r="H108">
        <v>180</v>
      </c>
      <c r="I108">
        <v>0</v>
      </c>
      <c r="J108">
        <v>0</v>
      </c>
      <c r="K108">
        <f t="shared" si="3"/>
        <v>0</v>
      </c>
      <c r="L108" s="1">
        <f t="shared" si="4"/>
        <v>0</v>
      </c>
      <c r="M108">
        <v>62</v>
      </c>
      <c r="N108" s="2">
        <f t="shared" si="5"/>
        <v>51.025999999999996</v>
      </c>
      <c r="O108">
        <v>82.3</v>
      </c>
      <c r="P108">
        <v>0</v>
      </c>
      <c r="Q108">
        <v>0</v>
      </c>
      <c r="R108">
        <v>0</v>
      </c>
      <c r="S108">
        <v>0</v>
      </c>
    </row>
    <row r="109" spans="1:19">
      <c r="A109" t="s">
        <v>170</v>
      </c>
      <c r="B109" t="s">
        <v>134</v>
      </c>
      <c r="C109" t="s">
        <v>171</v>
      </c>
      <c r="D109" t="s">
        <v>30</v>
      </c>
      <c r="E109">
        <v>24</v>
      </c>
      <c r="F109">
        <v>2</v>
      </c>
      <c r="G109">
        <v>0</v>
      </c>
      <c r="H109">
        <v>7</v>
      </c>
      <c r="I109">
        <v>0</v>
      </c>
      <c r="J109">
        <v>0</v>
      </c>
      <c r="K109">
        <f t="shared" si="3"/>
        <v>0</v>
      </c>
      <c r="L109" s="1">
        <f t="shared" si="4"/>
        <v>0</v>
      </c>
      <c r="M109">
        <v>8</v>
      </c>
      <c r="N109" s="2">
        <f t="shared" si="5"/>
        <v>6</v>
      </c>
      <c r="O109">
        <v>75</v>
      </c>
      <c r="P109">
        <v>0</v>
      </c>
      <c r="Q109">
        <v>0</v>
      </c>
      <c r="R109">
        <v>0</v>
      </c>
      <c r="S109">
        <v>0</v>
      </c>
    </row>
    <row r="110" spans="1:19">
      <c r="A110" t="s">
        <v>172</v>
      </c>
      <c r="B110" t="s">
        <v>173</v>
      </c>
      <c r="C110" t="s">
        <v>50</v>
      </c>
      <c r="D110" t="s">
        <v>25</v>
      </c>
      <c r="E110">
        <v>33</v>
      </c>
      <c r="F110">
        <v>38</v>
      </c>
      <c r="G110">
        <v>38</v>
      </c>
      <c r="H110">
        <v>3420</v>
      </c>
      <c r="I110">
        <v>0</v>
      </c>
      <c r="J110">
        <v>0</v>
      </c>
      <c r="K110">
        <f t="shared" si="3"/>
        <v>0</v>
      </c>
      <c r="L110" s="1">
        <f t="shared" si="4"/>
        <v>0</v>
      </c>
      <c r="M110">
        <v>1218</v>
      </c>
      <c r="N110" s="2">
        <f t="shared" si="5"/>
        <v>885.4860000000001</v>
      </c>
      <c r="O110">
        <v>72.7</v>
      </c>
      <c r="P110">
        <v>0</v>
      </c>
      <c r="Q110">
        <v>0</v>
      </c>
      <c r="R110">
        <v>0</v>
      </c>
      <c r="S110">
        <v>0</v>
      </c>
    </row>
    <row r="111" spans="1:19">
      <c r="A111" t="s">
        <v>174</v>
      </c>
      <c r="B111" t="s">
        <v>173</v>
      </c>
      <c r="C111" t="s">
        <v>77</v>
      </c>
      <c r="D111" t="s">
        <v>36</v>
      </c>
      <c r="E111">
        <v>23</v>
      </c>
      <c r="F111">
        <v>38</v>
      </c>
      <c r="G111">
        <v>37</v>
      </c>
      <c r="H111">
        <v>3357</v>
      </c>
      <c r="I111">
        <v>6</v>
      </c>
      <c r="J111">
        <v>4</v>
      </c>
      <c r="K111">
        <f t="shared" si="3"/>
        <v>10</v>
      </c>
      <c r="L111" s="1">
        <f t="shared" si="4"/>
        <v>0.26315789473684209</v>
      </c>
      <c r="M111">
        <v>2559</v>
      </c>
      <c r="N111" s="2">
        <f t="shared" si="5"/>
        <v>2011.374</v>
      </c>
      <c r="O111">
        <v>78.599999999999994</v>
      </c>
      <c r="P111">
        <v>2</v>
      </c>
      <c r="Q111">
        <v>2</v>
      </c>
      <c r="R111">
        <v>6</v>
      </c>
      <c r="S111">
        <v>0</v>
      </c>
    </row>
    <row r="112" spans="1:19">
      <c r="A112" t="s">
        <v>175</v>
      </c>
      <c r="B112" t="s">
        <v>173</v>
      </c>
      <c r="C112" t="s">
        <v>21</v>
      </c>
      <c r="D112" t="s">
        <v>28</v>
      </c>
      <c r="E112">
        <v>33</v>
      </c>
      <c r="F112">
        <v>34</v>
      </c>
      <c r="G112">
        <v>31</v>
      </c>
      <c r="H112">
        <v>2840</v>
      </c>
      <c r="I112">
        <v>15</v>
      </c>
      <c r="J112">
        <v>9</v>
      </c>
      <c r="K112">
        <f t="shared" si="3"/>
        <v>24</v>
      </c>
      <c r="L112" s="1">
        <f t="shared" si="4"/>
        <v>0.70588235294117652</v>
      </c>
      <c r="M112">
        <v>452</v>
      </c>
      <c r="N112" s="2">
        <f t="shared" si="5"/>
        <v>300.12800000000004</v>
      </c>
      <c r="O112">
        <v>66.400000000000006</v>
      </c>
      <c r="P112">
        <v>8</v>
      </c>
      <c r="Q112">
        <v>9</v>
      </c>
      <c r="R112">
        <v>1</v>
      </c>
      <c r="S112">
        <v>0</v>
      </c>
    </row>
    <row r="113" spans="1:19">
      <c r="A113" t="s">
        <v>176</v>
      </c>
      <c r="B113" t="s">
        <v>173</v>
      </c>
      <c r="C113" t="s">
        <v>177</v>
      </c>
      <c r="D113" t="s">
        <v>30</v>
      </c>
      <c r="E113">
        <v>32</v>
      </c>
      <c r="F113">
        <v>28</v>
      </c>
      <c r="G113">
        <v>28</v>
      </c>
      <c r="H113">
        <v>2473</v>
      </c>
      <c r="I113">
        <v>2</v>
      </c>
      <c r="J113">
        <v>2</v>
      </c>
      <c r="K113">
        <f t="shared" si="3"/>
        <v>4</v>
      </c>
      <c r="L113" s="1">
        <f t="shared" si="4"/>
        <v>0.14285714285714285</v>
      </c>
      <c r="M113">
        <v>1764</v>
      </c>
      <c r="N113" s="2">
        <f t="shared" si="5"/>
        <v>1543.5</v>
      </c>
      <c r="O113">
        <v>87.5</v>
      </c>
      <c r="P113">
        <v>0</v>
      </c>
      <c r="Q113">
        <v>0</v>
      </c>
      <c r="R113">
        <v>7</v>
      </c>
      <c r="S113">
        <v>0</v>
      </c>
    </row>
    <row r="114" spans="1:19">
      <c r="A114" t="s">
        <v>178</v>
      </c>
      <c r="B114" t="s">
        <v>173</v>
      </c>
      <c r="C114" t="s">
        <v>77</v>
      </c>
      <c r="D114" t="s">
        <v>30</v>
      </c>
      <c r="E114">
        <v>24</v>
      </c>
      <c r="F114">
        <v>27</v>
      </c>
      <c r="G114">
        <v>27</v>
      </c>
      <c r="H114">
        <v>2345</v>
      </c>
      <c r="I114">
        <v>2</v>
      </c>
      <c r="J114">
        <v>3</v>
      </c>
      <c r="K114">
        <f t="shared" si="3"/>
        <v>5</v>
      </c>
      <c r="L114" s="1">
        <f t="shared" si="4"/>
        <v>0.18518518518518517</v>
      </c>
      <c r="M114">
        <v>1512</v>
      </c>
      <c r="N114" s="2">
        <f t="shared" si="5"/>
        <v>1267.0559999999998</v>
      </c>
      <c r="O114">
        <v>83.8</v>
      </c>
      <c r="P114">
        <v>0</v>
      </c>
      <c r="Q114">
        <v>0</v>
      </c>
      <c r="R114">
        <v>1</v>
      </c>
      <c r="S114">
        <v>0</v>
      </c>
    </row>
    <row r="115" spans="1:19">
      <c r="A115" t="s">
        <v>179</v>
      </c>
      <c r="B115" t="s">
        <v>173</v>
      </c>
      <c r="C115" t="s">
        <v>35</v>
      </c>
      <c r="D115" t="s">
        <v>30</v>
      </c>
      <c r="E115">
        <v>19</v>
      </c>
      <c r="F115">
        <v>28</v>
      </c>
      <c r="G115">
        <v>27</v>
      </c>
      <c r="H115">
        <v>2262</v>
      </c>
      <c r="I115">
        <v>0</v>
      </c>
      <c r="J115">
        <v>0</v>
      </c>
      <c r="K115">
        <f t="shared" si="3"/>
        <v>0</v>
      </c>
      <c r="L115" s="1">
        <f t="shared" si="4"/>
        <v>0</v>
      </c>
      <c r="M115">
        <v>1672</v>
      </c>
      <c r="N115" s="2">
        <f t="shared" si="5"/>
        <v>1474.704</v>
      </c>
      <c r="O115">
        <v>88.2</v>
      </c>
      <c r="P115">
        <v>0</v>
      </c>
      <c r="Q115">
        <v>0</v>
      </c>
      <c r="R115">
        <v>7</v>
      </c>
      <c r="S115">
        <v>0</v>
      </c>
    </row>
    <row r="116" spans="1:19">
      <c r="A116" t="s">
        <v>180</v>
      </c>
      <c r="B116" t="s">
        <v>173</v>
      </c>
      <c r="C116" t="s">
        <v>130</v>
      </c>
      <c r="D116" t="s">
        <v>146</v>
      </c>
      <c r="E116">
        <v>23</v>
      </c>
      <c r="F116">
        <v>26</v>
      </c>
      <c r="G116">
        <v>25</v>
      </c>
      <c r="H116">
        <v>2176</v>
      </c>
      <c r="I116">
        <v>1</v>
      </c>
      <c r="J116">
        <v>4</v>
      </c>
      <c r="K116">
        <f t="shared" si="3"/>
        <v>5</v>
      </c>
      <c r="L116" s="1">
        <f t="shared" si="4"/>
        <v>0.19230769230769232</v>
      </c>
      <c r="M116">
        <v>1363</v>
      </c>
      <c r="N116" s="2">
        <f t="shared" si="5"/>
        <v>1200.8029999999999</v>
      </c>
      <c r="O116">
        <v>88.1</v>
      </c>
      <c r="P116">
        <v>0</v>
      </c>
      <c r="Q116">
        <v>0</v>
      </c>
      <c r="R116">
        <v>6</v>
      </c>
      <c r="S116">
        <v>0</v>
      </c>
    </row>
    <row r="117" spans="1:19">
      <c r="A117" t="s">
        <v>181</v>
      </c>
      <c r="B117" t="s">
        <v>173</v>
      </c>
      <c r="C117" t="s">
        <v>21</v>
      </c>
      <c r="D117" t="s">
        <v>22</v>
      </c>
      <c r="E117">
        <v>23</v>
      </c>
      <c r="F117">
        <v>31</v>
      </c>
      <c r="G117">
        <v>24</v>
      </c>
      <c r="H117">
        <v>2099</v>
      </c>
      <c r="I117">
        <v>8</v>
      </c>
      <c r="J117">
        <v>5</v>
      </c>
      <c r="K117">
        <f t="shared" si="3"/>
        <v>13</v>
      </c>
      <c r="L117" s="1">
        <f t="shared" si="4"/>
        <v>0.41935483870967744</v>
      </c>
      <c r="M117">
        <v>1116</v>
      </c>
      <c r="N117" s="2">
        <f t="shared" si="5"/>
        <v>862.66800000000001</v>
      </c>
      <c r="O117">
        <v>77.3</v>
      </c>
      <c r="P117">
        <v>0</v>
      </c>
      <c r="Q117">
        <v>0</v>
      </c>
      <c r="R117">
        <v>4</v>
      </c>
      <c r="S117">
        <v>0</v>
      </c>
    </row>
    <row r="118" spans="1:19">
      <c r="A118" t="s">
        <v>182</v>
      </c>
      <c r="B118" t="s">
        <v>173</v>
      </c>
      <c r="C118" t="s">
        <v>21</v>
      </c>
      <c r="D118" t="s">
        <v>30</v>
      </c>
      <c r="E118">
        <v>22</v>
      </c>
      <c r="F118">
        <v>23</v>
      </c>
      <c r="G118">
        <v>23</v>
      </c>
      <c r="H118">
        <v>2070</v>
      </c>
      <c r="I118">
        <v>2</v>
      </c>
      <c r="J118">
        <v>1</v>
      </c>
      <c r="K118">
        <f t="shared" si="3"/>
        <v>3</v>
      </c>
      <c r="L118" s="1">
        <f t="shared" si="4"/>
        <v>0.13043478260869565</v>
      </c>
      <c r="M118">
        <v>1248</v>
      </c>
      <c r="N118" s="2">
        <f t="shared" si="5"/>
        <v>988.41600000000005</v>
      </c>
      <c r="O118">
        <v>79.2</v>
      </c>
      <c r="P118">
        <v>0</v>
      </c>
      <c r="Q118">
        <v>0</v>
      </c>
      <c r="R118">
        <v>4</v>
      </c>
      <c r="S118">
        <v>0</v>
      </c>
    </row>
    <row r="119" spans="1:19">
      <c r="A119" t="s">
        <v>183</v>
      </c>
      <c r="B119" t="s">
        <v>173</v>
      </c>
      <c r="C119" t="s">
        <v>21</v>
      </c>
      <c r="D119" t="s">
        <v>47</v>
      </c>
      <c r="E119">
        <v>22</v>
      </c>
      <c r="F119">
        <v>25</v>
      </c>
      <c r="G119">
        <v>22</v>
      </c>
      <c r="H119">
        <v>1945</v>
      </c>
      <c r="I119">
        <v>9</v>
      </c>
      <c r="J119">
        <v>4</v>
      </c>
      <c r="K119">
        <f t="shared" si="3"/>
        <v>13</v>
      </c>
      <c r="L119" s="1">
        <f t="shared" si="4"/>
        <v>0.52</v>
      </c>
      <c r="M119">
        <v>626</v>
      </c>
      <c r="N119" s="2">
        <f t="shared" si="5"/>
        <v>468.24799999999993</v>
      </c>
      <c r="O119">
        <v>74.8</v>
      </c>
      <c r="P119">
        <v>0</v>
      </c>
      <c r="Q119">
        <v>0</v>
      </c>
      <c r="R119">
        <v>0</v>
      </c>
      <c r="S119">
        <v>0</v>
      </c>
    </row>
    <row r="120" spans="1:19">
      <c r="A120" t="s">
        <v>184</v>
      </c>
      <c r="B120" t="s">
        <v>173</v>
      </c>
      <c r="C120" t="s">
        <v>152</v>
      </c>
      <c r="D120" t="s">
        <v>30</v>
      </c>
      <c r="E120">
        <v>24</v>
      </c>
      <c r="F120">
        <v>23</v>
      </c>
      <c r="G120">
        <v>19</v>
      </c>
      <c r="H120">
        <v>1819</v>
      </c>
      <c r="I120">
        <v>1</v>
      </c>
      <c r="J120">
        <v>0</v>
      </c>
      <c r="K120">
        <f t="shared" si="3"/>
        <v>1</v>
      </c>
      <c r="L120" s="1">
        <f t="shared" si="4"/>
        <v>4.3478260869565216E-2</v>
      </c>
      <c r="M120">
        <v>1351</v>
      </c>
      <c r="N120" s="2">
        <f t="shared" si="5"/>
        <v>1202.3900000000001</v>
      </c>
      <c r="O120">
        <v>89</v>
      </c>
      <c r="P120">
        <v>0</v>
      </c>
      <c r="Q120">
        <v>0</v>
      </c>
      <c r="R120">
        <v>2</v>
      </c>
      <c r="S120">
        <v>0</v>
      </c>
    </row>
    <row r="121" spans="1:19">
      <c r="A121" t="s">
        <v>185</v>
      </c>
      <c r="B121" t="s">
        <v>173</v>
      </c>
      <c r="C121" t="s">
        <v>21</v>
      </c>
      <c r="D121" t="s">
        <v>186</v>
      </c>
      <c r="E121">
        <v>30</v>
      </c>
      <c r="F121">
        <v>31</v>
      </c>
      <c r="G121">
        <v>17</v>
      </c>
      <c r="H121">
        <v>1746</v>
      </c>
      <c r="I121">
        <v>1</v>
      </c>
      <c r="J121">
        <v>5</v>
      </c>
      <c r="K121">
        <f t="shared" si="3"/>
        <v>6</v>
      </c>
      <c r="L121" s="1">
        <f t="shared" si="4"/>
        <v>0.19354838709677419</v>
      </c>
      <c r="M121">
        <v>923</v>
      </c>
      <c r="N121" s="2">
        <f t="shared" si="5"/>
        <v>635.02399999999989</v>
      </c>
      <c r="O121">
        <v>68.8</v>
      </c>
      <c r="P121">
        <v>0</v>
      </c>
      <c r="Q121">
        <v>0</v>
      </c>
      <c r="R121">
        <v>2</v>
      </c>
      <c r="S121">
        <v>0</v>
      </c>
    </row>
    <row r="122" spans="1:19">
      <c r="A122" t="s">
        <v>187</v>
      </c>
      <c r="B122" t="s">
        <v>173</v>
      </c>
      <c r="C122" t="s">
        <v>130</v>
      </c>
      <c r="D122" t="s">
        <v>28</v>
      </c>
      <c r="E122">
        <v>23</v>
      </c>
      <c r="F122">
        <v>25</v>
      </c>
      <c r="G122">
        <v>16</v>
      </c>
      <c r="H122">
        <v>1459</v>
      </c>
      <c r="I122">
        <v>12</v>
      </c>
      <c r="J122">
        <v>2</v>
      </c>
      <c r="K122">
        <f t="shared" si="3"/>
        <v>14</v>
      </c>
      <c r="L122" s="1">
        <f t="shared" si="4"/>
        <v>0.56000000000000005</v>
      </c>
      <c r="M122">
        <v>501</v>
      </c>
      <c r="N122" s="2">
        <f t="shared" si="5"/>
        <v>399.79799999999994</v>
      </c>
      <c r="O122">
        <v>79.8</v>
      </c>
      <c r="P122">
        <v>0</v>
      </c>
      <c r="Q122">
        <v>1</v>
      </c>
      <c r="R122">
        <v>1</v>
      </c>
      <c r="S122">
        <v>0</v>
      </c>
    </row>
    <row r="123" spans="1:19">
      <c r="A123" t="s">
        <v>188</v>
      </c>
      <c r="B123" t="s">
        <v>173</v>
      </c>
      <c r="C123" t="s">
        <v>24</v>
      </c>
      <c r="D123" t="s">
        <v>36</v>
      </c>
      <c r="E123">
        <v>28</v>
      </c>
      <c r="F123">
        <v>23</v>
      </c>
      <c r="G123">
        <v>15</v>
      </c>
      <c r="H123">
        <v>1459</v>
      </c>
      <c r="I123">
        <v>0</v>
      </c>
      <c r="J123">
        <v>1</v>
      </c>
      <c r="K123">
        <f t="shared" si="3"/>
        <v>1</v>
      </c>
      <c r="L123" s="1">
        <f t="shared" si="4"/>
        <v>4.3478260869565216E-2</v>
      </c>
      <c r="M123">
        <v>965</v>
      </c>
      <c r="N123" s="2">
        <f t="shared" si="5"/>
        <v>882.01</v>
      </c>
      <c r="O123">
        <v>91.4</v>
      </c>
      <c r="P123">
        <v>0</v>
      </c>
      <c r="Q123">
        <v>0</v>
      </c>
      <c r="R123">
        <v>5</v>
      </c>
      <c r="S123">
        <v>0</v>
      </c>
    </row>
    <row r="124" spans="1:19">
      <c r="A124" t="s">
        <v>189</v>
      </c>
      <c r="B124" t="s">
        <v>173</v>
      </c>
      <c r="C124" t="s">
        <v>33</v>
      </c>
      <c r="D124" t="s">
        <v>22</v>
      </c>
      <c r="E124">
        <v>27</v>
      </c>
      <c r="F124">
        <v>25</v>
      </c>
      <c r="G124">
        <v>15</v>
      </c>
      <c r="H124">
        <v>1331</v>
      </c>
      <c r="I124">
        <v>2</v>
      </c>
      <c r="J124">
        <v>1</v>
      </c>
      <c r="K124">
        <f t="shared" si="3"/>
        <v>3</v>
      </c>
      <c r="L124" s="1">
        <f t="shared" si="4"/>
        <v>0.12</v>
      </c>
      <c r="M124">
        <v>499</v>
      </c>
      <c r="N124" s="2">
        <f t="shared" si="5"/>
        <v>382.23399999999992</v>
      </c>
      <c r="O124">
        <v>76.599999999999994</v>
      </c>
      <c r="P124">
        <v>0</v>
      </c>
      <c r="Q124">
        <v>0</v>
      </c>
      <c r="R124">
        <v>2</v>
      </c>
      <c r="S124">
        <v>0</v>
      </c>
    </row>
    <row r="125" spans="1:19">
      <c r="A125" t="s">
        <v>190</v>
      </c>
      <c r="B125" t="s">
        <v>173</v>
      </c>
      <c r="C125" t="s">
        <v>21</v>
      </c>
      <c r="D125" t="s">
        <v>30</v>
      </c>
      <c r="E125">
        <v>19</v>
      </c>
      <c r="F125">
        <v>14</v>
      </c>
      <c r="G125">
        <v>12</v>
      </c>
      <c r="H125">
        <v>969</v>
      </c>
      <c r="I125">
        <v>1</v>
      </c>
      <c r="J125">
        <v>0</v>
      </c>
      <c r="K125">
        <f t="shared" si="3"/>
        <v>1</v>
      </c>
      <c r="L125" s="1">
        <f t="shared" si="4"/>
        <v>7.1428571428571425E-2</v>
      </c>
      <c r="M125">
        <v>484</v>
      </c>
      <c r="N125" s="2">
        <f t="shared" si="5"/>
        <v>359.12800000000004</v>
      </c>
      <c r="O125">
        <v>74.2</v>
      </c>
      <c r="P125">
        <v>0</v>
      </c>
      <c r="Q125">
        <v>0</v>
      </c>
      <c r="R125">
        <v>2</v>
      </c>
      <c r="S125">
        <v>0</v>
      </c>
    </row>
    <row r="126" spans="1:19">
      <c r="A126" t="s">
        <v>191</v>
      </c>
      <c r="B126" t="s">
        <v>173</v>
      </c>
      <c r="C126" t="s">
        <v>70</v>
      </c>
      <c r="D126" t="s">
        <v>30</v>
      </c>
      <c r="E126">
        <v>26</v>
      </c>
      <c r="F126">
        <v>15</v>
      </c>
      <c r="G126">
        <v>10</v>
      </c>
      <c r="H126">
        <v>959</v>
      </c>
      <c r="I126">
        <v>0</v>
      </c>
      <c r="J126">
        <v>1</v>
      </c>
      <c r="K126">
        <f t="shared" si="3"/>
        <v>1</v>
      </c>
      <c r="L126" s="1">
        <f t="shared" si="4"/>
        <v>6.6666666666666666E-2</v>
      </c>
      <c r="M126">
        <v>525</v>
      </c>
      <c r="N126" s="2">
        <f t="shared" si="5"/>
        <v>411.07499999999999</v>
      </c>
      <c r="O126">
        <v>78.3</v>
      </c>
      <c r="P126">
        <v>0</v>
      </c>
      <c r="Q126">
        <v>0</v>
      </c>
      <c r="R126">
        <v>3</v>
      </c>
      <c r="S126">
        <v>0</v>
      </c>
    </row>
    <row r="127" spans="1:19">
      <c r="A127" t="s">
        <v>192</v>
      </c>
      <c r="B127" t="s">
        <v>173</v>
      </c>
      <c r="C127" t="s">
        <v>77</v>
      </c>
      <c r="D127" t="s">
        <v>22</v>
      </c>
      <c r="E127">
        <v>26</v>
      </c>
      <c r="F127">
        <v>15</v>
      </c>
      <c r="G127">
        <v>10</v>
      </c>
      <c r="H127">
        <v>718</v>
      </c>
      <c r="I127">
        <v>1</v>
      </c>
      <c r="J127">
        <v>1</v>
      </c>
      <c r="K127">
        <f t="shared" si="3"/>
        <v>2</v>
      </c>
      <c r="L127" s="1">
        <f t="shared" si="4"/>
        <v>0.13333333333333333</v>
      </c>
      <c r="M127">
        <v>313</v>
      </c>
      <c r="N127" s="2">
        <f t="shared" si="5"/>
        <v>247.89600000000002</v>
      </c>
      <c r="O127">
        <v>79.2</v>
      </c>
      <c r="P127">
        <v>0</v>
      </c>
      <c r="Q127">
        <v>0</v>
      </c>
      <c r="R127">
        <v>0</v>
      </c>
      <c r="S127">
        <v>0</v>
      </c>
    </row>
    <row r="128" spans="1:19">
      <c r="A128" t="s">
        <v>193</v>
      </c>
      <c r="B128" t="s">
        <v>173</v>
      </c>
      <c r="C128" t="s">
        <v>194</v>
      </c>
      <c r="D128" t="s">
        <v>30</v>
      </c>
      <c r="E128">
        <v>25</v>
      </c>
      <c r="F128">
        <v>12</v>
      </c>
      <c r="G128">
        <v>8</v>
      </c>
      <c r="H128">
        <v>722</v>
      </c>
      <c r="I128">
        <v>1</v>
      </c>
      <c r="J128">
        <v>0</v>
      </c>
      <c r="K128">
        <f t="shared" si="3"/>
        <v>1</v>
      </c>
      <c r="L128" s="1">
        <f t="shared" si="4"/>
        <v>8.3333333333333329E-2</v>
      </c>
      <c r="M128">
        <v>466</v>
      </c>
      <c r="N128" s="2">
        <f t="shared" si="5"/>
        <v>399.82799999999997</v>
      </c>
      <c r="O128">
        <v>85.8</v>
      </c>
      <c r="P128">
        <v>0</v>
      </c>
      <c r="Q128">
        <v>0</v>
      </c>
      <c r="R128">
        <v>3</v>
      </c>
      <c r="S128">
        <v>0</v>
      </c>
    </row>
    <row r="129" spans="1:19">
      <c r="A129" t="s">
        <v>195</v>
      </c>
      <c r="B129" t="s">
        <v>173</v>
      </c>
      <c r="C129" t="s">
        <v>196</v>
      </c>
      <c r="D129" t="s">
        <v>30</v>
      </c>
      <c r="E129">
        <v>34</v>
      </c>
      <c r="F129">
        <v>9</v>
      </c>
      <c r="G129">
        <v>8</v>
      </c>
      <c r="H129">
        <v>702</v>
      </c>
      <c r="I129">
        <v>0</v>
      </c>
      <c r="J129">
        <v>0</v>
      </c>
      <c r="K129">
        <f t="shared" si="3"/>
        <v>0</v>
      </c>
      <c r="L129" s="1">
        <f t="shared" si="4"/>
        <v>0</v>
      </c>
      <c r="M129">
        <v>589</v>
      </c>
      <c r="N129" s="2">
        <f t="shared" si="5"/>
        <v>478.26800000000003</v>
      </c>
      <c r="O129">
        <v>81.2</v>
      </c>
      <c r="P129">
        <v>0</v>
      </c>
      <c r="Q129">
        <v>0</v>
      </c>
      <c r="R129">
        <v>4</v>
      </c>
      <c r="S129">
        <v>0</v>
      </c>
    </row>
    <row r="130" spans="1:19">
      <c r="A130" t="s">
        <v>197</v>
      </c>
      <c r="B130" t="s">
        <v>173</v>
      </c>
      <c r="C130" t="s">
        <v>21</v>
      </c>
      <c r="D130" t="s">
        <v>36</v>
      </c>
      <c r="E130">
        <v>22</v>
      </c>
      <c r="F130">
        <v>10</v>
      </c>
      <c r="G130">
        <v>4</v>
      </c>
      <c r="H130">
        <v>316</v>
      </c>
      <c r="I130">
        <v>0</v>
      </c>
      <c r="J130">
        <v>0</v>
      </c>
      <c r="K130">
        <f t="shared" si="3"/>
        <v>0</v>
      </c>
      <c r="L130" s="1">
        <f t="shared" si="4"/>
        <v>0</v>
      </c>
      <c r="M130">
        <v>235</v>
      </c>
      <c r="N130" s="2">
        <f t="shared" si="5"/>
        <v>190.11500000000001</v>
      </c>
      <c r="O130">
        <v>80.900000000000006</v>
      </c>
      <c r="P130">
        <v>0</v>
      </c>
      <c r="Q130">
        <v>0</v>
      </c>
      <c r="R130">
        <v>1</v>
      </c>
      <c r="S130">
        <v>0</v>
      </c>
    </row>
    <row r="131" spans="1:19">
      <c r="A131" t="s">
        <v>198</v>
      </c>
      <c r="B131" t="s">
        <v>173</v>
      </c>
      <c r="C131" t="s">
        <v>152</v>
      </c>
      <c r="D131" t="s">
        <v>22</v>
      </c>
      <c r="E131">
        <v>23</v>
      </c>
      <c r="F131">
        <v>9</v>
      </c>
      <c r="G131">
        <v>1</v>
      </c>
      <c r="H131">
        <v>281</v>
      </c>
      <c r="I131">
        <v>0</v>
      </c>
      <c r="J131">
        <v>2</v>
      </c>
      <c r="K131">
        <f t="shared" ref="K131:K194" si="6">I131+J131</f>
        <v>2</v>
      </c>
      <c r="L131" s="1">
        <f t="shared" ref="L131:L194" si="7">IF(K131&gt;0,K131/F131,0)</f>
        <v>0.22222222222222221</v>
      </c>
      <c r="M131">
        <v>129</v>
      </c>
      <c r="N131" s="2">
        <f t="shared" ref="N131:N194" si="8">M131*O131/100</f>
        <v>90.944999999999993</v>
      </c>
      <c r="O131">
        <v>70.5</v>
      </c>
      <c r="P131">
        <v>0</v>
      </c>
      <c r="Q131">
        <v>0</v>
      </c>
      <c r="R131">
        <v>0</v>
      </c>
      <c r="S131">
        <v>0</v>
      </c>
    </row>
    <row r="132" spans="1:19">
      <c r="A132" t="s">
        <v>199</v>
      </c>
      <c r="B132" t="s">
        <v>173</v>
      </c>
      <c r="C132" t="s">
        <v>70</v>
      </c>
      <c r="D132" t="s">
        <v>36</v>
      </c>
      <c r="E132">
        <v>18</v>
      </c>
      <c r="F132">
        <v>2</v>
      </c>
      <c r="G132">
        <v>1</v>
      </c>
      <c r="H132">
        <v>85</v>
      </c>
      <c r="I132">
        <v>0</v>
      </c>
      <c r="J132">
        <v>0</v>
      </c>
      <c r="K132">
        <f t="shared" si="6"/>
        <v>0</v>
      </c>
      <c r="L132" s="1">
        <f t="shared" si="7"/>
        <v>0</v>
      </c>
      <c r="M132">
        <v>26</v>
      </c>
      <c r="N132" s="2">
        <f t="shared" si="8"/>
        <v>19.006</v>
      </c>
      <c r="O132">
        <v>73.099999999999994</v>
      </c>
      <c r="P132">
        <v>0</v>
      </c>
      <c r="Q132">
        <v>0</v>
      </c>
      <c r="R132">
        <v>0</v>
      </c>
      <c r="S132">
        <v>0</v>
      </c>
    </row>
    <row r="133" spans="1:19">
      <c r="A133" t="s">
        <v>200</v>
      </c>
      <c r="B133" t="s">
        <v>173</v>
      </c>
      <c r="C133" t="s">
        <v>79</v>
      </c>
      <c r="D133" t="s">
        <v>28</v>
      </c>
      <c r="E133">
        <v>32</v>
      </c>
      <c r="F133">
        <v>1</v>
      </c>
      <c r="G133">
        <v>0</v>
      </c>
      <c r="H133">
        <v>20</v>
      </c>
      <c r="I133">
        <v>0</v>
      </c>
      <c r="J133">
        <v>0</v>
      </c>
      <c r="K133">
        <f t="shared" si="6"/>
        <v>0</v>
      </c>
      <c r="L133" s="1">
        <f t="shared" si="7"/>
        <v>0</v>
      </c>
      <c r="M133">
        <v>11</v>
      </c>
      <c r="N133" s="2">
        <f t="shared" si="8"/>
        <v>7.9970000000000008</v>
      </c>
      <c r="O133">
        <v>72.7</v>
      </c>
      <c r="P133">
        <v>0</v>
      </c>
      <c r="Q133">
        <v>0</v>
      </c>
      <c r="R133">
        <v>0</v>
      </c>
      <c r="S133">
        <v>0</v>
      </c>
    </row>
    <row r="134" spans="1:19">
      <c r="A134" t="s">
        <v>201</v>
      </c>
      <c r="B134" t="s">
        <v>173</v>
      </c>
      <c r="C134" t="s">
        <v>21</v>
      </c>
      <c r="D134" t="s">
        <v>28</v>
      </c>
      <c r="E134">
        <v>24</v>
      </c>
      <c r="F134">
        <v>1</v>
      </c>
      <c r="G134">
        <v>0</v>
      </c>
      <c r="H134">
        <v>19</v>
      </c>
      <c r="I134">
        <v>0</v>
      </c>
      <c r="J134">
        <v>0</v>
      </c>
      <c r="K134">
        <f t="shared" si="6"/>
        <v>0</v>
      </c>
      <c r="L134" s="1">
        <f t="shared" si="7"/>
        <v>0</v>
      </c>
      <c r="M134">
        <v>11</v>
      </c>
      <c r="N134" s="2">
        <f t="shared" si="8"/>
        <v>6.9960000000000004</v>
      </c>
      <c r="O134">
        <v>63.6</v>
      </c>
      <c r="P134">
        <v>0</v>
      </c>
      <c r="Q134">
        <v>0</v>
      </c>
      <c r="R134">
        <v>0</v>
      </c>
      <c r="S134">
        <v>0</v>
      </c>
    </row>
    <row r="135" spans="1:19">
      <c r="A135" t="s">
        <v>202</v>
      </c>
      <c r="B135" t="s">
        <v>173</v>
      </c>
      <c r="C135" t="s">
        <v>203</v>
      </c>
      <c r="D135" t="s">
        <v>30</v>
      </c>
      <c r="E135">
        <v>36</v>
      </c>
      <c r="F135">
        <v>3</v>
      </c>
      <c r="G135">
        <v>0</v>
      </c>
      <c r="H135">
        <v>18</v>
      </c>
      <c r="I135">
        <v>0</v>
      </c>
      <c r="J135">
        <v>0</v>
      </c>
      <c r="K135">
        <f t="shared" si="6"/>
        <v>0</v>
      </c>
      <c r="L135" s="1">
        <f t="shared" si="7"/>
        <v>0</v>
      </c>
      <c r="M135">
        <v>5</v>
      </c>
      <c r="N135" s="2">
        <f t="shared" si="8"/>
        <v>5</v>
      </c>
      <c r="O135">
        <v>100</v>
      </c>
      <c r="P135">
        <v>0</v>
      </c>
      <c r="Q135">
        <v>0</v>
      </c>
      <c r="R135">
        <v>0</v>
      </c>
      <c r="S135">
        <v>0</v>
      </c>
    </row>
    <row r="136" spans="1:19">
      <c r="A136" t="s">
        <v>204</v>
      </c>
      <c r="B136" t="s">
        <v>173</v>
      </c>
      <c r="C136" t="s">
        <v>205</v>
      </c>
      <c r="D136" t="s">
        <v>36</v>
      </c>
      <c r="E136">
        <v>20</v>
      </c>
      <c r="F136">
        <v>1</v>
      </c>
      <c r="G136">
        <v>0</v>
      </c>
      <c r="H136">
        <v>10</v>
      </c>
      <c r="I136">
        <v>0</v>
      </c>
      <c r="J136">
        <v>0</v>
      </c>
      <c r="K136">
        <f t="shared" si="6"/>
        <v>0</v>
      </c>
      <c r="L136" s="1">
        <f t="shared" si="7"/>
        <v>0</v>
      </c>
      <c r="M136">
        <v>9</v>
      </c>
      <c r="N136" s="2">
        <f t="shared" si="8"/>
        <v>7.0019999999999989</v>
      </c>
      <c r="O136">
        <v>77.8</v>
      </c>
      <c r="P136">
        <v>0</v>
      </c>
      <c r="Q136">
        <v>0</v>
      </c>
      <c r="R136">
        <v>0</v>
      </c>
      <c r="S136">
        <v>0</v>
      </c>
    </row>
    <row r="137" spans="1:19">
      <c r="A137" t="s">
        <v>206</v>
      </c>
      <c r="B137" t="s">
        <v>207</v>
      </c>
      <c r="C137" t="s">
        <v>208</v>
      </c>
      <c r="D137" t="s">
        <v>36</v>
      </c>
      <c r="E137">
        <v>25</v>
      </c>
      <c r="F137">
        <v>38</v>
      </c>
      <c r="G137">
        <v>38</v>
      </c>
      <c r="H137">
        <v>3419</v>
      </c>
      <c r="I137">
        <v>10</v>
      </c>
      <c r="J137">
        <v>1</v>
      </c>
      <c r="K137">
        <f t="shared" si="6"/>
        <v>11</v>
      </c>
      <c r="L137" s="1">
        <f t="shared" si="7"/>
        <v>0.28947368421052633</v>
      </c>
      <c r="M137">
        <v>1539</v>
      </c>
      <c r="N137" s="2">
        <f t="shared" si="8"/>
        <v>1183.491</v>
      </c>
      <c r="O137">
        <v>76.900000000000006</v>
      </c>
      <c r="P137">
        <v>0</v>
      </c>
      <c r="Q137">
        <v>0</v>
      </c>
      <c r="R137">
        <v>7</v>
      </c>
      <c r="S137">
        <v>1</v>
      </c>
    </row>
    <row r="138" spans="1:19">
      <c r="A138" t="s">
        <v>209</v>
      </c>
      <c r="B138" t="s">
        <v>207</v>
      </c>
      <c r="C138" t="s">
        <v>21</v>
      </c>
      <c r="D138" t="s">
        <v>30</v>
      </c>
      <c r="E138">
        <v>30</v>
      </c>
      <c r="F138">
        <v>36</v>
      </c>
      <c r="G138">
        <v>36</v>
      </c>
      <c r="H138">
        <v>3170</v>
      </c>
      <c r="I138">
        <v>0</v>
      </c>
      <c r="J138">
        <v>8</v>
      </c>
      <c r="K138">
        <f t="shared" si="6"/>
        <v>8</v>
      </c>
      <c r="L138" s="1">
        <f t="shared" si="7"/>
        <v>0.22222222222222221</v>
      </c>
      <c r="M138">
        <v>2060</v>
      </c>
      <c r="N138" s="2">
        <f t="shared" si="8"/>
        <v>1540.88</v>
      </c>
      <c r="O138">
        <v>74.8</v>
      </c>
      <c r="P138">
        <v>0</v>
      </c>
      <c r="Q138">
        <v>0</v>
      </c>
      <c r="R138">
        <v>3</v>
      </c>
      <c r="S138">
        <v>0</v>
      </c>
    </row>
    <row r="139" spans="1:19">
      <c r="A139" t="s">
        <v>210</v>
      </c>
      <c r="B139" t="s">
        <v>207</v>
      </c>
      <c r="C139" t="s">
        <v>211</v>
      </c>
      <c r="D139" t="s">
        <v>25</v>
      </c>
      <c r="E139">
        <v>35</v>
      </c>
      <c r="F139">
        <v>35</v>
      </c>
      <c r="G139">
        <v>35</v>
      </c>
      <c r="H139">
        <v>3150</v>
      </c>
      <c r="I139">
        <v>0</v>
      </c>
      <c r="J139">
        <v>0</v>
      </c>
      <c r="K139">
        <f t="shared" si="6"/>
        <v>0</v>
      </c>
      <c r="L139" s="1">
        <f t="shared" si="7"/>
        <v>0</v>
      </c>
      <c r="M139">
        <v>1002</v>
      </c>
      <c r="N139" s="2">
        <f t="shared" si="8"/>
        <v>606.21</v>
      </c>
      <c r="O139">
        <v>60.5</v>
      </c>
      <c r="P139">
        <v>0</v>
      </c>
      <c r="Q139">
        <v>0</v>
      </c>
      <c r="R139">
        <v>2</v>
      </c>
      <c r="S139">
        <v>0</v>
      </c>
    </row>
    <row r="140" spans="1:19">
      <c r="A140" t="s">
        <v>212</v>
      </c>
      <c r="B140" t="s">
        <v>207</v>
      </c>
      <c r="C140" t="s">
        <v>208</v>
      </c>
      <c r="D140" t="s">
        <v>30</v>
      </c>
      <c r="E140">
        <v>27</v>
      </c>
      <c r="F140">
        <v>34</v>
      </c>
      <c r="G140">
        <v>34</v>
      </c>
      <c r="H140">
        <v>3054</v>
      </c>
      <c r="I140">
        <v>0</v>
      </c>
      <c r="J140">
        <v>7</v>
      </c>
      <c r="K140">
        <f t="shared" si="6"/>
        <v>7</v>
      </c>
      <c r="L140" s="1">
        <f t="shared" si="7"/>
        <v>0.20588235294117646</v>
      </c>
      <c r="M140">
        <v>1692</v>
      </c>
      <c r="N140" s="2">
        <f t="shared" si="8"/>
        <v>1199.6279999999999</v>
      </c>
      <c r="O140">
        <v>70.900000000000006</v>
      </c>
      <c r="P140">
        <v>0</v>
      </c>
      <c r="Q140">
        <v>0</v>
      </c>
      <c r="R140">
        <v>3</v>
      </c>
      <c r="S140">
        <v>0</v>
      </c>
    </row>
    <row r="141" spans="1:19">
      <c r="A141" t="s">
        <v>213</v>
      </c>
      <c r="B141" t="s">
        <v>207</v>
      </c>
      <c r="C141" t="s">
        <v>21</v>
      </c>
      <c r="D141" t="s">
        <v>36</v>
      </c>
      <c r="E141">
        <v>21</v>
      </c>
      <c r="F141">
        <v>32</v>
      </c>
      <c r="G141">
        <v>32</v>
      </c>
      <c r="H141">
        <v>2879</v>
      </c>
      <c r="I141">
        <v>2</v>
      </c>
      <c r="J141">
        <v>1</v>
      </c>
      <c r="K141">
        <f t="shared" si="6"/>
        <v>3</v>
      </c>
      <c r="L141" s="1">
        <f t="shared" si="7"/>
        <v>9.375E-2</v>
      </c>
      <c r="M141">
        <v>1506</v>
      </c>
      <c r="N141" s="2">
        <f t="shared" si="8"/>
        <v>1298.172</v>
      </c>
      <c r="O141">
        <v>86.2</v>
      </c>
      <c r="P141">
        <v>1</v>
      </c>
      <c r="Q141">
        <v>2</v>
      </c>
      <c r="R141">
        <v>2</v>
      </c>
      <c r="S141">
        <v>0</v>
      </c>
    </row>
    <row r="142" spans="1:19">
      <c r="A142" t="s">
        <v>214</v>
      </c>
      <c r="B142" t="s">
        <v>207</v>
      </c>
      <c r="C142" t="s">
        <v>33</v>
      </c>
      <c r="D142" t="s">
        <v>47</v>
      </c>
      <c r="E142">
        <v>24</v>
      </c>
      <c r="F142">
        <v>33</v>
      </c>
      <c r="G142">
        <v>31</v>
      </c>
      <c r="H142">
        <v>2572</v>
      </c>
      <c r="I142">
        <v>5</v>
      </c>
      <c r="J142">
        <v>4</v>
      </c>
      <c r="K142">
        <f t="shared" si="6"/>
        <v>9</v>
      </c>
      <c r="L142" s="1">
        <f t="shared" si="7"/>
        <v>0.27272727272727271</v>
      </c>
      <c r="M142">
        <v>1102</v>
      </c>
      <c r="N142" s="2">
        <f t="shared" si="8"/>
        <v>851.84599999999989</v>
      </c>
      <c r="O142">
        <v>77.3</v>
      </c>
      <c r="P142">
        <v>0</v>
      </c>
      <c r="Q142">
        <v>0</v>
      </c>
      <c r="R142">
        <v>3</v>
      </c>
      <c r="S142">
        <v>0</v>
      </c>
    </row>
    <row r="143" spans="1:19">
      <c r="A143" t="s">
        <v>215</v>
      </c>
      <c r="B143" t="s">
        <v>207</v>
      </c>
      <c r="C143" t="s">
        <v>21</v>
      </c>
      <c r="D143" t="s">
        <v>47</v>
      </c>
      <c r="E143">
        <v>23</v>
      </c>
      <c r="F143">
        <v>38</v>
      </c>
      <c r="G143">
        <v>30</v>
      </c>
      <c r="H143">
        <v>2562</v>
      </c>
      <c r="I143">
        <v>8</v>
      </c>
      <c r="J143">
        <v>5</v>
      </c>
      <c r="K143">
        <f t="shared" si="6"/>
        <v>13</v>
      </c>
      <c r="L143" s="1">
        <f t="shared" si="7"/>
        <v>0.34210526315789475</v>
      </c>
      <c r="M143">
        <v>734</v>
      </c>
      <c r="N143" s="2">
        <f t="shared" si="8"/>
        <v>499.12</v>
      </c>
      <c r="O143">
        <v>68</v>
      </c>
      <c r="P143">
        <v>0</v>
      </c>
      <c r="Q143">
        <v>0</v>
      </c>
      <c r="R143">
        <v>0</v>
      </c>
      <c r="S143">
        <v>0</v>
      </c>
    </row>
    <row r="144" spans="1:19">
      <c r="A144" t="s">
        <v>216</v>
      </c>
      <c r="B144" t="s">
        <v>207</v>
      </c>
      <c r="C144" t="s">
        <v>38</v>
      </c>
      <c r="D144" t="s">
        <v>30</v>
      </c>
      <c r="E144">
        <v>32</v>
      </c>
      <c r="F144">
        <v>28</v>
      </c>
      <c r="G144">
        <v>28</v>
      </c>
      <c r="H144">
        <v>2492</v>
      </c>
      <c r="I144">
        <v>3</v>
      </c>
      <c r="J144">
        <v>0</v>
      </c>
      <c r="K144">
        <f t="shared" si="6"/>
        <v>3</v>
      </c>
      <c r="L144" s="1">
        <f t="shared" si="7"/>
        <v>0.10714285714285714</v>
      </c>
      <c r="M144">
        <v>960</v>
      </c>
      <c r="N144" s="2">
        <f t="shared" si="8"/>
        <v>810.24</v>
      </c>
      <c r="O144">
        <v>84.4</v>
      </c>
      <c r="P144">
        <v>0</v>
      </c>
      <c r="Q144">
        <v>0</v>
      </c>
      <c r="R144">
        <v>5</v>
      </c>
      <c r="S144">
        <v>0</v>
      </c>
    </row>
    <row r="145" spans="1:19">
      <c r="A145" t="s">
        <v>217</v>
      </c>
      <c r="B145" t="s">
        <v>207</v>
      </c>
      <c r="C145" t="s">
        <v>21</v>
      </c>
      <c r="D145" t="s">
        <v>28</v>
      </c>
      <c r="E145">
        <v>30</v>
      </c>
      <c r="F145">
        <v>26</v>
      </c>
      <c r="G145">
        <v>24</v>
      </c>
      <c r="H145">
        <v>1974</v>
      </c>
      <c r="I145">
        <v>10</v>
      </c>
      <c r="J145">
        <v>5</v>
      </c>
      <c r="K145">
        <f t="shared" si="6"/>
        <v>15</v>
      </c>
      <c r="L145" s="1">
        <f t="shared" si="7"/>
        <v>0.57692307692307687</v>
      </c>
      <c r="M145">
        <v>490</v>
      </c>
      <c r="N145" s="2">
        <f t="shared" si="8"/>
        <v>325.85000000000002</v>
      </c>
      <c r="O145">
        <v>66.5</v>
      </c>
      <c r="P145">
        <v>0</v>
      </c>
      <c r="Q145">
        <v>0</v>
      </c>
      <c r="R145">
        <v>3</v>
      </c>
      <c r="S145">
        <v>0</v>
      </c>
    </row>
    <row r="146" spans="1:19">
      <c r="A146" t="s">
        <v>218</v>
      </c>
      <c r="B146" t="s">
        <v>207</v>
      </c>
      <c r="C146" t="s">
        <v>21</v>
      </c>
      <c r="D146" t="s">
        <v>30</v>
      </c>
      <c r="E146">
        <v>30</v>
      </c>
      <c r="F146">
        <v>22</v>
      </c>
      <c r="G146">
        <v>22</v>
      </c>
      <c r="H146">
        <v>1925</v>
      </c>
      <c r="I146">
        <v>3</v>
      </c>
      <c r="J146">
        <v>0</v>
      </c>
      <c r="K146">
        <f t="shared" si="6"/>
        <v>3</v>
      </c>
      <c r="L146" s="1">
        <f t="shared" si="7"/>
        <v>0.13636363636363635</v>
      </c>
      <c r="M146">
        <v>718</v>
      </c>
      <c r="N146" s="2">
        <f t="shared" si="8"/>
        <v>592.35</v>
      </c>
      <c r="O146">
        <v>82.5</v>
      </c>
      <c r="P146">
        <v>0</v>
      </c>
      <c r="Q146">
        <v>0</v>
      </c>
      <c r="R146">
        <v>5</v>
      </c>
      <c r="S146">
        <v>1</v>
      </c>
    </row>
    <row r="147" spans="1:19">
      <c r="A147" t="s">
        <v>219</v>
      </c>
      <c r="B147" t="s">
        <v>207</v>
      </c>
      <c r="C147" t="s">
        <v>21</v>
      </c>
      <c r="D147" t="s">
        <v>22</v>
      </c>
      <c r="E147">
        <v>27</v>
      </c>
      <c r="F147">
        <v>16</v>
      </c>
      <c r="G147">
        <v>16</v>
      </c>
      <c r="H147">
        <v>1421</v>
      </c>
      <c r="I147">
        <v>9</v>
      </c>
      <c r="J147">
        <v>4</v>
      </c>
      <c r="K147">
        <f t="shared" si="6"/>
        <v>13</v>
      </c>
      <c r="L147" s="1">
        <f t="shared" si="7"/>
        <v>0.8125</v>
      </c>
      <c r="M147">
        <v>669</v>
      </c>
      <c r="N147" s="2">
        <f t="shared" si="8"/>
        <v>543.89699999999993</v>
      </c>
      <c r="O147">
        <v>81.3</v>
      </c>
      <c r="P147">
        <v>1</v>
      </c>
      <c r="Q147">
        <v>2</v>
      </c>
      <c r="R147">
        <v>3</v>
      </c>
      <c r="S147">
        <v>0</v>
      </c>
    </row>
    <row r="148" spans="1:19">
      <c r="A148" t="s">
        <v>220</v>
      </c>
      <c r="B148" t="s">
        <v>207</v>
      </c>
      <c r="C148" t="s">
        <v>35</v>
      </c>
      <c r="D148" t="s">
        <v>30</v>
      </c>
      <c r="E148">
        <v>23</v>
      </c>
      <c r="F148">
        <v>18</v>
      </c>
      <c r="G148">
        <v>15</v>
      </c>
      <c r="H148">
        <v>1381</v>
      </c>
      <c r="I148">
        <v>2</v>
      </c>
      <c r="J148">
        <v>0</v>
      </c>
      <c r="K148">
        <f t="shared" si="6"/>
        <v>2</v>
      </c>
      <c r="L148" s="1">
        <f t="shared" si="7"/>
        <v>0.1111111111111111</v>
      </c>
      <c r="M148">
        <v>563</v>
      </c>
      <c r="N148" s="2">
        <f t="shared" si="8"/>
        <v>475.17200000000003</v>
      </c>
      <c r="O148">
        <v>84.4</v>
      </c>
      <c r="P148">
        <v>0</v>
      </c>
      <c r="Q148">
        <v>0</v>
      </c>
      <c r="R148">
        <v>3</v>
      </c>
      <c r="S148">
        <v>0</v>
      </c>
    </row>
    <row r="149" spans="1:19">
      <c r="A149" t="s">
        <v>221</v>
      </c>
      <c r="B149" t="s">
        <v>207</v>
      </c>
      <c r="C149" t="s">
        <v>79</v>
      </c>
      <c r="D149" t="s">
        <v>47</v>
      </c>
      <c r="E149">
        <v>24</v>
      </c>
      <c r="F149">
        <v>30</v>
      </c>
      <c r="G149">
        <v>14</v>
      </c>
      <c r="H149">
        <v>1391</v>
      </c>
      <c r="I149">
        <v>1</v>
      </c>
      <c r="J149">
        <v>6</v>
      </c>
      <c r="K149">
        <f t="shared" si="6"/>
        <v>7</v>
      </c>
      <c r="L149" s="1">
        <f t="shared" si="7"/>
        <v>0.23333333333333334</v>
      </c>
      <c r="M149">
        <v>527</v>
      </c>
      <c r="N149" s="2">
        <f t="shared" si="8"/>
        <v>411.06</v>
      </c>
      <c r="O149">
        <v>78</v>
      </c>
      <c r="P149">
        <v>0</v>
      </c>
      <c r="Q149">
        <v>0</v>
      </c>
      <c r="R149">
        <v>0</v>
      </c>
      <c r="S149">
        <v>0</v>
      </c>
    </row>
    <row r="150" spans="1:19">
      <c r="A150" t="s">
        <v>222</v>
      </c>
      <c r="B150" t="s">
        <v>207</v>
      </c>
      <c r="C150" t="s">
        <v>223</v>
      </c>
      <c r="D150" t="s">
        <v>30</v>
      </c>
      <c r="E150">
        <v>28</v>
      </c>
      <c r="F150">
        <v>14</v>
      </c>
      <c r="G150">
        <v>13</v>
      </c>
      <c r="H150">
        <v>1198</v>
      </c>
      <c r="I150">
        <v>1</v>
      </c>
      <c r="J150">
        <v>0</v>
      </c>
      <c r="K150">
        <f t="shared" si="6"/>
        <v>1</v>
      </c>
      <c r="L150" s="1">
        <f t="shared" si="7"/>
        <v>7.1428571428571425E-2</v>
      </c>
      <c r="M150">
        <v>465</v>
      </c>
      <c r="N150" s="2">
        <f t="shared" si="8"/>
        <v>357.12</v>
      </c>
      <c r="O150">
        <v>76.8</v>
      </c>
      <c r="P150">
        <v>0</v>
      </c>
      <c r="Q150">
        <v>0</v>
      </c>
      <c r="R150">
        <v>1</v>
      </c>
      <c r="S150">
        <v>1</v>
      </c>
    </row>
    <row r="151" spans="1:19">
      <c r="A151" t="s">
        <v>224</v>
      </c>
      <c r="B151" t="s">
        <v>207</v>
      </c>
      <c r="C151" t="s">
        <v>225</v>
      </c>
      <c r="D151" t="s">
        <v>186</v>
      </c>
      <c r="E151">
        <v>26</v>
      </c>
      <c r="F151">
        <v>12</v>
      </c>
      <c r="G151">
        <v>12</v>
      </c>
      <c r="H151">
        <v>1006</v>
      </c>
      <c r="I151">
        <v>0</v>
      </c>
      <c r="J151">
        <v>2</v>
      </c>
      <c r="K151">
        <f t="shared" si="6"/>
        <v>2</v>
      </c>
      <c r="L151" s="1">
        <f t="shared" si="7"/>
        <v>0.16666666666666666</v>
      </c>
      <c r="M151">
        <v>552</v>
      </c>
      <c r="N151" s="2">
        <f t="shared" si="8"/>
        <v>442.15199999999999</v>
      </c>
      <c r="O151">
        <v>80.099999999999994</v>
      </c>
      <c r="P151">
        <v>0</v>
      </c>
      <c r="Q151">
        <v>0</v>
      </c>
      <c r="R151">
        <v>2</v>
      </c>
      <c r="S151">
        <v>0</v>
      </c>
    </row>
    <row r="152" spans="1:19">
      <c r="A152" t="s">
        <v>226</v>
      </c>
      <c r="B152" t="s">
        <v>207</v>
      </c>
      <c r="C152" t="s">
        <v>119</v>
      </c>
      <c r="D152" t="s">
        <v>28</v>
      </c>
      <c r="E152">
        <v>26</v>
      </c>
      <c r="F152">
        <v>16</v>
      </c>
      <c r="G152">
        <v>10</v>
      </c>
      <c r="H152">
        <v>937</v>
      </c>
      <c r="I152">
        <v>3</v>
      </c>
      <c r="J152">
        <v>0</v>
      </c>
      <c r="K152">
        <f t="shared" si="6"/>
        <v>3</v>
      </c>
      <c r="L152" s="1">
        <f t="shared" si="7"/>
        <v>0.1875</v>
      </c>
      <c r="M152">
        <v>252</v>
      </c>
      <c r="N152" s="2">
        <f t="shared" si="8"/>
        <v>171.10800000000003</v>
      </c>
      <c r="O152">
        <v>67.900000000000006</v>
      </c>
      <c r="P152">
        <v>0</v>
      </c>
      <c r="Q152">
        <v>0</v>
      </c>
      <c r="R152">
        <v>0</v>
      </c>
      <c r="S152">
        <v>0</v>
      </c>
    </row>
    <row r="153" spans="1:19">
      <c r="A153" t="s">
        <v>227</v>
      </c>
      <c r="B153" t="s">
        <v>207</v>
      </c>
      <c r="C153" t="s">
        <v>21</v>
      </c>
      <c r="D153" t="s">
        <v>36</v>
      </c>
      <c r="E153">
        <v>33</v>
      </c>
      <c r="F153">
        <v>21</v>
      </c>
      <c r="G153">
        <v>8</v>
      </c>
      <c r="H153">
        <v>712</v>
      </c>
      <c r="I153">
        <v>0</v>
      </c>
      <c r="J153">
        <v>0</v>
      </c>
      <c r="K153">
        <f t="shared" si="6"/>
        <v>0</v>
      </c>
      <c r="L153" s="1">
        <f t="shared" si="7"/>
        <v>0</v>
      </c>
      <c r="M153">
        <v>429</v>
      </c>
      <c r="N153" s="2">
        <f t="shared" si="8"/>
        <v>374.08800000000002</v>
      </c>
      <c r="O153">
        <v>87.2</v>
      </c>
      <c r="P153">
        <v>0</v>
      </c>
      <c r="Q153">
        <v>0</v>
      </c>
      <c r="R153">
        <v>1</v>
      </c>
      <c r="S153">
        <v>0</v>
      </c>
    </row>
    <row r="154" spans="1:19">
      <c r="A154" t="s">
        <v>228</v>
      </c>
      <c r="B154" t="s">
        <v>207</v>
      </c>
      <c r="C154" t="s">
        <v>21</v>
      </c>
      <c r="D154" t="s">
        <v>186</v>
      </c>
      <c r="E154">
        <v>27</v>
      </c>
      <c r="F154">
        <v>14</v>
      </c>
      <c r="G154">
        <v>6</v>
      </c>
      <c r="H154">
        <v>569</v>
      </c>
      <c r="I154">
        <v>1</v>
      </c>
      <c r="J154">
        <v>1</v>
      </c>
      <c r="K154">
        <f t="shared" si="6"/>
        <v>2</v>
      </c>
      <c r="L154" s="1">
        <f t="shared" si="7"/>
        <v>0.14285714285714285</v>
      </c>
      <c r="M154">
        <v>279</v>
      </c>
      <c r="N154" s="2">
        <f t="shared" si="8"/>
        <v>203.11199999999999</v>
      </c>
      <c r="O154">
        <v>72.8</v>
      </c>
      <c r="P154">
        <v>0</v>
      </c>
      <c r="Q154">
        <v>0</v>
      </c>
      <c r="R154">
        <v>2</v>
      </c>
      <c r="S154">
        <v>0</v>
      </c>
    </row>
    <row r="155" spans="1:19">
      <c r="A155" t="s">
        <v>229</v>
      </c>
      <c r="B155" t="s">
        <v>207</v>
      </c>
      <c r="C155" t="s">
        <v>62</v>
      </c>
      <c r="D155" t="s">
        <v>22</v>
      </c>
      <c r="E155">
        <v>27</v>
      </c>
      <c r="F155">
        <v>17</v>
      </c>
      <c r="G155">
        <v>5</v>
      </c>
      <c r="H155">
        <v>566</v>
      </c>
      <c r="I155">
        <v>1</v>
      </c>
      <c r="J155">
        <v>1</v>
      </c>
      <c r="K155">
        <f t="shared" si="6"/>
        <v>2</v>
      </c>
      <c r="L155" s="1">
        <f t="shared" si="7"/>
        <v>0.11764705882352941</v>
      </c>
      <c r="M155">
        <v>368</v>
      </c>
      <c r="N155" s="2">
        <f t="shared" si="8"/>
        <v>327.15199999999999</v>
      </c>
      <c r="O155">
        <v>88.9</v>
      </c>
      <c r="P155">
        <v>0</v>
      </c>
      <c r="Q155">
        <v>0</v>
      </c>
      <c r="R155">
        <v>1</v>
      </c>
      <c r="S155">
        <v>0</v>
      </c>
    </row>
    <row r="156" spans="1:19">
      <c r="A156" t="s">
        <v>230</v>
      </c>
      <c r="B156" t="s">
        <v>207</v>
      </c>
      <c r="C156" t="s">
        <v>21</v>
      </c>
      <c r="D156" t="s">
        <v>30</v>
      </c>
      <c r="E156">
        <v>20</v>
      </c>
      <c r="F156">
        <v>14</v>
      </c>
      <c r="G156">
        <v>5</v>
      </c>
      <c r="H156">
        <v>523</v>
      </c>
      <c r="I156">
        <v>1</v>
      </c>
      <c r="J156">
        <v>0</v>
      </c>
      <c r="K156">
        <f t="shared" si="6"/>
        <v>1</v>
      </c>
      <c r="L156" s="1">
        <f t="shared" si="7"/>
        <v>7.1428571428571425E-2</v>
      </c>
      <c r="M156">
        <v>219</v>
      </c>
      <c r="N156" s="2">
        <f t="shared" si="8"/>
        <v>153.95699999999999</v>
      </c>
      <c r="O156">
        <v>70.3</v>
      </c>
      <c r="P156">
        <v>0</v>
      </c>
      <c r="Q156">
        <v>0</v>
      </c>
      <c r="R156">
        <v>1</v>
      </c>
      <c r="S156">
        <v>0</v>
      </c>
    </row>
    <row r="157" spans="1:19">
      <c r="A157" t="s">
        <v>231</v>
      </c>
      <c r="B157" t="s">
        <v>207</v>
      </c>
      <c r="C157" t="s">
        <v>169</v>
      </c>
      <c r="D157" t="s">
        <v>25</v>
      </c>
      <c r="E157">
        <v>33</v>
      </c>
      <c r="F157">
        <v>3</v>
      </c>
      <c r="G157">
        <v>3</v>
      </c>
      <c r="H157">
        <v>270</v>
      </c>
      <c r="I157">
        <v>0</v>
      </c>
      <c r="J157">
        <v>0</v>
      </c>
      <c r="K157">
        <f t="shared" si="6"/>
        <v>0</v>
      </c>
      <c r="L157" s="1">
        <f t="shared" si="7"/>
        <v>0</v>
      </c>
      <c r="M157">
        <v>66</v>
      </c>
      <c r="N157" s="2">
        <f t="shared" si="8"/>
        <v>35.97</v>
      </c>
      <c r="O157">
        <v>54.5</v>
      </c>
      <c r="P157">
        <v>0</v>
      </c>
      <c r="Q157">
        <v>0</v>
      </c>
      <c r="R157">
        <v>0</v>
      </c>
      <c r="S157">
        <v>0</v>
      </c>
    </row>
    <row r="158" spans="1:19">
      <c r="A158" t="s">
        <v>232</v>
      </c>
      <c r="B158" t="s">
        <v>207</v>
      </c>
      <c r="C158" t="s">
        <v>85</v>
      </c>
      <c r="D158" t="s">
        <v>47</v>
      </c>
      <c r="E158">
        <v>30</v>
      </c>
      <c r="F158">
        <v>15</v>
      </c>
      <c r="G158">
        <v>1</v>
      </c>
      <c r="H158">
        <v>375</v>
      </c>
      <c r="I158">
        <v>0</v>
      </c>
      <c r="J158">
        <v>1</v>
      </c>
      <c r="K158">
        <f t="shared" si="6"/>
        <v>1</v>
      </c>
      <c r="L158" s="1">
        <f t="shared" si="7"/>
        <v>6.6666666666666666E-2</v>
      </c>
      <c r="M158">
        <v>157</v>
      </c>
      <c r="N158" s="2">
        <f t="shared" si="8"/>
        <v>124.03</v>
      </c>
      <c r="O158">
        <v>79</v>
      </c>
      <c r="P158">
        <v>0</v>
      </c>
      <c r="Q158">
        <v>0</v>
      </c>
      <c r="R158">
        <v>3</v>
      </c>
      <c r="S158">
        <v>0</v>
      </c>
    </row>
    <row r="159" spans="1:19">
      <c r="A159" t="s">
        <v>233</v>
      </c>
      <c r="B159" t="s">
        <v>207</v>
      </c>
      <c r="C159" t="s">
        <v>60</v>
      </c>
      <c r="D159" t="s">
        <v>56</v>
      </c>
      <c r="E159">
        <v>32</v>
      </c>
      <c r="F159">
        <v>3</v>
      </c>
      <c r="G159">
        <v>0</v>
      </c>
      <c r="H159">
        <v>5</v>
      </c>
      <c r="I159">
        <v>0</v>
      </c>
      <c r="J159">
        <v>0</v>
      </c>
      <c r="K159">
        <f t="shared" si="6"/>
        <v>0</v>
      </c>
      <c r="L159" s="1">
        <f t="shared" si="7"/>
        <v>0</v>
      </c>
      <c r="M159">
        <v>3</v>
      </c>
      <c r="N159" s="2">
        <f t="shared" si="8"/>
        <v>3</v>
      </c>
      <c r="O159">
        <v>100</v>
      </c>
      <c r="P159">
        <v>0</v>
      </c>
      <c r="Q159">
        <v>0</v>
      </c>
      <c r="R159">
        <v>0</v>
      </c>
      <c r="S159">
        <v>0</v>
      </c>
    </row>
    <row r="160" spans="1:19">
      <c r="A160" t="s">
        <v>234</v>
      </c>
      <c r="B160" t="s">
        <v>207</v>
      </c>
      <c r="C160" t="s">
        <v>40</v>
      </c>
      <c r="D160" t="s">
        <v>47</v>
      </c>
      <c r="E160">
        <v>27</v>
      </c>
      <c r="F160">
        <v>2</v>
      </c>
      <c r="G160">
        <v>0</v>
      </c>
      <c r="H160">
        <v>3</v>
      </c>
      <c r="I160">
        <v>0</v>
      </c>
      <c r="J160">
        <v>0</v>
      </c>
      <c r="K160">
        <f t="shared" si="6"/>
        <v>0</v>
      </c>
      <c r="L160" s="1">
        <f t="shared" si="7"/>
        <v>0</v>
      </c>
      <c r="M160">
        <v>6</v>
      </c>
      <c r="N160" s="2">
        <f t="shared" si="8"/>
        <v>4.0020000000000007</v>
      </c>
      <c r="O160">
        <v>66.7</v>
      </c>
      <c r="P160">
        <v>0</v>
      </c>
      <c r="Q160">
        <v>0</v>
      </c>
      <c r="R160">
        <v>0</v>
      </c>
      <c r="S160">
        <v>0</v>
      </c>
    </row>
    <row r="161" spans="1:19">
      <c r="A161" t="s">
        <v>235</v>
      </c>
      <c r="B161" t="s">
        <v>236</v>
      </c>
      <c r="C161" t="s">
        <v>50</v>
      </c>
      <c r="D161" t="s">
        <v>36</v>
      </c>
      <c r="E161">
        <v>24</v>
      </c>
      <c r="F161">
        <v>38</v>
      </c>
      <c r="G161">
        <v>38</v>
      </c>
      <c r="H161">
        <v>3420</v>
      </c>
      <c r="I161">
        <v>2</v>
      </c>
      <c r="J161">
        <v>4</v>
      </c>
      <c r="K161">
        <f t="shared" si="6"/>
        <v>6</v>
      </c>
      <c r="L161" s="1">
        <f t="shared" si="7"/>
        <v>0.15789473684210525</v>
      </c>
      <c r="M161">
        <v>2687</v>
      </c>
      <c r="N161" s="2">
        <f t="shared" si="8"/>
        <v>2388.7430000000004</v>
      </c>
      <c r="O161">
        <v>88.9</v>
      </c>
      <c r="P161">
        <v>0</v>
      </c>
      <c r="Q161">
        <v>0</v>
      </c>
      <c r="R161">
        <v>9</v>
      </c>
      <c r="S161">
        <v>0</v>
      </c>
    </row>
    <row r="162" spans="1:19">
      <c r="A162" t="s">
        <v>237</v>
      </c>
      <c r="B162" t="s">
        <v>236</v>
      </c>
      <c r="C162" t="s">
        <v>35</v>
      </c>
      <c r="D162" t="s">
        <v>25</v>
      </c>
      <c r="E162">
        <v>33</v>
      </c>
      <c r="F162">
        <v>38</v>
      </c>
      <c r="G162">
        <v>38</v>
      </c>
      <c r="H162">
        <v>3420</v>
      </c>
      <c r="I162">
        <v>0</v>
      </c>
      <c r="J162">
        <v>0</v>
      </c>
      <c r="K162">
        <f t="shared" si="6"/>
        <v>0</v>
      </c>
      <c r="L162" s="1">
        <f t="shared" si="7"/>
        <v>0</v>
      </c>
      <c r="M162">
        <v>1067</v>
      </c>
      <c r="N162" s="2">
        <f t="shared" si="8"/>
        <v>762.90499999999997</v>
      </c>
      <c r="O162">
        <v>71.5</v>
      </c>
      <c r="P162">
        <v>0</v>
      </c>
      <c r="Q162">
        <v>0</v>
      </c>
      <c r="R162">
        <v>0</v>
      </c>
      <c r="S162">
        <v>0</v>
      </c>
    </row>
    <row r="163" spans="1:19">
      <c r="A163" t="s">
        <v>238</v>
      </c>
      <c r="B163" t="s">
        <v>236</v>
      </c>
      <c r="C163" t="s">
        <v>239</v>
      </c>
      <c r="D163" t="s">
        <v>28</v>
      </c>
      <c r="E163">
        <v>28</v>
      </c>
      <c r="F163">
        <v>37</v>
      </c>
      <c r="G163">
        <v>36</v>
      </c>
      <c r="H163">
        <v>3114</v>
      </c>
      <c r="I163">
        <v>17</v>
      </c>
      <c r="J163">
        <v>10</v>
      </c>
      <c r="K163">
        <f t="shared" si="6"/>
        <v>27</v>
      </c>
      <c r="L163" s="1">
        <f t="shared" si="7"/>
        <v>0.72972972972972971</v>
      </c>
      <c r="M163">
        <v>1199</v>
      </c>
      <c r="N163" s="2">
        <f t="shared" si="8"/>
        <v>919.63300000000004</v>
      </c>
      <c r="O163">
        <v>76.7</v>
      </c>
      <c r="P163">
        <v>1</v>
      </c>
      <c r="Q163">
        <v>1</v>
      </c>
      <c r="R163">
        <v>0</v>
      </c>
      <c r="S163">
        <v>0</v>
      </c>
    </row>
    <row r="164" spans="1:19">
      <c r="A164" t="s">
        <v>240</v>
      </c>
      <c r="B164" t="s">
        <v>236</v>
      </c>
      <c r="C164" t="s">
        <v>21</v>
      </c>
      <c r="D164" t="s">
        <v>28</v>
      </c>
      <c r="E164">
        <v>27</v>
      </c>
      <c r="F164">
        <v>35</v>
      </c>
      <c r="G164">
        <v>35</v>
      </c>
      <c r="H164">
        <v>3082</v>
      </c>
      <c r="I164">
        <v>23</v>
      </c>
      <c r="J164">
        <v>14</v>
      </c>
      <c r="K164">
        <f t="shared" si="6"/>
        <v>37</v>
      </c>
      <c r="L164" s="1">
        <f t="shared" si="7"/>
        <v>1.0571428571428572</v>
      </c>
      <c r="M164">
        <v>937</v>
      </c>
      <c r="N164" s="2">
        <f t="shared" si="8"/>
        <v>656.83699999999999</v>
      </c>
      <c r="O164">
        <v>70.099999999999994</v>
      </c>
      <c r="P164">
        <v>4</v>
      </c>
      <c r="Q164">
        <v>4</v>
      </c>
      <c r="R164">
        <v>1</v>
      </c>
      <c r="S164">
        <v>0</v>
      </c>
    </row>
    <row r="165" spans="1:19">
      <c r="A165" t="s">
        <v>241</v>
      </c>
      <c r="B165" t="s">
        <v>236</v>
      </c>
      <c r="C165" t="s">
        <v>21</v>
      </c>
      <c r="D165" t="s">
        <v>30</v>
      </c>
      <c r="E165">
        <v>26</v>
      </c>
      <c r="F165">
        <v>28</v>
      </c>
      <c r="G165">
        <v>28</v>
      </c>
      <c r="H165">
        <v>2520</v>
      </c>
      <c r="I165">
        <v>0</v>
      </c>
      <c r="J165">
        <v>0</v>
      </c>
      <c r="K165">
        <f t="shared" si="6"/>
        <v>0</v>
      </c>
      <c r="L165" s="1">
        <f t="shared" si="7"/>
        <v>0</v>
      </c>
      <c r="M165">
        <v>1654</v>
      </c>
      <c r="N165" s="2">
        <f t="shared" si="8"/>
        <v>1399.2839999999999</v>
      </c>
      <c r="O165">
        <v>84.6</v>
      </c>
      <c r="P165">
        <v>0</v>
      </c>
      <c r="Q165">
        <v>0</v>
      </c>
      <c r="R165">
        <v>3</v>
      </c>
      <c r="S165">
        <v>0</v>
      </c>
    </row>
    <row r="166" spans="1:19">
      <c r="A166" t="s">
        <v>242</v>
      </c>
      <c r="B166" t="s">
        <v>236</v>
      </c>
      <c r="C166" t="s">
        <v>35</v>
      </c>
      <c r="D166" t="s">
        <v>36</v>
      </c>
      <c r="E166">
        <v>23</v>
      </c>
      <c r="F166">
        <v>33</v>
      </c>
      <c r="G166">
        <v>28</v>
      </c>
      <c r="H166">
        <v>2091</v>
      </c>
      <c r="I166">
        <v>3</v>
      </c>
      <c r="J166">
        <v>2</v>
      </c>
      <c r="K166">
        <f t="shared" si="6"/>
        <v>5</v>
      </c>
      <c r="L166" s="1">
        <f t="shared" si="7"/>
        <v>0.15151515151515152</v>
      </c>
      <c r="M166">
        <v>1165</v>
      </c>
      <c r="N166" s="2">
        <f t="shared" si="8"/>
        <v>993.745</v>
      </c>
      <c r="O166">
        <v>85.3</v>
      </c>
      <c r="P166">
        <v>0</v>
      </c>
      <c r="Q166">
        <v>0</v>
      </c>
      <c r="R166">
        <v>3</v>
      </c>
      <c r="S166">
        <v>0</v>
      </c>
    </row>
    <row r="167" spans="1:19">
      <c r="A167" t="s">
        <v>243</v>
      </c>
      <c r="B167" t="s">
        <v>236</v>
      </c>
      <c r="C167" t="s">
        <v>33</v>
      </c>
      <c r="D167" t="s">
        <v>30</v>
      </c>
      <c r="E167">
        <v>23</v>
      </c>
      <c r="F167">
        <v>27</v>
      </c>
      <c r="G167">
        <v>26</v>
      </c>
      <c r="H167">
        <v>2244</v>
      </c>
      <c r="I167">
        <v>0</v>
      </c>
      <c r="J167">
        <v>3</v>
      </c>
      <c r="K167">
        <f t="shared" si="6"/>
        <v>3</v>
      </c>
      <c r="L167" s="1">
        <f t="shared" si="7"/>
        <v>0.1111111111111111</v>
      </c>
      <c r="M167">
        <v>1393</v>
      </c>
      <c r="N167" s="2">
        <f t="shared" si="8"/>
        <v>1075.396</v>
      </c>
      <c r="O167">
        <v>77.2</v>
      </c>
      <c r="P167">
        <v>0</v>
      </c>
      <c r="Q167">
        <v>0</v>
      </c>
      <c r="R167">
        <v>5</v>
      </c>
      <c r="S167">
        <v>0</v>
      </c>
    </row>
    <row r="168" spans="1:19">
      <c r="A168" t="s">
        <v>244</v>
      </c>
      <c r="B168" t="s">
        <v>236</v>
      </c>
      <c r="C168" t="s">
        <v>77</v>
      </c>
      <c r="D168" t="s">
        <v>30</v>
      </c>
      <c r="E168">
        <v>31</v>
      </c>
      <c r="F168">
        <v>25</v>
      </c>
      <c r="G168">
        <v>25</v>
      </c>
      <c r="H168">
        <v>2240</v>
      </c>
      <c r="I168">
        <v>1</v>
      </c>
      <c r="J168">
        <v>0</v>
      </c>
      <c r="K168">
        <f t="shared" si="6"/>
        <v>1</v>
      </c>
      <c r="L168" s="1">
        <f t="shared" si="7"/>
        <v>0.04</v>
      </c>
      <c r="M168">
        <v>1366</v>
      </c>
      <c r="N168" s="2">
        <f t="shared" si="8"/>
        <v>1143.3419999999999</v>
      </c>
      <c r="O168">
        <v>83.7</v>
      </c>
      <c r="P168">
        <v>0</v>
      </c>
      <c r="Q168">
        <v>0</v>
      </c>
      <c r="R168">
        <v>2</v>
      </c>
      <c r="S168">
        <v>0</v>
      </c>
    </row>
    <row r="169" spans="1:19">
      <c r="A169" t="s">
        <v>245</v>
      </c>
      <c r="B169" t="s">
        <v>236</v>
      </c>
      <c r="C169" t="s">
        <v>119</v>
      </c>
      <c r="D169" t="s">
        <v>30</v>
      </c>
      <c r="E169">
        <v>27</v>
      </c>
      <c r="F169">
        <v>19</v>
      </c>
      <c r="G169">
        <v>19</v>
      </c>
      <c r="H169">
        <v>1605</v>
      </c>
      <c r="I169">
        <v>2</v>
      </c>
      <c r="J169">
        <v>3</v>
      </c>
      <c r="K169">
        <f t="shared" si="6"/>
        <v>5</v>
      </c>
      <c r="L169" s="1">
        <f t="shared" si="7"/>
        <v>0.26315789473684209</v>
      </c>
      <c r="M169">
        <v>954</v>
      </c>
      <c r="N169" s="2">
        <f t="shared" si="8"/>
        <v>768.92399999999998</v>
      </c>
      <c r="O169">
        <v>80.599999999999994</v>
      </c>
      <c r="P169">
        <v>0</v>
      </c>
      <c r="Q169">
        <v>0</v>
      </c>
      <c r="R169">
        <v>0</v>
      </c>
      <c r="S169">
        <v>0</v>
      </c>
    </row>
    <row r="170" spans="1:19">
      <c r="A170" t="s">
        <v>246</v>
      </c>
      <c r="B170" t="s">
        <v>236</v>
      </c>
      <c r="C170" t="s">
        <v>247</v>
      </c>
      <c r="D170" t="s">
        <v>30</v>
      </c>
      <c r="E170">
        <v>24</v>
      </c>
      <c r="F170">
        <v>18</v>
      </c>
      <c r="G170">
        <v>17</v>
      </c>
      <c r="H170">
        <v>1486</v>
      </c>
      <c r="I170">
        <v>0</v>
      </c>
      <c r="J170">
        <v>0</v>
      </c>
      <c r="K170">
        <f t="shared" si="6"/>
        <v>0</v>
      </c>
      <c r="L170" s="1">
        <f t="shared" si="7"/>
        <v>0</v>
      </c>
      <c r="M170">
        <v>977</v>
      </c>
      <c r="N170" s="2">
        <f t="shared" si="8"/>
        <v>849.01300000000003</v>
      </c>
      <c r="O170">
        <v>86.9</v>
      </c>
      <c r="P170">
        <v>0</v>
      </c>
      <c r="Q170">
        <v>0</v>
      </c>
      <c r="R170">
        <v>1</v>
      </c>
      <c r="S170">
        <v>0</v>
      </c>
    </row>
    <row r="171" spans="1:19">
      <c r="A171" t="s">
        <v>248</v>
      </c>
      <c r="B171" t="s">
        <v>236</v>
      </c>
      <c r="C171" t="s">
        <v>35</v>
      </c>
      <c r="D171" t="s">
        <v>36</v>
      </c>
      <c r="E171">
        <v>30</v>
      </c>
      <c r="F171">
        <v>25</v>
      </c>
      <c r="G171">
        <v>15</v>
      </c>
      <c r="H171">
        <v>1585</v>
      </c>
      <c r="I171">
        <v>0</v>
      </c>
      <c r="J171">
        <v>0</v>
      </c>
      <c r="K171">
        <f t="shared" si="6"/>
        <v>0</v>
      </c>
      <c r="L171" s="1">
        <f t="shared" si="7"/>
        <v>0</v>
      </c>
      <c r="M171">
        <v>792</v>
      </c>
      <c r="N171" s="2">
        <f t="shared" si="8"/>
        <v>666.072</v>
      </c>
      <c r="O171">
        <v>84.1</v>
      </c>
      <c r="P171">
        <v>0</v>
      </c>
      <c r="Q171">
        <v>0</v>
      </c>
      <c r="R171">
        <v>3</v>
      </c>
      <c r="S171">
        <v>0</v>
      </c>
    </row>
    <row r="172" spans="1:19">
      <c r="A172" t="s">
        <v>249</v>
      </c>
      <c r="B172" t="s">
        <v>236</v>
      </c>
      <c r="C172" t="s">
        <v>40</v>
      </c>
      <c r="D172" t="s">
        <v>47</v>
      </c>
      <c r="E172">
        <v>27</v>
      </c>
      <c r="F172">
        <v>30</v>
      </c>
      <c r="G172">
        <v>14</v>
      </c>
      <c r="H172">
        <v>1411</v>
      </c>
      <c r="I172">
        <v>3</v>
      </c>
      <c r="J172">
        <v>4</v>
      </c>
      <c r="K172">
        <f t="shared" si="6"/>
        <v>7</v>
      </c>
      <c r="L172" s="1">
        <f t="shared" si="7"/>
        <v>0.23333333333333334</v>
      </c>
      <c r="M172">
        <v>600</v>
      </c>
      <c r="N172" s="2">
        <f t="shared" si="8"/>
        <v>448.2</v>
      </c>
      <c r="O172">
        <v>74.7</v>
      </c>
      <c r="P172">
        <v>0</v>
      </c>
      <c r="Q172">
        <v>0</v>
      </c>
      <c r="R172">
        <v>1</v>
      </c>
      <c r="S172">
        <v>0</v>
      </c>
    </row>
    <row r="173" spans="1:19">
      <c r="A173" t="s">
        <v>250</v>
      </c>
      <c r="B173" t="s">
        <v>236</v>
      </c>
      <c r="C173" t="s">
        <v>117</v>
      </c>
      <c r="D173" t="s">
        <v>30</v>
      </c>
      <c r="E173">
        <v>27</v>
      </c>
      <c r="F173">
        <v>20</v>
      </c>
      <c r="G173">
        <v>14</v>
      </c>
      <c r="H173">
        <v>1346</v>
      </c>
      <c r="I173">
        <v>0</v>
      </c>
      <c r="J173">
        <v>1</v>
      </c>
      <c r="K173">
        <f t="shared" si="6"/>
        <v>1</v>
      </c>
      <c r="L173" s="1">
        <f t="shared" si="7"/>
        <v>0.05</v>
      </c>
      <c r="M173">
        <v>783</v>
      </c>
      <c r="N173" s="2">
        <f t="shared" si="8"/>
        <v>609.95699999999999</v>
      </c>
      <c r="O173">
        <v>77.900000000000006</v>
      </c>
      <c r="P173">
        <v>0</v>
      </c>
      <c r="Q173">
        <v>0</v>
      </c>
      <c r="R173">
        <v>1</v>
      </c>
      <c r="S173">
        <v>0</v>
      </c>
    </row>
    <row r="174" spans="1:19">
      <c r="A174" t="s">
        <v>251</v>
      </c>
      <c r="B174" t="s">
        <v>236</v>
      </c>
      <c r="C174" t="s">
        <v>169</v>
      </c>
      <c r="D174" t="s">
        <v>30</v>
      </c>
      <c r="E174">
        <v>28</v>
      </c>
      <c r="F174">
        <v>17</v>
      </c>
      <c r="G174">
        <v>13</v>
      </c>
      <c r="H174">
        <v>1240</v>
      </c>
      <c r="I174">
        <v>0</v>
      </c>
      <c r="J174">
        <v>2</v>
      </c>
      <c r="K174">
        <f t="shared" si="6"/>
        <v>2</v>
      </c>
      <c r="L174" s="1">
        <f t="shared" si="7"/>
        <v>0.11764705882352941</v>
      </c>
      <c r="M174">
        <v>826</v>
      </c>
      <c r="N174" s="2">
        <f t="shared" si="8"/>
        <v>665.75599999999986</v>
      </c>
      <c r="O174">
        <v>80.599999999999994</v>
      </c>
      <c r="P174">
        <v>0</v>
      </c>
      <c r="Q174">
        <v>0</v>
      </c>
      <c r="R174">
        <v>4</v>
      </c>
      <c r="S174">
        <v>1</v>
      </c>
    </row>
    <row r="175" spans="1:19">
      <c r="A175" t="s">
        <v>252</v>
      </c>
      <c r="B175" t="s">
        <v>236</v>
      </c>
      <c r="C175" t="s">
        <v>91</v>
      </c>
      <c r="D175" t="s">
        <v>47</v>
      </c>
      <c r="E175">
        <v>22</v>
      </c>
      <c r="F175">
        <v>21</v>
      </c>
      <c r="G175">
        <v>13</v>
      </c>
      <c r="H175">
        <v>1208</v>
      </c>
      <c r="I175">
        <v>1</v>
      </c>
      <c r="J175">
        <v>3</v>
      </c>
      <c r="K175">
        <f t="shared" si="6"/>
        <v>4</v>
      </c>
      <c r="L175" s="1">
        <f t="shared" si="7"/>
        <v>0.19047619047619047</v>
      </c>
      <c r="M175">
        <v>428</v>
      </c>
      <c r="N175" s="2">
        <f t="shared" si="8"/>
        <v>347.10799999999995</v>
      </c>
      <c r="O175">
        <v>81.099999999999994</v>
      </c>
      <c r="P175">
        <v>0</v>
      </c>
      <c r="Q175">
        <v>0</v>
      </c>
      <c r="R175">
        <v>3</v>
      </c>
      <c r="S175">
        <v>0</v>
      </c>
    </row>
    <row r="176" spans="1:19">
      <c r="A176" t="s">
        <v>253</v>
      </c>
      <c r="B176" t="s">
        <v>236</v>
      </c>
      <c r="C176" t="s">
        <v>62</v>
      </c>
      <c r="D176" t="s">
        <v>36</v>
      </c>
      <c r="E176">
        <v>24</v>
      </c>
      <c r="F176">
        <v>18</v>
      </c>
      <c r="G176">
        <v>11</v>
      </c>
      <c r="H176">
        <v>945</v>
      </c>
      <c r="I176">
        <v>1</v>
      </c>
      <c r="J176">
        <v>1</v>
      </c>
      <c r="K176">
        <f t="shared" si="6"/>
        <v>2</v>
      </c>
      <c r="L176" s="1">
        <f t="shared" si="7"/>
        <v>0.1111111111111111</v>
      </c>
      <c r="M176">
        <v>589</v>
      </c>
      <c r="N176" s="2">
        <f t="shared" si="8"/>
        <v>464.72100000000006</v>
      </c>
      <c r="O176">
        <v>78.900000000000006</v>
      </c>
      <c r="P176">
        <v>0</v>
      </c>
      <c r="Q176">
        <v>0</v>
      </c>
      <c r="R176">
        <v>5</v>
      </c>
      <c r="S176">
        <v>0</v>
      </c>
    </row>
    <row r="177" spans="1:19">
      <c r="A177" t="s">
        <v>254</v>
      </c>
      <c r="B177" t="s">
        <v>236</v>
      </c>
      <c r="C177" t="s">
        <v>117</v>
      </c>
      <c r="D177" t="s">
        <v>28</v>
      </c>
      <c r="E177">
        <v>31</v>
      </c>
      <c r="F177">
        <v>20</v>
      </c>
      <c r="G177">
        <v>10</v>
      </c>
      <c r="H177">
        <v>920</v>
      </c>
      <c r="I177">
        <v>11</v>
      </c>
      <c r="J177">
        <v>2</v>
      </c>
      <c r="K177">
        <f t="shared" si="6"/>
        <v>13</v>
      </c>
      <c r="L177" s="1">
        <f t="shared" si="7"/>
        <v>0.65</v>
      </c>
      <c r="M177">
        <v>408</v>
      </c>
      <c r="N177" s="2">
        <f t="shared" si="8"/>
        <v>283.96800000000002</v>
      </c>
      <c r="O177">
        <v>69.599999999999994</v>
      </c>
      <c r="P177">
        <v>0</v>
      </c>
      <c r="Q177">
        <v>0</v>
      </c>
      <c r="R177">
        <v>1</v>
      </c>
      <c r="S177">
        <v>0</v>
      </c>
    </row>
    <row r="178" spans="1:19">
      <c r="A178" t="s">
        <v>255</v>
      </c>
      <c r="B178" t="s">
        <v>236</v>
      </c>
      <c r="C178" t="s">
        <v>21</v>
      </c>
      <c r="D178" t="s">
        <v>36</v>
      </c>
      <c r="E178">
        <v>24</v>
      </c>
      <c r="F178">
        <v>15</v>
      </c>
      <c r="G178">
        <v>9</v>
      </c>
      <c r="H178">
        <v>861</v>
      </c>
      <c r="I178">
        <v>0</v>
      </c>
      <c r="J178">
        <v>0</v>
      </c>
      <c r="K178">
        <f t="shared" si="6"/>
        <v>0</v>
      </c>
      <c r="L178" s="1">
        <f t="shared" si="7"/>
        <v>0</v>
      </c>
      <c r="M178">
        <v>658</v>
      </c>
      <c r="N178" s="2">
        <f t="shared" si="8"/>
        <v>554.03599999999994</v>
      </c>
      <c r="O178">
        <v>84.2</v>
      </c>
      <c r="P178">
        <v>0</v>
      </c>
      <c r="Q178">
        <v>0</v>
      </c>
      <c r="R178">
        <v>5</v>
      </c>
      <c r="S178">
        <v>0</v>
      </c>
    </row>
    <row r="179" spans="1:19">
      <c r="A179" t="s">
        <v>256</v>
      </c>
      <c r="B179" t="s">
        <v>236</v>
      </c>
      <c r="C179" t="s">
        <v>117</v>
      </c>
      <c r="D179" t="s">
        <v>30</v>
      </c>
      <c r="E179">
        <v>22</v>
      </c>
      <c r="F179">
        <v>12</v>
      </c>
      <c r="G179">
        <v>8</v>
      </c>
      <c r="H179">
        <v>733</v>
      </c>
      <c r="I179">
        <v>0</v>
      </c>
      <c r="J179">
        <v>0</v>
      </c>
      <c r="K179">
        <f t="shared" si="6"/>
        <v>0</v>
      </c>
      <c r="L179" s="1">
        <f t="shared" si="7"/>
        <v>0</v>
      </c>
      <c r="M179">
        <v>411</v>
      </c>
      <c r="N179" s="2">
        <f t="shared" si="8"/>
        <v>364.96799999999996</v>
      </c>
      <c r="O179">
        <v>88.8</v>
      </c>
      <c r="P179">
        <v>0</v>
      </c>
      <c r="Q179">
        <v>0</v>
      </c>
      <c r="R179">
        <v>0</v>
      </c>
      <c r="S179">
        <v>0</v>
      </c>
    </row>
    <row r="180" spans="1:19">
      <c r="A180" t="s">
        <v>257</v>
      </c>
      <c r="B180" t="s">
        <v>236</v>
      </c>
      <c r="C180" t="s">
        <v>21</v>
      </c>
      <c r="D180" t="s">
        <v>36</v>
      </c>
      <c r="E180">
        <v>24</v>
      </c>
      <c r="F180">
        <v>15</v>
      </c>
      <c r="G180">
        <v>7</v>
      </c>
      <c r="H180">
        <v>620</v>
      </c>
      <c r="I180">
        <v>0</v>
      </c>
      <c r="J180">
        <v>1</v>
      </c>
      <c r="K180">
        <f t="shared" si="6"/>
        <v>1</v>
      </c>
      <c r="L180" s="1">
        <f t="shared" si="7"/>
        <v>6.6666666666666666E-2</v>
      </c>
      <c r="M180">
        <v>337</v>
      </c>
      <c r="N180" s="2">
        <f t="shared" si="8"/>
        <v>269.93699999999995</v>
      </c>
      <c r="O180">
        <v>80.099999999999994</v>
      </c>
      <c r="P180">
        <v>0</v>
      </c>
      <c r="Q180">
        <v>0</v>
      </c>
      <c r="R180">
        <v>0</v>
      </c>
      <c r="S180">
        <v>0</v>
      </c>
    </row>
    <row r="181" spans="1:19">
      <c r="A181" t="s">
        <v>258</v>
      </c>
      <c r="B181" t="s">
        <v>236</v>
      </c>
      <c r="C181" t="s">
        <v>21</v>
      </c>
      <c r="D181" t="s">
        <v>30</v>
      </c>
      <c r="E181">
        <v>21</v>
      </c>
      <c r="F181">
        <v>6</v>
      </c>
      <c r="G181">
        <v>6</v>
      </c>
      <c r="H181">
        <v>487</v>
      </c>
      <c r="I181">
        <v>0</v>
      </c>
      <c r="J181">
        <v>0</v>
      </c>
      <c r="K181">
        <f t="shared" si="6"/>
        <v>0</v>
      </c>
      <c r="L181" s="1">
        <f t="shared" si="7"/>
        <v>0</v>
      </c>
      <c r="M181">
        <v>229</v>
      </c>
      <c r="N181" s="2">
        <f t="shared" si="8"/>
        <v>193.047</v>
      </c>
      <c r="O181">
        <v>84.3</v>
      </c>
      <c r="P181">
        <v>0</v>
      </c>
      <c r="Q181">
        <v>0</v>
      </c>
      <c r="R181">
        <v>2</v>
      </c>
      <c r="S181">
        <v>0</v>
      </c>
    </row>
    <row r="182" spans="1:19">
      <c r="A182" t="s">
        <v>259</v>
      </c>
      <c r="B182" t="s">
        <v>236</v>
      </c>
      <c r="C182" t="s">
        <v>62</v>
      </c>
      <c r="D182" t="s">
        <v>47</v>
      </c>
      <c r="E182">
        <v>28</v>
      </c>
      <c r="F182">
        <v>23</v>
      </c>
      <c r="G182">
        <v>5</v>
      </c>
      <c r="H182">
        <v>717</v>
      </c>
      <c r="I182">
        <v>1</v>
      </c>
      <c r="J182">
        <v>0</v>
      </c>
      <c r="K182">
        <f t="shared" si="6"/>
        <v>1</v>
      </c>
      <c r="L182" s="1">
        <f t="shared" si="7"/>
        <v>4.3478260869565216E-2</v>
      </c>
      <c r="M182">
        <v>368</v>
      </c>
      <c r="N182" s="2">
        <f t="shared" si="8"/>
        <v>288.88</v>
      </c>
      <c r="O182">
        <v>78.5</v>
      </c>
      <c r="P182">
        <v>0</v>
      </c>
      <c r="Q182">
        <v>0</v>
      </c>
      <c r="R182">
        <v>6</v>
      </c>
      <c r="S182">
        <v>1</v>
      </c>
    </row>
    <row r="183" spans="1:19">
      <c r="A183" t="s">
        <v>260</v>
      </c>
      <c r="B183" t="s">
        <v>236</v>
      </c>
      <c r="C183" t="s">
        <v>40</v>
      </c>
      <c r="D183" t="s">
        <v>28</v>
      </c>
      <c r="E183">
        <v>25</v>
      </c>
      <c r="F183">
        <v>9</v>
      </c>
      <c r="G183">
        <v>3</v>
      </c>
      <c r="H183">
        <v>308</v>
      </c>
      <c r="I183">
        <v>1</v>
      </c>
      <c r="J183">
        <v>0</v>
      </c>
      <c r="K183">
        <f t="shared" si="6"/>
        <v>1</v>
      </c>
      <c r="L183" s="1">
        <f t="shared" si="7"/>
        <v>0.1111111111111111</v>
      </c>
      <c r="M183">
        <v>44</v>
      </c>
      <c r="N183" s="2">
        <f t="shared" si="8"/>
        <v>24.991999999999997</v>
      </c>
      <c r="O183">
        <v>56.8</v>
      </c>
      <c r="P183">
        <v>0</v>
      </c>
      <c r="Q183">
        <v>0</v>
      </c>
      <c r="R183">
        <v>2</v>
      </c>
      <c r="S183">
        <v>0</v>
      </c>
    </row>
    <row r="184" spans="1:19">
      <c r="A184" t="s">
        <v>261</v>
      </c>
      <c r="B184" t="s">
        <v>236</v>
      </c>
      <c r="C184" t="s">
        <v>21</v>
      </c>
      <c r="D184" t="s">
        <v>28</v>
      </c>
      <c r="E184">
        <v>16</v>
      </c>
      <c r="F184">
        <v>1</v>
      </c>
      <c r="G184">
        <v>0</v>
      </c>
      <c r="H184">
        <v>1</v>
      </c>
      <c r="I184">
        <v>0</v>
      </c>
      <c r="J184">
        <v>0</v>
      </c>
      <c r="K184">
        <f t="shared" si="6"/>
        <v>0</v>
      </c>
      <c r="L184" s="1">
        <f t="shared" si="7"/>
        <v>0</v>
      </c>
      <c r="M184">
        <v>0</v>
      </c>
      <c r="N184" s="2">
        <f t="shared" si="8"/>
        <v>0</v>
      </c>
      <c r="O184">
        <v>-1</v>
      </c>
      <c r="P184">
        <v>0</v>
      </c>
      <c r="Q184">
        <v>0</v>
      </c>
      <c r="R184">
        <v>0</v>
      </c>
      <c r="S184">
        <v>0</v>
      </c>
    </row>
    <row r="185" spans="1:19">
      <c r="A185" t="s">
        <v>262</v>
      </c>
      <c r="B185" t="s">
        <v>263</v>
      </c>
      <c r="C185" t="s">
        <v>27</v>
      </c>
      <c r="D185" t="s">
        <v>25</v>
      </c>
      <c r="E185">
        <v>28</v>
      </c>
      <c r="F185">
        <v>35</v>
      </c>
      <c r="G185">
        <v>35</v>
      </c>
      <c r="H185">
        <v>3131</v>
      </c>
      <c r="I185">
        <v>0</v>
      </c>
      <c r="J185">
        <v>0</v>
      </c>
      <c r="K185">
        <f t="shared" si="6"/>
        <v>0</v>
      </c>
      <c r="L185" s="1">
        <f t="shared" si="7"/>
        <v>0</v>
      </c>
      <c r="M185">
        <v>1156</v>
      </c>
      <c r="N185" s="2">
        <f t="shared" si="8"/>
        <v>922.48800000000006</v>
      </c>
      <c r="O185">
        <v>79.8</v>
      </c>
      <c r="P185">
        <v>0</v>
      </c>
      <c r="Q185">
        <v>0</v>
      </c>
      <c r="R185">
        <v>0</v>
      </c>
      <c r="S185">
        <v>1</v>
      </c>
    </row>
    <row r="186" spans="1:19">
      <c r="A186" t="s">
        <v>264</v>
      </c>
      <c r="B186" t="s">
        <v>263</v>
      </c>
      <c r="C186" t="s">
        <v>21</v>
      </c>
      <c r="D186" t="s">
        <v>56</v>
      </c>
      <c r="E186">
        <v>18</v>
      </c>
      <c r="F186">
        <v>32</v>
      </c>
      <c r="G186">
        <v>30</v>
      </c>
      <c r="H186">
        <v>2553</v>
      </c>
      <c r="I186">
        <v>5</v>
      </c>
      <c r="J186">
        <v>3</v>
      </c>
      <c r="K186">
        <f t="shared" si="6"/>
        <v>8</v>
      </c>
      <c r="L186" s="1">
        <f t="shared" si="7"/>
        <v>0.25</v>
      </c>
      <c r="M186">
        <v>1155</v>
      </c>
      <c r="N186" s="2">
        <f t="shared" si="8"/>
        <v>865.09500000000003</v>
      </c>
      <c r="O186">
        <v>74.900000000000006</v>
      </c>
      <c r="P186">
        <v>0</v>
      </c>
      <c r="Q186">
        <v>0</v>
      </c>
      <c r="R186">
        <v>1</v>
      </c>
      <c r="S186">
        <v>0</v>
      </c>
    </row>
    <row r="187" spans="1:19">
      <c r="A187" t="s">
        <v>265</v>
      </c>
      <c r="B187" t="s">
        <v>263</v>
      </c>
      <c r="C187" t="s">
        <v>160</v>
      </c>
      <c r="D187" t="s">
        <v>146</v>
      </c>
      <c r="E187">
        <v>27</v>
      </c>
      <c r="F187">
        <v>31</v>
      </c>
      <c r="G187">
        <v>29</v>
      </c>
      <c r="H187">
        <v>2522</v>
      </c>
      <c r="I187">
        <v>1</v>
      </c>
      <c r="J187">
        <v>2</v>
      </c>
      <c r="K187">
        <f t="shared" si="6"/>
        <v>3</v>
      </c>
      <c r="L187" s="1">
        <f t="shared" si="7"/>
        <v>9.6774193548387094E-2</v>
      </c>
      <c r="M187">
        <v>2164</v>
      </c>
      <c r="N187" s="2">
        <f t="shared" si="8"/>
        <v>1945.4360000000001</v>
      </c>
      <c r="O187">
        <v>89.9</v>
      </c>
      <c r="P187">
        <v>0</v>
      </c>
      <c r="Q187">
        <v>0</v>
      </c>
      <c r="R187">
        <v>7</v>
      </c>
      <c r="S187">
        <v>1</v>
      </c>
    </row>
    <row r="188" spans="1:19">
      <c r="A188" t="s">
        <v>266</v>
      </c>
      <c r="B188" t="s">
        <v>263</v>
      </c>
      <c r="C188" t="s">
        <v>21</v>
      </c>
      <c r="D188" t="s">
        <v>30</v>
      </c>
      <c r="E188">
        <v>24</v>
      </c>
      <c r="F188">
        <v>30</v>
      </c>
      <c r="G188">
        <v>28</v>
      </c>
      <c r="H188">
        <v>2558</v>
      </c>
      <c r="I188">
        <v>0</v>
      </c>
      <c r="J188">
        <v>1</v>
      </c>
      <c r="K188">
        <f t="shared" si="6"/>
        <v>1</v>
      </c>
      <c r="L188" s="1">
        <f t="shared" si="7"/>
        <v>3.3333333333333333E-2</v>
      </c>
      <c r="M188">
        <v>1768</v>
      </c>
      <c r="N188" s="2">
        <f t="shared" si="8"/>
        <v>1578.8239999999998</v>
      </c>
      <c r="O188">
        <v>89.3</v>
      </c>
      <c r="P188">
        <v>0</v>
      </c>
      <c r="Q188">
        <v>0</v>
      </c>
      <c r="R188">
        <v>2</v>
      </c>
      <c r="S188">
        <v>0</v>
      </c>
    </row>
    <row r="189" spans="1:19">
      <c r="A189" t="s">
        <v>267</v>
      </c>
      <c r="B189" t="s">
        <v>263</v>
      </c>
      <c r="C189" t="s">
        <v>268</v>
      </c>
      <c r="D189" t="s">
        <v>28</v>
      </c>
      <c r="E189">
        <v>31</v>
      </c>
      <c r="F189">
        <v>29</v>
      </c>
      <c r="G189">
        <v>26</v>
      </c>
      <c r="H189">
        <v>2332</v>
      </c>
      <c r="I189">
        <v>10</v>
      </c>
      <c r="J189">
        <v>3</v>
      </c>
      <c r="K189">
        <f t="shared" si="6"/>
        <v>13</v>
      </c>
      <c r="L189" s="1">
        <f t="shared" si="7"/>
        <v>0.44827586206896552</v>
      </c>
      <c r="M189">
        <v>691</v>
      </c>
      <c r="N189" s="2">
        <f t="shared" si="8"/>
        <v>518.25</v>
      </c>
      <c r="O189">
        <v>75</v>
      </c>
      <c r="P189">
        <v>2</v>
      </c>
      <c r="Q189">
        <v>2</v>
      </c>
      <c r="R189">
        <v>2</v>
      </c>
      <c r="S189">
        <v>0</v>
      </c>
    </row>
    <row r="190" spans="1:19">
      <c r="A190" t="s">
        <v>269</v>
      </c>
      <c r="B190" t="s">
        <v>263</v>
      </c>
      <c r="C190" t="s">
        <v>60</v>
      </c>
      <c r="D190" t="s">
        <v>30</v>
      </c>
      <c r="E190">
        <v>23</v>
      </c>
      <c r="F190">
        <v>27</v>
      </c>
      <c r="G190">
        <v>26</v>
      </c>
      <c r="H190">
        <v>2299</v>
      </c>
      <c r="I190">
        <v>1</v>
      </c>
      <c r="J190">
        <v>3</v>
      </c>
      <c r="K190">
        <f t="shared" si="6"/>
        <v>4</v>
      </c>
      <c r="L190" s="1">
        <f t="shared" si="7"/>
        <v>0.14814814814814814</v>
      </c>
      <c r="M190">
        <v>1490</v>
      </c>
      <c r="N190" s="2">
        <f t="shared" si="8"/>
        <v>1135.3800000000001</v>
      </c>
      <c r="O190">
        <v>76.2</v>
      </c>
      <c r="P190">
        <v>0</v>
      </c>
      <c r="Q190">
        <v>0</v>
      </c>
      <c r="R190">
        <v>4</v>
      </c>
      <c r="S190">
        <v>0</v>
      </c>
    </row>
    <row r="191" spans="1:19">
      <c r="A191" t="s">
        <v>270</v>
      </c>
      <c r="B191" t="s">
        <v>263</v>
      </c>
      <c r="C191" t="s">
        <v>33</v>
      </c>
      <c r="D191" t="s">
        <v>30</v>
      </c>
      <c r="E191">
        <v>25</v>
      </c>
      <c r="F191">
        <v>25</v>
      </c>
      <c r="G191">
        <v>24</v>
      </c>
      <c r="H191">
        <v>2089</v>
      </c>
      <c r="I191">
        <v>1</v>
      </c>
      <c r="J191">
        <v>2</v>
      </c>
      <c r="K191">
        <f t="shared" si="6"/>
        <v>3</v>
      </c>
      <c r="L191" s="1">
        <f t="shared" si="7"/>
        <v>0.12</v>
      </c>
      <c r="M191">
        <v>1302</v>
      </c>
      <c r="N191" s="2">
        <f t="shared" si="8"/>
        <v>1079.3579999999999</v>
      </c>
      <c r="O191">
        <v>82.9</v>
      </c>
      <c r="P191">
        <v>0</v>
      </c>
      <c r="Q191">
        <v>0</v>
      </c>
      <c r="R191">
        <v>8</v>
      </c>
      <c r="S191">
        <v>0</v>
      </c>
    </row>
    <row r="192" spans="1:19">
      <c r="A192" t="s">
        <v>271</v>
      </c>
      <c r="B192" t="s">
        <v>263</v>
      </c>
      <c r="C192" t="s">
        <v>40</v>
      </c>
      <c r="D192" t="s">
        <v>30</v>
      </c>
      <c r="E192">
        <v>22</v>
      </c>
      <c r="F192">
        <v>23</v>
      </c>
      <c r="G192">
        <v>22</v>
      </c>
      <c r="H192">
        <v>1996</v>
      </c>
      <c r="I192">
        <v>2</v>
      </c>
      <c r="J192">
        <v>0</v>
      </c>
      <c r="K192">
        <f t="shared" si="6"/>
        <v>2</v>
      </c>
      <c r="L192" s="1">
        <f t="shared" si="7"/>
        <v>8.6956521739130432E-2</v>
      </c>
      <c r="M192">
        <v>1492</v>
      </c>
      <c r="N192" s="2">
        <f t="shared" si="8"/>
        <v>1283.1199999999999</v>
      </c>
      <c r="O192">
        <v>86</v>
      </c>
      <c r="P192">
        <v>0</v>
      </c>
      <c r="Q192">
        <v>0</v>
      </c>
      <c r="R192">
        <v>4</v>
      </c>
      <c r="S192">
        <v>1</v>
      </c>
    </row>
    <row r="193" spans="1:19">
      <c r="A193" t="s">
        <v>272</v>
      </c>
      <c r="B193" t="s">
        <v>263</v>
      </c>
      <c r="C193" t="s">
        <v>35</v>
      </c>
      <c r="D193" t="s">
        <v>28</v>
      </c>
      <c r="E193">
        <v>29</v>
      </c>
      <c r="F193">
        <v>31</v>
      </c>
      <c r="G193">
        <v>22</v>
      </c>
      <c r="H193">
        <v>1923</v>
      </c>
      <c r="I193">
        <v>13</v>
      </c>
      <c r="J193">
        <v>2</v>
      </c>
      <c r="K193">
        <f t="shared" si="6"/>
        <v>15</v>
      </c>
      <c r="L193" s="1">
        <f t="shared" si="7"/>
        <v>0.4838709677419355</v>
      </c>
      <c r="M193">
        <v>524</v>
      </c>
      <c r="N193" s="2">
        <f t="shared" si="8"/>
        <v>409.76800000000003</v>
      </c>
      <c r="O193">
        <v>78.2</v>
      </c>
      <c r="P193">
        <v>3</v>
      </c>
      <c r="Q193">
        <v>3</v>
      </c>
      <c r="R193">
        <v>3</v>
      </c>
      <c r="S193">
        <v>0</v>
      </c>
    </row>
    <row r="194" spans="1:19">
      <c r="A194" t="s">
        <v>273</v>
      </c>
      <c r="B194" t="s">
        <v>263</v>
      </c>
      <c r="C194" t="s">
        <v>194</v>
      </c>
      <c r="D194" t="s">
        <v>36</v>
      </c>
      <c r="E194">
        <v>27</v>
      </c>
      <c r="F194">
        <v>24</v>
      </c>
      <c r="G194">
        <v>18</v>
      </c>
      <c r="H194">
        <v>1534</v>
      </c>
      <c r="I194">
        <v>0</v>
      </c>
      <c r="J194">
        <v>2</v>
      </c>
      <c r="K194">
        <f t="shared" si="6"/>
        <v>2</v>
      </c>
      <c r="L194" s="1">
        <f t="shared" si="7"/>
        <v>8.3333333333333329E-2</v>
      </c>
      <c r="M194">
        <v>1112</v>
      </c>
      <c r="N194" s="2">
        <f t="shared" si="8"/>
        <v>966.32799999999997</v>
      </c>
      <c r="O194">
        <v>86.9</v>
      </c>
      <c r="P194">
        <v>0</v>
      </c>
      <c r="Q194">
        <v>0</v>
      </c>
      <c r="R194">
        <v>5</v>
      </c>
      <c r="S194">
        <v>0</v>
      </c>
    </row>
    <row r="195" spans="1:19">
      <c r="A195" t="s">
        <v>274</v>
      </c>
      <c r="B195" t="s">
        <v>263</v>
      </c>
      <c r="C195" t="s">
        <v>21</v>
      </c>
      <c r="D195" t="s">
        <v>22</v>
      </c>
      <c r="E195">
        <v>20</v>
      </c>
      <c r="F195">
        <v>20</v>
      </c>
      <c r="G195">
        <v>18</v>
      </c>
      <c r="H195">
        <v>1440</v>
      </c>
      <c r="I195">
        <v>2</v>
      </c>
      <c r="J195">
        <v>4</v>
      </c>
      <c r="K195">
        <f t="shared" ref="K195:K258" si="9">I195+J195</f>
        <v>6</v>
      </c>
      <c r="L195" s="1">
        <f t="shared" ref="L195:L258" si="10">IF(K195&gt;0,K195/F195,0)</f>
        <v>0.3</v>
      </c>
      <c r="M195">
        <v>724</v>
      </c>
      <c r="N195" s="2">
        <f t="shared" ref="N195:N258" si="11">M195*O195/100</f>
        <v>634.94799999999998</v>
      </c>
      <c r="O195">
        <v>87.7</v>
      </c>
      <c r="P195">
        <v>0</v>
      </c>
      <c r="Q195">
        <v>0</v>
      </c>
      <c r="R195">
        <v>0</v>
      </c>
      <c r="S195">
        <v>0</v>
      </c>
    </row>
    <row r="196" spans="1:19">
      <c r="A196" t="s">
        <v>275</v>
      </c>
      <c r="B196" t="s">
        <v>263</v>
      </c>
      <c r="C196" t="s">
        <v>33</v>
      </c>
      <c r="D196" t="s">
        <v>36</v>
      </c>
      <c r="E196">
        <v>23</v>
      </c>
      <c r="F196">
        <v>25</v>
      </c>
      <c r="G196">
        <v>17</v>
      </c>
      <c r="H196">
        <v>1615</v>
      </c>
      <c r="I196">
        <v>0</v>
      </c>
      <c r="J196">
        <v>3</v>
      </c>
      <c r="K196">
        <f t="shared" si="9"/>
        <v>3</v>
      </c>
      <c r="L196" s="1">
        <f t="shared" si="10"/>
        <v>0.12</v>
      </c>
      <c r="M196">
        <v>1286</v>
      </c>
      <c r="N196" s="2">
        <f t="shared" si="11"/>
        <v>1112.3900000000001</v>
      </c>
      <c r="O196">
        <v>86.5</v>
      </c>
      <c r="P196">
        <v>0</v>
      </c>
      <c r="Q196">
        <v>0</v>
      </c>
      <c r="R196">
        <v>4</v>
      </c>
      <c r="S196">
        <v>0</v>
      </c>
    </row>
    <row r="197" spans="1:19">
      <c r="A197" t="s">
        <v>276</v>
      </c>
      <c r="B197" t="s">
        <v>263</v>
      </c>
      <c r="C197" t="s">
        <v>136</v>
      </c>
      <c r="D197" t="s">
        <v>36</v>
      </c>
      <c r="E197">
        <v>28</v>
      </c>
      <c r="F197">
        <v>23</v>
      </c>
      <c r="G197">
        <v>17</v>
      </c>
      <c r="H197">
        <v>1544</v>
      </c>
      <c r="I197">
        <v>1</v>
      </c>
      <c r="J197">
        <v>0</v>
      </c>
      <c r="K197">
        <f t="shared" si="9"/>
        <v>1</v>
      </c>
      <c r="L197" s="1">
        <f t="shared" si="10"/>
        <v>4.3478260869565216E-2</v>
      </c>
      <c r="M197">
        <v>1003</v>
      </c>
      <c r="N197" s="2">
        <f t="shared" si="11"/>
        <v>936.80200000000013</v>
      </c>
      <c r="O197">
        <v>93.4</v>
      </c>
      <c r="P197">
        <v>0</v>
      </c>
      <c r="Q197">
        <v>0</v>
      </c>
      <c r="R197">
        <v>3</v>
      </c>
      <c r="S197">
        <v>0</v>
      </c>
    </row>
    <row r="198" spans="1:19">
      <c r="A198" t="s">
        <v>277</v>
      </c>
      <c r="B198" t="s">
        <v>263</v>
      </c>
      <c r="C198" t="s">
        <v>40</v>
      </c>
      <c r="D198" t="s">
        <v>30</v>
      </c>
      <c r="E198">
        <v>33</v>
      </c>
      <c r="F198">
        <v>20</v>
      </c>
      <c r="G198">
        <v>17</v>
      </c>
      <c r="H198">
        <v>1396</v>
      </c>
      <c r="I198">
        <v>1</v>
      </c>
      <c r="J198">
        <v>0</v>
      </c>
      <c r="K198">
        <f t="shared" si="9"/>
        <v>1</v>
      </c>
      <c r="L198" s="1">
        <f t="shared" si="10"/>
        <v>0.05</v>
      </c>
      <c r="M198">
        <v>965</v>
      </c>
      <c r="N198" s="2">
        <f t="shared" si="11"/>
        <v>806.74</v>
      </c>
      <c r="O198">
        <v>83.6</v>
      </c>
      <c r="P198">
        <v>0</v>
      </c>
      <c r="Q198">
        <v>0</v>
      </c>
      <c r="R198">
        <v>1</v>
      </c>
      <c r="S198">
        <v>1</v>
      </c>
    </row>
    <row r="199" spans="1:19">
      <c r="A199" t="s">
        <v>278</v>
      </c>
      <c r="B199" t="s">
        <v>263</v>
      </c>
      <c r="C199" t="s">
        <v>119</v>
      </c>
      <c r="D199" t="s">
        <v>28</v>
      </c>
      <c r="E199">
        <v>25</v>
      </c>
      <c r="F199">
        <v>29</v>
      </c>
      <c r="G199">
        <v>16</v>
      </c>
      <c r="H199">
        <v>1616</v>
      </c>
      <c r="I199">
        <v>10</v>
      </c>
      <c r="J199">
        <v>1</v>
      </c>
      <c r="K199">
        <f t="shared" si="9"/>
        <v>11</v>
      </c>
      <c r="L199" s="1">
        <f t="shared" si="10"/>
        <v>0.37931034482758619</v>
      </c>
      <c r="M199">
        <v>674</v>
      </c>
      <c r="N199" s="2">
        <f t="shared" si="11"/>
        <v>510.21800000000002</v>
      </c>
      <c r="O199">
        <v>75.7</v>
      </c>
      <c r="P199">
        <v>1</v>
      </c>
      <c r="Q199">
        <v>1</v>
      </c>
      <c r="R199">
        <v>1</v>
      </c>
      <c r="S199">
        <v>1</v>
      </c>
    </row>
    <row r="200" spans="1:19">
      <c r="A200" t="s">
        <v>279</v>
      </c>
      <c r="B200" t="s">
        <v>263</v>
      </c>
      <c r="C200" t="s">
        <v>40</v>
      </c>
      <c r="D200" t="s">
        <v>47</v>
      </c>
      <c r="E200">
        <v>31</v>
      </c>
      <c r="F200">
        <v>25</v>
      </c>
      <c r="G200">
        <v>16</v>
      </c>
      <c r="H200">
        <v>1406</v>
      </c>
      <c r="I200">
        <v>1</v>
      </c>
      <c r="J200">
        <v>5</v>
      </c>
      <c r="K200">
        <f t="shared" si="9"/>
        <v>6</v>
      </c>
      <c r="L200" s="1">
        <f t="shared" si="10"/>
        <v>0.24</v>
      </c>
      <c r="M200">
        <v>787</v>
      </c>
      <c r="N200" s="2">
        <f t="shared" si="11"/>
        <v>624.09100000000001</v>
      </c>
      <c r="O200">
        <v>79.3</v>
      </c>
      <c r="P200">
        <v>0</v>
      </c>
      <c r="Q200">
        <v>0</v>
      </c>
      <c r="R200">
        <v>0</v>
      </c>
      <c r="S200">
        <v>0</v>
      </c>
    </row>
    <row r="201" spans="1:19">
      <c r="A201" t="s">
        <v>280</v>
      </c>
      <c r="B201" t="s">
        <v>263</v>
      </c>
      <c r="C201" t="s">
        <v>33</v>
      </c>
      <c r="D201" t="s">
        <v>30</v>
      </c>
      <c r="E201">
        <v>26</v>
      </c>
      <c r="F201">
        <v>10</v>
      </c>
      <c r="G201">
        <v>10</v>
      </c>
      <c r="H201">
        <v>900</v>
      </c>
      <c r="I201">
        <v>0</v>
      </c>
      <c r="J201">
        <v>0</v>
      </c>
      <c r="K201">
        <f t="shared" si="9"/>
        <v>0</v>
      </c>
      <c r="L201" s="1">
        <f t="shared" si="10"/>
        <v>0</v>
      </c>
      <c r="M201">
        <v>592</v>
      </c>
      <c r="N201" s="2">
        <f t="shared" si="11"/>
        <v>536.94399999999996</v>
      </c>
      <c r="O201">
        <v>90.7</v>
      </c>
      <c r="P201">
        <v>0</v>
      </c>
      <c r="Q201">
        <v>0</v>
      </c>
      <c r="R201">
        <v>2</v>
      </c>
      <c r="S201">
        <v>0</v>
      </c>
    </row>
    <row r="202" spans="1:19">
      <c r="A202" t="s">
        <v>281</v>
      </c>
      <c r="B202" t="s">
        <v>263</v>
      </c>
      <c r="C202" t="s">
        <v>282</v>
      </c>
      <c r="D202" t="s">
        <v>36</v>
      </c>
      <c r="E202">
        <v>21</v>
      </c>
      <c r="F202">
        <v>14</v>
      </c>
      <c r="G202">
        <v>9</v>
      </c>
      <c r="H202">
        <v>866</v>
      </c>
      <c r="I202">
        <v>1</v>
      </c>
      <c r="J202">
        <v>2</v>
      </c>
      <c r="K202">
        <f t="shared" si="9"/>
        <v>3</v>
      </c>
      <c r="L202" s="1">
        <f t="shared" si="10"/>
        <v>0.21428571428571427</v>
      </c>
      <c r="M202">
        <v>521</v>
      </c>
      <c r="N202" s="2">
        <f t="shared" si="11"/>
        <v>450.14400000000001</v>
      </c>
      <c r="O202">
        <v>86.4</v>
      </c>
      <c r="P202">
        <v>0</v>
      </c>
      <c r="Q202">
        <v>0</v>
      </c>
      <c r="R202">
        <v>0</v>
      </c>
      <c r="S202">
        <v>0</v>
      </c>
    </row>
    <row r="203" spans="1:19">
      <c r="A203" t="s">
        <v>283</v>
      </c>
      <c r="B203" t="s">
        <v>263</v>
      </c>
      <c r="C203" t="s">
        <v>21</v>
      </c>
      <c r="D203" t="s">
        <v>30</v>
      </c>
      <c r="E203">
        <v>25</v>
      </c>
      <c r="F203">
        <v>10</v>
      </c>
      <c r="G203">
        <v>8</v>
      </c>
      <c r="H203">
        <v>753</v>
      </c>
      <c r="I203">
        <v>0</v>
      </c>
      <c r="J203">
        <v>2</v>
      </c>
      <c r="K203">
        <f t="shared" si="9"/>
        <v>2</v>
      </c>
      <c r="L203" s="1">
        <f t="shared" si="10"/>
        <v>0.2</v>
      </c>
      <c r="M203">
        <v>575</v>
      </c>
      <c r="N203" s="2">
        <f t="shared" si="11"/>
        <v>461.72500000000002</v>
      </c>
      <c r="O203">
        <v>80.3</v>
      </c>
      <c r="P203">
        <v>0</v>
      </c>
      <c r="Q203">
        <v>0</v>
      </c>
      <c r="R203">
        <v>0</v>
      </c>
      <c r="S203">
        <v>0</v>
      </c>
    </row>
    <row r="204" spans="1:19">
      <c r="A204" t="s">
        <v>284</v>
      </c>
      <c r="B204" t="s">
        <v>263</v>
      </c>
      <c r="C204" t="s">
        <v>70</v>
      </c>
      <c r="D204" t="s">
        <v>30</v>
      </c>
      <c r="E204">
        <v>28</v>
      </c>
      <c r="F204">
        <v>10</v>
      </c>
      <c r="G204">
        <v>8</v>
      </c>
      <c r="H204">
        <v>746</v>
      </c>
      <c r="I204">
        <v>0</v>
      </c>
      <c r="J204">
        <v>1</v>
      </c>
      <c r="K204">
        <f t="shared" si="9"/>
        <v>1</v>
      </c>
      <c r="L204" s="1">
        <f t="shared" si="10"/>
        <v>0.1</v>
      </c>
      <c r="M204">
        <v>463</v>
      </c>
      <c r="N204" s="2">
        <f t="shared" si="11"/>
        <v>350.95400000000001</v>
      </c>
      <c r="O204">
        <v>75.8</v>
      </c>
      <c r="P204">
        <v>0</v>
      </c>
      <c r="Q204">
        <v>0</v>
      </c>
      <c r="R204">
        <v>1</v>
      </c>
      <c r="S204">
        <v>0</v>
      </c>
    </row>
    <row r="205" spans="1:19">
      <c r="A205" t="s">
        <v>285</v>
      </c>
      <c r="B205" t="s">
        <v>263</v>
      </c>
      <c r="C205" t="s">
        <v>40</v>
      </c>
      <c r="D205" t="s">
        <v>28</v>
      </c>
      <c r="E205">
        <v>19</v>
      </c>
      <c r="F205">
        <v>14</v>
      </c>
      <c r="G205">
        <v>7</v>
      </c>
      <c r="H205">
        <v>589</v>
      </c>
      <c r="I205">
        <v>2</v>
      </c>
      <c r="J205">
        <v>1</v>
      </c>
      <c r="K205">
        <f t="shared" si="9"/>
        <v>3</v>
      </c>
      <c r="L205" s="1">
        <f t="shared" si="10"/>
        <v>0.21428571428571427</v>
      </c>
      <c r="M205">
        <v>159</v>
      </c>
      <c r="N205" s="2">
        <f t="shared" si="11"/>
        <v>125.92800000000001</v>
      </c>
      <c r="O205">
        <v>79.2</v>
      </c>
      <c r="P205">
        <v>0</v>
      </c>
      <c r="Q205">
        <v>0</v>
      </c>
      <c r="R205">
        <v>0</v>
      </c>
      <c r="S205">
        <v>0</v>
      </c>
    </row>
    <row r="206" spans="1:19">
      <c r="A206" t="s">
        <v>286</v>
      </c>
      <c r="B206" t="s">
        <v>263</v>
      </c>
      <c r="C206" t="s">
        <v>21</v>
      </c>
      <c r="D206" t="s">
        <v>30</v>
      </c>
      <c r="E206">
        <v>22</v>
      </c>
      <c r="F206">
        <v>11</v>
      </c>
      <c r="G206">
        <v>5</v>
      </c>
      <c r="H206">
        <v>490</v>
      </c>
      <c r="I206">
        <v>0</v>
      </c>
      <c r="J206">
        <v>0</v>
      </c>
      <c r="K206">
        <f t="shared" si="9"/>
        <v>0</v>
      </c>
      <c r="L206" s="1">
        <f t="shared" si="10"/>
        <v>0</v>
      </c>
      <c r="M206">
        <v>288</v>
      </c>
      <c r="N206" s="2">
        <f t="shared" si="11"/>
        <v>226.08</v>
      </c>
      <c r="O206">
        <v>78.5</v>
      </c>
      <c r="P206">
        <v>0</v>
      </c>
      <c r="Q206">
        <v>0</v>
      </c>
      <c r="R206">
        <v>0</v>
      </c>
      <c r="S206">
        <v>0</v>
      </c>
    </row>
    <row r="207" spans="1:19">
      <c r="A207" t="s">
        <v>287</v>
      </c>
      <c r="B207" t="s">
        <v>263</v>
      </c>
      <c r="C207" t="s">
        <v>21</v>
      </c>
      <c r="D207" t="s">
        <v>28</v>
      </c>
      <c r="E207">
        <v>21</v>
      </c>
      <c r="F207">
        <v>17</v>
      </c>
      <c r="G207">
        <v>4</v>
      </c>
      <c r="H207">
        <v>423</v>
      </c>
      <c r="I207">
        <v>2</v>
      </c>
      <c r="J207">
        <v>1</v>
      </c>
      <c r="K207">
        <f t="shared" si="9"/>
        <v>3</v>
      </c>
      <c r="L207" s="1">
        <f t="shared" si="10"/>
        <v>0.17647058823529413</v>
      </c>
      <c r="M207">
        <v>89</v>
      </c>
      <c r="N207" s="2">
        <f t="shared" si="11"/>
        <v>72.98</v>
      </c>
      <c r="O207">
        <v>82</v>
      </c>
      <c r="P207">
        <v>0</v>
      </c>
      <c r="Q207">
        <v>0</v>
      </c>
      <c r="R207">
        <v>0</v>
      </c>
      <c r="S207">
        <v>0</v>
      </c>
    </row>
    <row r="208" spans="1:19">
      <c r="A208" t="s">
        <v>288</v>
      </c>
      <c r="B208" t="s">
        <v>263</v>
      </c>
      <c r="C208" t="s">
        <v>289</v>
      </c>
      <c r="D208" t="s">
        <v>25</v>
      </c>
      <c r="E208">
        <v>28</v>
      </c>
      <c r="F208">
        <v>3</v>
      </c>
      <c r="G208">
        <v>3</v>
      </c>
      <c r="H208">
        <v>270</v>
      </c>
      <c r="I208">
        <v>0</v>
      </c>
      <c r="J208">
        <v>0</v>
      </c>
      <c r="K208">
        <f t="shared" si="9"/>
        <v>0</v>
      </c>
      <c r="L208" s="1">
        <f t="shared" si="10"/>
        <v>0</v>
      </c>
      <c r="M208">
        <v>67</v>
      </c>
      <c r="N208" s="2">
        <f t="shared" si="11"/>
        <v>61.975000000000001</v>
      </c>
      <c r="O208">
        <v>92.5</v>
      </c>
      <c r="P208">
        <v>0</v>
      </c>
      <c r="Q208">
        <v>0</v>
      </c>
      <c r="R208">
        <v>0</v>
      </c>
      <c r="S208">
        <v>0</v>
      </c>
    </row>
    <row r="209" spans="1:19">
      <c r="A209" t="s">
        <v>290</v>
      </c>
      <c r="B209" t="s">
        <v>263</v>
      </c>
      <c r="C209" t="s">
        <v>21</v>
      </c>
      <c r="D209" t="s">
        <v>36</v>
      </c>
      <c r="E209">
        <v>20</v>
      </c>
      <c r="F209">
        <v>7</v>
      </c>
      <c r="G209">
        <v>2</v>
      </c>
      <c r="H209">
        <v>238</v>
      </c>
      <c r="I209">
        <v>0</v>
      </c>
      <c r="J209">
        <v>0</v>
      </c>
      <c r="K209">
        <f t="shared" si="9"/>
        <v>0</v>
      </c>
      <c r="L209" s="1">
        <f t="shared" si="10"/>
        <v>0</v>
      </c>
      <c r="M209">
        <v>91</v>
      </c>
      <c r="N209" s="2">
        <f t="shared" si="11"/>
        <v>68.978000000000009</v>
      </c>
      <c r="O209">
        <v>75.8</v>
      </c>
      <c r="P209">
        <v>0</v>
      </c>
      <c r="Q209">
        <v>0</v>
      </c>
      <c r="R209">
        <v>1</v>
      </c>
      <c r="S209">
        <v>0</v>
      </c>
    </row>
    <row r="210" spans="1:19">
      <c r="A210" t="s">
        <v>291</v>
      </c>
      <c r="B210" t="s">
        <v>263</v>
      </c>
      <c r="C210" t="s">
        <v>292</v>
      </c>
      <c r="D210" t="s">
        <v>30</v>
      </c>
      <c r="E210">
        <v>27</v>
      </c>
      <c r="F210">
        <v>1</v>
      </c>
      <c r="G210">
        <v>1</v>
      </c>
      <c r="H210">
        <v>90</v>
      </c>
      <c r="I210">
        <v>0</v>
      </c>
      <c r="J210">
        <v>0</v>
      </c>
      <c r="K210">
        <f t="shared" si="9"/>
        <v>0</v>
      </c>
      <c r="L210" s="1">
        <f t="shared" si="10"/>
        <v>0</v>
      </c>
      <c r="M210">
        <v>64</v>
      </c>
      <c r="N210" s="2">
        <f t="shared" si="11"/>
        <v>54.016000000000005</v>
      </c>
      <c r="O210">
        <v>84.4</v>
      </c>
      <c r="P210">
        <v>0</v>
      </c>
      <c r="Q210">
        <v>0</v>
      </c>
      <c r="R210">
        <v>0</v>
      </c>
      <c r="S210">
        <v>0</v>
      </c>
    </row>
    <row r="211" spans="1:19">
      <c r="A211" t="s">
        <v>293</v>
      </c>
      <c r="B211" t="s">
        <v>263</v>
      </c>
      <c r="C211" t="s">
        <v>21</v>
      </c>
      <c r="D211" t="s">
        <v>28</v>
      </c>
      <c r="E211">
        <v>20</v>
      </c>
      <c r="F211">
        <v>2</v>
      </c>
      <c r="G211">
        <v>0</v>
      </c>
      <c r="H211">
        <v>71</v>
      </c>
      <c r="I211">
        <v>0</v>
      </c>
      <c r="J211">
        <v>0</v>
      </c>
      <c r="K211">
        <f t="shared" si="9"/>
        <v>0</v>
      </c>
      <c r="L211" s="1">
        <f t="shared" si="10"/>
        <v>0</v>
      </c>
      <c r="M211">
        <v>30</v>
      </c>
      <c r="N211" s="2">
        <f t="shared" si="11"/>
        <v>17.010000000000002</v>
      </c>
      <c r="O211">
        <v>56.7</v>
      </c>
      <c r="P211">
        <v>0</v>
      </c>
      <c r="Q211">
        <v>0</v>
      </c>
      <c r="R211">
        <v>0</v>
      </c>
      <c r="S211">
        <v>0</v>
      </c>
    </row>
    <row r="212" spans="1:19">
      <c r="A212" t="s">
        <v>294</v>
      </c>
      <c r="B212" t="s">
        <v>263</v>
      </c>
      <c r="C212" t="s">
        <v>27</v>
      </c>
      <c r="D212" t="s">
        <v>30</v>
      </c>
      <c r="E212">
        <v>28</v>
      </c>
      <c r="F212">
        <v>3</v>
      </c>
      <c r="G212">
        <v>0</v>
      </c>
      <c r="H212">
        <v>47</v>
      </c>
      <c r="I212">
        <v>0</v>
      </c>
      <c r="J212">
        <v>0</v>
      </c>
      <c r="K212">
        <f t="shared" si="9"/>
        <v>0</v>
      </c>
      <c r="L212" s="1">
        <f t="shared" si="10"/>
        <v>0</v>
      </c>
      <c r="M212">
        <v>48</v>
      </c>
      <c r="N212" s="2">
        <f t="shared" si="11"/>
        <v>40.992000000000004</v>
      </c>
      <c r="O212">
        <v>85.4</v>
      </c>
      <c r="P212">
        <v>0</v>
      </c>
      <c r="Q212">
        <v>0</v>
      </c>
      <c r="R212">
        <v>0</v>
      </c>
      <c r="S212">
        <v>0</v>
      </c>
    </row>
    <row r="213" spans="1:19">
      <c r="A213" t="s">
        <v>295</v>
      </c>
      <c r="B213" t="s">
        <v>263</v>
      </c>
      <c r="C213" t="s">
        <v>296</v>
      </c>
      <c r="D213" t="s">
        <v>25</v>
      </c>
      <c r="E213">
        <v>25</v>
      </c>
      <c r="F213">
        <v>1</v>
      </c>
      <c r="G213">
        <v>0</v>
      </c>
      <c r="H213">
        <v>16</v>
      </c>
      <c r="I213">
        <v>0</v>
      </c>
      <c r="J213">
        <v>0</v>
      </c>
      <c r="K213">
        <f t="shared" si="9"/>
        <v>0</v>
      </c>
      <c r="L213" s="1">
        <f t="shared" si="10"/>
        <v>0</v>
      </c>
      <c r="M213">
        <v>11</v>
      </c>
      <c r="N213" s="2">
        <f t="shared" si="11"/>
        <v>6.9960000000000004</v>
      </c>
      <c r="O213">
        <v>63.6</v>
      </c>
      <c r="P213">
        <v>0</v>
      </c>
      <c r="Q213">
        <v>0</v>
      </c>
      <c r="R213">
        <v>0</v>
      </c>
      <c r="S213">
        <v>0</v>
      </c>
    </row>
    <row r="214" spans="1:19">
      <c r="A214" t="s">
        <v>297</v>
      </c>
      <c r="B214" t="s">
        <v>298</v>
      </c>
      <c r="C214" t="s">
        <v>177</v>
      </c>
      <c r="D214" t="s">
        <v>143</v>
      </c>
      <c r="E214">
        <v>29</v>
      </c>
      <c r="F214">
        <v>38</v>
      </c>
      <c r="G214">
        <v>38</v>
      </c>
      <c r="H214">
        <v>3409</v>
      </c>
      <c r="I214">
        <v>8</v>
      </c>
      <c r="J214">
        <v>2</v>
      </c>
      <c r="K214">
        <f t="shared" si="9"/>
        <v>10</v>
      </c>
      <c r="L214" s="1">
        <f t="shared" si="10"/>
        <v>0.26315789473684209</v>
      </c>
      <c r="M214">
        <v>2212</v>
      </c>
      <c r="N214" s="2">
        <f t="shared" si="11"/>
        <v>1813.84</v>
      </c>
      <c r="O214">
        <v>82</v>
      </c>
      <c r="P214">
        <v>0</v>
      </c>
      <c r="Q214">
        <v>0</v>
      </c>
      <c r="R214">
        <v>7</v>
      </c>
      <c r="S214">
        <v>0</v>
      </c>
    </row>
    <row r="215" spans="1:19">
      <c r="A215" t="s">
        <v>299</v>
      </c>
      <c r="B215" t="s">
        <v>298</v>
      </c>
      <c r="C215" t="s">
        <v>21</v>
      </c>
      <c r="D215" t="s">
        <v>30</v>
      </c>
      <c r="E215">
        <v>28</v>
      </c>
      <c r="F215">
        <v>38</v>
      </c>
      <c r="G215">
        <v>38</v>
      </c>
      <c r="H215">
        <v>3399</v>
      </c>
      <c r="I215">
        <v>0</v>
      </c>
      <c r="J215">
        <v>0</v>
      </c>
      <c r="K215">
        <f t="shared" si="9"/>
        <v>0</v>
      </c>
      <c r="L215" s="1">
        <f t="shared" si="10"/>
        <v>0</v>
      </c>
      <c r="M215">
        <v>2661</v>
      </c>
      <c r="N215" s="2">
        <f t="shared" si="11"/>
        <v>2110.1729999999998</v>
      </c>
      <c r="O215">
        <v>79.3</v>
      </c>
      <c r="P215">
        <v>0</v>
      </c>
      <c r="Q215">
        <v>0</v>
      </c>
      <c r="R215">
        <v>7</v>
      </c>
      <c r="S215">
        <v>0</v>
      </c>
    </row>
    <row r="216" spans="1:19">
      <c r="A216" t="s">
        <v>300</v>
      </c>
      <c r="B216" t="s">
        <v>298</v>
      </c>
      <c r="C216" t="s">
        <v>21</v>
      </c>
      <c r="D216" t="s">
        <v>28</v>
      </c>
      <c r="E216">
        <v>26</v>
      </c>
      <c r="F216">
        <v>38</v>
      </c>
      <c r="G216">
        <v>37</v>
      </c>
      <c r="H216">
        <v>3050</v>
      </c>
      <c r="I216">
        <v>17</v>
      </c>
      <c r="J216">
        <v>7</v>
      </c>
      <c r="K216">
        <f t="shared" si="9"/>
        <v>24</v>
      </c>
      <c r="L216" s="1">
        <f t="shared" si="10"/>
        <v>0.63157894736842102</v>
      </c>
      <c r="M216">
        <v>506</v>
      </c>
      <c r="N216" s="2">
        <f t="shared" si="11"/>
        <v>386.07799999999997</v>
      </c>
      <c r="O216">
        <v>76.3</v>
      </c>
      <c r="P216">
        <v>2</v>
      </c>
      <c r="Q216">
        <v>2</v>
      </c>
      <c r="R216">
        <v>3</v>
      </c>
      <c r="S216">
        <v>0</v>
      </c>
    </row>
    <row r="217" spans="1:19">
      <c r="A217" t="s">
        <v>301</v>
      </c>
      <c r="B217" t="s">
        <v>298</v>
      </c>
      <c r="C217" t="s">
        <v>35</v>
      </c>
      <c r="D217" t="s">
        <v>25</v>
      </c>
      <c r="E217">
        <v>20</v>
      </c>
      <c r="F217">
        <v>35</v>
      </c>
      <c r="G217">
        <v>35</v>
      </c>
      <c r="H217">
        <v>3150</v>
      </c>
      <c r="I217">
        <v>0</v>
      </c>
      <c r="J217">
        <v>0</v>
      </c>
      <c r="K217">
        <f t="shared" si="9"/>
        <v>0</v>
      </c>
      <c r="L217" s="1">
        <f t="shared" si="10"/>
        <v>0</v>
      </c>
      <c r="M217">
        <v>1348</v>
      </c>
      <c r="N217" s="2">
        <f t="shared" si="11"/>
        <v>1090.5320000000002</v>
      </c>
      <c r="O217">
        <v>80.900000000000006</v>
      </c>
      <c r="P217">
        <v>0</v>
      </c>
      <c r="Q217">
        <v>0</v>
      </c>
      <c r="R217">
        <v>0</v>
      </c>
      <c r="S217">
        <v>0</v>
      </c>
    </row>
    <row r="218" spans="1:19">
      <c r="A218" t="s">
        <v>302</v>
      </c>
      <c r="B218" t="s">
        <v>298</v>
      </c>
      <c r="C218" t="s">
        <v>21</v>
      </c>
      <c r="D218" t="s">
        <v>36</v>
      </c>
      <c r="E218">
        <v>23</v>
      </c>
      <c r="F218">
        <v>36</v>
      </c>
      <c r="G218">
        <v>34</v>
      </c>
      <c r="H218">
        <v>2847</v>
      </c>
      <c r="I218">
        <v>8</v>
      </c>
      <c r="J218">
        <v>8</v>
      </c>
      <c r="K218">
        <f t="shared" si="9"/>
        <v>16</v>
      </c>
      <c r="L218" s="1">
        <f t="shared" si="10"/>
        <v>0.44444444444444442</v>
      </c>
      <c r="M218">
        <v>1162</v>
      </c>
      <c r="N218" s="2">
        <f t="shared" si="11"/>
        <v>787.8359999999999</v>
      </c>
      <c r="O218">
        <v>67.8</v>
      </c>
      <c r="P218">
        <v>0</v>
      </c>
      <c r="Q218">
        <v>0</v>
      </c>
      <c r="R218">
        <v>2</v>
      </c>
      <c r="S218">
        <v>0</v>
      </c>
    </row>
    <row r="219" spans="1:19">
      <c r="A219" t="s">
        <v>303</v>
      </c>
      <c r="B219" t="s">
        <v>298</v>
      </c>
      <c r="C219" t="s">
        <v>304</v>
      </c>
      <c r="D219" t="s">
        <v>30</v>
      </c>
      <c r="E219">
        <v>28</v>
      </c>
      <c r="F219">
        <v>36</v>
      </c>
      <c r="G219">
        <v>29</v>
      </c>
      <c r="H219">
        <v>2461</v>
      </c>
      <c r="I219">
        <v>2</v>
      </c>
      <c r="J219">
        <v>3</v>
      </c>
      <c r="K219">
        <f t="shared" si="9"/>
        <v>5</v>
      </c>
      <c r="L219" s="1">
        <f t="shared" si="10"/>
        <v>0.1388888888888889</v>
      </c>
      <c r="M219">
        <v>1630</v>
      </c>
      <c r="N219" s="2">
        <f t="shared" si="11"/>
        <v>1305.6299999999999</v>
      </c>
      <c r="O219">
        <v>80.099999999999994</v>
      </c>
      <c r="P219">
        <v>0</v>
      </c>
      <c r="Q219">
        <v>0</v>
      </c>
      <c r="R219">
        <v>7</v>
      </c>
      <c r="S219">
        <v>0</v>
      </c>
    </row>
    <row r="220" spans="1:19">
      <c r="A220" t="s">
        <v>305</v>
      </c>
      <c r="B220" t="s">
        <v>298</v>
      </c>
      <c r="C220" t="s">
        <v>21</v>
      </c>
      <c r="D220" t="s">
        <v>36</v>
      </c>
      <c r="E220">
        <v>24</v>
      </c>
      <c r="F220">
        <v>29</v>
      </c>
      <c r="G220">
        <v>28</v>
      </c>
      <c r="H220">
        <v>2428</v>
      </c>
      <c r="I220">
        <v>1</v>
      </c>
      <c r="J220">
        <v>2</v>
      </c>
      <c r="K220">
        <f t="shared" si="9"/>
        <v>3</v>
      </c>
      <c r="L220" s="1">
        <f t="shared" si="10"/>
        <v>0.10344827586206896</v>
      </c>
      <c r="M220">
        <v>1462</v>
      </c>
      <c r="N220" s="2">
        <f t="shared" si="11"/>
        <v>1210.5359999999998</v>
      </c>
      <c r="O220">
        <v>82.8</v>
      </c>
      <c r="P220">
        <v>0</v>
      </c>
      <c r="Q220">
        <v>0</v>
      </c>
      <c r="R220">
        <v>10</v>
      </c>
      <c r="S220">
        <v>0</v>
      </c>
    </row>
    <row r="221" spans="1:19">
      <c r="A221" t="s">
        <v>306</v>
      </c>
      <c r="B221" t="s">
        <v>298</v>
      </c>
      <c r="C221" t="s">
        <v>211</v>
      </c>
      <c r="D221" t="s">
        <v>36</v>
      </c>
      <c r="E221">
        <v>30</v>
      </c>
      <c r="F221">
        <v>35</v>
      </c>
      <c r="G221">
        <v>28</v>
      </c>
      <c r="H221">
        <v>2393</v>
      </c>
      <c r="I221">
        <v>4</v>
      </c>
      <c r="J221">
        <v>5</v>
      </c>
      <c r="K221">
        <f t="shared" si="9"/>
        <v>9</v>
      </c>
      <c r="L221" s="1">
        <f t="shared" si="10"/>
        <v>0.25714285714285712</v>
      </c>
      <c r="M221">
        <v>1495</v>
      </c>
      <c r="N221" s="2">
        <f t="shared" si="11"/>
        <v>1185.5350000000001</v>
      </c>
      <c r="O221">
        <v>79.3</v>
      </c>
      <c r="P221">
        <v>2</v>
      </c>
      <c r="Q221">
        <v>2</v>
      </c>
      <c r="R221">
        <v>6</v>
      </c>
      <c r="S221">
        <v>0</v>
      </c>
    </row>
    <row r="222" spans="1:19">
      <c r="A222" t="s">
        <v>307</v>
      </c>
      <c r="B222" t="s">
        <v>298</v>
      </c>
      <c r="C222" t="s">
        <v>40</v>
      </c>
      <c r="D222" t="s">
        <v>36</v>
      </c>
      <c r="E222">
        <v>23</v>
      </c>
      <c r="F222">
        <v>30</v>
      </c>
      <c r="G222">
        <v>26</v>
      </c>
      <c r="H222">
        <v>2360</v>
      </c>
      <c r="I222">
        <v>6</v>
      </c>
      <c r="J222">
        <v>9</v>
      </c>
      <c r="K222">
        <f t="shared" si="9"/>
        <v>15</v>
      </c>
      <c r="L222" s="1">
        <f t="shared" si="10"/>
        <v>0.5</v>
      </c>
      <c r="M222">
        <v>1057</v>
      </c>
      <c r="N222" s="2">
        <f t="shared" si="11"/>
        <v>705.01900000000012</v>
      </c>
      <c r="O222">
        <v>66.7</v>
      </c>
      <c r="P222">
        <v>0</v>
      </c>
      <c r="Q222">
        <v>0</v>
      </c>
      <c r="R222">
        <v>3</v>
      </c>
      <c r="S222">
        <v>0</v>
      </c>
    </row>
    <row r="223" spans="1:19">
      <c r="A223" t="s">
        <v>308</v>
      </c>
      <c r="B223" t="s">
        <v>298</v>
      </c>
      <c r="C223" t="s">
        <v>60</v>
      </c>
      <c r="D223" t="s">
        <v>30</v>
      </c>
      <c r="E223">
        <v>28</v>
      </c>
      <c r="F223">
        <v>25</v>
      </c>
      <c r="G223">
        <v>25</v>
      </c>
      <c r="H223">
        <v>2185</v>
      </c>
      <c r="I223">
        <v>1</v>
      </c>
      <c r="J223">
        <v>0</v>
      </c>
      <c r="K223">
        <f t="shared" si="9"/>
        <v>1</v>
      </c>
      <c r="L223" s="1">
        <f t="shared" si="10"/>
        <v>0.04</v>
      </c>
      <c r="M223">
        <v>1555</v>
      </c>
      <c r="N223" s="2">
        <f t="shared" si="11"/>
        <v>1363.7349999999999</v>
      </c>
      <c r="O223">
        <v>87.7</v>
      </c>
      <c r="P223">
        <v>0</v>
      </c>
      <c r="Q223">
        <v>0</v>
      </c>
      <c r="R223">
        <v>4</v>
      </c>
      <c r="S223">
        <v>1</v>
      </c>
    </row>
    <row r="224" spans="1:19">
      <c r="A224" t="s">
        <v>309</v>
      </c>
      <c r="B224" t="s">
        <v>298</v>
      </c>
      <c r="C224" t="s">
        <v>91</v>
      </c>
      <c r="D224" t="s">
        <v>143</v>
      </c>
      <c r="E224">
        <v>20</v>
      </c>
      <c r="F224">
        <v>27</v>
      </c>
      <c r="G224">
        <v>22</v>
      </c>
      <c r="H224">
        <v>2075</v>
      </c>
      <c r="I224">
        <v>1</v>
      </c>
      <c r="J224">
        <v>0</v>
      </c>
      <c r="K224">
        <f t="shared" si="9"/>
        <v>1</v>
      </c>
      <c r="L224" s="1">
        <f t="shared" si="10"/>
        <v>3.7037037037037035E-2</v>
      </c>
      <c r="M224">
        <v>1259</v>
      </c>
      <c r="N224" s="2">
        <f t="shared" si="11"/>
        <v>1096.5889999999999</v>
      </c>
      <c r="O224">
        <v>87.1</v>
      </c>
      <c r="P224">
        <v>0</v>
      </c>
      <c r="Q224">
        <v>0</v>
      </c>
      <c r="R224">
        <v>3</v>
      </c>
      <c r="S224">
        <v>0</v>
      </c>
    </row>
    <row r="225" spans="1:19">
      <c r="A225" t="s">
        <v>310</v>
      </c>
      <c r="B225" t="s">
        <v>298</v>
      </c>
      <c r="C225" t="s">
        <v>117</v>
      </c>
      <c r="D225" t="s">
        <v>22</v>
      </c>
      <c r="E225">
        <v>21</v>
      </c>
      <c r="F225">
        <v>27</v>
      </c>
      <c r="G225">
        <v>14</v>
      </c>
      <c r="H225">
        <v>1340</v>
      </c>
      <c r="I225">
        <v>1</v>
      </c>
      <c r="J225">
        <v>2</v>
      </c>
      <c r="K225">
        <f t="shared" si="9"/>
        <v>3</v>
      </c>
      <c r="L225" s="1">
        <f t="shared" si="10"/>
        <v>0.1111111111111111</v>
      </c>
      <c r="M225">
        <v>467</v>
      </c>
      <c r="N225" s="2">
        <f t="shared" si="11"/>
        <v>337.17400000000004</v>
      </c>
      <c r="O225">
        <v>72.2</v>
      </c>
      <c r="P225">
        <v>0</v>
      </c>
      <c r="Q225">
        <v>0</v>
      </c>
      <c r="R225">
        <v>3</v>
      </c>
      <c r="S225">
        <v>0</v>
      </c>
    </row>
    <row r="226" spans="1:19">
      <c r="A226" t="s">
        <v>311</v>
      </c>
      <c r="B226" t="s">
        <v>298</v>
      </c>
      <c r="C226" t="s">
        <v>33</v>
      </c>
      <c r="D226" t="s">
        <v>22</v>
      </c>
      <c r="E226">
        <v>29</v>
      </c>
      <c r="F226">
        <v>26</v>
      </c>
      <c r="G226">
        <v>14</v>
      </c>
      <c r="H226">
        <v>1288</v>
      </c>
      <c r="I226">
        <v>7</v>
      </c>
      <c r="J226">
        <v>2</v>
      </c>
      <c r="K226">
        <f t="shared" si="9"/>
        <v>9</v>
      </c>
      <c r="L226" s="1">
        <f t="shared" si="10"/>
        <v>0.34615384615384615</v>
      </c>
      <c r="M226">
        <v>573</v>
      </c>
      <c r="N226" s="2">
        <f t="shared" si="11"/>
        <v>432.04200000000003</v>
      </c>
      <c r="O226">
        <v>75.400000000000006</v>
      </c>
      <c r="P226">
        <v>0</v>
      </c>
      <c r="Q226">
        <v>0</v>
      </c>
      <c r="R226">
        <v>3</v>
      </c>
      <c r="S226">
        <v>0</v>
      </c>
    </row>
    <row r="227" spans="1:19">
      <c r="A227" t="s">
        <v>312</v>
      </c>
      <c r="B227" t="s">
        <v>298</v>
      </c>
      <c r="C227" t="s">
        <v>33</v>
      </c>
      <c r="D227" t="s">
        <v>30</v>
      </c>
      <c r="E227">
        <v>26</v>
      </c>
      <c r="F227">
        <v>15</v>
      </c>
      <c r="G227">
        <v>14</v>
      </c>
      <c r="H227">
        <v>1204</v>
      </c>
      <c r="I227">
        <v>1</v>
      </c>
      <c r="J227">
        <v>0</v>
      </c>
      <c r="K227">
        <f t="shared" si="9"/>
        <v>1</v>
      </c>
      <c r="L227" s="1">
        <f t="shared" si="10"/>
        <v>6.6666666666666666E-2</v>
      </c>
      <c r="M227">
        <v>665</v>
      </c>
      <c r="N227" s="2">
        <f t="shared" si="11"/>
        <v>567.91000000000008</v>
      </c>
      <c r="O227">
        <v>85.4</v>
      </c>
      <c r="P227">
        <v>0</v>
      </c>
      <c r="Q227">
        <v>0</v>
      </c>
      <c r="R227">
        <v>1</v>
      </c>
      <c r="S227">
        <v>0</v>
      </c>
    </row>
    <row r="228" spans="1:19">
      <c r="A228" t="s">
        <v>313</v>
      </c>
      <c r="B228" t="s">
        <v>298</v>
      </c>
      <c r="C228" t="s">
        <v>70</v>
      </c>
      <c r="D228" t="s">
        <v>22</v>
      </c>
      <c r="E228">
        <v>26</v>
      </c>
      <c r="F228">
        <v>22</v>
      </c>
      <c r="G228">
        <v>13</v>
      </c>
      <c r="H228">
        <v>1156</v>
      </c>
      <c r="I228">
        <v>3</v>
      </c>
      <c r="J228">
        <v>3</v>
      </c>
      <c r="K228">
        <f t="shared" si="9"/>
        <v>6</v>
      </c>
      <c r="L228" s="1">
        <f t="shared" si="10"/>
        <v>0.27272727272727271</v>
      </c>
      <c r="M228">
        <v>328</v>
      </c>
      <c r="N228" s="2">
        <f t="shared" si="11"/>
        <v>242.06399999999996</v>
      </c>
      <c r="O228">
        <v>73.8</v>
      </c>
      <c r="P228">
        <v>0</v>
      </c>
      <c r="Q228">
        <v>0</v>
      </c>
      <c r="R228">
        <v>0</v>
      </c>
      <c r="S228">
        <v>0</v>
      </c>
    </row>
    <row r="229" spans="1:19">
      <c r="A229" t="s">
        <v>314</v>
      </c>
      <c r="B229" t="s">
        <v>298</v>
      </c>
      <c r="C229" t="s">
        <v>27</v>
      </c>
      <c r="D229" t="s">
        <v>143</v>
      </c>
      <c r="E229">
        <v>24</v>
      </c>
      <c r="F229">
        <v>17</v>
      </c>
      <c r="G229">
        <v>13</v>
      </c>
      <c r="H229">
        <v>1132</v>
      </c>
      <c r="I229">
        <v>0</v>
      </c>
      <c r="J229">
        <v>0</v>
      </c>
      <c r="K229">
        <f t="shared" si="9"/>
        <v>0</v>
      </c>
      <c r="L229" s="1">
        <f t="shared" si="10"/>
        <v>0</v>
      </c>
      <c r="M229">
        <v>757</v>
      </c>
      <c r="N229" s="2">
        <f t="shared" si="11"/>
        <v>647.99199999999996</v>
      </c>
      <c r="O229">
        <v>85.6</v>
      </c>
      <c r="P229">
        <v>0</v>
      </c>
      <c r="Q229">
        <v>0</v>
      </c>
      <c r="R229">
        <v>1</v>
      </c>
      <c r="S229">
        <v>0</v>
      </c>
    </row>
    <row r="230" spans="1:19">
      <c r="A230" t="s">
        <v>315</v>
      </c>
      <c r="B230" t="s">
        <v>298</v>
      </c>
      <c r="C230" t="s">
        <v>21</v>
      </c>
      <c r="D230" t="s">
        <v>146</v>
      </c>
      <c r="E230">
        <v>20</v>
      </c>
      <c r="F230">
        <v>13</v>
      </c>
      <c r="G230">
        <v>3</v>
      </c>
      <c r="H230">
        <v>461</v>
      </c>
      <c r="I230">
        <v>0</v>
      </c>
      <c r="J230">
        <v>0</v>
      </c>
      <c r="K230">
        <f t="shared" si="9"/>
        <v>0</v>
      </c>
      <c r="L230" s="1">
        <f t="shared" si="10"/>
        <v>0</v>
      </c>
      <c r="M230">
        <v>206</v>
      </c>
      <c r="N230" s="2">
        <f t="shared" si="11"/>
        <v>181.898</v>
      </c>
      <c r="O230">
        <v>88.3</v>
      </c>
      <c r="P230">
        <v>0</v>
      </c>
      <c r="Q230">
        <v>0</v>
      </c>
      <c r="R230">
        <v>0</v>
      </c>
      <c r="S230">
        <v>0</v>
      </c>
    </row>
    <row r="231" spans="1:19">
      <c r="A231" t="s">
        <v>316</v>
      </c>
      <c r="B231" t="s">
        <v>298</v>
      </c>
      <c r="C231" t="s">
        <v>33</v>
      </c>
      <c r="D231" t="s">
        <v>36</v>
      </c>
      <c r="E231">
        <v>35</v>
      </c>
      <c r="F231">
        <v>16</v>
      </c>
      <c r="G231">
        <v>3</v>
      </c>
      <c r="H231">
        <v>427</v>
      </c>
      <c r="I231">
        <v>0</v>
      </c>
      <c r="J231">
        <v>2</v>
      </c>
      <c r="K231">
        <f t="shared" si="9"/>
        <v>2</v>
      </c>
      <c r="L231" s="1">
        <f t="shared" si="10"/>
        <v>0.125</v>
      </c>
      <c r="M231">
        <v>391</v>
      </c>
      <c r="N231" s="2">
        <f t="shared" si="11"/>
        <v>290.12200000000001</v>
      </c>
      <c r="O231">
        <v>74.2</v>
      </c>
      <c r="P231">
        <v>0</v>
      </c>
      <c r="Q231">
        <v>0</v>
      </c>
      <c r="R231">
        <v>1</v>
      </c>
      <c r="S231">
        <v>0</v>
      </c>
    </row>
    <row r="232" spans="1:19">
      <c r="A232" t="s">
        <v>317</v>
      </c>
      <c r="B232" t="s">
        <v>298</v>
      </c>
      <c r="C232" t="s">
        <v>33</v>
      </c>
      <c r="D232" t="s">
        <v>25</v>
      </c>
      <c r="E232">
        <v>33</v>
      </c>
      <c r="F232">
        <v>3</v>
      </c>
      <c r="G232">
        <v>3</v>
      </c>
      <c r="H232">
        <v>270</v>
      </c>
      <c r="I232">
        <v>0</v>
      </c>
      <c r="J232">
        <v>0</v>
      </c>
      <c r="K232">
        <f t="shared" si="9"/>
        <v>0</v>
      </c>
      <c r="L232" s="1">
        <f t="shared" si="10"/>
        <v>0</v>
      </c>
      <c r="M232">
        <v>94</v>
      </c>
      <c r="N232" s="2">
        <f t="shared" si="11"/>
        <v>81.968000000000018</v>
      </c>
      <c r="O232">
        <v>87.2</v>
      </c>
      <c r="P232">
        <v>0</v>
      </c>
      <c r="Q232">
        <v>0</v>
      </c>
      <c r="R232">
        <v>0</v>
      </c>
      <c r="S232">
        <v>0</v>
      </c>
    </row>
    <row r="233" spans="1:19">
      <c r="A233" t="s">
        <v>318</v>
      </c>
      <c r="B233" t="s">
        <v>298</v>
      </c>
      <c r="C233" t="s">
        <v>160</v>
      </c>
      <c r="D233" t="s">
        <v>30</v>
      </c>
      <c r="E233">
        <v>31</v>
      </c>
      <c r="F233">
        <v>2</v>
      </c>
      <c r="G233">
        <v>1</v>
      </c>
      <c r="H233">
        <v>113</v>
      </c>
      <c r="I233">
        <v>0</v>
      </c>
      <c r="J233">
        <v>0</v>
      </c>
      <c r="K233">
        <f t="shared" si="9"/>
        <v>0</v>
      </c>
      <c r="L233" s="1">
        <f t="shared" si="10"/>
        <v>0</v>
      </c>
      <c r="M233">
        <v>56</v>
      </c>
      <c r="N233" s="2">
        <f t="shared" si="11"/>
        <v>45.975999999999992</v>
      </c>
      <c r="O233">
        <v>82.1</v>
      </c>
      <c r="P233">
        <v>0</v>
      </c>
      <c r="Q233">
        <v>0</v>
      </c>
      <c r="R233">
        <v>0</v>
      </c>
      <c r="S233">
        <v>0</v>
      </c>
    </row>
    <row r="234" spans="1:19">
      <c r="A234" t="s">
        <v>319</v>
      </c>
      <c r="B234" t="s">
        <v>298</v>
      </c>
      <c r="C234" t="s">
        <v>21</v>
      </c>
      <c r="D234" t="s">
        <v>146</v>
      </c>
      <c r="E234">
        <v>20</v>
      </c>
      <c r="F234">
        <v>14</v>
      </c>
      <c r="G234">
        <v>0</v>
      </c>
      <c r="H234">
        <v>355</v>
      </c>
      <c r="I234">
        <v>0</v>
      </c>
      <c r="J234">
        <v>0</v>
      </c>
      <c r="K234">
        <f t="shared" si="9"/>
        <v>0</v>
      </c>
      <c r="L234" s="1">
        <f t="shared" si="10"/>
        <v>0</v>
      </c>
      <c r="M234">
        <v>117</v>
      </c>
      <c r="N234" s="2">
        <f t="shared" si="11"/>
        <v>85.995000000000005</v>
      </c>
      <c r="O234">
        <v>73.5</v>
      </c>
      <c r="P234">
        <v>0</v>
      </c>
      <c r="Q234">
        <v>0</v>
      </c>
      <c r="R234">
        <v>0</v>
      </c>
      <c r="S234">
        <v>0</v>
      </c>
    </row>
    <row r="235" spans="1:19">
      <c r="A235" t="s">
        <v>320</v>
      </c>
      <c r="B235" t="s">
        <v>298</v>
      </c>
      <c r="C235" t="s">
        <v>117</v>
      </c>
      <c r="D235" t="s">
        <v>30</v>
      </c>
      <c r="E235">
        <v>19</v>
      </c>
      <c r="F235">
        <v>1</v>
      </c>
      <c r="G235">
        <v>0</v>
      </c>
      <c r="H235">
        <v>38</v>
      </c>
      <c r="I235">
        <v>0</v>
      </c>
      <c r="J235">
        <v>0</v>
      </c>
      <c r="K235">
        <f t="shared" si="9"/>
        <v>0</v>
      </c>
      <c r="L235" s="1">
        <f t="shared" si="10"/>
        <v>0</v>
      </c>
      <c r="M235">
        <v>23</v>
      </c>
      <c r="N235" s="2">
        <f t="shared" si="11"/>
        <v>16.997</v>
      </c>
      <c r="O235">
        <v>73.900000000000006</v>
      </c>
      <c r="P235">
        <v>0</v>
      </c>
      <c r="Q235">
        <v>0</v>
      </c>
      <c r="R235">
        <v>0</v>
      </c>
      <c r="S235">
        <v>0</v>
      </c>
    </row>
    <row r="236" spans="1:19">
      <c r="A236" t="s">
        <v>321</v>
      </c>
      <c r="B236" t="s">
        <v>298</v>
      </c>
      <c r="C236" t="s">
        <v>21</v>
      </c>
      <c r="D236" t="s">
        <v>30</v>
      </c>
      <c r="E236">
        <v>20</v>
      </c>
      <c r="F236">
        <v>2</v>
      </c>
      <c r="G236">
        <v>0</v>
      </c>
      <c r="H236">
        <v>33</v>
      </c>
      <c r="I236">
        <v>0</v>
      </c>
      <c r="J236">
        <v>0</v>
      </c>
      <c r="K236">
        <f t="shared" si="9"/>
        <v>0</v>
      </c>
      <c r="L236" s="1">
        <f t="shared" si="10"/>
        <v>0</v>
      </c>
      <c r="M236">
        <v>19</v>
      </c>
      <c r="N236" s="2">
        <f t="shared" si="11"/>
        <v>15.997999999999999</v>
      </c>
      <c r="O236">
        <v>84.2</v>
      </c>
      <c r="P236">
        <v>0</v>
      </c>
      <c r="Q236">
        <v>0</v>
      </c>
      <c r="R236">
        <v>0</v>
      </c>
      <c r="S236">
        <v>0</v>
      </c>
    </row>
    <row r="237" spans="1:19">
      <c r="A237" t="s">
        <v>322</v>
      </c>
      <c r="B237" t="s">
        <v>323</v>
      </c>
      <c r="C237" t="s">
        <v>21</v>
      </c>
      <c r="D237" t="s">
        <v>30</v>
      </c>
      <c r="E237">
        <v>27</v>
      </c>
      <c r="F237">
        <v>35</v>
      </c>
      <c r="G237">
        <v>33</v>
      </c>
      <c r="H237">
        <v>2991</v>
      </c>
      <c r="I237">
        <v>3</v>
      </c>
      <c r="J237">
        <v>1</v>
      </c>
      <c r="K237">
        <f t="shared" si="9"/>
        <v>4</v>
      </c>
      <c r="L237" s="1">
        <f t="shared" si="10"/>
        <v>0.11428571428571428</v>
      </c>
      <c r="M237">
        <v>1835</v>
      </c>
      <c r="N237" s="2">
        <f t="shared" si="11"/>
        <v>1631.3150000000001</v>
      </c>
      <c r="O237">
        <v>88.9</v>
      </c>
      <c r="P237">
        <v>0</v>
      </c>
      <c r="Q237">
        <v>0</v>
      </c>
      <c r="R237">
        <v>4</v>
      </c>
      <c r="S237">
        <v>0</v>
      </c>
    </row>
    <row r="238" spans="1:19">
      <c r="A238" t="s">
        <v>324</v>
      </c>
      <c r="B238" t="s">
        <v>323</v>
      </c>
      <c r="C238" t="s">
        <v>40</v>
      </c>
      <c r="D238" t="s">
        <v>28</v>
      </c>
      <c r="E238">
        <v>23</v>
      </c>
      <c r="F238">
        <v>34</v>
      </c>
      <c r="G238">
        <v>33</v>
      </c>
      <c r="H238">
        <v>2861</v>
      </c>
      <c r="I238">
        <v>7</v>
      </c>
      <c r="J238">
        <v>3</v>
      </c>
      <c r="K238">
        <f t="shared" si="9"/>
        <v>10</v>
      </c>
      <c r="L238" s="1">
        <f t="shared" si="10"/>
        <v>0.29411764705882354</v>
      </c>
      <c r="M238">
        <v>772</v>
      </c>
      <c r="N238" s="2">
        <f t="shared" si="11"/>
        <v>534.22400000000005</v>
      </c>
      <c r="O238">
        <v>69.2</v>
      </c>
      <c r="P238">
        <v>1</v>
      </c>
      <c r="Q238">
        <v>1</v>
      </c>
      <c r="R238">
        <v>4</v>
      </c>
      <c r="S238">
        <v>1</v>
      </c>
    </row>
    <row r="239" spans="1:19">
      <c r="A239" t="s">
        <v>325</v>
      </c>
      <c r="B239" t="s">
        <v>323</v>
      </c>
      <c r="C239" t="s">
        <v>21</v>
      </c>
      <c r="D239" t="s">
        <v>28</v>
      </c>
      <c r="E239">
        <v>23</v>
      </c>
      <c r="F239">
        <v>33</v>
      </c>
      <c r="G239">
        <v>32</v>
      </c>
      <c r="H239">
        <v>2871</v>
      </c>
      <c r="I239">
        <v>16</v>
      </c>
      <c r="J239">
        <v>0</v>
      </c>
      <c r="K239">
        <f t="shared" si="9"/>
        <v>16</v>
      </c>
      <c r="L239" s="1">
        <f t="shared" si="10"/>
        <v>0.48484848484848486</v>
      </c>
      <c r="M239">
        <v>669</v>
      </c>
      <c r="N239" s="2">
        <f t="shared" si="11"/>
        <v>479.00399999999996</v>
      </c>
      <c r="O239">
        <v>71.599999999999994</v>
      </c>
      <c r="P239">
        <v>0</v>
      </c>
      <c r="Q239">
        <v>0</v>
      </c>
      <c r="R239">
        <v>3</v>
      </c>
      <c r="S239">
        <v>0</v>
      </c>
    </row>
    <row r="240" spans="1:19">
      <c r="A240" t="s">
        <v>326</v>
      </c>
      <c r="B240" t="s">
        <v>323</v>
      </c>
      <c r="C240" t="s">
        <v>21</v>
      </c>
      <c r="D240" t="s">
        <v>25</v>
      </c>
      <c r="E240">
        <v>26</v>
      </c>
      <c r="F240">
        <v>31</v>
      </c>
      <c r="G240">
        <v>31</v>
      </c>
      <c r="H240">
        <v>2742</v>
      </c>
      <c r="I240">
        <v>0</v>
      </c>
      <c r="J240">
        <v>0</v>
      </c>
      <c r="K240">
        <f t="shared" si="9"/>
        <v>0</v>
      </c>
      <c r="L240" s="1">
        <f t="shared" si="10"/>
        <v>0</v>
      </c>
      <c r="M240">
        <v>1152</v>
      </c>
      <c r="N240" s="2">
        <f t="shared" si="11"/>
        <v>761.47199999999998</v>
      </c>
      <c r="O240">
        <v>66.099999999999994</v>
      </c>
      <c r="P240">
        <v>0</v>
      </c>
      <c r="Q240">
        <v>0</v>
      </c>
      <c r="R240">
        <v>1</v>
      </c>
      <c r="S240">
        <v>0</v>
      </c>
    </row>
    <row r="241" spans="1:19">
      <c r="A241" t="s">
        <v>327</v>
      </c>
      <c r="B241" t="s">
        <v>323</v>
      </c>
      <c r="C241" t="s">
        <v>35</v>
      </c>
      <c r="D241" t="s">
        <v>30</v>
      </c>
      <c r="E241">
        <v>27</v>
      </c>
      <c r="F241">
        <v>30</v>
      </c>
      <c r="G241">
        <v>30</v>
      </c>
      <c r="H241">
        <v>2681</v>
      </c>
      <c r="I241">
        <v>0</v>
      </c>
      <c r="J241">
        <v>7</v>
      </c>
      <c r="K241">
        <f t="shared" si="9"/>
        <v>7</v>
      </c>
      <c r="L241" s="1">
        <f t="shared" si="10"/>
        <v>0.23333333333333334</v>
      </c>
      <c r="M241">
        <v>1690</v>
      </c>
      <c r="N241" s="2">
        <f t="shared" si="11"/>
        <v>1225.25</v>
      </c>
      <c r="O241">
        <v>72.5</v>
      </c>
      <c r="P241">
        <v>0</v>
      </c>
      <c r="Q241">
        <v>0</v>
      </c>
      <c r="R241">
        <v>2</v>
      </c>
      <c r="S241">
        <v>1</v>
      </c>
    </row>
    <row r="242" spans="1:19">
      <c r="A242" t="s">
        <v>328</v>
      </c>
      <c r="B242" t="s">
        <v>323</v>
      </c>
      <c r="C242" t="s">
        <v>21</v>
      </c>
      <c r="D242" t="s">
        <v>30</v>
      </c>
      <c r="E242">
        <v>22</v>
      </c>
      <c r="F242">
        <v>31</v>
      </c>
      <c r="G242">
        <v>29</v>
      </c>
      <c r="H242">
        <v>2685</v>
      </c>
      <c r="I242">
        <v>0</v>
      </c>
      <c r="J242">
        <v>2</v>
      </c>
      <c r="K242">
        <f t="shared" si="9"/>
        <v>2</v>
      </c>
      <c r="L242" s="1">
        <f t="shared" si="10"/>
        <v>6.4516129032258063E-2</v>
      </c>
      <c r="M242">
        <v>1302</v>
      </c>
      <c r="N242" s="2">
        <f t="shared" si="11"/>
        <v>1101.492</v>
      </c>
      <c r="O242">
        <v>84.6</v>
      </c>
      <c r="P242">
        <v>0</v>
      </c>
      <c r="Q242">
        <v>0</v>
      </c>
      <c r="R242">
        <v>4</v>
      </c>
      <c r="S242">
        <v>0</v>
      </c>
    </row>
    <row r="243" spans="1:19">
      <c r="A243" t="s">
        <v>329</v>
      </c>
      <c r="B243" t="s">
        <v>323</v>
      </c>
      <c r="C243" t="s">
        <v>35</v>
      </c>
      <c r="D243" t="s">
        <v>36</v>
      </c>
      <c r="E243">
        <v>27</v>
      </c>
      <c r="F243">
        <v>29</v>
      </c>
      <c r="G243">
        <v>29</v>
      </c>
      <c r="H243">
        <v>2443</v>
      </c>
      <c r="I243">
        <v>2</v>
      </c>
      <c r="J243">
        <v>3</v>
      </c>
      <c r="K243">
        <f t="shared" si="9"/>
        <v>5</v>
      </c>
      <c r="L243" s="1">
        <f t="shared" si="10"/>
        <v>0.17241379310344829</v>
      </c>
      <c r="M243">
        <v>1332</v>
      </c>
      <c r="N243" s="2">
        <f t="shared" si="11"/>
        <v>1145.52</v>
      </c>
      <c r="O243">
        <v>86</v>
      </c>
      <c r="P243">
        <v>0</v>
      </c>
      <c r="Q243">
        <v>0</v>
      </c>
      <c r="R243">
        <v>6</v>
      </c>
      <c r="S243">
        <v>0</v>
      </c>
    </row>
    <row r="244" spans="1:19">
      <c r="A244" t="s">
        <v>330</v>
      </c>
      <c r="B244" t="s">
        <v>323</v>
      </c>
      <c r="C244" t="s">
        <v>21</v>
      </c>
      <c r="D244" t="s">
        <v>30</v>
      </c>
      <c r="E244">
        <v>23</v>
      </c>
      <c r="F244">
        <v>28</v>
      </c>
      <c r="G244">
        <v>26</v>
      </c>
      <c r="H244">
        <v>2287</v>
      </c>
      <c r="I244">
        <v>1</v>
      </c>
      <c r="J244">
        <v>0</v>
      </c>
      <c r="K244">
        <f t="shared" si="9"/>
        <v>1</v>
      </c>
      <c r="L244" s="1">
        <f t="shared" si="10"/>
        <v>3.5714285714285712E-2</v>
      </c>
      <c r="M244">
        <v>1200</v>
      </c>
      <c r="N244" s="2">
        <f t="shared" si="11"/>
        <v>945.6</v>
      </c>
      <c r="O244">
        <v>78.8</v>
      </c>
      <c r="P244">
        <v>0</v>
      </c>
      <c r="Q244">
        <v>0</v>
      </c>
      <c r="R244">
        <v>9</v>
      </c>
      <c r="S244">
        <v>0</v>
      </c>
    </row>
    <row r="245" spans="1:19">
      <c r="A245" t="s">
        <v>331</v>
      </c>
      <c r="B245" t="s">
        <v>323</v>
      </c>
      <c r="C245" t="s">
        <v>296</v>
      </c>
      <c r="D245" t="s">
        <v>36</v>
      </c>
      <c r="E245">
        <v>30</v>
      </c>
      <c r="F245">
        <v>36</v>
      </c>
      <c r="G245">
        <v>24</v>
      </c>
      <c r="H245">
        <v>2253</v>
      </c>
      <c r="I245">
        <v>6</v>
      </c>
      <c r="J245">
        <v>5</v>
      </c>
      <c r="K245">
        <f t="shared" si="9"/>
        <v>11</v>
      </c>
      <c r="L245" s="1">
        <f t="shared" si="10"/>
        <v>0.30555555555555558</v>
      </c>
      <c r="M245">
        <v>947</v>
      </c>
      <c r="N245" s="2">
        <f t="shared" si="11"/>
        <v>749.077</v>
      </c>
      <c r="O245">
        <v>79.099999999999994</v>
      </c>
      <c r="P245">
        <v>3</v>
      </c>
      <c r="Q245">
        <v>4</v>
      </c>
      <c r="R245">
        <v>2</v>
      </c>
      <c r="S245">
        <v>0</v>
      </c>
    </row>
    <row r="246" spans="1:19">
      <c r="A246" t="s">
        <v>332</v>
      </c>
      <c r="B246" t="s">
        <v>323</v>
      </c>
      <c r="C246" t="s">
        <v>40</v>
      </c>
      <c r="D246" t="s">
        <v>36</v>
      </c>
      <c r="E246">
        <v>29</v>
      </c>
      <c r="F246">
        <v>24</v>
      </c>
      <c r="G246">
        <v>23</v>
      </c>
      <c r="H246">
        <v>2051</v>
      </c>
      <c r="I246">
        <v>0</v>
      </c>
      <c r="J246">
        <v>0</v>
      </c>
      <c r="K246">
        <f t="shared" si="9"/>
        <v>0</v>
      </c>
      <c r="L246" s="1">
        <f t="shared" si="10"/>
        <v>0</v>
      </c>
      <c r="M246">
        <v>1048</v>
      </c>
      <c r="N246" s="2">
        <f t="shared" si="11"/>
        <v>899.18399999999997</v>
      </c>
      <c r="O246">
        <v>85.8</v>
      </c>
      <c r="P246">
        <v>0</v>
      </c>
      <c r="Q246">
        <v>0</v>
      </c>
      <c r="R246">
        <v>6</v>
      </c>
      <c r="S246">
        <v>0</v>
      </c>
    </row>
    <row r="247" spans="1:19">
      <c r="A247" t="s">
        <v>333</v>
      </c>
      <c r="B247" t="s">
        <v>323</v>
      </c>
      <c r="C247" t="s">
        <v>247</v>
      </c>
      <c r="D247" t="s">
        <v>30</v>
      </c>
      <c r="E247">
        <v>25</v>
      </c>
      <c r="F247">
        <v>24</v>
      </c>
      <c r="G247">
        <v>23</v>
      </c>
      <c r="H247">
        <v>1937</v>
      </c>
      <c r="I247">
        <v>2</v>
      </c>
      <c r="J247">
        <v>0</v>
      </c>
      <c r="K247">
        <f t="shared" si="9"/>
        <v>2</v>
      </c>
      <c r="L247" s="1">
        <f t="shared" si="10"/>
        <v>8.3333333333333329E-2</v>
      </c>
      <c r="M247">
        <v>1227</v>
      </c>
      <c r="N247" s="2">
        <f t="shared" si="11"/>
        <v>1115.3430000000001</v>
      </c>
      <c r="O247">
        <v>90.9</v>
      </c>
      <c r="P247">
        <v>0</v>
      </c>
      <c r="Q247">
        <v>0</v>
      </c>
      <c r="R247">
        <v>2</v>
      </c>
      <c r="S247">
        <v>0</v>
      </c>
    </row>
    <row r="248" spans="1:19">
      <c r="A248" t="s">
        <v>334</v>
      </c>
      <c r="B248" t="s">
        <v>323</v>
      </c>
      <c r="C248" t="s">
        <v>247</v>
      </c>
      <c r="D248" t="s">
        <v>47</v>
      </c>
      <c r="E248">
        <v>29</v>
      </c>
      <c r="F248">
        <v>23</v>
      </c>
      <c r="G248">
        <v>21</v>
      </c>
      <c r="H248">
        <v>1764</v>
      </c>
      <c r="I248">
        <v>6</v>
      </c>
      <c r="J248">
        <v>4</v>
      </c>
      <c r="K248">
        <f t="shared" si="9"/>
        <v>10</v>
      </c>
      <c r="L248" s="1">
        <f t="shared" si="10"/>
        <v>0.43478260869565216</v>
      </c>
      <c r="M248">
        <v>1111</v>
      </c>
      <c r="N248" s="2">
        <f t="shared" si="11"/>
        <v>878.80099999999993</v>
      </c>
      <c r="O248">
        <v>79.099999999999994</v>
      </c>
      <c r="P248">
        <v>0</v>
      </c>
      <c r="Q248">
        <v>0</v>
      </c>
      <c r="R248">
        <v>4</v>
      </c>
      <c r="S248">
        <v>0</v>
      </c>
    </row>
    <row r="249" spans="1:19">
      <c r="A249" t="s">
        <v>335</v>
      </c>
      <c r="B249" t="s">
        <v>323</v>
      </c>
      <c r="C249" t="s">
        <v>169</v>
      </c>
      <c r="D249" t="s">
        <v>143</v>
      </c>
      <c r="E249">
        <v>31</v>
      </c>
      <c r="F249">
        <v>25</v>
      </c>
      <c r="G249">
        <v>18</v>
      </c>
      <c r="H249">
        <v>1613</v>
      </c>
      <c r="I249">
        <v>0</v>
      </c>
      <c r="J249">
        <v>3</v>
      </c>
      <c r="K249">
        <f t="shared" si="9"/>
        <v>3</v>
      </c>
      <c r="L249" s="1">
        <f t="shared" si="10"/>
        <v>0.12</v>
      </c>
      <c r="M249">
        <v>766</v>
      </c>
      <c r="N249" s="2">
        <f t="shared" si="11"/>
        <v>624.29</v>
      </c>
      <c r="O249">
        <v>81.5</v>
      </c>
      <c r="P249">
        <v>0</v>
      </c>
      <c r="Q249">
        <v>0</v>
      </c>
      <c r="R249">
        <v>0</v>
      </c>
      <c r="S249">
        <v>0</v>
      </c>
    </row>
    <row r="250" spans="1:19">
      <c r="A250" t="s">
        <v>336</v>
      </c>
      <c r="B250" t="s">
        <v>323</v>
      </c>
      <c r="C250" t="s">
        <v>70</v>
      </c>
      <c r="D250" t="s">
        <v>36</v>
      </c>
      <c r="E250">
        <v>27</v>
      </c>
      <c r="F250">
        <v>28</v>
      </c>
      <c r="G250">
        <v>17</v>
      </c>
      <c r="H250">
        <v>1570</v>
      </c>
      <c r="I250">
        <v>0</v>
      </c>
      <c r="J250">
        <v>1</v>
      </c>
      <c r="K250">
        <f t="shared" si="9"/>
        <v>1</v>
      </c>
      <c r="L250" s="1">
        <f t="shared" si="10"/>
        <v>3.5714285714285712E-2</v>
      </c>
      <c r="M250">
        <v>901</v>
      </c>
      <c r="N250" s="2">
        <f t="shared" si="11"/>
        <v>749.63199999999995</v>
      </c>
      <c r="O250">
        <v>83.2</v>
      </c>
      <c r="P250">
        <v>0</v>
      </c>
      <c r="Q250">
        <v>0</v>
      </c>
      <c r="R250">
        <v>3</v>
      </c>
      <c r="S250">
        <v>0</v>
      </c>
    </row>
    <row r="251" spans="1:19">
      <c r="A251" t="s">
        <v>337</v>
      </c>
      <c r="B251" t="s">
        <v>323</v>
      </c>
      <c r="C251" t="s">
        <v>130</v>
      </c>
      <c r="D251" t="s">
        <v>56</v>
      </c>
      <c r="E251">
        <v>24</v>
      </c>
      <c r="F251">
        <v>30</v>
      </c>
      <c r="G251">
        <v>17</v>
      </c>
      <c r="H251">
        <v>1542</v>
      </c>
      <c r="I251">
        <v>1</v>
      </c>
      <c r="J251">
        <v>2</v>
      </c>
      <c r="K251">
        <f t="shared" si="9"/>
        <v>3</v>
      </c>
      <c r="L251" s="1">
        <f t="shared" si="10"/>
        <v>0.1</v>
      </c>
      <c r="M251">
        <v>688</v>
      </c>
      <c r="N251" s="2">
        <f t="shared" si="11"/>
        <v>529.76</v>
      </c>
      <c r="O251">
        <v>77</v>
      </c>
      <c r="P251">
        <v>0</v>
      </c>
      <c r="Q251">
        <v>0</v>
      </c>
      <c r="R251">
        <v>0</v>
      </c>
      <c r="S251">
        <v>0</v>
      </c>
    </row>
    <row r="252" spans="1:19">
      <c r="A252" t="s">
        <v>338</v>
      </c>
      <c r="B252" t="s">
        <v>323</v>
      </c>
      <c r="C252" t="s">
        <v>21</v>
      </c>
      <c r="D252" t="s">
        <v>36</v>
      </c>
      <c r="E252">
        <v>22</v>
      </c>
      <c r="F252">
        <v>25</v>
      </c>
      <c r="G252">
        <v>17</v>
      </c>
      <c r="H252">
        <v>1423</v>
      </c>
      <c r="I252">
        <v>0</v>
      </c>
      <c r="J252">
        <v>1</v>
      </c>
      <c r="K252">
        <f t="shared" si="9"/>
        <v>1</v>
      </c>
      <c r="L252" s="1">
        <f t="shared" si="10"/>
        <v>0.04</v>
      </c>
      <c r="M252">
        <v>684</v>
      </c>
      <c r="N252" s="2">
        <f t="shared" si="11"/>
        <v>573.19200000000001</v>
      </c>
      <c r="O252">
        <v>83.8</v>
      </c>
      <c r="P252">
        <v>0</v>
      </c>
      <c r="Q252">
        <v>0</v>
      </c>
      <c r="R252">
        <v>3</v>
      </c>
      <c r="S252">
        <v>0</v>
      </c>
    </row>
    <row r="253" spans="1:19">
      <c r="A253" t="s">
        <v>339</v>
      </c>
      <c r="B253" t="s">
        <v>323</v>
      </c>
      <c r="C253" t="s">
        <v>104</v>
      </c>
      <c r="D253" t="s">
        <v>25</v>
      </c>
      <c r="E253">
        <v>30</v>
      </c>
      <c r="F253">
        <v>7</v>
      </c>
      <c r="G253">
        <v>7</v>
      </c>
      <c r="H253">
        <v>630</v>
      </c>
      <c r="I253">
        <v>0</v>
      </c>
      <c r="J253">
        <v>0</v>
      </c>
      <c r="K253">
        <f t="shared" si="9"/>
        <v>0</v>
      </c>
      <c r="L253" s="1">
        <f t="shared" si="10"/>
        <v>0</v>
      </c>
      <c r="M253">
        <v>199</v>
      </c>
      <c r="N253" s="2">
        <f t="shared" si="11"/>
        <v>142.08600000000001</v>
      </c>
      <c r="O253">
        <v>71.400000000000006</v>
      </c>
      <c r="P253">
        <v>0</v>
      </c>
      <c r="Q253">
        <v>0</v>
      </c>
      <c r="R253">
        <v>1</v>
      </c>
      <c r="S253">
        <v>0</v>
      </c>
    </row>
    <row r="254" spans="1:19">
      <c r="A254" t="s">
        <v>340</v>
      </c>
      <c r="B254" t="s">
        <v>323</v>
      </c>
      <c r="C254" t="s">
        <v>40</v>
      </c>
      <c r="D254" t="s">
        <v>22</v>
      </c>
      <c r="E254">
        <v>27</v>
      </c>
      <c r="F254">
        <v>12</v>
      </c>
      <c r="G254">
        <v>3</v>
      </c>
      <c r="H254">
        <v>455</v>
      </c>
      <c r="I254">
        <v>1</v>
      </c>
      <c r="J254">
        <v>0</v>
      </c>
      <c r="K254">
        <f t="shared" si="9"/>
        <v>1</v>
      </c>
      <c r="L254" s="1">
        <f t="shared" si="10"/>
        <v>8.3333333333333329E-2</v>
      </c>
      <c r="M254">
        <v>272</v>
      </c>
      <c r="N254" s="2">
        <f t="shared" si="11"/>
        <v>215.96800000000002</v>
      </c>
      <c r="O254">
        <v>79.400000000000006</v>
      </c>
      <c r="P254">
        <v>0</v>
      </c>
      <c r="Q254">
        <v>0</v>
      </c>
      <c r="R254">
        <v>2</v>
      </c>
      <c r="S254">
        <v>0</v>
      </c>
    </row>
    <row r="255" spans="1:19">
      <c r="A255" t="s">
        <v>341</v>
      </c>
      <c r="B255" t="s">
        <v>323</v>
      </c>
      <c r="C255" t="s">
        <v>21</v>
      </c>
      <c r="D255" t="s">
        <v>146</v>
      </c>
      <c r="E255">
        <v>30</v>
      </c>
      <c r="F255">
        <v>8</v>
      </c>
      <c r="G255">
        <v>2</v>
      </c>
      <c r="H255">
        <v>266</v>
      </c>
      <c r="I255">
        <v>0</v>
      </c>
      <c r="J255">
        <v>0</v>
      </c>
      <c r="K255">
        <f t="shared" si="9"/>
        <v>0</v>
      </c>
      <c r="L255" s="1">
        <f t="shared" si="10"/>
        <v>0</v>
      </c>
      <c r="M255">
        <v>234</v>
      </c>
      <c r="N255" s="2">
        <f t="shared" si="11"/>
        <v>205.92</v>
      </c>
      <c r="O255">
        <v>88</v>
      </c>
      <c r="P255">
        <v>0</v>
      </c>
      <c r="Q255">
        <v>0</v>
      </c>
      <c r="R255">
        <v>1</v>
      </c>
      <c r="S255">
        <v>0</v>
      </c>
    </row>
    <row r="256" spans="1:19">
      <c r="A256" t="s">
        <v>342</v>
      </c>
      <c r="B256" t="s">
        <v>323</v>
      </c>
      <c r="C256" t="s">
        <v>21</v>
      </c>
      <c r="D256" t="s">
        <v>47</v>
      </c>
      <c r="E256">
        <v>19</v>
      </c>
      <c r="F256">
        <v>3</v>
      </c>
      <c r="G256">
        <v>1</v>
      </c>
      <c r="H256">
        <v>88</v>
      </c>
      <c r="I256">
        <v>0</v>
      </c>
      <c r="J256">
        <v>0</v>
      </c>
      <c r="K256">
        <f t="shared" si="9"/>
        <v>0</v>
      </c>
      <c r="L256" s="1">
        <f t="shared" si="10"/>
        <v>0</v>
      </c>
      <c r="M256">
        <v>26</v>
      </c>
      <c r="N256" s="2">
        <f t="shared" si="11"/>
        <v>21.995999999999999</v>
      </c>
      <c r="O256">
        <v>84.6</v>
      </c>
      <c r="P256">
        <v>0</v>
      </c>
      <c r="Q256">
        <v>0</v>
      </c>
      <c r="R256">
        <v>0</v>
      </c>
      <c r="S256">
        <v>0</v>
      </c>
    </row>
    <row r="257" spans="1:19">
      <c r="A257" t="s">
        <v>343</v>
      </c>
      <c r="B257" t="s">
        <v>323</v>
      </c>
      <c r="C257" t="s">
        <v>35</v>
      </c>
      <c r="D257" t="s">
        <v>186</v>
      </c>
      <c r="E257">
        <v>19</v>
      </c>
      <c r="F257">
        <v>2</v>
      </c>
      <c r="G257">
        <v>1</v>
      </c>
      <c r="H257">
        <v>81</v>
      </c>
      <c r="I257">
        <v>0</v>
      </c>
      <c r="J257">
        <v>0</v>
      </c>
      <c r="K257">
        <f t="shared" si="9"/>
        <v>0</v>
      </c>
      <c r="L257" s="1">
        <f t="shared" si="10"/>
        <v>0</v>
      </c>
      <c r="M257">
        <v>34</v>
      </c>
      <c r="N257" s="2">
        <f t="shared" si="11"/>
        <v>26.996000000000002</v>
      </c>
      <c r="O257">
        <v>79.400000000000006</v>
      </c>
      <c r="P257">
        <v>0</v>
      </c>
      <c r="Q257">
        <v>0</v>
      </c>
      <c r="R257">
        <v>1</v>
      </c>
      <c r="S257">
        <v>0</v>
      </c>
    </row>
    <row r="258" spans="1:19">
      <c r="A258" t="s">
        <v>344</v>
      </c>
      <c r="B258" t="s">
        <v>323</v>
      </c>
      <c r="C258" t="s">
        <v>21</v>
      </c>
      <c r="D258" t="s">
        <v>30</v>
      </c>
      <c r="E258">
        <v>23</v>
      </c>
      <c r="F258">
        <v>4</v>
      </c>
      <c r="G258">
        <v>1</v>
      </c>
      <c r="H258">
        <v>79</v>
      </c>
      <c r="I258">
        <v>0</v>
      </c>
      <c r="J258">
        <v>0</v>
      </c>
      <c r="K258">
        <f t="shared" si="9"/>
        <v>0</v>
      </c>
      <c r="L258" s="1">
        <f t="shared" si="10"/>
        <v>0</v>
      </c>
      <c r="M258">
        <v>61</v>
      </c>
      <c r="N258" s="2">
        <f t="shared" si="11"/>
        <v>46.97</v>
      </c>
      <c r="O258">
        <v>77</v>
      </c>
      <c r="P258">
        <v>0</v>
      </c>
      <c r="Q258">
        <v>0</v>
      </c>
      <c r="R258">
        <v>0</v>
      </c>
      <c r="S258">
        <v>0</v>
      </c>
    </row>
    <row r="259" spans="1:19">
      <c r="A259" t="s">
        <v>345</v>
      </c>
      <c r="B259" t="s">
        <v>323</v>
      </c>
      <c r="C259" t="s">
        <v>282</v>
      </c>
      <c r="D259" t="s">
        <v>22</v>
      </c>
      <c r="E259">
        <v>28</v>
      </c>
      <c r="F259">
        <v>11</v>
      </c>
      <c r="G259">
        <v>0</v>
      </c>
      <c r="H259">
        <v>148</v>
      </c>
      <c r="I259">
        <v>0</v>
      </c>
      <c r="J259">
        <v>0</v>
      </c>
      <c r="K259">
        <f t="shared" ref="K259:K322" si="12">I259+J259</f>
        <v>0</v>
      </c>
      <c r="L259" s="1">
        <f t="shared" ref="L259:L322" si="13">IF(K259&gt;0,K259/F259,0)</f>
        <v>0</v>
      </c>
      <c r="M259">
        <v>48</v>
      </c>
      <c r="N259" s="2">
        <f t="shared" ref="N259:N322" si="14">M259*O259/100</f>
        <v>33.983999999999995</v>
      </c>
      <c r="O259">
        <v>70.8</v>
      </c>
      <c r="P259">
        <v>0</v>
      </c>
      <c r="Q259">
        <v>0</v>
      </c>
      <c r="R259">
        <v>0</v>
      </c>
      <c r="S259">
        <v>0</v>
      </c>
    </row>
    <row r="260" spans="1:19">
      <c r="A260" t="s">
        <v>346</v>
      </c>
      <c r="B260" t="s">
        <v>323</v>
      </c>
      <c r="C260" t="s">
        <v>152</v>
      </c>
      <c r="D260" t="s">
        <v>28</v>
      </c>
      <c r="E260">
        <v>29</v>
      </c>
      <c r="F260">
        <v>5</v>
      </c>
      <c r="G260">
        <v>0</v>
      </c>
      <c r="H260">
        <v>48</v>
      </c>
      <c r="I260">
        <v>0</v>
      </c>
      <c r="J260">
        <v>0</v>
      </c>
      <c r="K260">
        <f t="shared" si="12"/>
        <v>0</v>
      </c>
      <c r="L260" s="1">
        <f t="shared" si="13"/>
        <v>0</v>
      </c>
      <c r="M260">
        <v>10</v>
      </c>
      <c r="N260" s="2">
        <f t="shared" si="14"/>
        <v>8</v>
      </c>
      <c r="O260">
        <v>80</v>
      </c>
      <c r="P260">
        <v>0</v>
      </c>
      <c r="Q260">
        <v>0</v>
      </c>
      <c r="R260">
        <v>1</v>
      </c>
      <c r="S260">
        <v>0</v>
      </c>
    </row>
    <row r="261" spans="1:19">
      <c r="A261" t="s">
        <v>347</v>
      </c>
      <c r="B261" t="s">
        <v>323</v>
      </c>
      <c r="C261" t="s">
        <v>70</v>
      </c>
      <c r="D261" t="s">
        <v>25</v>
      </c>
      <c r="E261">
        <v>20</v>
      </c>
      <c r="F261">
        <v>1</v>
      </c>
      <c r="G261">
        <v>0</v>
      </c>
      <c r="H261">
        <v>48</v>
      </c>
      <c r="I261">
        <v>0</v>
      </c>
      <c r="J261">
        <v>0</v>
      </c>
      <c r="K261">
        <f t="shared" si="12"/>
        <v>0</v>
      </c>
      <c r="L261" s="1">
        <f t="shared" si="13"/>
        <v>0</v>
      </c>
      <c r="M261">
        <v>17</v>
      </c>
      <c r="N261" s="2">
        <f t="shared" si="14"/>
        <v>8.9930000000000003</v>
      </c>
      <c r="O261">
        <v>52.9</v>
      </c>
      <c r="P261">
        <v>0</v>
      </c>
      <c r="Q261">
        <v>0</v>
      </c>
      <c r="R261">
        <v>0</v>
      </c>
      <c r="S261">
        <v>0</v>
      </c>
    </row>
    <row r="262" spans="1:19">
      <c r="A262" t="s">
        <v>348</v>
      </c>
      <c r="B262" t="s">
        <v>323</v>
      </c>
      <c r="C262" t="s">
        <v>38</v>
      </c>
      <c r="D262" t="s">
        <v>28</v>
      </c>
      <c r="E262">
        <v>20</v>
      </c>
      <c r="F262">
        <v>2</v>
      </c>
      <c r="G262">
        <v>0</v>
      </c>
      <c r="H262">
        <v>15</v>
      </c>
      <c r="I262">
        <v>0</v>
      </c>
      <c r="J262">
        <v>0</v>
      </c>
      <c r="K262">
        <f t="shared" si="12"/>
        <v>0</v>
      </c>
      <c r="L262" s="1">
        <f t="shared" si="13"/>
        <v>0</v>
      </c>
      <c r="M262">
        <v>9</v>
      </c>
      <c r="N262" s="2">
        <f t="shared" si="14"/>
        <v>7.0019999999999989</v>
      </c>
      <c r="O262">
        <v>77.8</v>
      </c>
      <c r="P262">
        <v>0</v>
      </c>
      <c r="Q262">
        <v>0</v>
      </c>
      <c r="R262">
        <v>0</v>
      </c>
      <c r="S262">
        <v>0</v>
      </c>
    </row>
    <row r="263" spans="1:19">
      <c r="A263" t="s">
        <v>349</v>
      </c>
      <c r="B263" t="s">
        <v>323</v>
      </c>
      <c r="C263" t="s">
        <v>21</v>
      </c>
      <c r="D263" t="s">
        <v>28</v>
      </c>
      <c r="E263">
        <v>31</v>
      </c>
      <c r="F263">
        <v>1</v>
      </c>
      <c r="G263">
        <v>0</v>
      </c>
      <c r="H263">
        <v>13</v>
      </c>
      <c r="I263">
        <v>0</v>
      </c>
      <c r="J263">
        <v>0</v>
      </c>
      <c r="K263">
        <f t="shared" si="12"/>
        <v>0</v>
      </c>
      <c r="L263" s="1">
        <f t="shared" si="13"/>
        <v>0</v>
      </c>
      <c r="M263">
        <v>1</v>
      </c>
      <c r="N263" s="2">
        <f t="shared" si="14"/>
        <v>1</v>
      </c>
      <c r="O263">
        <v>100</v>
      </c>
      <c r="P263">
        <v>0</v>
      </c>
      <c r="Q263">
        <v>0</v>
      </c>
      <c r="R263">
        <v>0</v>
      </c>
      <c r="S263">
        <v>0</v>
      </c>
    </row>
    <row r="264" spans="1:19">
      <c r="A264" t="s">
        <v>350</v>
      </c>
      <c r="B264" t="s">
        <v>323</v>
      </c>
      <c r="C264" t="s">
        <v>119</v>
      </c>
      <c r="D264" t="s">
        <v>36</v>
      </c>
      <c r="E264">
        <v>24</v>
      </c>
      <c r="F264">
        <v>1</v>
      </c>
      <c r="G264">
        <v>0</v>
      </c>
      <c r="H264">
        <v>12</v>
      </c>
      <c r="I264">
        <v>0</v>
      </c>
      <c r="J264">
        <v>0</v>
      </c>
      <c r="K264">
        <f t="shared" si="12"/>
        <v>0</v>
      </c>
      <c r="L264" s="1">
        <f t="shared" si="13"/>
        <v>0</v>
      </c>
      <c r="M264">
        <v>9</v>
      </c>
      <c r="N264" s="2">
        <f t="shared" si="14"/>
        <v>6.003000000000001</v>
      </c>
      <c r="O264">
        <v>66.7</v>
      </c>
      <c r="P264">
        <v>0</v>
      </c>
      <c r="Q264">
        <v>0</v>
      </c>
      <c r="R264">
        <v>0</v>
      </c>
      <c r="S264">
        <v>0</v>
      </c>
    </row>
    <row r="265" spans="1:19">
      <c r="A265" t="s">
        <v>351</v>
      </c>
      <c r="B265" t="s">
        <v>323</v>
      </c>
      <c r="C265" t="s">
        <v>117</v>
      </c>
      <c r="D265" t="s">
        <v>36</v>
      </c>
      <c r="E265">
        <v>22</v>
      </c>
      <c r="F265">
        <v>1</v>
      </c>
      <c r="G265">
        <v>0</v>
      </c>
      <c r="H265">
        <v>3</v>
      </c>
      <c r="I265">
        <v>0</v>
      </c>
      <c r="J265">
        <v>0</v>
      </c>
      <c r="K265">
        <f t="shared" si="12"/>
        <v>0</v>
      </c>
      <c r="L265" s="1">
        <f t="shared" si="13"/>
        <v>0</v>
      </c>
      <c r="M265">
        <v>2</v>
      </c>
      <c r="N265" s="2">
        <f t="shared" si="14"/>
        <v>2</v>
      </c>
      <c r="O265">
        <v>100</v>
      </c>
      <c r="P265">
        <v>0</v>
      </c>
      <c r="Q265">
        <v>0</v>
      </c>
      <c r="R265">
        <v>0</v>
      </c>
      <c r="S265">
        <v>0</v>
      </c>
    </row>
    <row r="266" spans="1:19">
      <c r="A266" t="s">
        <v>352</v>
      </c>
      <c r="B266" t="s">
        <v>353</v>
      </c>
      <c r="C266" t="s">
        <v>62</v>
      </c>
      <c r="D266" t="s">
        <v>25</v>
      </c>
      <c r="E266">
        <v>27</v>
      </c>
      <c r="F266">
        <v>38</v>
      </c>
      <c r="G266">
        <v>38</v>
      </c>
      <c r="H266">
        <v>3420</v>
      </c>
      <c r="I266">
        <v>0</v>
      </c>
      <c r="J266">
        <v>0</v>
      </c>
      <c r="K266">
        <f t="shared" si="12"/>
        <v>0</v>
      </c>
      <c r="L266" s="1">
        <f t="shared" si="13"/>
        <v>0</v>
      </c>
      <c r="M266">
        <v>1295</v>
      </c>
      <c r="N266" s="2">
        <f t="shared" si="14"/>
        <v>849.51999999999987</v>
      </c>
      <c r="O266">
        <v>65.599999999999994</v>
      </c>
      <c r="P266">
        <v>0</v>
      </c>
      <c r="Q266">
        <v>0</v>
      </c>
      <c r="R266">
        <v>1</v>
      </c>
      <c r="S266">
        <v>0</v>
      </c>
    </row>
    <row r="267" spans="1:19">
      <c r="A267" t="s">
        <v>354</v>
      </c>
      <c r="B267" t="s">
        <v>353</v>
      </c>
      <c r="C267" t="s">
        <v>21</v>
      </c>
      <c r="D267" t="s">
        <v>30</v>
      </c>
      <c r="E267">
        <v>24</v>
      </c>
      <c r="F267">
        <v>38</v>
      </c>
      <c r="G267">
        <v>38</v>
      </c>
      <c r="H267">
        <v>3404</v>
      </c>
      <c r="I267">
        <v>0</v>
      </c>
      <c r="J267">
        <v>2</v>
      </c>
      <c r="K267">
        <f t="shared" si="12"/>
        <v>2</v>
      </c>
      <c r="L267" s="1">
        <f t="shared" si="13"/>
        <v>5.2631578947368418E-2</v>
      </c>
      <c r="M267">
        <v>2147</v>
      </c>
      <c r="N267" s="2">
        <f t="shared" si="14"/>
        <v>1653.19</v>
      </c>
      <c r="O267">
        <v>77</v>
      </c>
      <c r="P267">
        <v>0</v>
      </c>
      <c r="Q267">
        <v>0</v>
      </c>
      <c r="R267">
        <v>7</v>
      </c>
      <c r="S267">
        <v>0</v>
      </c>
    </row>
    <row r="268" spans="1:19">
      <c r="A268" t="s">
        <v>355</v>
      </c>
      <c r="B268" t="s">
        <v>353</v>
      </c>
      <c r="C268" t="s">
        <v>60</v>
      </c>
      <c r="D268" t="s">
        <v>36</v>
      </c>
      <c r="E268">
        <v>25</v>
      </c>
      <c r="F268">
        <v>37</v>
      </c>
      <c r="G268">
        <v>37</v>
      </c>
      <c r="H268">
        <v>3330</v>
      </c>
      <c r="I268">
        <v>3</v>
      </c>
      <c r="J268">
        <v>5</v>
      </c>
      <c r="K268">
        <f t="shared" si="12"/>
        <v>8</v>
      </c>
      <c r="L268" s="1">
        <f t="shared" si="13"/>
        <v>0.21621621621621623</v>
      </c>
      <c r="M268">
        <v>1398</v>
      </c>
      <c r="N268" s="2">
        <f t="shared" si="14"/>
        <v>1080.654</v>
      </c>
      <c r="O268">
        <v>77.3</v>
      </c>
      <c r="P268">
        <v>0</v>
      </c>
      <c r="Q268">
        <v>0</v>
      </c>
      <c r="R268">
        <v>12</v>
      </c>
      <c r="S268">
        <v>0</v>
      </c>
    </row>
    <row r="269" spans="1:19">
      <c r="A269" t="s">
        <v>356</v>
      </c>
      <c r="B269" t="s">
        <v>353</v>
      </c>
      <c r="C269" t="s">
        <v>21</v>
      </c>
      <c r="D269" t="s">
        <v>28</v>
      </c>
      <c r="E269">
        <v>24</v>
      </c>
      <c r="F269">
        <v>37</v>
      </c>
      <c r="G269">
        <v>37</v>
      </c>
      <c r="H269">
        <v>3328</v>
      </c>
      <c r="I269">
        <v>14</v>
      </c>
      <c r="J269">
        <v>5</v>
      </c>
      <c r="K269">
        <f t="shared" si="12"/>
        <v>19</v>
      </c>
      <c r="L269" s="1">
        <f t="shared" si="13"/>
        <v>0.51351351351351349</v>
      </c>
      <c r="M269">
        <v>832</v>
      </c>
      <c r="N269" s="2">
        <f t="shared" si="14"/>
        <v>605.69600000000003</v>
      </c>
      <c r="O269">
        <v>72.8</v>
      </c>
      <c r="P269">
        <v>1</v>
      </c>
      <c r="Q269">
        <v>2</v>
      </c>
      <c r="R269">
        <v>4</v>
      </c>
      <c r="S269">
        <v>1</v>
      </c>
    </row>
    <row r="270" spans="1:19">
      <c r="A270" t="s">
        <v>357</v>
      </c>
      <c r="B270" t="s">
        <v>353</v>
      </c>
      <c r="C270" t="s">
        <v>21</v>
      </c>
      <c r="D270" t="s">
        <v>30</v>
      </c>
      <c r="E270">
        <v>27</v>
      </c>
      <c r="F270">
        <v>36</v>
      </c>
      <c r="G270">
        <v>36</v>
      </c>
      <c r="H270">
        <v>3194</v>
      </c>
      <c r="I270">
        <v>2</v>
      </c>
      <c r="J270">
        <v>2</v>
      </c>
      <c r="K270">
        <f t="shared" si="12"/>
        <v>4</v>
      </c>
      <c r="L270" s="1">
        <f t="shared" si="13"/>
        <v>0.1111111111111111</v>
      </c>
      <c r="M270">
        <v>1585</v>
      </c>
      <c r="N270" s="2">
        <f t="shared" si="14"/>
        <v>1261.6599999999999</v>
      </c>
      <c r="O270">
        <v>79.599999999999994</v>
      </c>
      <c r="P270">
        <v>0</v>
      </c>
      <c r="Q270">
        <v>0</v>
      </c>
      <c r="R270">
        <v>6</v>
      </c>
      <c r="S270">
        <v>1</v>
      </c>
    </row>
    <row r="271" spans="1:19">
      <c r="A271" t="s">
        <v>358</v>
      </c>
      <c r="B271" t="s">
        <v>353</v>
      </c>
      <c r="C271" t="s">
        <v>21</v>
      </c>
      <c r="D271" t="s">
        <v>30</v>
      </c>
      <c r="E271">
        <v>22</v>
      </c>
      <c r="F271">
        <v>36</v>
      </c>
      <c r="G271">
        <v>35</v>
      </c>
      <c r="H271">
        <v>3196</v>
      </c>
      <c r="I271">
        <v>2</v>
      </c>
      <c r="J271">
        <v>0</v>
      </c>
      <c r="K271">
        <f t="shared" si="12"/>
        <v>2</v>
      </c>
      <c r="L271" s="1">
        <f t="shared" si="13"/>
        <v>5.5555555555555552E-2</v>
      </c>
      <c r="M271">
        <v>1244</v>
      </c>
      <c r="N271" s="2">
        <f t="shared" si="14"/>
        <v>1076.06</v>
      </c>
      <c r="O271">
        <v>86.5</v>
      </c>
      <c r="P271">
        <v>0</v>
      </c>
      <c r="Q271">
        <v>0</v>
      </c>
      <c r="R271">
        <v>3</v>
      </c>
      <c r="S271">
        <v>0</v>
      </c>
    </row>
    <row r="272" spans="1:19">
      <c r="A272" t="s">
        <v>359</v>
      </c>
      <c r="B272" t="s">
        <v>353</v>
      </c>
      <c r="C272" t="s">
        <v>40</v>
      </c>
      <c r="D272" t="s">
        <v>36</v>
      </c>
      <c r="E272">
        <v>22</v>
      </c>
      <c r="F272">
        <v>33</v>
      </c>
      <c r="G272">
        <v>32</v>
      </c>
      <c r="H272">
        <v>2781</v>
      </c>
      <c r="I272">
        <v>0</v>
      </c>
      <c r="J272">
        <v>2</v>
      </c>
      <c r="K272">
        <f t="shared" si="12"/>
        <v>2</v>
      </c>
      <c r="L272" s="1">
        <f t="shared" si="13"/>
        <v>6.0606060606060608E-2</v>
      </c>
      <c r="M272">
        <v>1431</v>
      </c>
      <c r="N272" s="2">
        <f t="shared" si="14"/>
        <v>1213.4880000000001</v>
      </c>
      <c r="O272">
        <v>84.8</v>
      </c>
      <c r="P272">
        <v>0</v>
      </c>
      <c r="Q272">
        <v>0</v>
      </c>
      <c r="R272">
        <v>10</v>
      </c>
      <c r="S272">
        <v>1</v>
      </c>
    </row>
    <row r="273" spans="1:19">
      <c r="A273" t="s">
        <v>360</v>
      </c>
      <c r="B273" t="s">
        <v>353</v>
      </c>
      <c r="C273" t="s">
        <v>361</v>
      </c>
      <c r="D273" t="s">
        <v>28</v>
      </c>
      <c r="E273">
        <v>24</v>
      </c>
      <c r="F273">
        <v>36</v>
      </c>
      <c r="G273">
        <v>29</v>
      </c>
      <c r="H273">
        <v>2317</v>
      </c>
      <c r="I273">
        <v>7</v>
      </c>
      <c r="J273">
        <v>6</v>
      </c>
      <c r="K273">
        <f t="shared" si="12"/>
        <v>13</v>
      </c>
      <c r="L273" s="1">
        <f t="shared" si="13"/>
        <v>0.3611111111111111</v>
      </c>
      <c r="M273">
        <v>796</v>
      </c>
      <c r="N273" s="2">
        <f t="shared" si="14"/>
        <v>566.75200000000007</v>
      </c>
      <c r="O273">
        <v>71.2</v>
      </c>
      <c r="P273">
        <v>0</v>
      </c>
      <c r="Q273">
        <v>0</v>
      </c>
      <c r="R273">
        <v>1</v>
      </c>
      <c r="S273">
        <v>0</v>
      </c>
    </row>
    <row r="274" spans="1:19">
      <c r="A274" t="s">
        <v>362</v>
      </c>
      <c r="B274" t="s">
        <v>353</v>
      </c>
      <c r="C274" t="s">
        <v>21</v>
      </c>
      <c r="D274" t="s">
        <v>30</v>
      </c>
      <c r="E274">
        <v>22</v>
      </c>
      <c r="F274">
        <v>28</v>
      </c>
      <c r="G274">
        <v>28</v>
      </c>
      <c r="H274">
        <v>2372</v>
      </c>
      <c r="I274">
        <v>0</v>
      </c>
      <c r="J274">
        <v>2</v>
      </c>
      <c r="K274">
        <f t="shared" si="12"/>
        <v>2</v>
      </c>
      <c r="L274" s="1">
        <f t="shared" si="13"/>
        <v>7.1428571428571425E-2</v>
      </c>
      <c r="M274">
        <v>1298</v>
      </c>
      <c r="N274" s="2">
        <f t="shared" si="14"/>
        <v>959.22200000000009</v>
      </c>
      <c r="O274">
        <v>73.900000000000006</v>
      </c>
      <c r="P274">
        <v>0</v>
      </c>
      <c r="Q274">
        <v>0</v>
      </c>
      <c r="R274">
        <v>8</v>
      </c>
      <c r="S274">
        <v>1</v>
      </c>
    </row>
    <row r="275" spans="1:19">
      <c r="A275" t="s">
        <v>363</v>
      </c>
      <c r="B275" t="s">
        <v>353</v>
      </c>
      <c r="C275" t="s">
        <v>21</v>
      </c>
      <c r="D275" t="s">
        <v>47</v>
      </c>
      <c r="E275">
        <v>24</v>
      </c>
      <c r="F275">
        <v>26</v>
      </c>
      <c r="G275">
        <v>24</v>
      </c>
      <c r="H275">
        <v>2185</v>
      </c>
      <c r="I275">
        <v>6</v>
      </c>
      <c r="J275">
        <v>10</v>
      </c>
      <c r="K275">
        <f t="shared" si="12"/>
        <v>16</v>
      </c>
      <c r="L275" s="1">
        <f t="shared" si="13"/>
        <v>0.61538461538461542</v>
      </c>
      <c r="M275">
        <v>1100</v>
      </c>
      <c r="N275" s="2">
        <f t="shared" si="14"/>
        <v>863.5</v>
      </c>
      <c r="O275">
        <v>78.5</v>
      </c>
      <c r="P275">
        <v>0</v>
      </c>
      <c r="Q275">
        <v>0</v>
      </c>
      <c r="R275">
        <v>6</v>
      </c>
      <c r="S275">
        <v>0</v>
      </c>
    </row>
    <row r="276" spans="1:19">
      <c r="A276" t="s">
        <v>66</v>
      </c>
      <c r="B276" t="s">
        <v>353</v>
      </c>
      <c r="C276" t="s">
        <v>21</v>
      </c>
      <c r="D276" t="s">
        <v>36</v>
      </c>
      <c r="E276">
        <v>26</v>
      </c>
      <c r="F276">
        <v>24</v>
      </c>
      <c r="G276">
        <v>18</v>
      </c>
      <c r="H276">
        <v>1531</v>
      </c>
      <c r="I276">
        <v>3</v>
      </c>
      <c r="J276">
        <v>1</v>
      </c>
      <c r="K276">
        <f t="shared" si="12"/>
        <v>4</v>
      </c>
      <c r="L276" s="1">
        <f t="shared" si="13"/>
        <v>0.16666666666666666</v>
      </c>
      <c r="M276">
        <v>764</v>
      </c>
      <c r="N276" s="2">
        <f t="shared" si="14"/>
        <v>618.84</v>
      </c>
      <c r="O276">
        <v>81</v>
      </c>
      <c r="P276">
        <v>0</v>
      </c>
      <c r="Q276">
        <v>0</v>
      </c>
      <c r="R276">
        <v>0</v>
      </c>
      <c r="S276">
        <v>0</v>
      </c>
    </row>
    <row r="277" spans="1:19">
      <c r="A277" t="s">
        <v>364</v>
      </c>
      <c r="B277" t="s">
        <v>353</v>
      </c>
      <c r="C277" t="s">
        <v>91</v>
      </c>
      <c r="D277" t="s">
        <v>28</v>
      </c>
      <c r="E277">
        <v>25</v>
      </c>
      <c r="F277">
        <v>28</v>
      </c>
      <c r="G277">
        <v>17</v>
      </c>
      <c r="H277">
        <v>1613</v>
      </c>
      <c r="I277">
        <v>10</v>
      </c>
      <c r="J277">
        <v>0</v>
      </c>
      <c r="K277">
        <f t="shared" si="12"/>
        <v>10</v>
      </c>
      <c r="L277" s="1">
        <f t="shared" si="13"/>
        <v>0.35714285714285715</v>
      </c>
      <c r="M277">
        <v>613</v>
      </c>
      <c r="N277" s="2">
        <f t="shared" si="14"/>
        <v>432.16500000000002</v>
      </c>
      <c r="O277">
        <v>70.5</v>
      </c>
      <c r="P277">
        <v>4</v>
      </c>
      <c r="Q277">
        <v>4</v>
      </c>
      <c r="R277">
        <v>2</v>
      </c>
      <c r="S277">
        <v>0</v>
      </c>
    </row>
    <row r="278" spans="1:19">
      <c r="A278" t="s">
        <v>365</v>
      </c>
      <c r="B278" t="s">
        <v>353</v>
      </c>
      <c r="C278" t="s">
        <v>136</v>
      </c>
      <c r="D278" t="s">
        <v>28</v>
      </c>
      <c r="E278">
        <v>25</v>
      </c>
      <c r="F278">
        <v>21</v>
      </c>
      <c r="G278">
        <v>12</v>
      </c>
      <c r="H278">
        <v>1166</v>
      </c>
      <c r="I278">
        <v>2</v>
      </c>
      <c r="J278">
        <v>1</v>
      </c>
      <c r="K278">
        <f t="shared" si="12"/>
        <v>3</v>
      </c>
      <c r="L278" s="1">
        <f t="shared" si="13"/>
        <v>0.14285714285714285</v>
      </c>
      <c r="M278">
        <v>328</v>
      </c>
      <c r="N278" s="2">
        <f t="shared" si="14"/>
        <v>227.96</v>
      </c>
      <c r="O278">
        <v>69.5</v>
      </c>
      <c r="P278">
        <v>0</v>
      </c>
      <c r="Q278">
        <v>0</v>
      </c>
      <c r="R278">
        <v>0</v>
      </c>
      <c r="S278">
        <v>0</v>
      </c>
    </row>
    <row r="279" spans="1:19">
      <c r="A279" t="s">
        <v>366</v>
      </c>
      <c r="B279" t="s">
        <v>353</v>
      </c>
      <c r="C279" t="s">
        <v>367</v>
      </c>
      <c r="D279" t="s">
        <v>36</v>
      </c>
      <c r="E279">
        <v>26</v>
      </c>
      <c r="F279">
        <v>13</v>
      </c>
      <c r="G279">
        <v>9</v>
      </c>
      <c r="H279">
        <v>749</v>
      </c>
      <c r="I279">
        <v>0</v>
      </c>
      <c r="J279">
        <v>0</v>
      </c>
      <c r="K279">
        <f t="shared" si="12"/>
        <v>0</v>
      </c>
      <c r="L279" s="1">
        <f t="shared" si="13"/>
        <v>0</v>
      </c>
      <c r="M279">
        <v>273</v>
      </c>
      <c r="N279" s="2">
        <f t="shared" si="14"/>
        <v>233.96100000000001</v>
      </c>
      <c r="O279">
        <v>85.7</v>
      </c>
      <c r="P279">
        <v>0</v>
      </c>
      <c r="Q279">
        <v>0</v>
      </c>
      <c r="R279">
        <v>3</v>
      </c>
      <c r="S279">
        <v>0</v>
      </c>
    </row>
    <row r="280" spans="1:19">
      <c r="A280" t="s">
        <v>368</v>
      </c>
      <c r="B280" t="s">
        <v>353</v>
      </c>
      <c r="C280" t="s">
        <v>136</v>
      </c>
      <c r="D280" t="s">
        <v>30</v>
      </c>
      <c r="E280">
        <v>32</v>
      </c>
      <c r="F280">
        <v>14</v>
      </c>
      <c r="G280">
        <v>8</v>
      </c>
      <c r="H280">
        <v>839</v>
      </c>
      <c r="I280">
        <v>0</v>
      </c>
      <c r="J280">
        <v>0</v>
      </c>
      <c r="K280">
        <f t="shared" si="12"/>
        <v>0</v>
      </c>
      <c r="L280" s="1">
        <f t="shared" si="13"/>
        <v>0</v>
      </c>
      <c r="M280">
        <v>594</v>
      </c>
      <c r="N280" s="2">
        <f t="shared" si="14"/>
        <v>463.91399999999993</v>
      </c>
      <c r="O280">
        <v>78.099999999999994</v>
      </c>
      <c r="P280">
        <v>0</v>
      </c>
      <c r="Q280">
        <v>0</v>
      </c>
      <c r="R280">
        <v>2</v>
      </c>
      <c r="S280">
        <v>0</v>
      </c>
    </row>
    <row r="281" spans="1:19">
      <c r="A281" t="s">
        <v>369</v>
      </c>
      <c r="B281" t="s">
        <v>353</v>
      </c>
      <c r="C281" t="s">
        <v>21</v>
      </c>
      <c r="D281" t="s">
        <v>30</v>
      </c>
      <c r="E281">
        <v>25</v>
      </c>
      <c r="F281">
        <v>7</v>
      </c>
      <c r="G281">
        <v>7</v>
      </c>
      <c r="H281">
        <v>630</v>
      </c>
      <c r="I281">
        <v>1</v>
      </c>
      <c r="J281">
        <v>0</v>
      </c>
      <c r="K281">
        <f t="shared" si="12"/>
        <v>1</v>
      </c>
      <c r="L281" s="1">
        <f t="shared" si="13"/>
        <v>0.14285714285714285</v>
      </c>
      <c r="M281">
        <v>216</v>
      </c>
      <c r="N281" s="2">
        <f t="shared" si="14"/>
        <v>168.91200000000001</v>
      </c>
      <c r="O281">
        <v>78.2</v>
      </c>
      <c r="P281">
        <v>0</v>
      </c>
      <c r="Q281">
        <v>0</v>
      </c>
      <c r="R281">
        <v>2</v>
      </c>
      <c r="S281">
        <v>0</v>
      </c>
    </row>
    <row r="282" spans="1:19">
      <c r="A282" t="s">
        <v>370</v>
      </c>
      <c r="B282" t="s">
        <v>353</v>
      </c>
      <c r="C282" t="s">
        <v>21</v>
      </c>
      <c r="D282" t="s">
        <v>36</v>
      </c>
      <c r="E282">
        <v>19</v>
      </c>
      <c r="F282">
        <v>22</v>
      </c>
      <c r="G282">
        <v>6</v>
      </c>
      <c r="H282">
        <v>626</v>
      </c>
      <c r="I282">
        <v>0</v>
      </c>
      <c r="J282">
        <v>0</v>
      </c>
      <c r="K282">
        <f t="shared" si="12"/>
        <v>0</v>
      </c>
      <c r="L282" s="1">
        <f t="shared" si="13"/>
        <v>0</v>
      </c>
      <c r="M282">
        <v>220</v>
      </c>
      <c r="N282" s="2">
        <f t="shared" si="14"/>
        <v>188.1</v>
      </c>
      <c r="O282">
        <v>85.5</v>
      </c>
      <c r="P282">
        <v>0</v>
      </c>
      <c r="Q282">
        <v>0</v>
      </c>
      <c r="R282">
        <v>0</v>
      </c>
      <c r="S282">
        <v>0</v>
      </c>
    </row>
    <row r="283" spans="1:19">
      <c r="A283" t="s">
        <v>371</v>
      </c>
      <c r="B283" t="s">
        <v>353</v>
      </c>
      <c r="C283" t="s">
        <v>35</v>
      </c>
      <c r="D283" t="s">
        <v>36</v>
      </c>
      <c r="E283">
        <v>25</v>
      </c>
      <c r="F283">
        <v>9</v>
      </c>
      <c r="G283">
        <v>3</v>
      </c>
      <c r="H283">
        <v>294</v>
      </c>
      <c r="I283">
        <v>0</v>
      </c>
      <c r="J283">
        <v>0</v>
      </c>
      <c r="K283">
        <f t="shared" si="12"/>
        <v>0</v>
      </c>
      <c r="L283" s="1">
        <f t="shared" si="13"/>
        <v>0</v>
      </c>
      <c r="M283">
        <v>161</v>
      </c>
      <c r="N283" s="2">
        <f t="shared" si="14"/>
        <v>122.038</v>
      </c>
      <c r="O283">
        <v>75.8</v>
      </c>
      <c r="P283">
        <v>0</v>
      </c>
      <c r="Q283">
        <v>0</v>
      </c>
      <c r="R283">
        <v>3</v>
      </c>
      <c r="S283">
        <v>0</v>
      </c>
    </row>
    <row r="284" spans="1:19">
      <c r="A284" t="s">
        <v>372</v>
      </c>
      <c r="B284" t="s">
        <v>353</v>
      </c>
      <c r="C284" t="s">
        <v>169</v>
      </c>
      <c r="D284" t="s">
        <v>36</v>
      </c>
      <c r="E284">
        <v>29</v>
      </c>
      <c r="F284">
        <v>4</v>
      </c>
      <c r="G284">
        <v>3</v>
      </c>
      <c r="H284">
        <v>225</v>
      </c>
      <c r="I284">
        <v>1</v>
      </c>
      <c r="J284">
        <v>1</v>
      </c>
      <c r="K284">
        <f t="shared" si="12"/>
        <v>2</v>
      </c>
      <c r="L284" s="1">
        <f t="shared" si="13"/>
        <v>0.5</v>
      </c>
      <c r="M284">
        <v>155</v>
      </c>
      <c r="N284" s="2">
        <f t="shared" si="14"/>
        <v>115.94</v>
      </c>
      <c r="O284">
        <v>74.8</v>
      </c>
      <c r="P284">
        <v>0</v>
      </c>
      <c r="Q284">
        <v>0</v>
      </c>
      <c r="R284">
        <v>0</v>
      </c>
      <c r="S284">
        <v>0</v>
      </c>
    </row>
    <row r="285" spans="1:19">
      <c r="A285" t="s">
        <v>373</v>
      </c>
      <c r="B285" t="s">
        <v>353</v>
      </c>
      <c r="C285" t="s">
        <v>21</v>
      </c>
      <c r="D285" t="s">
        <v>47</v>
      </c>
      <c r="E285">
        <v>22</v>
      </c>
      <c r="F285">
        <v>15</v>
      </c>
      <c r="G285">
        <v>1</v>
      </c>
      <c r="H285">
        <v>277</v>
      </c>
      <c r="I285">
        <v>1</v>
      </c>
      <c r="J285">
        <v>1</v>
      </c>
      <c r="K285">
        <f t="shared" si="12"/>
        <v>2</v>
      </c>
      <c r="L285" s="1">
        <f t="shared" si="13"/>
        <v>0.13333333333333333</v>
      </c>
      <c r="M285">
        <v>79</v>
      </c>
      <c r="N285" s="2">
        <f t="shared" si="14"/>
        <v>57.986000000000004</v>
      </c>
      <c r="O285">
        <v>73.400000000000006</v>
      </c>
      <c r="P285">
        <v>0</v>
      </c>
      <c r="Q285">
        <v>0</v>
      </c>
      <c r="R285">
        <v>0</v>
      </c>
      <c r="S285">
        <v>0</v>
      </c>
    </row>
    <row r="286" spans="1:19">
      <c r="A286" t="s">
        <v>374</v>
      </c>
      <c r="B286" t="s">
        <v>353</v>
      </c>
      <c r="C286" t="s">
        <v>21</v>
      </c>
      <c r="D286" t="s">
        <v>47</v>
      </c>
      <c r="E286">
        <v>16</v>
      </c>
      <c r="F286">
        <v>2</v>
      </c>
      <c r="G286">
        <v>0</v>
      </c>
      <c r="H286">
        <v>20</v>
      </c>
      <c r="I286">
        <v>0</v>
      </c>
      <c r="J286">
        <v>0</v>
      </c>
      <c r="K286">
        <f t="shared" si="12"/>
        <v>0</v>
      </c>
      <c r="L286" s="1">
        <f t="shared" si="13"/>
        <v>0</v>
      </c>
      <c r="M286">
        <v>8</v>
      </c>
      <c r="N286" s="2">
        <f t="shared" si="14"/>
        <v>5</v>
      </c>
      <c r="O286">
        <v>62.5</v>
      </c>
      <c r="P286">
        <v>0</v>
      </c>
      <c r="Q286">
        <v>0</v>
      </c>
      <c r="R286">
        <v>0</v>
      </c>
      <c r="S286">
        <v>0</v>
      </c>
    </row>
    <row r="287" spans="1:19">
      <c r="A287" t="s">
        <v>375</v>
      </c>
      <c r="B287" t="s">
        <v>353</v>
      </c>
      <c r="C287" t="s">
        <v>40</v>
      </c>
      <c r="D287" t="s">
        <v>22</v>
      </c>
      <c r="E287">
        <v>23</v>
      </c>
      <c r="F287">
        <v>3</v>
      </c>
      <c r="G287">
        <v>0</v>
      </c>
      <c r="H287">
        <v>18</v>
      </c>
      <c r="I287">
        <v>0</v>
      </c>
      <c r="J287">
        <v>0</v>
      </c>
      <c r="K287">
        <f t="shared" si="12"/>
        <v>0</v>
      </c>
      <c r="L287" s="1">
        <f t="shared" si="13"/>
        <v>0</v>
      </c>
      <c r="M287">
        <v>4</v>
      </c>
      <c r="N287" s="2">
        <f t="shared" si="14"/>
        <v>4</v>
      </c>
      <c r="O287">
        <v>100</v>
      </c>
      <c r="P287">
        <v>0</v>
      </c>
      <c r="Q287">
        <v>0</v>
      </c>
      <c r="R287">
        <v>0</v>
      </c>
      <c r="S287">
        <v>0</v>
      </c>
    </row>
    <row r="288" spans="1:19">
      <c r="A288" t="s">
        <v>376</v>
      </c>
      <c r="B288" t="s">
        <v>353</v>
      </c>
      <c r="C288" t="s">
        <v>117</v>
      </c>
      <c r="D288" t="s">
        <v>30</v>
      </c>
      <c r="E288">
        <v>31</v>
      </c>
      <c r="F288">
        <v>1</v>
      </c>
      <c r="G288">
        <v>0</v>
      </c>
      <c r="H288">
        <v>16</v>
      </c>
      <c r="I288">
        <v>0</v>
      </c>
      <c r="J288">
        <v>0</v>
      </c>
      <c r="K288">
        <f t="shared" si="12"/>
        <v>0</v>
      </c>
      <c r="L288" s="1">
        <f t="shared" si="13"/>
        <v>0</v>
      </c>
      <c r="M288">
        <v>11</v>
      </c>
      <c r="N288" s="2">
        <f t="shared" si="14"/>
        <v>9.9990000000000006</v>
      </c>
      <c r="O288">
        <v>90.9</v>
      </c>
      <c r="P288">
        <v>0</v>
      </c>
      <c r="Q288">
        <v>0</v>
      </c>
      <c r="R288">
        <v>1</v>
      </c>
      <c r="S288">
        <v>0</v>
      </c>
    </row>
    <row r="289" spans="1:19">
      <c r="A289" t="s">
        <v>377</v>
      </c>
      <c r="B289" t="s">
        <v>353</v>
      </c>
      <c r="C289" t="s">
        <v>21</v>
      </c>
      <c r="D289" t="s">
        <v>28</v>
      </c>
      <c r="E289">
        <v>18</v>
      </c>
      <c r="F289">
        <v>1</v>
      </c>
      <c r="G289">
        <v>0</v>
      </c>
      <c r="H289">
        <v>1</v>
      </c>
      <c r="I289">
        <v>0</v>
      </c>
      <c r="J289">
        <v>0</v>
      </c>
      <c r="K289">
        <f t="shared" si="12"/>
        <v>0</v>
      </c>
      <c r="L289" s="1">
        <f t="shared" si="13"/>
        <v>0</v>
      </c>
      <c r="M289">
        <v>4</v>
      </c>
      <c r="N289" s="2">
        <f t="shared" si="14"/>
        <v>2</v>
      </c>
      <c r="O289">
        <v>50</v>
      </c>
      <c r="P289">
        <v>0</v>
      </c>
      <c r="Q289">
        <v>0</v>
      </c>
      <c r="R289">
        <v>0</v>
      </c>
      <c r="S289">
        <v>0</v>
      </c>
    </row>
    <row r="290" spans="1:19">
      <c r="A290" t="s">
        <v>378</v>
      </c>
      <c r="B290" t="s">
        <v>379</v>
      </c>
      <c r="C290" t="s">
        <v>21</v>
      </c>
      <c r="D290" t="s">
        <v>36</v>
      </c>
      <c r="E290">
        <v>28</v>
      </c>
      <c r="F290">
        <v>30</v>
      </c>
      <c r="G290">
        <v>29</v>
      </c>
      <c r="H290">
        <v>2617</v>
      </c>
      <c r="I290">
        <v>1</v>
      </c>
      <c r="J290">
        <v>3</v>
      </c>
      <c r="K290">
        <f t="shared" si="12"/>
        <v>4</v>
      </c>
      <c r="L290" s="1">
        <f t="shared" si="13"/>
        <v>0.13333333333333333</v>
      </c>
      <c r="M290">
        <v>1417</v>
      </c>
      <c r="N290" s="2">
        <f t="shared" si="14"/>
        <v>1045.7459999999999</v>
      </c>
      <c r="O290">
        <v>73.8</v>
      </c>
      <c r="P290">
        <v>0</v>
      </c>
      <c r="Q290">
        <v>0</v>
      </c>
      <c r="R290">
        <v>7</v>
      </c>
      <c r="S290">
        <v>0</v>
      </c>
    </row>
    <row r="291" spans="1:19">
      <c r="A291" t="s">
        <v>380</v>
      </c>
      <c r="B291" t="s">
        <v>379</v>
      </c>
      <c r="C291" t="s">
        <v>223</v>
      </c>
      <c r="D291" t="s">
        <v>22</v>
      </c>
      <c r="E291">
        <v>26</v>
      </c>
      <c r="F291">
        <v>34</v>
      </c>
      <c r="G291">
        <v>28</v>
      </c>
      <c r="H291">
        <v>2429</v>
      </c>
      <c r="I291">
        <v>4</v>
      </c>
      <c r="J291">
        <v>1</v>
      </c>
      <c r="K291">
        <f t="shared" si="12"/>
        <v>5</v>
      </c>
      <c r="L291" s="1">
        <f t="shared" si="13"/>
        <v>0.14705882352941177</v>
      </c>
      <c r="M291">
        <v>877</v>
      </c>
      <c r="N291" s="2">
        <f t="shared" si="14"/>
        <v>711.24699999999996</v>
      </c>
      <c r="O291">
        <v>81.099999999999994</v>
      </c>
      <c r="P291">
        <v>0</v>
      </c>
      <c r="Q291">
        <v>0</v>
      </c>
      <c r="R291">
        <v>3</v>
      </c>
      <c r="S291">
        <v>0</v>
      </c>
    </row>
    <row r="292" spans="1:19">
      <c r="A292" t="s">
        <v>381</v>
      </c>
      <c r="B292" t="s">
        <v>379</v>
      </c>
      <c r="C292" t="s">
        <v>21</v>
      </c>
      <c r="D292" t="s">
        <v>25</v>
      </c>
      <c r="E292">
        <v>29</v>
      </c>
      <c r="F292">
        <v>25</v>
      </c>
      <c r="G292">
        <v>25</v>
      </c>
      <c r="H292">
        <v>2250</v>
      </c>
      <c r="I292">
        <v>0</v>
      </c>
      <c r="J292">
        <v>0</v>
      </c>
      <c r="K292">
        <f t="shared" si="12"/>
        <v>0</v>
      </c>
      <c r="L292" s="1">
        <f t="shared" si="13"/>
        <v>0</v>
      </c>
      <c r="M292">
        <v>726</v>
      </c>
      <c r="N292" s="2">
        <f t="shared" si="14"/>
        <v>363.726</v>
      </c>
      <c r="O292">
        <v>50.1</v>
      </c>
      <c r="P292">
        <v>0</v>
      </c>
      <c r="Q292">
        <v>0</v>
      </c>
      <c r="R292">
        <v>3</v>
      </c>
      <c r="S292">
        <v>0</v>
      </c>
    </row>
    <row r="293" spans="1:19">
      <c r="A293" t="s">
        <v>382</v>
      </c>
      <c r="B293" t="s">
        <v>379</v>
      </c>
      <c r="C293" t="s">
        <v>62</v>
      </c>
      <c r="D293" t="s">
        <v>30</v>
      </c>
      <c r="E293">
        <v>31</v>
      </c>
      <c r="F293">
        <v>24</v>
      </c>
      <c r="G293">
        <v>24</v>
      </c>
      <c r="H293">
        <v>2079</v>
      </c>
      <c r="I293">
        <v>0</v>
      </c>
      <c r="J293">
        <v>0</v>
      </c>
      <c r="K293">
        <f t="shared" si="12"/>
        <v>0</v>
      </c>
      <c r="L293" s="1">
        <f t="shared" si="13"/>
        <v>0</v>
      </c>
      <c r="M293">
        <v>837</v>
      </c>
      <c r="N293" s="2">
        <f t="shared" si="14"/>
        <v>671.27400000000011</v>
      </c>
      <c r="O293">
        <v>80.2</v>
      </c>
      <c r="P293">
        <v>0</v>
      </c>
      <c r="Q293">
        <v>0</v>
      </c>
      <c r="R293">
        <v>4</v>
      </c>
      <c r="S293">
        <v>0</v>
      </c>
    </row>
    <row r="294" spans="1:19">
      <c r="A294" t="s">
        <v>383</v>
      </c>
      <c r="B294" t="s">
        <v>379</v>
      </c>
      <c r="C294" t="s">
        <v>21</v>
      </c>
      <c r="D294" t="s">
        <v>28</v>
      </c>
      <c r="E294">
        <v>28</v>
      </c>
      <c r="F294">
        <v>26</v>
      </c>
      <c r="G294">
        <v>23</v>
      </c>
      <c r="H294">
        <v>2084</v>
      </c>
      <c r="I294">
        <v>12</v>
      </c>
      <c r="J294">
        <v>5</v>
      </c>
      <c r="K294">
        <f t="shared" si="12"/>
        <v>17</v>
      </c>
      <c r="L294" s="1">
        <f t="shared" si="13"/>
        <v>0.65384615384615385</v>
      </c>
      <c r="M294">
        <v>366</v>
      </c>
      <c r="N294" s="2">
        <f t="shared" si="14"/>
        <v>255.102</v>
      </c>
      <c r="O294">
        <v>69.7</v>
      </c>
      <c r="P294">
        <v>4</v>
      </c>
      <c r="Q294">
        <v>4</v>
      </c>
      <c r="R294">
        <v>2</v>
      </c>
      <c r="S294">
        <v>0</v>
      </c>
    </row>
    <row r="295" spans="1:19">
      <c r="A295" t="s">
        <v>384</v>
      </c>
      <c r="B295" t="s">
        <v>379</v>
      </c>
      <c r="C295" t="s">
        <v>40</v>
      </c>
      <c r="D295" t="s">
        <v>47</v>
      </c>
      <c r="E295">
        <v>23</v>
      </c>
      <c r="F295">
        <v>31</v>
      </c>
      <c r="G295">
        <v>23</v>
      </c>
      <c r="H295">
        <v>1983</v>
      </c>
      <c r="I295">
        <v>4</v>
      </c>
      <c r="J295">
        <v>2</v>
      </c>
      <c r="K295">
        <f t="shared" si="12"/>
        <v>6</v>
      </c>
      <c r="L295" s="1">
        <f t="shared" si="13"/>
        <v>0.19354838709677419</v>
      </c>
      <c r="M295">
        <v>590</v>
      </c>
      <c r="N295" s="2">
        <f t="shared" si="14"/>
        <v>436.01</v>
      </c>
      <c r="O295">
        <v>73.900000000000006</v>
      </c>
      <c r="P295">
        <v>1</v>
      </c>
      <c r="Q295">
        <v>1</v>
      </c>
      <c r="R295">
        <v>3</v>
      </c>
      <c r="S295">
        <v>0</v>
      </c>
    </row>
    <row r="296" spans="1:19">
      <c r="A296" t="s">
        <v>385</v>
      </c>
      <c r="B296" t="s">
        <v>379</v>
      </c>
      <c r="C296" t="s">
        <v>21</v>
      </c>
      <c r="D296" t="s">
        <v>146</v>
      </c>
      <c r="E296">
        <v>25</v>
      </c>
      <c r="F296">
        <v>24</v>
      </c>
      <c r="G296">
        <v>22</v>
      </c>
      <c r="H296">
        <v>1942</v>
      </c>
      <c r="I296">
        <v>0</v>
      </c>
      <c r="J296">
        <v>0</v>
      </c>
      <c r="K296">
        <f t="shared" si="12"/>
        <v>0</v>
      </c>
      <c r="L296" s="1">
        <f t="shared" si="13"/>
        <v>0</v>
      </c>
      <c r="M296">
        <v>790</v>
      </c>
      <c r="N296" s="2">
        <f t="shared" si="14"/>
        <v>628.83999999999992</v>
      </c>
      <c r="O296">
        <v>79.599999999999994</v>
      </c>
      <c r="P296">
        <v>0</v>
      </c>
      <c r="Q296">
        <v>0</v>
      </c>
      <c r="R296">
        <v>8</v>
      </c>
      <c r="S296">
        <v>0</v>
      </c>
    </row>
    <row r="297" spans="1:19">
      <c r="A297" t="s">
        <v>386</v>
      </c>
      <c r="B297" t="s">
        <v>379</v>
      </c>
      <c r="C297" t="s">
        <v>169</v>
      </c>
      <c r="D297" t="s">
        <v>30</v>
      </c>
      <c r="E297">
        <v>30</v>
      </c>
      <c r="F297">
        <v>22</v>
      </c>
      <c r="G297">
        <v>21</v>
      </c>
      <c r="H297">
        <v>1891</v>
      </c>
      <c r="I297">
        <v>1</v>
      </c>
      <c r="J297">
        <v>0</v>
      </c>
      <c r="K297">
        <f t="shared" si="12"/>
        <v>1</v>
      </c>
      <c r="L297" s="1">
        <f t="shared" si="13"/>
        <v>4.5454545454545456E-2</v>
      </c>
      <c r="M297">
        <v>747</v>
      </c>
      <c r="N297" s="2">
        <f t="shared" si="14"/>
        <v>620.01</v>
      </c>
      <c r="O297">
        <v>83</v>
      </c>
      <c r="P297">
        <v>0</v>
      </c>
      <c r="Q297">
        <v>0</v>
      </c>
      <c r="R297">
        <v>3</v>
      </c>
      <c r="S297">
        <v>0</v>
      </c>
    </row>
    <row r="298" spans="1:19">
      <c r="A298" t="s">
        <v>387</v>
      </c>
      <c r="B298" t="s">
        <v>379</v>
      </c>
      <c r="C298" t="s">
        <v>177</v>
      </c>
      <c r="D298" t="s">
        <v>30</v>
      </c>
      <c r="E298">
        <v>22</v>
      </c>
      <c r="F298">
        <v>24</v>
      </c>
      <c r="G298">
        <v>20</v>
      </c>
      <c r="H298">
        <v>1837</v>
      </c>
      <c r="I298">
        <v>0</v>
      </c>
      <c r="J298">
        <v>1</v>
      </c>
      <c r="K298">
        <f t="shared" si="12"/>
        <v>1</v>
      </c>
      <c r="L298" s="1">
        <f t="shared" si="13"/>
        <v>4.1666666666666664E-2</v>
      </c>
      <c r="M298">
        <v>833</v>
      </c>
      <c r="N298" s="2">
        <f t="shared" si="14"/>
        <v>634.74600000000009</v>
      </c>
      <c r="O298">
        <v>76.2</v>
      </c>
      <c r="P298">
        <v>0</v>
      </c>
      <c r="Q298">
        <v>0</v>
      </c>
      <c r="R298">
        <v>4</v>
      </c>
      <c r="S298">
        <v>0</v>
      </c>
    </row>
    <row r="299" spans="1:19">
      <c r="A299" t="s">
        <v>388</v>
      </c>
      <c r="B299" t="s">
        <v>379</v>
      </c>
      <c r="C299" t="s">
        <v>21</v>
      </c>
      <c r="D299" t="s">
        <v>30</v>
      </c>
      <c r="E299">
        <v>26</v>
      </c>
      <c r="F299">
        <v>19</v>
      </c>
      <c r="G299">
        <v>19</v>
      </c>
      <c r="H299">
        <v>1625</v>
      </c>
      <c r="I299">
        <v>2</v>
      </c>
      <c r="J299">
        <v>0</v>
      </c>
      <c r="K299">
        <f t="shared" si="12"/>
        <v>2</v>
      </c>
      <c r="L299" s="1">
        <f t="shared" si="13"/>
        <v>0.10526315789473684</v>
      </c>
      <c r="M299">
        <v>599</v>
      </c>
      <c r="N299" s="2">
        <f t="shared" si="14"/>
        <v>486.98699999999997</v>
      </c>
      <c r="O299">
        <v>81.3</v>
      </c>
      <c r="P299">
        <v>0</v>
      </c>
      <c r="Q299">
        <v>0</v>
      </c>
      <c r="R299">
        <v>4</v>
      </c>
      <c r="S299">
        <v>0</v>
      </c>
    </row>
    <row r="300" spans="1:19">
      <c r="A300" t="s">
        <v>389</v>
      </c>
      <c r="B300" t="s">
        <v>379</v>
      </c>
      <c r="C300" t="s">
        <v>35</v>
      </c>
      <c r="D300" t="s">
        <v>47</v>
      </c>
      <c r="E300">
        <v>23</v>
      </c>
      <c r="F300">
        <v>25</v>
      </c>
      <c r="G300">
        <v>19</v>
      </c>
      <c r="H300">
        <v>1560</v>
      </c>
      <c r="I300">
        <v>3</v>
      </c>
      <c r="J300">
        <v>4</v>
      </c>
      <c r="K300">
        <f t="shared" si="12"/>
        <v>7</v>
      </c>
      <c r="L300" s="1">
        <f t="shared" si="13"/>
        <v>0.28000000000000003</v>
      </c>
      <c r="M300">
        <v>436</v>
      </c>
      <c r="N300" s="2">
        <f t="shared" si="14"/>
        <v>347.92799999999994</v>
      </c>
      <c r="O300">
        <v>79.8</v>
      </c>
      <c r="P300">
        <v>0</v>
      </c>
      <c r="Q300">
        <v>0</v>
      </c>
      <c r="R300">
        <v>0</v>
      </c>
      <c r="S300">
        <v>0</v>
      </c>
    </row>
    <row r="301" spans="1:19">
      <c r="A301" t="s">
        <v>390</v>
      </c>
      <c r="B301" t="s">
        <v>379</v>
      </c>
      <c r="C301" t="s">
        <v>21</v>
      </c>
      <c r="D301" t="s">
        <v>143</v>
      </c>
      <c r="E301">
        <v>25</v>
      </c>
      <c r="F301">
        <v>26</v>
      </c>
      <c r="G301">
        <v>17</v>
      </c>
      <c r="H301">
        <v>1626</v>
      </c>
      <c r="I301">
        <v>2</v>
      </c>
      <c r="J301">
        <v>3</v>
      </c>
      <c r="K301">
        <f t="shared" si="12"/>
        <v>5</v>
      </c>
      <c r="L301" s="1">
        <f t="shared" si="13"/>
        <v>0.19230769230769232</v>
      </c>
      <c r="M301">
        <v>608</v>
      </c>
      <c r="N301" s="2">
        <f t="shared" si="14"/>
        <v>415.87200000000007</v>
      </c>
      <c r="O301">
        <v>68.400000000000006</v>
      </c>
      <c r="P301">
        <v>0</v>
      </c>
      <c r="Q301">
        <v>0</v>
      </c>
      <c r="R301">
        <v>3</v>
      </c>
      <c r="S301">
        <v>0</v>
      </c>
    </row>
    <row r="302" spans="1:19">
      <c r="A302" t="s">
        <v>391</v>
      </c>
      <c r="B302" t="s">
        <v>379</v>
      </c>
      <c r="C302" t="s">
        <v>169</v>
      </c>
      <c r="D302" t="s">
        <v>36</v>
      </c>
      <c r="E302">
        <v>28</v>
      </c>
      <c r="F302">
        <v>22</v>
      </c>
      <c r="G302">
        <v>17</v>
      </c>
      <c r="H302">
        <v>1422</v>
      </c>
      <c r="I302">
        <v>2</v>
      </c>
      <c r="J302">
        <v>1</v>
      </c>
      <c r="K302">
        <f t="shared" si="12"/>
        <v>3</v>
      </c>
      <c r="L302" s="1">
        <f t="shared" si="13"/>
        <v>0.13636363636363635</v>
      </c>
      <c r="M302">
        <v>533</v>
      </c>
      <c r="N302" s="2">
        <f t="shared" si="14"/>
        <v>429.065</v>
      </c>
      <c r="O302">
        <v>80.5</v>
      </c>
      <c r="P302">
        <v>0</v>
      </c>
      <c r="Q302">
        <v>0</v>
      </c>
      <c r="R302">
        <v>3</v>
      </c>
      <c r="S302">
        <v>1</v>
      </c>
    </row>
    <row r="303" spans="1:19">
      <c r="A303" t="s">
        <v>392</v>
      </c>
      <c r="B303" t="s">
        <v>379</v>
      </c>
      <c r="C303" t="s">
        <v>21</v>
      </c>
      <c r="D303" t="s">
        <v>36</v>
      </c>
      <c r="E303">
        <v>22</v>
      </c>
      <c r="F303">
        <v>22</v>
      </c>
      <c r="G303">
        <v>15</v>
      </c>
      <c r="H303">
        <v>1412</v>
      </c>
      <c r="I303">
        <v>0</v>
      </c>
      <c r="J303">
        <v>1</v>
      </c>
      <c r="K303">
        <f t="shared" si="12"/>
        <v>1</v>
      </c>
      <c r="L303" s="1">
        <f t="shared" si="13"/>
        <v>4.5454545454545456E-2</v>
      </c>
      <c r="M303">
        <v>571</v>
      </c>
      <c r="N303" s="2">
        <f t="shared" si="14"/>
        <v>451.09</v>
      </c>
      <c r="O303">
        <v>79</v>
      </c>
      <c r="P303">
        <v>0</v>
      </c>
      <c r="Q303">
        <v>0</v>
      </c>
      <c r="R303">
        <v>2</v>
      </c>
      <c r="S303">
        <v>0</v>
      </c>
    </row>
    <row r="304" spans="1:19">
      <c r="A304" t="s">
        <v>393</v>
      </c>
      <c r="B304" t="s">
        <v>379</v>
      </c>
      <c r="C304" t="s">
        <v>60</v>
      </c>
      <c r="D304" t="s">
        <v>143</v>
      </c>
      <c r="E304">
        <v>30</v>
      </c>
      <c r="F304">
        <v>18</v>
      </c>
      <c r="G304">
        <v>15</v>
      </c>
      <c r="H304">
        <v>1350</v>
      </c>
      <c r="I304">
        <v>0</v>
      </c>
      <c r="J304">
        <v>2</v>
      </c>
      <c r="K304">
        <f t="shared" si="12"/>
        <v>2</v>
      </c>
      <c r="L304" s="1">
        <f t="shared" si="13"/>
        <v>0.1111111111111111</v>
      </c>
      <c r="M304">
        <v>607</v>
      </c>
      <c r="N304" s="2">
        <f t="shared" si="14"/>
        <v>410.93900000000002</v>
      </c>
      <c r="O304">
        <v>67.7</v>
      </c>
      <c r="P304">
        <v>0</v>
      </c>
      <c r="Q304">
        <v>0</v>
      </c>
      <c r="R304">
        <v>2</v>
      </c>
      <c r="S304">
        <v>0</v>
      </c>
    </row>
    <row r="305" spans="1:19">
      <c r="A305" t="s">
        <v>394</v>
      </c>
      <c r="B305" t="s">
        <v>379</v>
      </c>
      <c r="C305" t="s">
        <v>104</v>
      </c>
      <c r="D305" t="s">
        <v>30</v>
      </c>
      <c r="E305">
        <v>25</v>
      </c>
      <c r="F305">
        <v>16</v>
      </c>
      <c r="G305">
        <v>14</v>
      </c>
      <c r="H305">
        <v>1288</v>
      </c>
      <c r="I305">
        <v>1</v>
      </c>
      <c r="J305">
        <v>0</v>
      </c>
      <c r="K305">
        <f t="shared" si="12"/>
        <v>1</v>
      </c>
      <c r="L305" s="1">
        <f t="shared" si="13"/>
        <v>6.25E-2</v>
      </c>
      <c r="M305">
        <v>557</v>
      </c>
      <c r="N305" s="2">
        <f t="shared" si="14"/>
        <v>403.82499999999999</v>
      </c>
      <c r="O305">
        <v>72.5</v>
      </c>
      <c r="P305">
        <v>0</v>
      </c>
      <c r="Q305">
        <v>0</v>
      </c>
      <c r="R305">
        <v>4</v>
      </c>
      <c r="S305">
        <v>0</v>
      </c>
    </row>
    <row r="306" spans="1:19">
      <c r="A306" t="s">
        <v>395</v>
      </c>
      <c r="B306" t="s">
        <v>379</v>
      </c>
      <c r="C306" t="s">
        <v>117</v>
      </c>
      <c r="D306" t="s">
        <v>30</v>
      </c>
      <c r="E306">
        <v>28</v>
      </c>
      <c r="F306">
        <v>15</v>
      </c>
      <c r="G306">
        <v>14</v>
      </c>
      <c r="H306">
        <v>1255</v>
      </c>
      <c r="I306">
        <v>1</v>
      </c>
      <c r="J306">
        <v>0</v>
      </c>
      <c r="K306">
        <f t="shared" si="12"/>
        <v>1</v>
      </c>
      <c r="L306" s="1">
        <f t="shared" si="13"/>
        <v>6.6666666666666666E-2</v>
      </c>
      <c r="M306">
        <v>534</v>
      </c>
      <c r="N306" s="2">
        <f t="shared" si="14"/>
        <v>410.11199999999997</v>
      </c>
      <c r="O306">
        <v>76.8</v>
      </c>
      <c r="P306">
        <v>0</v>
      </c>
      <c r="Q306">
        <v>0</v>
      </c>
      <c r="R306">
        <v>2</v>
      </c>
      <c r="S306">
        <v>0</v>
      </c>
    </row>
    <row r="307" spans="1:19">
      <c r="A307" t="s">
        <v>396</v>
      </c>
      <c r="B307" t="s">
        <v>379</v>
      </c>
      <c r="C307" t="s">
        <v>160</v>
      </c>
      <c r="D307" t="s">
        <v>30</v>
      </c>
      <c r="E307">
        <v>28</v>
      </c>
      <c r="F307">
        <v>18</v>
      </c>
      <c r="G307">
        <v>13</v>
      </c>
      <c r="H307">
        <v>1246</v>
      </c>
      <c r="I307">
        <v>1</v>
      </c>
      <c r="J307">
        <v>0</v>
      </c>
      <c r="K307">
        <f t="shared" si="12"/>
        <v>1</v>
      </c>
      <c r="L307" s="1">
        <f t="shared" si="13"/>
        <v>5.5555555555555552E-2</v>
      </c>
      <c r="M307">
        <v>583</v>
      </c>
      <c r="N307" s="2">
        <f t="shared" si="14"/>
        <v>452.99099999999999</v>
      </c>
      <c r="O307">
        <v>77.7</v>
      </c>
      <c r="P307">
        <v>1</v>
      </c>
      <c r="Q307">
        <v>1</v>
      </c>
      <c r="R307">
        <v>4</v>
      </c>
      <c r="S307">
        <v>1</v>
      </c>
    </row>
    <row r="308" spans="1:19">
      <c r="A308" t="s">
        <v>397</v>
      </c>
      <c r="B308" t="s">
        <v>379</v>
      </c>
      <c r="C308" t="s">
        <v>398</v>
      </c>
      <c r="D308" t="s">
        <v>25</v>
      </c>
      <c r="E308">
        <v>31</v>
      </c>
      <c r="F308">
        <v>13</v>
      </c>
      <c r="G308">
        <v>13</v>
      </c>
      <c r="H308">
        <v>1170</v>
      </c>
      <c r="I308">
        <v>0</v>
      </c>
      <c r="J308">
        <v>0</v>
      </c>
      <c r="K308">
        <f t="shared" si="12"/>
        <v>0</v>
      </c>
      <c r="L308" s="1">
        <f t="shared" si="13"/>
        <v>0</v>
      </c>
      <c r="M308">
        <v>427</v>
      </c>
      <c r="N308" s="2">
        <f t="shared" si="14"/>
        <v>310.00199999999995</v>
      </c>
      <c r="O308">
        <v>72.599999999999994</v>
      </c>
      <c r="P308">
        <v>0</v>
      </c>
      <c r="Q308">
        <v>0</v>
      </c>
      <c r="R308">
        <v>0</v>
      </c>
      <c r="S308">
        <v>0</v>
      </c>
    </row>
    <row r="309" spans="1:19">
      <c r="A309" t="s">
        <v>290</v>
      </c>
      <c r="B309" t="s">
        <v>379</v>
      </c>
      <c r="C309" t="s">
        <v>21</v>
      </c>
      <c r="D309" t="s">
        <v>36</v>
      </c>
      <c r="E309">
        <v>20</v>
      </c>
      <c r="F309">
        <v>14</v>
      </c>
      <c r="G309">
        <v>11</v>
      </c>
      <c r="H309">
        <v>978</v>
      </c>
      <c r="I309">
        <v>8</v>
      </c>
      <c r="J309">
        <v>0</v>
      </c>
      <c r="K309">
        <f t="shared" si="12"/>
        <v>8</v>
      </c>
      <c r="L309" s="1">
        <f t="shared" si="13"/>
        <v>0.5714285714285714</v>
      </c>
      <c r="M309">
        <v>235</v>
      </c>
      <c r="N309" s="2">
        <f t="shared" si="14"/>
        <v>180.95</v>
      </c>
      <c r="O309">
        <v>77</v>
      </c>
      <c r="P309">
        <v>0</v>
      </c>
      <c r="Q309">
        <v>1</v>
      </c>
      <c r="R309">
        <v>0</v>
      </c>
      <c r="S309">
        <v>0</v>
      </c>
    </row>
    <row r="310" spans="1:19">
      <c r="A310" t="s">
        <v>399</v>
      </c>
      <c r="B310" t="s">
        <v>379</v>
      </c>
      <c r="C310" t="s">
        <v>33</v>
      </c>
      <c r="D310" t="s">
        <v>30</v>
      </c>
      <c r="E310">
        <v>26</v>
      </c>
      <c r="F310">
        <v>13</v>
      </c>
      <c r="G310">
        <v>10</v>
      </c>
      <c r="H310">
        <v>825</v>
      </c>
      <c r="I310">
        <v>0</v>
      </c>
      <c r="J310">
        <v>0</v>
      </c>
      <c r="K310">
        <f t="shared" si="12"/>
        <v>0</v>
      </c>
      <c r="L310" s="1">
        <f t="shared" si="13"/>
        <v>0</v>
      </c>
      <c r="M310">
        <v>400</v>
      </c>
      <c r="N310" s="2">
        <f t="shared" si="14"/>
        <v>296</v>
      </c>
      <c r="O310">
        <v>74</v>
      </c>
      <c r="P310">
        <v>0</v>
      </c>
      <c r="Q310">
        <v>0</v>
      </c>
      <c r="R310">
        <v>1</v>
      </c>
      <c r="S310">
        <v>0</v>
      </c>
    </row>
    <row r="311" spans="1:19">
      <c r="A311" t="s">
        <v>400</v>
      </c>
      <c r="B311" t="s">
        <v>379</v>
      </c>
      <c r="C311" t="s">
        <v>60</v>
      </c>
      <c r="D311" t="s">
        <v>47</v>
      </c>
      <c r="E311">
        <v>26</v>
      </c>
      <c r="F311">
        <v>18</v>
      </c>
      <c r="G311">
        <v>9</v>
      </c>
      <c r="H311">
        <v>928</v>
      </c>
      <c r="I311">
        <v>0</v>
      </c>
      <c r="J311">
        <v>2</v>
      </c>
      <c r="K311">
        <f t="shared" si="12"/>
        <v>2</v>
      </c>
      <c r="L311" s="1">
        <f t="shared" si="13"/>
        <v>0.1111111111111111</v>
      </c>
      <c r="M311">
        <v>369</v>
      </c>
      <c r="N311" s="2">
        <f t="shared" si="14"/>
        <v>243.17100000000002</v>
      </c>
      <c r="O311">
        <v>65.900000000000006</v>
      </c>
      <c r="P311">
        <v>0</v>
      </c>
      <c r="Q311">
        <v>0</v>
      </c>
      <c r="R311">
        <v>2</v>
      </c>
      <c r="S311">
        <v>1</v>
      </c>
    </row>
    <row r="312" spans="1:19">
      <c r="A312" t="s">
        <v>401</v>
      </c>
      <c r="B312" t="s">
        <v>379</v>
      </c>
      <c r="C312" t="s">
        <v>46</v>
      </c>
      <c r="D312" t="s">
        <v>30</v>
      </c>
      <c r="E312">
        <v>27</v>
      </c>
      <c r="F312">
        <v>6</v>
      </c>
      <c r="G312">
        <v>5</v>
      </c>
      <c r="H312">
        <v>436</v>
      </c>
      <c r="I312">
        <v>0</v>
      </c>
      <c r="J312">
        <v>0</v>
      </c>
      <c r="K312">
        <f t="shared" si="12"/>
        <v>0</v>
      </c>
      <c r="L312" s="1">
        <f t="shared" si="13"/>
        <v>0</v>
      </c>
      <c r="M312">
        <v>172</v>
      </c>
      <c r="N312" s="2">
        <f t="shared" si="14"/>
        <v>110.94</v>
      </c>
      <c r="O312">
        <v>64.5</v>
      </c>
      <c r="P312">
        <v>0</v>
      </c>
      <c r="Q312">
        <v>0</v>
      </c>
      <c r="R312">
        <v>0</v>
      </c>
      <c r="S312">
        <v>0</v>
      </c>
    </row>
    <row r="313" spans="1:19">
      <c r="A313" t="s">
        <v>402</v>
      </c>
      <c r="B313" t="s">
        <v>379</v>
      </c>
      <c r="C313" t="s">
        <v>21</v>
      </c>
      <c r="D313" t="s">
        <v>47</v>
      </c>
      <c r="E313">
        <v>29</v>
      </c>
      <c r="F313">
        <v>18</v>
      </c>
      <c r="G313">
        <v>4</v>
      </c>
      <c r="H313">
        <v>514</v>
      </c>
      <c r="I313">
        <v>1</v>
      </c>
      <c r="J313">
        <v>1</v>
      </c>
      <c r="K313">
        <f t="shared" si="12"/>
        <v>2</v>
      </c>
      <c r="L313" s="1">
        <f t="shared" si="13"/>
        <v>0.1111111111111111</v>
      </c>
      <c r="M313">
        <v>114</v>
      </c>
      <c r="N313" s="2">
        <f t="shared" si="14"/>
        <v>90.971999999999994</v>
      </c>
      <c r="O313">
        <v>79.8</v>
      </c>
      <c r="P313">
        <v>0</v>
      </c>
      <c r="Q313">
        <v>0</v>
      </c>
      <c r="R313">
        <v>0</v>
      </c>
      <c r="S313">
        <v>0</v>
      </c>
    </row>
    <row r="314" spans="1:19">
      <c r="A314" t="s">
        <v>403</v>
      </c>
      <c r="B314" t="s">
        <v>379</v>
      </c>
      <c r="C314" t="s">
        <v>21</v>
      </c>
      <c r="D314" t="s">
        <v>28</v>
      </c>
      <c r="E314">
        <v>31</v>
      </c>
      <c r="F314">
        <v>18</v>
      </c>
      <c r="G314">
        <v>4</v>
      </c>
      <c r="H314">
        <v>392</v>
      </c>
      <c r="I314">
        <v>1</v>
      </c>
      <c r="J314">
        <v>0</v>
      </c>
      <c r="K314">
        <f t="shared" si="12"/>
        <v>1</v>
      </c>
      <c r="L314" s="1">
        <f t="shared" si="13"/>
        <v>5.5555555555555552E-2</v>
      </c>
      <c r="M314">
        <v>141</v>
      </c>
      <c r="N314" s="2">
        <f t="shared" si="14"/>
        <v>88.971000000000004</v>
      </c>
      <c r="O314">
        <v>63.1</v>
      </c>
      <c r="P314">
        <v>0</v>
      </c>
      <c r="Q314">
        <v>0</v>
      </c>
      <c r="R314">
        <v>1</v>
      </c>
      <c r="S314">
        <v>0</v>
      </c>
    </row>
    <row r="315" spans="1:19">
      <c r="A315" t="s">
        <v>404</v>
      </c>
      <c r="B315" t="s">
        <v>379</v>
      </c>
      <c r="C315" t="s">
        <v>21</v>
      </c>
      <c r="D315" t="s">
        <v>36</v>
      </c>
      <c r="E315">
        <v>20</v>
      </c>
      <c r="F315">
        <v>5</v>
      </c>
      <c r="G315">
        <v>4</v>
      </c>
      <c r="H315">
        <v>377</v>
      </c>
      <c r="I315">
        <v>0</v>
      </c>
      <c r="J315">
        <v>0</v>
      </c>
      <c r="K315">
        <f t="shared" si="12"/>
        <v>0</v>
      </c>
      <c r="L315" s="1">
        <f t="shared" si="13"/>
        <v>0</v>
      </c>
      <c r="M315">
        <v>148</v>
      </c>
      <c r="N315" s="2">
        <f t="shared" si="14"/>
        <v>117.068</v>
      </c>
      <c r="O315">
        <v>79.099999999999994</v>
      </c>
      <c r="P315">
        <v>0</v>
      </c>
      <c r="Q315">
        <v>0</v>
      </c>
      <c r="R315">
        <v>0</v>
      </c>
      <c r="S315">
        <v>0</v>
      </c>
    </row>
    <row r="316" spans="1:19">
      <c r="A316" t="s">
        <v>405</v>
      </c>
      <c r="B316" t="s">
        <v>379</v>
      </c>
      <c r="C316" t="s">
        <v>60</v>
      </c>
      <c r="D316" t="s">
        <v>36</v>
      </c>
      <c r="E316">
        <v>17</v>
      </c>
      <c r="F316">
        <v>1</v>
      </c>
      <c r="G316">
        <v>0</v>
      </c>
      <c r="H316">
        <v>4</v>
      </c>
      <c r="I316">
        <v>0</v>
      </c>
      <c r="J316">
        <v>0</v>
      </c>
      <c r="K316">
        <f t="shared" si="12"/>
        <v>0</v>
      </c>
      <c r="L316" s="1">
        <f t="shared" si="13"/>
        <v>0</v>
      </c>
      <c r="M316">
        <v>1</v>
      </c>
      <c r="N316" s="2">
        <f t="shared" si="14"/>
        <v>1</v>
      </c>
      <c r="O316">
        <v>100</v>
      </c>
      <c r="P316">
        <v>0</v>
      </c>
      <c r="Q316">
        <v>0</v>
      </c>
      <c r="R316">
        <v>0</v>
      </c>
      <c r="S316">
        <v>0</v>
      </c>
    </row>
    <row r="317" spans="1:19">
      <c r="A317" t="s">
        <v>406</v>
      </c>
      <c r="B317" t="s">
        <v>407</v>
      </c>
      <c r="C317" t="s">
        <v>70</v>
      </c>
      <c r="D317" t="s">
        <v>25</v>
      </c>
      <c r="E317">
        <v>32</v>
      </c>
      <c r="F317">
        <v>37</v>
      </c>
      <c r="G317">
        <v>37</v>
      </c>
      <c r="H317">
        <v>3329</v>
      </c>
      <c r="I317">
        <v>0</v>
      </c>
      <c r="J317">
        <v>0</v>
      </c>
      <c r="K317">
        <f t="shared" si="12"/>
        <v>0</v>
      </c>
      <c r="L317" s="1">
        <f t="shared" si="13"/>
        <v>0</v>
      </c>
      <c r="M317">
        <v>801</v>
      </c>
      <c r="N317" s="2">
        <f t="shared" si="14"/>
        <v>534.26700000000005</v>
      </c>
      <c r="O317">
        <v>66.7</v>
      </c>
      <c r="P317">
        <v>0</v>
      </c>
      <c r="Q317">
        <v>0</v>
      </c>
      <c r="R317">
        <v>1</v>
      </c>
      <c r="S317">
        <v>0</v>
      </c>
    </row>
    <row r="318" spans="1:19">
      <c r="A318" t="s">
        <v>408</v>
      </c>
      <c r="B318" t="s">
        <v>407</v>
      </c>
      <c r="C318" t="s">
        <v>21</v>
      </c>
      <c r="D318" t="s">
        <v>30</v>
      </c>
      <c r="E318">
        <v>27</v>
      </c>
      <c r="F318">
        <v>37</v>
      </c>
      <c r="G318">
        <v>37</v>
      </c>
      <c r="H318">
        <v>3303</v>
      </c>
      <c r="I318">
        <v>1</v>
      </c>
      <c r="J318">
        <v>0</v>
      </c>
      <c r="K318">
        <f t="shared" si="12"/>
        <v>1</v>
      </c>
      <c r="L318" s="1">
        <f t="shared" si="13"/>
        <v>2.7027027027027029E-2</v>
      </c>
      <c r="M318">
        <v>1789</v>
      </c>
      <c r="N318" s="2">
        <f t="shared" si="14"/>
        <v>1576.1089999999999</v>
      </c>
      <c r="O318">
        <v>88.1</v>
      </c>
      <c r="P318">
        <v>0</v>
      </c>
      <c r="Q318">
        <v>0</v>
      </c>
      <c r="R318">
        <v>5</v>
      </c>
      <c r="S318">
        <v>0</v>
      </c>
    </row>
    <row r="319" spans="1:19">
      <c r="A319" t="s">
        <v>409</v>
      </c>
      <c r="B319" t="s">
        <v>407</v>
      </c>
      <c r="C319" t="s">
        <v>70</v>
      </c>
      <c r="D319" t="s">
        <v>30</v>
      </c>
      <c r="E319">
        <v>26</v>
      </c>
      <c r="F319">
        <v>34</v>
      </c>
      <c r="G319">
        <v>34</v>
      </c>
      <c r="H319">
        <v>2983</v>
      </c>
      <c r="I319">
        <v>1</v>
      </c>
      <c r="J319">
        <v>1</v>
      </c>
      <c r="K319">
        <f t="shared" si="12"/>
        <v>2</v>
      </c>
      <c r="L319" s="1">
        <f t="shared" si="13"/>
        <v>5.8823529411764705E-2</v>
      </c>
      <c r="M319">
        <v>1892</v>
      </c>
      <c r="N319" s="2">
        <f t="shared" si="14"/>
        <v>1540.0880000000002</v>
      </c>
      <c r="O319">
        <v>81.400000000000006</v>
      </c>
      <c r="P319">
        <v>0</v>
      </c>
      <c r="Q319">
        <v>0</v>
      </c>
      <c r="R319">
        <v>5</v>
      </c>
      <c r="S319">
        <v>0</v>
      </c>
    </row>
    <row r="320" spans="1:19">
      <c r="A320" t="s">
        <v>410</v>
      </c>
      <c r="B320" t="s">
        <v>407</v>
      </c>
      <c r="C320" t="s">
        <v>70</v>
      </c>
      <c r="D320" t="s">
        <v>36</v>
      </c>
      <c r="E320">
        <v>23</v>
      </c>
      <c r="F320">
        <v>36</v>
      </c>
      <c r="G320">
        <v>31</v>
      </c>
      <c r="H320">
        <v>2675</v>
      </c>
      <c r="I320">
        <v>5</v>
      </c>
      <c r="J320">
        <v>1</v>
      </c>
      <c r="K320">
        <f t="shared" si="12"/>
        <v>6</v>
      </c>
      <c r="L320" s="1">
        <f t="shared" si="13"/>
        <v>0.16666666666666666</v>
      </c>
      <c r="M320">
        <v>1937</v>
      </c>
      <c r="N320" s="2">
        <f t="shared" si="14"/>
        <v>1632.8910000000001</v>
      </c>
      <c r="O320">
        <v>84.3</v>
      </c>
      <c r="P320">
        <v>3</v>
      </c>
      <c r="Q320">
        <v>3</v>
      </c>
      <c r="R320">
        <v>8</v>
      </c>
      <c r="S320">
        <v>0</v>
      </c>
    </row>
    <row r="321" spans="1:19">
      <c r="A321" t="s">
        <v>411</v>
      </c>
      <c r="B321" t="s">
        <v>407</v>
      </c>
      <c r="C321" t="s">
        <v>70</v>
      </c>
      <c r="D321" t="s">
        <v>47</v>
      </c>
      <c r="E321">
        <v>20</v>
      </c>
      <c r="F321">
        <v>31</v>
      </c>
      <c r="G321">
        <v>30</v>
      </c>
      <c r="H321">
        <v>2550</v>
      </c>
      <c r="I321">
        <v>5</v>
      </c>
      <c r="J321">
        <v>6</v>
      </c>
      <c r="K321">
        <f t="shared" si="12"/>
        <v>11</v>
      </c>
      <c r="L321" s="1">
        <f t="shared" si="13"/>
        <v>0.35483870967741937</v>
      </c>
      <c r="M321">
        <v>1212</v>
      </c>
      <c r="N321" s="2">
        <f t="shared" si="14"/>
        <v>955.05599999999993</v>
      </c>
      <c r="O321">
        <v>78.8</v>
      </c>
      <c r="P321">
        <v>0</v>
      </c>
      <c r="Q321">
        <v>0</v>
      </c>
      <c r="R321">
        <v>4</v>
      </c>
      <c r="S321">
        <v>0</v>
      </c>
    </row>
    <row r="322" spans="1:19">
      <c r="A322" t="s">
        <v>412</v>
      </c>
      <c r="B322" t="s">
        <v>407</v>
      </c>
      <c r="C322" t="s">
        <v>33</v>
      </c>
      <c r="D322" t="s">
        <v>28</v>
      </c>
      <c r="E322">
        <v>24</v>
      </c>
      <c r="F322">
        <v>37</v>
      </c>
      <c r="G322">
        <v>28</v>
      </c>
      <c r="H322">
        <v>2649</v>
      </c>
      <c r="I322">
        <v>2</v>
      </c>
      <c r="J322">
        <v>2</v>
      </c>
      <c r="K322">
        <f t="shared" si="12"/>
        <v>4</v>
      </c>
      <c r="L322" s="1">
        <f t="shared" si="13"/>
        <v>0.10810810810810811</v>
      </c>
      <c r="M322">
        <v>879</v>
      </c>
      <c r="N322" s="2">
        <f t="shared" si="14"/>
        <v>579.26100000000008</v>
      </c>
      <c r="O322">
        <v>65.900000000000006</v>
      </c>
      <c r="P322">
        <v>0</v>
      </c>
      <c r="Q322">
        <v>0</v>
      </c>
      <c r="R322">
        <v>4</v>
      </c>
      <c r="S322">
        <v>0</v>
      </c>
    </row>
    <row r="323" spans="1:19">
      <c r="A323" t="s">
        <v>413</v>
      </c>
      <c r="B323" t="s">
        <v>407</v>
      </c>
      <c r="C323" t="s">
        <v>70</v>
      </c>
      <c r="D323" t="s">
        <v>36</v>
      </c>
      <c r="E323">
        <v>33</v>
      </c>
      <c r="F323">
        <v>33</v>
      </c>
      <c r="G323">
        <v>28</v>
      </c>
      <c r="H323">
        <v>2528</v>
      </c>
      <c r="I323">
        <v>1</v>
      </c>
      <c r="J323">
        <v>1</v>
      </c>
      <c r="K323">
        <f t="shared" ref="K323:K386" si="15">I323+J323</f>
        <v>2</v>
      </c>
      <c r="L323" s="1">
        <f t="shared" ref="L323:L386" si="16">IF(K323&gt;0,K323/F323,0)</f>
        <v>6.0606060606060608E-2</v>
      </c>
      <c r="M323">
        <v>1817</v>
      </c>
      <c r="N323" s="2">
        <f t="shared" ref="N323:N386" si="17">M323*O323/100</f>
        <v>1540.816</v>
      </c>
      <c r="O323">
        <v>84.8</v>
      </c>
      <c r="P323">
        <v>0</v>
      </c>
      <c r="Q323">
        <v>0</v>
      </c>
      <c r="R323">
        <v>5</v>
      </c>
      <c r="S323">
        <v>1</v>
      </c>
    </row>
    <row r="324" spans="1:19">
      <c r="A324" t="s">
        <v>414</v>
      </c>
      <c r="B324" t="s">
        <v>407</v>
      </c>
      <c r="C324" t="s">
        <v>77</v>
      </c>
      <c r="D324" t="s">
        <v>146</v>
      </c>
      <c r="E324">
        <v>25</v>
      </c>
      <c r="F324">
        <v>33</v>
      </c>
      <c r="G324">
        <v>28</v>
      </c>
      <c r="H324">
        <v>2503</v>
      </c>
      <c r="I324">
        <v>1</v>
      </c>
      <c r="J324">
        <v>0</v>
      </c>
      <c r="K324">
        <f t="shared" si="15"/>
        <v>1</v>
      </c>
      <c r="L324" s="1">
        <f t="shared" si="16"/>
        <v>3.0303030303030304E-2</v>
      </c>
      <c r="M324">
        <v>1162</v>
      </c>
      <c r="N324" s="2">
        <f t="shared" si="17"/>
        <v>1021.398</v>
      </c>
      <c r="O324">
        <v>87.9</v>
      </c>
      <c r="P324">
        <v>0</v>
      </c>
      <c r="Q324">
        <v>0</v>
      </c>
      <c r="R324">
        <v>4</v>
      </c>
      <c r="S324">
        <v>0</v>
      </c>
    </row>
    <row r="325" spans="1:19">
      <c r="A325" t="s">
        <v>415</v>
      </c>
      <c r="B325" t="s">
        <v>407</v>
      </c>
      <c r="C325" t="s">
        <v>52</v>
      </c>
      <c r="D325" t="s">
        <v>30</v>
      </c>
      <c r="E325">
        <v>30</v>
      </c>
      <c r="F325">
        <v>27</v>
      </c>
      <c r="G325">
        <v>27</v>
      </c>
      <c r="H325">
        <v>2407</v>
      </c>
      <c r="I325">
        <v>3</v>
      </c>
      <c r="J325">
        <v>0</v>
      </c>
      <c r="K325">
        <f t="shared" si="15"/>
        <v>3</v>
      </c>
      <c r="L325" s="1">
        <f t="shared" si="16"/>
        <v>0.1111111111111111</v>
      </c>
      <c r="M325">
        <v>1411</v>
      </c>
      <c r="N325" s="2">
        <f t="shared" si="17"/>
        <v>1157.02</v>
      </c>
      <c r="O325">
        <v>82</v>
      </c>
      <c r="P325">
        <v>0</v>
      </c>
      <c r="Q325">
        <v>0</v>
      </c>
      <c r="R325">
        <v>2</v>
      </c>
      <c r="S325">
        <v>0</v>
      </c>
    </row>
    <row r="326" spans="1:19">
      <c r="A326" t="s">
        <v>416</v>
      </c>
      <c r="B326" t="s">
        <v>407</v>
      </c>
      <c r="C326" t="s">
        <v>70</v>
      </c>
      <c r="D326" t="s">
        <v>22</v>
      </c>
      <c r="E326">
        <v>24</v>
      </c>
      <c r="F326">
        <v>24</v>
      </c>
      <c r="G326">
        <v>22</v>
      </c>
      <c r="H326">
        <v>1661</v>
      </c>
      <c r="I326">
        <v>3</v>
      </c>
      <c r="J326">
        <v>2</v>
      </c>
      <c r="K326">
        <f t="shared" si="15"/>
        <v>5</v>
      </c>
      <c r="L326" s="1">
        <f t="shared" si="16"/>
        <v>0.20833333333333334</v>
      </c>
      <c r="M326">
        <v>636</v>
      </c>
      <c r="N326" s="2">
        <f t="shared" si="17"/>
        <v>478.27200000000005</v>
      </c>
      <c r="O326">
        <v>75.2</v>
      </c>
      <c r="P326">
        <v>0</v>
      </c>
      <c r="Q326">
        <v>0</v>
      </c>
      <c r="R326">
        <v>3</v>
      </c>
      <c r="S326">
        <v>0</v>
      </c>
    </row>
    <row r="327" spans="1:19">
      <c r="A327" t="s">
        <v>417</v>
      </c>
      <c r="B327" t="s">
        <v>407</v>
      </c>
      <c r="C327" t="s">
        <v>119</v>
      </c>
      <c r="D327" t="s">
        <v>30</v>
      </c>
      <c r="E327">
        <v>29</v>
      </c>
      <c r="F327">
        <v>21</v>
      </c>
      <c r="G327">
        <v>21</v>
      </c>
      <c r="H327">
        <v>1879</v>
      </c>
      <c r="I327">
        <v>1</v>
      </c>
      <c r="J327">
        <v>1</v>
      </c>
      <c r="K327">
        <f t="shared" si="15"/>
        <v>2</v>
      </c>
      <c r="L327" s="1">
        <f t="shared" si="16"/>
        <v>9.5238095238095233E-2</v>
      </c>
      <c r="M327">
        <v>1003</v>
      </c>
      <c r="N327" s="2">
        <f t="shared" si="17"/>
        <v>830.48399999999992</v>
      </c>
      <c r="O327">
        <v>82.8</v>
      </c>
      <c r="P327">
        <v>0</v>
      </c>
      <c r="Q327">
        <v>0</v>
      </c>
      <c r="R327">
        <v>2</v>
      </c>
      <c r="S327">
        <v>0</v>
      </c>
    </row>
    <row r="328" spans="1:19">
      <c r="A328" t="s">
        <v>418</v>
      </c>
      <c r="B328" t="s">
        <v>407</v>
      </c>
      <c r="C328" t="s">
        <v>35</v>
      </c>
      <c r="D328" t="s">
        <v>30</v>
      </c>
      <c r="E328">
        <v>19</v>
      </c>
      <c r="F328">
        <v>21</v>
      </c>
      <c r="G328">
        <v>16</v>
      </c>
      <c r="H328">
        <v>1404</v>
      </c>
      <c r="I328">
        <v>1</v>
      </c>
      <c r="J328">
        <v>1</v>
      </c>
      <c r="K328">
        <f t="shared" si="15"/>
        <v>2</v>
      </c>
      <c r="L328" s="1">
        <f t="shared" si="16"/>
        <v>9.5238095238095233E-2</v>
      </c>
      <c r="M328">
        <v>785</v>
      </c>
      <c r="N328" s="2">
        <f t="shared" si="17"/>
        <v>657.04499999999996</v>
      </c>
      <c r="O328">
        <v>83.7</v>
      </c>
      <c r="P328">
        <v>0</v>
      </c>
      <c r="Q328">
        <v>0</v>
      </c>
      <c r="R328">
        <v>1</v>
      </c>
      <c r="S328">
        <v>0</v>
      </c>
    </row>
    <row r="329" spans="1:19">
      <c r="A329" t="s">
        <v>419</v>
      </c>
      <c r="B329" t="s">
        <v>407</v>
      </c>
      <c r="C329" t="s">
        <v>21</v>
      </c>
      <c r="D329" t="s">
        <v>30</v>
      </c>
      <c r="E329">
        <v>23</v>
      </c>
      <c r="F329">
        <v>18</v>
      </c>
      <c r="G329">
        <v>14</v>
      </c>
      <c r="H329">
        <v>1310</v>
      </c>
      <c r="I329">
        <v>0</v>
      </c>
      <c r="J329">
        <v>1</v>
      </c>
      <c r="K329">
        <f t="shared" si="15"/>
        <v>1</v>
      </c>
      <c r="L329" s="1">
        <f t="shared" si="16"/>
        <v>5.5555555555555552E-2</v>
      </c>
      <c r="M329">
        <v>731</v>
      </c>
      <c r="N329" s="2">
        <f t="shared" si="17"/>
        <v>647.66599999999994</v>
      </c>
      <c r="O329">
        <v>88.6</v>
      </c>
      <c r="P329">
        <v>0</v>
      </c>
      <c r="Q329">
        <v>0</v>
      </c>
      <c r="R329">
        <v>4</v>
      </c>
      <c r="S329">
        <v>0</v>
      </c>
    </row>
    <row r="330" spans="1:19">
      <c r="A330" t="s">
        <v>420</v>
      </c>
      <c r="B330" t="s">
        <v>407</v>
      </c>
      <c r="C330" t="s">
        <v>40</v>
      </c>
      <c r="D330" t="s">
        <v>28</v>
      </c>
      <c r="E330">
        <v>28</v>
      </c>
      <c r="F330">
        <v>17</v>
      </c>
      <c r="G330">
        <v>12</v>
      </c>
      <c r="H330">
        <v>1110</v>
      </c>
      <c r="I330">
        <v>1</v>
      </c>
      <c r="J330">
        <v>0</v>
      </c>
      <c r="K330">
        <f t="shared" si="15"/>
        <v>1</v>
      </c>
      <c r="L330" s="1">
        <f t="shared" si="16"/>
        <v>5.8823529411764705E-2</v>
      </c>
      <c r="M330">
        <v>306</v>
      </c>
      <c r="N330" s="2">
        <f t="shared" si="17"/>
        <v>249.084</v>
      </c>
      <c r="O330">
        <v>81.400000000000006</v>
      </c>
      <c r="P330">
        <v>0</v>
      </c>
      <c r="Q330">
        <v>0</v>
      </c>
      <c r="R330">
        <v>0</v>
      </c>
      <c r="S330">
        <v>0</v>
      </c>
    </row>
    <row r="331" spans="1:19">
      <c r="A331" t="s">
        <v>421</v>
      </c>
      <c r="B331" t="s">
        <v>407</v>
      </c>
      <c r="C331" t="s">
        <v>70</v>
      </c>
      <c r="D331" t="s">
        <v>28</v>
      </c>
      <c r="E331">
        <v>18</v>
      </c>
      <c r="F331">
        <v>32</v>
      </c>
      <c r="G331">
        <v>11</v>
      </c>
      <c r="H331">
        <v>1369</v>
      </c>
      <c r="I331">
        <v>4</v>
      </c>
      <c r="J331">
        <v>3</v>
      </c>
      <c r="K331">
        <f t="shared" si="15"/>
        <v>7</v>
      </c>
      <c r="L331" s="1">
        <f t="shared" si="16"/>
        <v>0.21875</v>
      </c>
      <c r="M331">
        <v>305</v>
      </c>
      <c r="N331" s="2">
        <f t="shared" si="17"/>
        <v>226.92</v>
      </c>
      <c r="O331">
        <v>74.400000000000006</v>
      </c>
      <c r="P331">
        <v>1</v>
      </c>
      <c r="Q331">
        <v>1</v>
      </c>
      <c r="R331">
        <v>2</v>
      </c>
      <c r="S331">
        <v>0</v>
      </c>
    </row>
    <row r="332" spans="1:19">
      <c r="A332" t="s">
        <v>422</v>
      </c>
      <c r="B332" t="s">
        <v>407</v>
      </c>
      <c r="C332" t="s">
        <v>423</v>
      </c>
      <c r="D332" t="s">
        <v>28</v>
      </c>
      <c r="E332">
        <v>29</v>
      </c>
      <c r="F332">
        <v>10</v>
      </c>
      <c r="G332">
        <v>10</v>
      </c>
      <c r="H332">
        <v>823</v>
      </c>
      <c r="I332">
        <v>4</v>
      </c>
      <c r="J332">
        <v>0</v>
      </c>
      <c r="K332">
        <f t="shared" si="15"/>
        <v>4</v>
      </c>
      <c r="L332" s="1">
        <f t="shared" si="16"/>
        <v>0.4</v>
      </c>
      <c r="M332">
        <v>263</v>
      </c>
      <c r="N332" s="2">
        <f t="shared" si="17"/>
        <v>206.98100000000002</v>
      </c>
      <c r="O332">
        <v>78.7</v>
      </c>
      <c r="P332">
        <v>0</v>
      </c>
      <c r="Q332">
        <v>0</v>
      </c>
      <c r="R332">
        <v>0</v>
      </c>
      <c r="S332">
        <v>0</v>
      </c>
    </row>
    <row r="333" spans="1:19">
      <c r="A333" t="s">
        <v>424</v>
      </c>
      <c r="B333" t="s">
        <v>407</v>
      </c>
      <c r="C333" t="s">
        <v>40</v>
      </c>
      <c r="D333" t="s">
        <v>30</v>
      </c>
      <c r="E333">
        <v>31</v>
      </c>
      <c r="F333">
        <v>13</v>
      </c>
      <c r="G333">
        <v>7</v>
      </c>
      <c r="H333">
        <v>623</v>
      </c>
      <c r="I333">
        <v>0</v>
      </c>
      <c r="J333">
        <v>0</v>
      </c>
      <c r="K333">
        <f t="shared" si="15"/>
        <v>0</v>
      </c>
      <c r="L333" s="1">
        <f t="shared" si="16"/>
        <v>0</v>
      </c>
      <c r="M333">
        <v>370</v>
      </c>
      <c r="N333" s="2">
        <f t="shared" si="17"/>
        <v>305.99</v>
      </c>
      <c r="O333">
        <v>82.7</v>
      </c>
      <c r="P333">
        <v>0</v>
      </c>
      <c r="Q333">
        <v>0</v>
      </c>
      <c r="R333">
        <v>2</v>
      </c>
      <c r="S333">
        <v>0</v>
      </c>
    </row>
    <row r="334" spans="1:19">
      <c r="A334" t="s">
        <v>425</v>
      </c>
      <c r="B334" t="s">
        <v>407</v>
      </c>
      <c r="C334" t="s">
        <v>33</v>
      </c>
      <c r="D334" t="s">
        <v>30</v>
      </c>
      <c r="E334">
        <v>26</v>
      </c>
      <c r="F334">
        <v>7</v>
      </c>
      <c r="G334">
        <v>7</v>
      </c>
      <c r="H334">
        <v>495</v>
      </c>
      <c r="I334">
        <v>0</v>
      </c>
      <c r="J334">
        <v>0</v>
      </c>
      <c r="K334">
        <f t="shared" si="15"/>
        <v>0</v>
      </c>
      <c r="L334" s="1">
        <f t="shared" si="16"/>
        <v>0</v>
      </c>
      <c r="M334">
        <v>239</v>
      </c>
      <c r="N334" s="2">
        <f t="shared" si="17"/>
        <v>188.09299999999999</v>
      </c>
      <c r="O334">
        <v>78.7</v>
      </c>
      <c r="P334">
        <v>0</v>
      </c>
      <c r="Q334">
        <v>0</v>
      </c>
      <c r="R334">
        <v>0</v>
      </c>
      <c r="S334">
        <v>0</v>
      </c>
    </row>
    <row r="335" spans="1:19">
      <c r="A335" t="s">
        <v>426</v>
      </c>
      <c r="B335" t="s">
        <v>407</v>
      </c>
      <c r="C335" t="s">
        <v>91</v>
      </c>
      <c r="D335" t="s">
        <v>30</v>
      </c>
      <c r="E335">
        <v>18</v>
      </c>
      <c r="F335">
        <v>12</v>
      </c>
      <c r="G335">
        <v>5</v>
      </c>
      <c r="H335">
        <v>577</v>
      </c>
      <c r="I335">
        <v>0</v>
      </c>
      <c r="J335">
        <v>0</v>
      </c>
      <c r="K335">
        <f t="shared" si="15"/>
        <v>0</v>
      </c>
      <c r="L335" s="1">
        <f t="shared" si="16"/>
        <v>0</v>
      </c>
      <c r="M335">
        <v>350</v>
      </c>
      <c r="N335" s="2">
        <f t="shared" si="17"/>
        <v>260.05</v>
      </c>
      <c r="O335">
        <v>74.3</v>
      </c>
      <c r="P335">
        <v>0</v>
      </c>
      <c r="Q335">
        <v>0</v>
      </c>
      <c r="R335">
        <v>1</v>
      </c>
      <c r="S335">
        <v>0</v>
      </c>
    </row>
    <row r="336" spans="1:19">
      <c r="A336" t="s">
        <v>427</v>
      </c>
      <c r="B336" t="s">
        <v>407</v>
      </c>
      <c r="C336" t="s">
        <v>70</v>
      </c>
      <c r="D336" t="s">
        <v>36</v>
      </c>
      <c r="E336">
        <v>20</v>
      </c>
      <c r="F336">
        <v>19</v>
      </c>
      <c r="G336">
        <v>5</v>
      </c>
      <c r="H336">
        <v>520</v>
      </c>
      <c r="I336">
        <v>0</v>
      </c>
      <c r="J336">
        <v>1</v>
      </c>
      <c r="K336">
        <f t="shared" si="15"/>
        <v>1</v>
      </c>
      <c r="L336" s="1">
        <f t="shared" si="16"/>
        <v>5.2631578947368418E-2</v>
      </c>
      <c r="M336">
        <v>329</v>
      </c>
      <c r="N336" s="2">
        <f t="shared" si="17"/>
        <v>288.86200000000002</v>
      </c>
      <c r="O336">
        <v>87.8</v>
      </c>
      <c r="P336">
        <v>0</v>
      </c>
      <c r="Q336">
        <v>0</v>
      </c>
      <c r="R336">
        <v>0</v>
      </c>
      <c r="S336">
        <v>0</v>
      </c>
    </row>
    <row r="337" spans="1:19">
      <c r="A337" t="s">
        <v>428</v>
      </c>
      <c r="B337" t="s">
        <v>407</v>
      </c>
      <c r="C337" t="s">
        <v>21</v>
      </c>
      <c r="D337" t="s">
        <v>47</v>
      </c>
      <c r="E337">
        <v>20</v>
      </c>
      <c r="F337">
        <v>11</v>
      </c>
      <c r="G337">
        <v>4</v>
      </c>
      <c r="H337">
        <v>414</v>
      </c>
      <c r="I337">
        <v>1</v>
      </c>
      <c r="J337">
        <v>0</v>
      </c>
      <c r="K337">
        <f t="shared" si="15"/>
        <v>1</v>
      </c>
      <c r="L337" s="1">
        <f t="shared" si="16"/>
        <v>9.0909090909090912E-2</v>
      </c>
      <c r="M337">
        <v>235</v>
      </c>
      <c r="N337" s="2">
        <f t="shared" si="17"/>
        <v>190.11500000000001</v>
      </c>
      <c r="O337">
        <v>80.900000000000006</v>
      </c>
      <c r="P337">
        <v>0</v>
      </c>
      <c r="Q337">
        <v>0</v>
      </c>
      <c r="R337">
        <v>1</v>
      </c>
      <c r="S337">
        <v>0</v>
      </c>
    </row>
    <row r="338" spans="1:19">
      <c r="A338" t="s">
        <v>429</v>
      </c>
      <c r="B338" t="s">
        <v>407</v>
      </c>
      <c r="C338" t="s">
        <v>46</v>
      </c>
      <c r="D338" t="s">
        <v>22</v>
      </c>
      <c r="E338">
        <v>19</v>
      </c>
      <c r="F338">
        <v>6</v>
      </c>
      <c r="G338">
        <v>2</v>
      </c>
      <c r="H338">
        <v>187</v>
      </c>
      <c r="I338">
        <v>0</v>
      </c>
      <c r="J338">
        <v>1</v>
      </c>
      <c r="K338">
        <f t="shared" si="15"/>
        <v>1</v>
      </c>
      <c r="L338" s="1">
        <f t="shared" si="16"/>
        <v>0.16666666666666666</v>
      </c>
      <c r="M338">
        <v>64</v>
      </c>
      <c r="N338" s="2">
        <f t="shared" si="17"/>
        <v>44.991999999999997</v>
      </c>
      <c r="O338">
        <v>70.3</v>
      </c>
      <c r="P338">
        <v>0</v>
      </c>
      <c r="Q338">
        <v>0</v>
      </c>
      <c r="R338">
        <v>1</v>
      </c>
      <c r="S338">
        <v>0</v>
      </c>
    </row>
    <row r="339" spans="1:19">
      <c r="A339" t="s">
        <v>430</v>
      </c>
      <c r="B339" t="s">
        <v>407</v>
      </c>
      <c r="C339" t="s">
        <v>70</v>
      </c>
      <c r="D339" t="s">
        <v>30</v>
      </c>
      <c r="E339">
        <v>21</v>
      </c>
      <c r="F339">
        <v>2</v>
      </c>
      <c r="G339">
        <v>1</v>
      </c>
      <c r="H339">
        <v>173</v>
      </c>
      <c r="I339">
        <v>0</v>
      </c>
      <c r="J339">
        <v>0</v>
      </c>
      <c r="K339">
        <f t="shared" si="15"/>
        <v>0</v>
      </c>
      <c r="L339" s="1">
        <f t="shared" si="16"/>
        <v>0</v>
      </c>
      <c r="M339">
        <v>98</v>
      </c>
      <c r="N339" s="2">
        <f t="shared" si="17"/>
        <v>82.02600000000001</v>
      </c>
      <c r="O339">
        <v>83.7</v>
      </c>
      <c r="P339">
        <v>0</v>
      </c>
      <c r="Q339">
        <v>0</v>
      </c>
      <c r="R339">
        <v>0</v>
      </c>
      <c r="S339">
        <v>0</v>
      </c>
    </row>
    <row r="340" spans="1:19">
      <c r="A340" t="s">
        <v>431</v>
      </c>
      <c r="B340" t="s">
        <v>407</v>
      </c>
      <c r="C340" t="s">
        <v>21</v>
      </c>
      <c r="D340" t="s">
        <v>25</v>
      </c>
      <c r="E340">
        <v>33</v>
      </c>
      <c r="F340">
        <v>2</v>
      </c>
      <c r="G340">
        <v>1</v>
      </c>
      <c r="H340">
        <v>91</v>
      </c>
      <c r="I340">
        <v>0</v>
      </c>
      <c r="J340">
        <v>0</v>
      </c>
      <c r="K340">
        <f t="shared" si="15"/>
        <v>0</v>
      </c>
      <c r="L340" s="1">
        <f t="shared" si="16"/>
        <v>0</v>
      </c>
      <c r="M340">
        <v>24</v>
      </c>
      <c r="N340" s="2">
        <f t="shared" si="17"/>
        <v>19.008000000000003</v>
      </c>
      <c r="O340">
        <v>79.2</v>
      </c>
      <c r="P340">
        <v>0</v>
      </c>
      <c r="Q340">
        <v>0</v>
      </c>
      <c r="R340">
        <v>0</v>
      </c>
      <c r="S340">
        <v>0</v>
      </c>
    </row>
    <row r="341" spans="1:19">
      <c r="A341" t="s">
        <v>432</v>
      </c>
      <c r="B341" t="s">
        <v>407</v>
      </c>
      <c r="C341" t="s">
        <v>38</v>
      </c>
      <c r="D341" t="s">
        <v>47</v>
      </c>
      <c r="E341">
        <v>22</v>
      </c>
      <c r="F341">
        <v>2</v>
      </c>
      <c r="G341">
        <v>0</v>
      </c>
      <c r="H341">
        <v>25</v>
      </c>
      <c r="I341">
        <v>0</v>
      </c>
      <c r="J341">
        <v>0</v>
      </c>
      <c r="K341">
        <f t="shared" si="15"/>
        <v>0</v>
      </c>
      <c r="L341" s="1">
        <f t="shared" si="16"/>
        <v>0</v>
      </c>
      <c r="M341">
        <v>5</v>
      </c>
      <c r="N341" s="2">
        <f t="shared" si="17"/>
        <v>4</v>
      </c>
      <c r="O341">
        <v>80</v>
      </c>
      <c r="P341">
        <v>0</v>
      </c>
      <c r="Q341">
        <v>0</v>
      </c>
      <c r="R341">
        <v>0</v>
      </c>
      <c r="S341">
        <v>0</v>
      </c>
    </row>
    <row r="342" spans="1:19">
      <c r="A342" t="s">
        <v>433</v>
      </c>
      <c r="B342" t="s">
        <v>407</v>
      </c>
      <c r="C342" t="s">
        <v>50</v>
      </c>
      <c r="D342" t="s">
        <v>30</v>
      </c>
      <c r="E342">
        <v>22</v>
      </c>
      <c r="F342">
        <v>1</v>
      </c>
      <c r="G342">
        <v>0</v>
      </c>
      <c r="H342">
        <v>22</v>
      </c>
      <c r="I342">
        <v>0</v>
      </c>
      <c r="J342">
        <v>0</v>
      </c>
      <c r="K342">
        <f t="shared" si="15"/>
        <v>0</v>
      </c>
      <c r="L342" s="1">
        <f t="shared" si="16"/>
        <v>0</v>
      </c>
      <c r="M342">
        <v>15</v>
      </c>
      <c r="N342" s="2">
        <f t="shared" si="17"/>
        <v>13.994999999999999</v>
      </c>
      <c r="O342">
        <v>93.3</v>
      </c>
      <c r="P342">
        <v>0</v>
      </c>
      <c r="Q342">
        <v>0</v>
      </c>
      <c r="R342">
        <v>0</v>
      </c>
      <c r="S342">
        <v>0</v>
      </c>
    </row>
    <row r="343" spans="1:19">
      <c r="A343" t="s">
        <v>434</v>
      </c>
      <c r="B343" t="s">
        <v>407</v>
      </c>
      <c r="C343" t="s">
        <v>435</v>
      </c>
      <c r="D343" t="s">
        <v>28</v>
      </c>
      <c r="E343">
        <v>18</v>
      </c>
      <c r="F343">
        <v>1</v>
      </c>
      <c r="G343">
        <v>0</v>
      </c>
      <c r="H343">
        <v>9</v>
      </c>
      <c r="I343">
        <v>0</v>
      </c>
      <c r="J343">
        <v>0</v>
      </c>
      <c r="K343">
        <f t="shared" si="15"/>
        <v>0</v>
      </c>
      <c r="L343" s="1">
        <f t="shared" si="16"/>
        <v>0</v>
      </c>
      <c r="M343">
        <v>3</v>
      </c>
      <c r="N343" s="2">
        <f t="shared" si="17"/>
        <v>3</v>
      </c>
      <c r="O343">
        <v>100</v>
      </c>
      <c r="P343">
        <v>0</v>
      </c>
      <c r="Q343">
        <v>0</v>
      </c>
      <c r="R343">
        <v>0</v>
      </c>
      <c r="S343">
        <v>0</v>
      </c>
    </row>
    <row r="344" spans="1:19">
      <c r="A344" t="s">
        <v>436</v>
      </c>
      <c r="B344" t="s">
        <v>437</v>
      </c>
      <c r="C344" t="s">
        <v>33</v>
      </c>
      <c r="D344" t="s">
        <v>25</v>
      </c>
      <c r="E344">
        <v>33</v>
      </c>
      <c r="F344">
        <v>37</v>
      </c>
      <c r="G344">
        <v>37</v>
      </c>
      <c r="H344">
        <v>3330</v>
      </c>
      <c r="I344">
        <v>0</v>
      </c>
      <c r="J344">
        <v>0</v>
      </c>
      <c r="K344">
        <f t="shared" si="15"/>
        <v>0</v>
      </c>
      <c r="L344" s="1">
        <f t="shared" si="16"/>
        <v>0</v>
      </c>
      <c r="M344">
        <v>1080</v>
      </c>
      <c r="N344" s="2">
        <f t="shared" si="17"/>
        <v>598.32000000000005</v>
      </c>
      <c r="O344">
        <v>55.4</v>
      </c>
      <c r="P344">
        <v>0</v>
      </c>
      <c r="Q344">
        <v>0</v>
      </c>
      <c r="R344">
        <v>2</v>
      </c>
      <c r="S344">
        <v>0</v>
      </c>
    </row>
    <row r="345" spans="1:19">
      <c r="A345" t="s">
        <v>438</v>
      </c>
      <c r="B345" t="s">
        <v>437</v>
      </c>
      <c r="C345" t="s">
        <v>24</v>
      </c>
      <c r="D345" t="s">
        <v>30</v>
      </c>
      <c r="E345">
        <v>30</v>
      </c>
      <c r="F345">
        <v>36</v>
      </c>
      <c r="G345">
        <v>35</v>
      </c>
      <c r="H345">
        <v>3121</v>
      </c>
      <c r="I345">
        <v>1</v>
      </c>
      <c r="J345">
        <v>0</v>
      </c>
      <c r="K345">
        <f t="shared" si="15"/>
        <v>1</v>
      </c>
      <c r="L345" s="1">
        <f t="shared" si="16"/>
        <v>2.7777777777777776E-2</v>
      </c>
      <c r="M345">
        <v>1216</v>
      </c>
      <c r="N345" s="2">
        <f t="shared" si="17"/>
        <v>958.20800000000008</v>
      </c>
      <c r="O345">
        <v>78.8</v>
      </c>
      <c r="P345">
        <v>0</v>
      </c>
      <c r="Q345">
        <v>0</v>
      </c>
      <c r="R345">
        <v>4</v>
      </c>
      <c r="S345">
        <v>0</v>
      </c>
    </row>
    <row r="346" spans="1:19">
      <c r="A346" t="s">
        <v>439</v>
      </c>
      <c r="B346" t="s">
        <v>437</v>
      </c>
      <c r="C346" t="s">
        <v>119</v>
      </c>
      <c r="D346" t="s">
        <v>28</v>
      </c>
      <c r="E346">
        <v>27</v>
      </c>
      <c r="F346">
        <v>30</v>
      </c>
      <c r="G346">
        <v>29</v>
      </c>
      <c r="H346">
        <v>2612</v>
      </c>
      <c r="I346">
        <v>11</v>
      </c>
      <c r="J346">
        <v>2</v>
      </c>
      <c r="K346">
        <f t="shared" si="15"/>
        <v>13</v>
      </c>
      <c r="L346" s="1">
        <f t="shared" si="16"/>
        <v>0.43333333333333335</v>
      </c>
      <c r="M346">
        <v>779</v>
      </c>
      <c r="N346" s="2">
        <f t="shared" si="17"/>
        <v>591.26100000000008</v>
      </c>
      <c r="O346">
        <v>75.900000000000006</v>
      </c>
      <c r="P346">
        <v>2</v>
      </c>
      <c r="Q346">
        <v>2</v>
      </c>
      <c r="R346">
        <v>6</v>
      </c>
      <c r="S346">
        <v>0</v>
      </c>
    </row>
    <row r="347" spans="1:19">
      <c r="A347" t="s">
        <v>440</v>
      </c>
      <c r="B347" t="s">
        <v>437</v>
      </c>
      <c r="C347" t="s">
        <v>21</v>
      </c>
      <c r="D347" t="s">
        <v>36</v>
      </c>
      <c r="E347">
        <v>22</v>
      </c>
      <c r="F347">
        <v>34</v>
      </c>
      <c r="G347">
        <v>29</v>
      </c>
      <c r="H347">
        <v>2559</v>
      </c>
      <c r="I347">
        <v>4</v>
      </c>
      <c r="J347">
        <v>6</v>
      </c>
      <c r="K347">
        <f t="shared" si="15"/>
        <v>10</v>
      </c>
      <c r="L347" s="1">
        <f t="shared" si="16"/>
        <v>0.29411764705882354</v>
      </c>
      <c r="M347">
        <v>1158</v>
      </c>
      <c r="N347" s="2">
        <f t="shared" si="17"/>
        <v>918.29399999999998</v>
      </c>
      <c r="O347">
        <v>79.3</v>
      </c>
      <c r="P347">
        <v>0</v>
      </c>
      <c r="Q347">
        <v>0</v>
      </c>
      <c r="R347">
        <v>3</v>
      </c>
      <c r="S347">
        <v>0</v>
      </c>
    </row>
    <row r="348" spans="1:19">
      <c r="A348" t="s">
        <v>441</v>
      </c>
      <c r="B348" t="s">
        <v>437</v>
      </c>
      <c r="C348" t="s">
        <v>115</v>
      </c>
      <c r="D348" t="s">
        <v>36</v>
      </c>
      <c r="E348">
        <v>29</v>
      </c>
      <c r="F348">
        <v>31</v>
      </c>
      <c r="G348">
        <v>27</v>
      </c>
      <c r="H348">
        <v>2359</v>
      </c>
      <c r="I348">
        <v>1</v>
      </c>
      <c r="J348">
        <v>1</v>
      </c>
      <c r="K348">
        <f t="shared" si="15"/>
        <v>2</v>
      </c>
      <c r="L348" s="1">
        <f t="shared" si="16"/>
        <v>6.4516129032258063E-2</v>
      </c>
      <c r="M348">
        <v>1269</v>
      </c>
      <c r="N348" s="2">
        <f t="shared" si="17"/>
        <v>1029.1589999999999</v>
      </c>
      <c r="O348">
        <v>81.099999999999994</v>
      </c>
      <c r="P348">
        <v>1</v>
      </c>
      <c r="Q348">
        <v>2</v>
      </c>
      <c r="R348">
        <v>8</v>
      </c>
      <c r="S348">
        <v>1</v>
      </c>
    </row>
    <row r="349" spans="1:19">
      <c r="A349" t="s">
        <v>442</v>
      </c>
      <c r="B349" t="s">
        <v>437</v>
      </c>
      <c r="C349" t="s">
        <v>21</v>
      </c>
      <c r="D349" t="s">
        <v>22</v>
      </c>
      <c r="E349">
        <v>29</v>
      </c>
      <c r="F349">
        <v>34</v>
      </c>
      <c r="G349">
        <v>25</v>
      </c>
      <c r="H349">
        <v>2258</v>
      </c>
      <c r="I349">
        <v>1</v>
      </c>
      <c r="J349">
        <v>5</v>
      </c>
      <c r="K349">
        <f t="shared" si="15"/>
        <v>6</v>
      </c>
      <c r="L349" s="1">
        <f t="shared" si="16"/>
        <v>0.17647058823529413</v>
      </c>
      <c r="M349">
        <v>864</v>
      </c>
      <c r="N349" s="2">
        <f t="shared" si="17"/>
        <v>586.65600000000006</v>
      </c>
      <c r="O349">
        <v>67.900000000000006</v>
      </c>
      <c r="P349">
        <v>0</v>
      </c>
      <c r="Q349">
        <v>0</v>
      </c>
      <c r="R349">
        <v>0</v>
      </c>
      <c r="S349">
        <v>0</v>
      </c>
    </row>
    <row r="350" spans="1:19">
      <c r="A350" t="s">
        <v>443</v>
      </c>
      <c r="B350" t="s">
        <v>437</v>
      </c>
      <c r="C350" t="s">
        <v>21</v>
      </c>
      <c r="D350" t="s">
        <v>30</v>
      </c>
      <c r="E350">
        <v>30</v>
      </c>
      <c r="F350">
        <v>26</v>
      </c>
      <c r="G350">
        <v>25</v>
      </c>
      <c r="H350">
        <v>2256</v>
      </c>
      <c r="I350">
        <v>0</v>
      </c>
      <c r="J350">
        <v>1</v>
      </c>
      <c r="K350">
        <f t="shared" si="15"/>
        <v>1</v>
      </c>
      <c r="L350" s="1">
        <f t="shared" si="16"/>
        <v>3.8461538461538464E-2</v>
      </c>
      <c r="M350">
        <v>1079</v>
      </c>
      <c r="N350" s="2">
        <f t="shared" si="17"/>
        <v>784.43299999999999</v>
      </c>
      <c r="O350">
        <v>72.7</v>
      </c>
      <c r="P350">
        <v>0</v>
      </c>
      <c r="Q350">
        <v>0</v>
      </c>
      <c r="R350">
        <v>5</v>
      </c>
      <c r="S350">
        <v>0</v>
      </c>
    </row>
    <row r="351" spans="1:19">
      <c r="A351" t="s">
        <v>444</v>
      </c>
      <c r="B351" t="s">
        <v>437</v>
      </c>
      <c r="C351" t="s">
        <v>194</v>
      </c>
      <c r="D351" t="s">
        <v>47</v>
      </c>
      <c r="E351">
        <v>28</v>
      </c>
      <c r="F351">
        <v>33</v>
      </c>
      <c r="G351">
        <v>23</v>
      </c>
      <c r="H351">
        <v>2096</v>
      </c>
      <c r="I351">
        <v>1</v>
      </c>
      <c r="J351">
        <v>3</v>
      </c>
      <c r="K351">
        <f t="shared" si="15"/>
        <v>4</v>
      </c>
      <c r="L351" s="1">
        <f t="shared" si="16"/>
        <v>0.12121212121212122</v>
      </c>
      <c r="M351">
        <v>654</v>
      </c>
      <c r="N351" s="2">
        <f t="shared" si="17"/>
        <v>514.04399999999998</v>
      </c>
      <c r="O351">
        <v>78.599999999999994</v>
      </c>
      <c r="P351">
        <v>0</v>
      </c>
      <c r="Q351">
        <v>0</v>
      </c>
      <c r="R351">
        <v>4</v>
      </c>
      <c r="S351">
        <v>0</v>
      </c>
    </row>
    <row r="352" spans="1:19">
      <c r="A352" t="s">
        <v>445</v>
      </c>
      <c r="B352" t="s">
        <v>437</v>
      </c>
      <c r="C352" t="s">
        <v>77</v>
      </c>
      <c r="D352" t="s">
        <v>28</v>
      </c>
      <c r="E352">
        <v>29</v>
      </c>
      <c r="F352">
        <v>30</v>
      </c>
      <c r="G352">
        <v>21</v>
      </c>
      <c r="H352">
        <v>1816</v>
      </c>
      <c r="I352">
        <v>10</v>
      </c>
      <c r="J352">
        <v>1</v>
      </c>
      <c r="K352">
        <f t="shared" si="15"/>
        <v>11</v>
      </c>
      <c r="L352" s="1">
        <f t="shared" si="16"/>
        <v>0.36666666666666664</v>
      </c>
      <c r="M352">
        <v>574</v>
      </c>
      <c r="N352" s="2">
        <f t="shared" si="17"/>
        <v>366.21199999999999</v>
      </c>
      <c r="O352">
        <v>63.8</v>
      </c>
      <c r="P352">
        <v>0</v>
      </c>
      <c r="Q352">
        <v>0</v>
      </c>
      <c r="R352">
        <v>3</v>
      </c>
      <c r="S352">
        <v>1</v>
      </c>
    </row>
    <row r="353" spans="1:19">
      <c r="A353" t="s">
        <v>446</v>
      </c>
      <c r="B353" t="s">
        <v>437</v>
      </c>
      <c r="C353" t="s">
        <v>21</v>
      </c>
      <c r="D353" t="s">
        <v>30</v>
      </c>
      <c r="E353">
        <v>34</v>
      </c>
      <c r="F353">
        <v>20</v>
      </c>
      <c r="G353">
        <v>20</v>
      </c>
      <c r="H353">
        <v>1800</v>
      </c>
      <c r="I353">
        <v>1</v>
      </c>
      <c r="J353">
        <v>1</v>
      </c>
      <c r="K353">
        <f t="shared" si="15"/>
        <v>2</v>
      </c>
      <c r="L353" s="1">
        <f t="shared" si="16"/>
        <v>0.1</v>
      </c>
      <c r="M353">
        <v>697</v>
      </c>
      <c r="N353" s="2">
        <f t="shared" si="17"/>
        <v>589.66199999999992</v>
      </c>
      <c r="O353">
        <v>84.6</v>
      </c>
      <c r="P353">
        <v>0</v>
      </c>
      <c r="Q353">
        <v>0</v>
      </c>
      <c r="R353">
        <v>3</v>
      </c>
      <c r="S353">
        <v>0</v>
      </c>
    </row>
    <row r="354" spans="1:19">
      <c r="A354" t="s">
        <v>447</v>
      </c>
      <c r="B354" t="s">
        <v>437</v>
      </c>
      <c r="C354" t="s">
        <v>91</v>
      </c>
      <c r="D354" t="s">
        <v>30</v>
      </c>
      <c r="E354">
        <v>29</v>
      </c>
      <c r="F354">
        <v>22</v>
      </c>
      <c r="G354">
        <v>20</v>
      </c>
      <c r="H354">
        <v>1777</v>
      </c>
      <c r="I354">
        <v>0</v>
      </c>
      <c r="J354">
        <v>1</v>
      </c>
      <c r="K354">
        <f t="shared" si="15"/>
        <v>1</v>
      </c>
      <c r="L354" s="1">
        <f t="shared" si="16"/>
        <v>4.5454545454545456E-2</v>
      </c>
      <c r="M354">
        <v>1127</v>
      </c>
      <c r="N354" s="2">
        <f t="shared" si="17"/>
        <v>889.20299999999997</v>
      </c>
      <c r="O354">
        <v>78.900000000000006</v>
      </c>
      <c r="P354">
        <v>0</v>
      </c>
      <c r="Q354">
        <v>0</v>
      </c>
      <c r="R354">
        <v>2</v>
      </c>
      <c r="S354">
        <v>0</v>
      </c>
    </row>
    <row r="355" spans="1:19">
      <c r="A355" t="s">
        <v>448</v>
      </c>
      <c r="B355" t="s">
        <v>437</v>
      </c>
      <c r="C355" t="s">
        <v>91</v>
      </c>
      <c r="D355" t="s">
        <v>36</v>
      </c>
      <c r="E355">
        <v>23</v>
      </c>
      <c r="F355">
        <v>33</v>
      </c>
      <c r="G355">
        <v>19</v>
      </c>
      <c r="H355">
        <v>1820</v>
      </c>
      <c r="I355">
        <v>2</v>
      </c>
      <c r="J355">
        <v>0</v>
      </c>
      <c r="K355">
        <f t="shared" si="15"/>
        <v>2</v>
      </c>
      <c r="L355" s="1">
        <f t="shared" si="16"/>
        <v>6.0606060606060608E-2</v>
      </c>
      <c r="M355">
        <v>628</v>
      </c>
      <c r="N355" s="2">
        <f t="shared" si="17"/>
        <v>533.17200000000003</v>
      </c>
      <c r="O355">
        <v>84.9</v>
      </c>
      <c r="P355">
        <v>0</v>
      </c>
      <c r="Q355">
        <v>0</v>
      </c>
      <c r="R355">
        <v>4</v>
      </c>
      <c r="S355">
        <v>0</v>
      </c>
    </row>
    <row r="356" spans="1:19">
      <c r="A356" t="s">
        <v>449</v>
      </c>
      <c r="B356" t="s">
        <v>437</v>
      </c>
      <c r="C356" t="s">
        <v>21</v>
      </c>
      <c r="D356" t="s">
        <v>30</v>
      </c>
      <c r="E356">
        <v>20</v>
      </c>
      <c r="F356">
        <v>19</v>
      </c>
      <c r="G356">
        <v>19</v>
      </c>
      <c r="H356">
        <v>1710</v>
      </c>
      <c r="I356">
        <v>1</v>
      </c>
      <c r="J356">
        <v>1</v>
      </c>
      <c r="K356">
        <f t="shared" si="15"/>
        <v>2</v>
      </c>
      <c r="L356" s="1">
        <f t="shared" si="16"/>
        <v>0.10526315789473684</v>
      </c>
      <c r="M356">
        <v>779</v>
      </c>
      <c r="N356" s="2">
        <f t="shared" si="17"/>
        <v>546.85800000000006</v>
      </c>
      <c r="O356">
        <v>70.2</v>
      </c>
      <c r="P356">
        <v>0</v>
      </c>
      <c r="Q356">
        <v>0</v>
      </c>
      <c r="R356">
        <v>1</v>
      </c>
      <c r="S356">
        <v>0</v>
      </c>
    </row>
    <row r="357" spans="1:19">
      <c r="A357" t="s">
        <v>450</v>
      </c>
      <c r="B357" t="s">
        <v>437</v>
      </c>
      <c r="C357" t="s">
        <v>60</v>
      </c>
      <c r="D357" t="s">
        <v>36</v>
      </c>
      <c r="E357">
        <v>32</v>
      </c>
      <c r="F357">
        <v>18</v>
      </c>
      <c r="G357">
        <v>17</v>
      </c>
      <c r="H357">
        <v>1466</v>
      </c>
      <c r="I357">
        <v>0</v>
      </c>
      <c r="J357">
        <v>2</v>
      </c>
      <c r="K357">
        <f t="shared" si="15"/>
        <v>2</v>
      </c>
      <c r="L357" s="1">
        <f t="shared" si="16"/>
        <v>0.1111111111111111</v>
      </c>
      <c r="M357">
        <v>769</v>
      </c>
      <c r="N357" s="2">
        <f t="shared" si="17"/>
        <v>626.73500000000001</v>
      </c>
      <c r="O357">
        <v>81.5</v>
      </c>
      <c r="P357">
        <v>0</v>
      </c>
      <c r="Q357">
        <v>0</v>
      </c>
      <c r="R357">
        <v>3</v>
      </c>
      <c r="S357">
        <v>0</v>
      </c>
    </row>
    <row r="358" spans="1:19">
      <c r="A358" t="s">
        <v>451</v>
      </c>
      <c r="B358" t="s">
        <v>437</v>
      </c>
      <c r="C358" t="s">
        <v>194</v>
      </c>
      <c r="D358" t="s">
        <v>36</v>
      </c>
      <c r="E358">
        <v>27</v>
      </c>
      <c r="F358">
        <v>27</v>
      </c>
      <c r="G358">
        <v>15</v>
      </c>
      <c r="H358">
        <v>1428</v>
      </c>
      <c r="I358">
        <v>2</v>
      </c>
      <c r="J358">
        <v>3</v>
      </c>
      <c r="K358">
        <f t="shared" si="15"/>
        <v>5</v>
      </c>
      <c r="L358" s="1">
        <f t="shared" si="16"/>
        <v>0.18518518518518517</v>
      </c>
      <c r="M358">
        <v>429</v>
      </c>
      <c r="N358" s="2">
        <f t="shared" si="17"/>
        <v>304.161</v>
      </c>
      <c r="O358">
        <v>70.900000000000006</v>
      </c>
      <c r="P358">
        <v>0</v>
      </c>
      <c r="Q358">
        <v>0</v>
      </c>
      <c r="R358">
        <v>3</v>
      </c>
      <c r="S358">
        <v>0</v>
      </c>
    </row>
    <row r="359" spans="1:19">
      <c r="A359" t="s">
        <v>452</v>
      </c>
      <c r="B359" t="s">
        <v>437</v>
      </c>
      <c r="C359" t="s">
        <v>21</v>
      </c>
      <c r="D359" t="s">
        <v>30</v>
      </c>
      <c r="E359">
        <v>33</v>
      </c>
      <c r="F359">
        <v>15</v>
      </c>
      <c r="G359">
        <v>15</v>
      </c>
      <c r="H359">
        <v>1350</v>
      </c>
      <c r="I359">
        <v>1</v>
      </c>
      <c r="J359">
        <v>0</v>
      </c>
      <c r="K359">
        <f t="shared" si="15"/>
        <v>1</v>
      </c>
      <c r="L359" s="1">
        <f t="shared" si="16"/>
        <v>6.6666666666666666E-2</v>
      </c>
      <c r="M359">
        <v>604</v>
      </c>
      <c r="N359" s="2">
        <f t="shared" si="17"/>
        <v>507.96399999999994</v>
      </c>
      <c r="O359">
        <v>84.1</v>
      </c>
      <c r="P359">
        <v>0</v>
      </c>
      <c r="Q359">
        <v>0</v>
      </c>
      <c r="R359">
        <v>1</v>
      </c>
      <c r="S359">
        <v>0</v>
      </c>
    </row>
    <row r="360" spans="1:19">
      <c r="A360" t="s">
        <v>453</v>
      </c>
      <c r="B360" t="s">
        <v>437</v>
      </c>
      <c r="C360" t="s">
        <v>21</v>
      </c>
      <c r="D360" t="s">
        <v>30</v>
      </c>
      <c r="E360">
        <v>29</v>
      </c>
      <c r="F360">
        <v>13</v>
      </c>
      <c r="G360">
        <v>13</v>
      </c>
      <c r="H360">
        <v>1145</v>
      </c>
      <c r="I360">
        <v>0</v>
      </c>
      <c r="J360">
        <v>1</v>
      </c>
      <c r="K360">
        <f t="shared" si="15"/>
        <v>1</v>
      </c>
      <c r="L360" s="1">
        <f t="shared" si="16"/>
        <v>7.6923076923076927E-2</v>
      </c>
      <c r="M360">
        <v>569</v>
      </c>
      <c r="N360" s="2">
        <f t="shared" si="17"/>
        <v>436.99199999999996</v>
      </c>
      <c r="O360">
        <v>76.8</v>
      </c>
      <c r="P360">
        <v>0</v>
      </c>
      <c r="Q360">
        <v>0</v>
      </c>
      <c r="R360">
        <v>2</v>
      </c>
      <c r="S360">
        <v>0</v>
      </c>
    </row>
    <row r="361" spans="1:19">
      <c r="A361" t="s">
        <v>454</v>
      </c>
      <c r="B361" t="s">
        <v>437</v>
      </c>
      <c r="C361" t="s">
        <v>169</v>
      </c>
      <c r="D361" t="s">
        <v>36</v>
      </c>
      <c r="E361">
        <v>29</v>
      </c>
      <c r="F361">
        <v>16</v>
      </c>
      <c r="G361">
        <v>10</v>
      </c>
      <c r="H361">
        <v>821</v>
      </c>
      <c r="I361">
        <v>0</v>
      </c>
      <c r="J361">
        <v>0</v>
      </c>
      <c r="K361">
        <f t="shared" si="15"/>
        <v>0</v>
      </c>
      <c r="L361" s="1">
        <f t="shared" si="16"/>
        <v>0</v>
      </c>
      <c r="M361">
        <v>329</v>
      </c>
      <c r="N361" s="2">
        <f t="shared" si="17"/>
        <v>253.988</v>
      </c>
      <c r="O361">
        <v>77.2</v>
      </c>
      <c r="P361">
        <v>0</v>
      </c>
      <c r="Q361">
        <v>0</v>
      </c>
      <c r="R361">
        <v>1</v>
      </c>
      <c r="S361">
        <v>0</v>
      </c>
    </row>
    <row r="362" spans="1:19">
      <c r="A362" t="s">
        <v>455</v>
      </c>
      <c r="B362" t="s">
        <v>437</v>
      </c>
      <c r="C362" t="s">
        <v>77</v>
      </c>
      <c r="D362" t="s">
        <v>28</v>
      </c>
      <c r="E362">
        <v>26</v>
      </c>
      <c r="F362">
        <v>18</v>
      </c>
      <c r="G362">
        <v>7</v>
      </c>
      <c r="H362">
        <v>728</v>
      </c>
      <c r="I362">
        <v>2</v>
      </c>
      <c r="J362">
        <v>1</v>
      </c>
      <c r="K362">
        <f t="shared" si="15"/>
        <v>3</v>
      </c>
      <c r="L362" s="1">
        <f t="shared" si="16"/>
        <v>0.16666666666666666</v>
      </c>
      <c r="M362">
        <v>168</v>
      </c>
      <c r="N362" s="2">
        <f t="shared" si="17"/>
        <v>117.93600000000001</v>
      </c>
      <c r="O362">
        <v>70.2</v>
      </c>
      <c r="P362">
        <v>0</v>
      </c>
      <c r="Q362">
        <v>0</v>
      </c>
      <c r="R362">
        <v>0</v>
      </c>
      <c r="S362">
        <v>0</v>
      </c>
    </row>
    <row r="363" spans="1:19">
      <c r="A363" t="s">
        <v>456</v>
      </c>
      <c r="B363" t="s">
        <v>437</v>
      </c>
      <c r="C363" t="s">
        <v>21</v>
      </c>
      <c r="D363" t="s">
        <v>30</v>
      </c>
      <c r="E363">
        <v>31</v>
      </c>
      <c r="F363">
        <v>8</v>
      </c>
      <c r="G363">
        <v>6</v>
      </c>
      <c r="H363">
        <v>553</v>
      </c>
      <c r="I363">
        <v>0</v>
      </c>
      <c r="J363">
        <v>0</v>
      </c>
      <c r="K363">
        <f t="shared" si="15"/>
        <v>0</v>
      </c>
      <c r="L363" s="1">
        <f t="shared" si="16"/>
        <v>0</v>
      </c>
      <c r="M363">
        <v>164</v>
      </c>
      <c r="N363" s="2">
        <f t="shared" si="17"/>
        <v>129.06800000000001</v>
      </c>
      <c r="O363">
        <v>78.7</v>
      </c>
      <c r="P363">
        <v>0</v>
      </c>
      <c r="Q363">
        <v>0</v>
      </c>
      <c r="R363">
        <v>1</v>
      </c>
      <c r="S363">
        <v>0</v>
      </c>
    </row>
    <row r="364" spans="1:19">
      <c r="A364" t="s">
        <v>457</v>
      </c>
      <c r="B364" t="s">
        <v>437</v>
      </c>
      <c r="C364" t="s">
        <v>35</v>
      </c>
      <c r="D364" t="s">
        <v>30</v>
      </c>
      <c r="E364">
        <v>30</v>
      </c>
      <c r="F364">
        <v>4</v>
      </c>
      <c r="G364">
        <v>3</v>
      </c>
      <c r="H364">
        <v>276</v>
      </c>
      <c r="I364">
        <v>0</v>
      </c>
      <c r="J364">
        <v>0</v>
      </c>
      <c r="K364">
        <f t="shared" si="15"/>
        <v>0</v>
      </c>
      <c r="L364" s="1">
        <f t="shared" si="16"/>
        <v>0</v>
      </c>
      <c r="M364">
        <v>82</v>
      </c>
      <c r="N364" s="2">
        <f t="shared" si="17"/>
        <v>71.995999999999995</v>
      </c>
      <c r="O364">
        <v>87.8</v>
      </c>
      <c r="P364">
        <v>0</v>
      </c>
      <c r="Q364">
        <v>0</v>
      </c>
      <c r="R364">
        <v>0</v>
      </c>
      <c r="S364">
        <v>0</v>
      </c>
    </row>
    <row r="365" spans="1:19">
      <c r="A365" t="s">
        <v>458</v>
      </c>
      <c r="B365" t="s">
        <v>437</v>
      </c>
      <c r="C365" t="s">
        <v>35</v>
      </c>
      <c r="D365" t="s">
        <v>28</v>
      </c>
      <c r="E365">
        <v>23</v>
      </c>
      <c r="F365">
        <v>7</v>
      </c>
      <c r="G365">
        <v>2</v>
      </c>
      <c r="H365">
        <v>221</v>
      </c>
      <c r="I365">
        <v>1</v>
      </c>
      <c r="J365">
        <v>0</v>
      </c>
      <c r="K365">
        <f t="shared" si="15"/>
        <v>1</v>
      </c>
      <c r="L365" s="1">
        <f t="shared" si="16"/>
        <v>0.14285714285714285</v>
      </c>
      <c r="M365">
        <v>51</v>
      </c>
      <c r="N365" s="2">
        <f t="shared" si="17"/>
        <v>31.007999999999996</v>
      </c>
      <c r="O365">
        <v>60.8</v>
      </c>
      <c r="P365">
        <v>0</v>
      </c>
      <c r="Q365">
        <v>0</v>
      </c>
      <c r="R365">
        <v>0</v>
      </c>
      <c r="S365">
        <v>0</v>
      </c>
    </row>
    <row r="366" spans="1:19">
      <c r="A366" t="s">
        <v>459</v>
      </c>
      <c r="B366" t="s">
        <v>437</v>
      </c>
      <c r="C366" t="s">
        <v>21</v>
      </c>
      <c r="D366" t="s">
        <v>25</v>
      </c>
      <c r="E366">
        <v>27</v>
      </c>
      <c r="F366">
        <v>1</v>
      </c>
      <c r="G366">
        <v>1</v>
      </c>
      <c r="H366">
        <v>90</v>
      </c>
      <c r="I366">
        <v>0</v>
      </c>
      <c r="J366">
        <v>0</v>
      </c>
      <c r="K366">
        <f t="shared" si="15"/>
        <v>0</v>
      </c>
      <c r="L366" s="1">
        <f t="shared" si="16"/>
        <v>0</v>
      </c>
      <c r="M366">
        <v>21</v>
      </c>
      <c r="N366" s="2">
        <f t="shared" si="17"/>
        <v>6.0060000000000002</v>
      </c>
      <c r="O366">
        <v>28.6</v>
      </c>
      <c r="P366">
        <v>0</v>
      </c>
      <c r="Q366">
        <v>0</v>
      </c>
      <c r="R366">
        <v>0</v>
      </c>
      <c r="S366">
        <v>0</v>
      </c>
    </row>
    <row r="367" spans="1:19">
      <c r="A367" t="s">
        <v>460</v>
      </c>
      <c r="B367" t="s">
        <v>437</v>
      </c>
      <c r="C367" t="s">
        <v>21</v>
      </c>
      <c r="D367" t="s">
        <v>30</v>
      </c>
      <c r="E367">
        <v>30</v>
      </c>
      <c r="F367">
        <v>1</v>
      </c>
      <c r="G367">
        <v>0</v>
      </c>
      <c r="H367">
        <v>2</v>
      </c>
      <c r="I367">
        <v>0</v>
      </c>
      <c r="J367">
        <v>0</v>
      </c>
      <c r="K367">
        <f t="shared" si="15"/>
        <v>0</v>
      </c>
      <c r="L367" s="1">
        <f t="shared" si="16"/>
        <v>0</v>
      </c>
      <c r="M367">
        <v>2</v>
      </c>
      <c r="N367" s="2">
        <f t="shared" si="17"/>
        <v>2</v>
      </c>
      <c r="O367">
        <v>100</v>
      </c>
      <c r="P367">
        <v>0</v>
      </c>
      <c r="Q367">
        <v>0</v>
      </c>
      <c r="R367">
        <v>0</v>
      </c>
      <c r="S367">
        <v>0</v>
      </c>
    </row>
    <row r="368" spans="1:19">
      <c r="A368" t="s">
        <v>461</v>
      </c>
      <c r="B368" t="s">
        <v>462</v>
      </c>
      <c r="C368" t="s">
        <v>21</v>
      </c>
      <c r="D368" t="s">
        <v>36</v>
      </c>
      <c r="E368">
        <v>25</v>
      </c>
      <c r="F368">
        <v>38</v>
      </c>
      <c r="G368">
        <v>38</v>
      </c>
      <c r="H368">
        <v>3420</v>
      </c>
      <c r="I368">
        <v>8</v>
      </c>
      <c r="J368">
        <v>7</v>
      </c>
      <c r="K368">
        <f t="shared" si="15"/>
        <v>15</v>
      </c>
      <c r="L368" s="1">
        <f t="shared" si="16"/>
        <v>0.39473684210526316</v>
      </c>
      <c r="M368">
        <v>2619</v>
      </c>
      <c r="N368" s="2">
        <f t="shared" si="17"/>
        <v>2116.152</v>
      </c>
      <c r="O368">
        <v>80.8</v>
      </c>
      <c r="P368">
        <v>3</v>
      </c>
      <c r="Q368">
        <v>4</v>
      </c>
      <c r="R368">
        <v>5</v>
      </c>
      <c r="S368">
        <v>0</v>
      </c>
    </row>
    <row r="369" spans="1:19">
      <c r="A369" t="s">
        <v>463</v>
      </c>
      <c r="B369" t="s">
        <v>462</v>
      </c>
      <c r="C369" t="s">
        <v>211</v>
      </c>
      <c r="D369" t="s">
        <v>30</v>
      </c>
      <c r="E369">
        <v>24</v>
      </c>
      <c r="F369">
        <v>36</v>
      </c>
      <c r="G369">
        <v>36</v>
      </c>
      <c r="H369">
        <v>3100</v>
      </c>
      <c r="I369">
        <v>1</v>
      </c>
      <c r="J369">
        <v>1</v>
      </c>
      <c r="K369">
        <f t="shared" si="15"/>
        <v>2</v>
      </c>
      <c r="L369" s="1">
        <f t="shared" si="16"/>
        <v>5.5555555555555552E-2</v>
      </c>
      <c r="M369">
        <v>2005</v>
      </c>
      <c r="N369" s="2">
        <f t="shared" si="17"/>
        <v>1696.23</v>
      </c>
      <c r="O369">
        <v>84.6</v>
      </c>
      <c r="P369">
        <v>0</v>
      </c>
      <c r="Q369">
        <v>0</v>
      </c>
      <c r="R369">
        <v>5</v>
      </c>
      <c r="S369">
        <v>1</v>
      </c>
    </row>
    <row r="370" spans="1:19">
      <c r="A370" t="s">
        <v>464</v>
      </c>
      <c r="B370" t="s">
        <v>462</v>
      </c>
      <c r="C370" t="s">
        <v>60</v>
      </c>
      <c r="D370" t="s">
        <v>36</v>
      </c>
      <c r="E370">
        <v>28</v>
      </c>
      <c r="F370">
        <v>33</v>
      </c>
      <c r="G370">
        <v>32</v>
      </c>
      <c r="H370">
        <v>2764</v>
      </c>
      <c r="I370">
        <v>4</v>
      </c>
      <c r="J370">
        <v>5</v>
      </c>
      <c r="K370">
        <f t="shared" si="15"/>
        <v>9</v>
      </c>
      <c r="L370" s="1">
        <f t="shared" si="16"/>
        <v>0.27272727272727271</v>
      </c>
      <c r="M370">
        <v>1258</v>
      </c>
      <c r="N370" s="2">
        <f t="shared" si="17"/>
        <v>1002.6260000000001</v>
      </c>
      <c r="O370">
        <v>79.7</v>
      </c>
      <c r="P370">
        <v>0</v>
      </c>
      <c r="Q370">
        <v>0</v>
      </c>
      <c r="R370">
        <v>3</v>
      </c>
      <c r="S370">
        <v>0</v>
      </c>
    </row>
    <row r="371" spans="1:19">
      <c r="A371" t="s">
        <v>465</v>
      </c>
      <c r="B371" t="s">
        <v>462</v>
      </c>
      <c r="C371" t="s">
        <v>21</v>
      </c>
      <c r="D371" t="s">
        <v>25</v>
      </c>
      <c r="E371">
        <v>30</v>
      </c>
      <c r="F371">
        <v>30</v>
      </c>
      <c r="G371">
        <v>30</v>
      </c>
      <c r="H371">
        <v>2700</v>
      </c>
      <c r="I371">
        <v>0</v>
      </c>
      <c r="J371">
        <v>0</v>
      </c>
      <c r="K371">
        <f t="shared" si="15"/>
        <v>0</v>
      </c>
      <c r="L371" s="1">
        <f t="shared" si="16"/>
        <v>0</v>
      </c>
      <c r="M371">
        <v>1069</v>
      </c>
      <c r="N371" s="2">
        <f t="shared" si="17"/>
        <v>687.36699999999996</v>
      </c>
      <c r="O371">
        <v>64.3</v>
      </c>
      <c r="P371">
        <v>0</v>
      </c>
      <c r="Q371">
        <v>0</v>
      </c>
      <c r="R371">
        <v>2</v>
      </c>
      <c r="S371">
        <v>0</v>
      </c>
    </row>
    <row r="372" spans="1:19">
      <c r="A372" t="s">
        <v>466</v>
      </c>
      <c r="B372" t="s">
        <v>462</v>
      </c>
      <c r="C372" t="s">
        <v>60</v>
      </c>
      <c r="D372" t="s">
        <v>28</v>
      </c>
      <c r="E372">
        <v>24</v>
      </c>
      <c r="F372">
        <v>36</v>
      </c>
      <c r="G372">
        <v>30</v>
      </c>
      <c r="H372">
        <v>2667</v>
      </c>
      <c r="I372">
        <v>9</v>
      </c>
      <c r="J372">
        <v>5</v>
      </c>
      <c r="K372">
        <f t="shared" si="15"/>
        <v>14</v>
      </c>
      <c r="L372" s="1">
        <f t="shared" si="16"/>
        <v>0.3888888888888889</v>
      </c>
      <c r="M372">
        <v>633</v>
      </c>
      <c r="N372" s="2">
        <f t="shared" si="17"/>
        <v>443.1</v>
      </c>
      <c r="O372">
        <v>70</v>
      </c>
      <c r="P372">
        <v>0</v>
      </c>
      <c r="Q372">
        <v>0</v>
      </c>
      <c r="R372">
        <v>1</v>
      </c>
      <c r="S372">
        <v>0</v>
      </c>
    </row>
    <row r="373" spans="1:19">
      <c r="A373" t="s">
        <v>467</v>
      </c>
      <c r="B373" t="s">
        <v>462</v>
      </c>
      <c r="C373" t="s">
        <v>21</v>
      </c>
      <c r="D373" t="s">
        <v>30</v>
      </c>
      <c r="E373">
        <v>23</v>
      </c>
      <c r="F373">
        <v>30</v>
      </c>
      <c r="G373">
        <v>30</v>
      </c>
      <c r="H373">
        <v>2645</v>
      </c>
      <c r="I373">
        <v>0</v>
      </c>
      <c r="J373">
        <v>2</v>
      </c>
      <c r="K373">
        <f t="shared" si="15"/>
        <v>2</v>
      </c>
      <c r="L373" s="1">
        <f t="shared" si="16"/>
        <v>6.6666666666666666E-2</v>
      </c>
      <c r="M373">
        <v>1613</v>
      </c>
      <c r="N373" s="2">
        <f t="shared" si="17"/>
        <v>1295.239</v>
      </c>
      <c r="O373">
        <v>80.3</v>
      </c>
      <c r="P373">
        <v>0</v>
      </c>
      <c r="Q373">
        <v>0</v>
      </c>
      <c r="R373">
        <v>4</v>
      </c>
      <c r="S373">
        <v>0</v>
      </c>
    </row>
    <row r="374" spans="1:19">
      <c r="A374" t="s">
        <v>468</v>
      </c>
      <c r="B374" t="s">
        <v>462</v>
      </c>
      <c r="C374" t="s">
        <v>21</v>
      </c>
      <c r="D374" t="s">
        <v>30</v>
      </c>
      <c r="E374">
        <v>30</v>
      </c>
      <c r="F374">
        <v>29</v>
      </c>
      <c r="G374">
        <v>29</v>
      </c>
      <c r="H374">
        <v>2598</v>
      </c>
      <c r="I374">
        <v>0</v>
      </c>
      <c r="J374">
        <v>1</v>
      </c>
      <c r="K374">
        <f t="shared" si="15"/>
        <v>1</v>
      </c>
      <c r="L374" s="1">
        <f t="shared" si="16"/>
        <v>3.4482758620689655E-2</v>
      </c>
      <c r="M374">
        <v>1537</v>
      </c>
      <c r="N374" s="2">
        <f t="shared" si="17"/>
        <v>1180.4159999999999</v>
      </c>
      <c r="O374">
        <v>76.8</v>
      </c>
      <c r="P374">
        <v>0</v>
      </c>
      <c r="Q374">
        <v>0</v>
      </c>
      <c r="R374">
        <v>5</v>
      </c>
      <c r="S374">
        <v>0</v>
      </c>
    </row>
    <row r="375" spans="1:19">
      <c r="A375" t="s">
        <v>469</v>
      </c>
      <c r="B375" t="s">
        <v>462</v>
      </c>
      <c r="C375" t="s">
        <v>50</v>
      </c>
      <c r="D375" t="s">
        <v>30</v>
      </c>
      <c r="E375">
        <v>27</v>
      </c>
      <c r="F375">
        <v>30</v>
      </c>
      <c r="G375">
        <v>29</v>
      </c>
      <c r="H375">
        <v>2574</v>
      </c>
      <c r="I375">
        <v>3</v>
      </c>
      <c r="J375">
        <v>0</v>
      </c>
      <c r="K375">
        <f t="shared" si="15"/>
        <v>3</v>
      </c>
      <c r="L375" s="1">
        <f t="shared" si="16"/>
        <v>0.1</v>
      </c>
      <c r="M375">
        <v>1712</v>
      </c>
      <c r="N375" s="2">
        <f t="shared" si="17"/>
        <v>1443.2160000000001</v>
      </c>
      <c r="O375">
        <v>84.3</v>
      </c>
      <c r="P375">
        <v>0</v>
      </c>
      <c r="Q375">
        <v>0</v>
      </c>
      <c r="R375">
        <v>3</v>
      </c>
      <c r="S375">
        <v>1</v>
      </c>
    </row>
    <row r="376" spans="1:19">
      <c r="A376" t="s">
        <v>470</v>
      </c>
      <c r="B376" t="s">
        <v>462</v>
      </c>
      <c r="C376" t="s">
        <v>21</v>
      </c>
      <c r="D376" t="s">
        <v>28</v>
      </c>
      <c r="E376">
        <v>28</v>
      </c>
      <c r="F376">
        <v>29</v>
      </c>
      <c r="G376">
        <v>26</v>
      </c>
      <c r="H376">
        <v>2173</v>
      </c>
      <c r="I376">
        <v>12</v>
      </c>
      <c r="J376">
        <v>4</v>
      </c>
      <c r="K376">
        <f t="shared" si="15"/>
        <v>16</v>
      </c>
      <c r="L376" s="1">
        <f t="shared" si="16"/>
        <v>0.55172413793103448</v>
      </c>
      <c r="M376">
        <v>519</v>
      </c>
      <c r="N376" s="2">
        <f t="shared" si="17"/>
        <v>344.09699999999998</v>
      </c>
      <c r="O376">
        <v>66.3</v>
      </c>
      <c r="P376">
        <v>2</v>
      </c>
      <c r="Q376">
        <v>2</v>
      </c>
      <c r="R376">
        <v>1</v>
      </c>
      <c r="S376">
        <v>0</v>
      </c>
    </row>
    <row r="377" spans="1:19">
      <c r="A377" t="s">
        <v>471</v>
      </c>
      <c r="B377" t="s">
        <v>462</v>
      </c>
      <c r="C377" t="s">
        <v>33</v>
      </c>
      <c r="D377" t="s">
        <v>36</v>
      </c>
      <c r="E377">
        <v>28</v>
      </c>
      <c r="F377">
        <v>21</v>
      </c>
      <c r="G377">
        <v>20</v>
      </c>
      <c r="H377">
        <v>1763</v>
      </c>
      <c r="I377">
        <v>1</v>
      </c>
      <c r="J377">
        <v>1</v>
      </c>
      <c r="K377">
        <f t="shared" si="15"/>
        <v>2</v>
      </c>
      <c r="L377" s="1">
        <f t="shared" si="16"/>
        <v>9.5238095238095233E-2</v>
      </c>
      <c r="M377">
        <v>1258</v>
      </c>
      <c r="N377" s="2">
        <f t="shared" si="17"/>
        <v>1041.624</v>
      </c>
      <c r="O377">
        <v>82.8</v>
      </c>
      <c r="P377">
        <v>0</v>
      </c>
      <c r="Q377">
        <v>0</v>
      </c>
      <c r="R377">
        <v>6</v>
      </c>
      <c r="S377">
        <v>0</v>
      </c>
    </row>
    <row r="378" spans="1:19">
      <c r="A378" t="s">
        <v>349</v>
      </c>
      <c r="B378" t="s">
        <v>462</v>
      </c>
      <c r="C378" t="s">
        <v>21</v>
      </c>
      <c r="D378" t="s">
        <v>22</v>
      </c>
      <c r="E378">
        <v>31</v>
      </c>
      <c r="F378">
        <v>21</v>
      </c>
      <c r="G378">
        <v>20</v>
      </c>
      <c r="H378">
        <v>1618</v>
      </c>
      <c r="I378">
        <v>3</v>
      </c>
      <c r="J378">
        <v>3</v>
      </c>
      <c r="K378">
        <f t="shared" si="15"/>
        <v>6</v>
      </c>
      <c r="L378" s="1">
        <f t="shared" si="16"/>
        <v>0.2857142857142857</v>
      </c>
      <c r="M378">
        <v>424</v>
      </c>
      <c r="N378" s="2">
        <f t="shared" si="17"/>
        <v>306.976</v>
      </c>
      <c r="O378">
        <v>72.400000000000006</v>
      </c>
      <c r="P378">
        <v>0</v>
      </c>
      <c r="Q378">
        <v>0</v>
      </c>
      <c r="R378">
        <v>0</v>
      </c>
      <c r="S378">
        <v>0</v>
      </c>
    </row>
    <row r="379" spans="1:19">
      <c r="A379" t="s">
        <v>472</v>
      </c>
      <c r="B379" t="s">
        <v>462</v>
      </c>
      <c r="C379" t="s">
        <v>21</v>
      </c>
      <c r="D379" t="s">
        <v>22</v>
      </c>
      <c r="E379">
        <v>26</v>
      </c>
      <c r="F379">
        <v>29</v>
      </c>
      <c r="G379">
        <v>17</v>
      </c>
      <c r="H379">
        <v>1738</v>
      </c>
      <c r="I379">
        <v>2</v>
      </c>
      <c r="J379">
        <v>3</v>
      </c>
      <c r="K379">
        <f t="shared" si="15"/>
        <v>5</v>
      </c>
      <c r="L379" s="1">
        <f t="shared" si="16"/>
        <v>0.17241379310344829</v>
      </c>
      <c r="M379">
        <v>743</v>
      </c>
      <c r="N379" s="2">
        <f t="shared" si="17"/>
        <v>563.93700000000001</v>
      </c>
      <c r="O379">
        <v>75.900000000000006</v>
      </c>
      <c r="P379">
        <v>0</v>
      </c>
      <c r="Q379">
        <v>0</v>
      </c>
      <c r="R379">
        <v>1</v>
      </c>
      <c r="S379">
        <v>0</v>
      </c>
    </row>
    <row r="380" spans="1:19">
      <c r="A380" t="s">
        <v>473</v>
      </c>
      <c r="B380" t="s">
        <v>462</v>
      </c>
      <c r="C380" t="s">
        <v>21</v>
      </c>
      <c r="D380" t="s">
        <v>30</v>
      </c>
      <c r="E380">
        <v>26</v>
      </c>
      <c r="F380">
        <v>18</v>
      </c>
      <c r="G380">
        <v>17</v>
      </c>
      <c r="H380">
        <v>1537</v>
      </c>
      <c r="I380">
        <v>0</v>
      </c>
      <c r="J380">
        <v>0</v>
      </c>
      <c r="K380">
        <f t="shared" si="15"/>
        <v>0</v>
      </c>
      <c r="L380" s="1">
        <f t="shared" si="16"/>
        <v>0</v>
      </c>
      <c r="M380">
        <v>1016</v>
      </c>
      <c r="N380" s="2">
        <f t="shared" si="17"/>
        <v>845.31200000000001</v>
      </c>
      <c r="O380">
        <v>83.2</v>
      </c>
      <c r="P380">
        <v>0</v>
      </c>
      <c r="Q380">
        <v>0</v>
      </c>
      <c r="R380">
        <v>2</v>
      </c>
      <c r="S380">
        <v>0</v>
      </c>
    </row>
    <row r="381" spans="1:19">
      <c r="A381" t="s">
        <v>474</v>
      </c>
      <c r="B381" t="s">
        <v>462</v>
      </c>
      <c r="C381" t="s">
        <v>475</v>
      </c>
      <c r="D381" t="s">
        <v>36</v>
      </c>
      <c r="E381">
        <v>22</v>
      </c>
      <c r="F381">
        <v>27</v>
      </c>
      <c r="G381">
        <v>15</v>
      </c>
      <c r="H381">
        <v>1240</v>
      </c>
      <c r="I381">
        <v>1</v>
      </c>
      <c r="J381">
        <v>0</v>
      </c>
      <c r="K381">
        <f t="shared" si="15"/>
        <v>1</v>
      </c>
      <c r="L381" s="1">
        <f t="shared" si="16"/>
        <v>3.7037037037037035E-2</v>
      </c>
      <c r="M381">
        <v>400</v>
      </c>
      <c r="N381" s="2">
        <f t="shared" si="17"/>
        <v>295.2</v>
      </c>
      <c r="O381">
        <v>73.8</v>
      </c>
      <c r="P381">
        <v>0</v>
      </c>
      <c r="Q381">
        <v>0</v>
      </c>
      <c r="R381">
        <v>5</v>
      </c>
      <c r="S381">
        <v>0</v>
      </c>
    </row>
    <row r="382" spans="1:19">
      <c r="A382" t="s">
        <v>476</v>
      </c>
      <c r="B382" t="s">
        <v>462</v>
      </c>
      <c r="C382" t="s">
        <v>35</v>
      </c>
      <c r="D382" t="s">
        <v>36</v>
      </c>
      <c r="E382">
        <v>21</v>
      </c>
      <c r="F382">
        <v>22</v>
      </c>
      <c r="G382">
        <v>10</v>
      </c>
      <c r="H382">
        <v>1020</v>
      </c>
      <c r="I382">
        <v>0</v>
      </c>
      <c r="J382">
        <v>0</v>
      </c>
      <c r="K382">
        <f t="shared" si="15"/>
        <v>0</v>
      </c>
      <c r="L382" s="1">
        <f t="shared" si="16"/>
        <v>0</v>
      </c>
      <c r="M382">
        <v>587</v>
      </c>
      <c r="N382" s="2">
        <f t="shared" si="17"/>
        <v>500.12400000000002</v>
      </c>
      <c r="O382">
        <v>85.2</v>
      </c>
      <c r="P382">
        <v>0</v>
      </c>
      <c r="Q382">
        <v>0</v>
      </c>
      <c r="R382">
        <v>3</v>
      </c>
      <c r="S382">
        <v>0</v>
      </c>
    </row>
    <row r="383" spans="1:19">
      <c r="A383" t="s">
        <v>164</v>
      </c>
      <c r="B383" t="s">
        <v>462</v>
      </c>
      <c r="C383" t="s">
        <v>165</v>
      </c>
      <c r="D383" t="s">
        <v>22</v>
      </c>
      <c r="E383">
        <v>25</v>
      </c>
      <c r="F383">
        <v>10</v>
      </c>
      <c r="G383">
        <v>9</v>
      </c>
      <c r="H383">
        <v>711</v>
      </c>
      <c r="I383">
        <v>2</v>
      </c>
      <c r="J383">
        <v>0</v>
      </c>
      <c r="K383">
        <f t="shared" si="15"/>
        <v>2</v>
      </c>
      <c r="L383" s="1">
        <f t="shared" si="16"/>
        <v>0.2</v>
      </c>
      <c r="M383">
        <v>257</v>
      </c>
      <c r="N383" s="2">
        <f t="shared" si="17"/>
        <v>186.06800000000004</v>
      </c>
      <c r="O383">
        <v>72.400000000000006</v>
      </c>
      <c r="P383">
        <v>0</v>
      </c>
      <c r="Q383">
        <v>0</v>
      </c>
      <c r="R383">
        <v>1</v>
      </c>
      <c r="S383">
        <v>0</v>
      </c>
    </row>
    <row r="384" spans="1:19">
      <c r="A384" t="s">
        <v>477</v>
      </c>
      <c r="B384" t="s">
        <v>462</v>
      </c>
      <c r="C384" t="s">
        <v>194</v>
      </c>
      <c r="D384" t="s">
        <v>30</v>
      </c>
      <c r="E384">
        <v>21</v>
      </c>
      <c r="F384">
        <v>12</v>
      </c>
      <c r="G384">
        <v>8</v>
      </c>
      <c r="H384">
        <v>844</v>
      </c>
      <c r="I384">
        <v>0</v>
      </c>
      <c r="J384">
        <v>0</v>
      </c>
      <c r="K384">
        <f t="shared" si="15"/>
        <v>0</v>
      </c>
      <c r="L384" s="1">
        <f t="shared" si="16"/>
        <v>0</v>
      </c>
      <c r="M384">
        <v>376</v>
      </c>
      <c r="N384" s="2">
        <f t="shared" si="17"/>
        <v>309.82400000000001</v>
      </c>
      <c r="O384">
        <v>82.4</v>
      </c>
      <c r="P384">
        <v>0</v>
      </c>
      <c r="Q384">
        <v>0</v>
      </c>
      <c r="R384">
        <v>1</v>
      </c>
      <c r="S384">
        <v>0</v>
      </c>
    </row>
    <row r="385" spans="1:19">
      <c r="A385" t="s">
        <v>478</v>
      </c>
      <c r="B385" t="s">
        <v>462</v>
      </c>
      <c r="C385" t="s">
        <v>21</v>
      </c>
      <c r="D385" t="s">
        <v>25</v>
      </c>
      <c r="E385">
        <v>32</v>
      </c>
      <c r="F385">
        <v>8</v>
      </c>
      <c r="G385">
        <v>8</v>
      </c>
      <c r="H385">
        <v>720</v>
      </c>
      <c r="I385">
        <v>0</v>
      </c>
      <c r="J385">
        <v>0</v>
      </c>
      <c r="K385">
        <f t="shared" si="15"/>
        <v>0</v>
      </c>
      <c r="L385" s="1">
        <f t="shared" si="16"/>
        <v>0</v>
      </c>
      <c r="M385">
        <v>274</v>
      </c>
      <c r="N385" s="2">
        <f t="shared" si="17"/>
        <v>153.988</v>
      </c>
      <c r="O385">
        <v>56.2</v>
      </c>
      <c r="P385">
        <v>0</v>
      </c>
      <c r="Q385">
        <v>0</v>
      </c>
      <c r="R385">
        <v>0</v>
      </c>
      <c r="S385">
        <v>0</v>
      </c>
    </row>
    <row r="386" spans="1:19">
      <c r="A386" t="s">
        <v>479</v>
      </c>
      <c r="B386" t="s">
        <v>462</v>
      </c>
      <c r="C386" t="s">
        <v>21</v>
      </c>
      <c r="D386" t="s">
        <v>47</v>
      </c>
      <c r="E386">
        <v>21</v>
      </c>
      <c r="F386">
        <v>18</v>
      </c>
      <c r="G386">
        <v>7</v>
      </c>
      <c r="H386">
        <v>745</v>
      </c>
      <c r="I386">
        <v>1</v>
      </c>
      <c r="J386">
        <v>1</v>
      </c>
      <c r="K386">
        <f t="shared" si="15"/>
        <v>2</v>
      </c>
      <c r="L386" s="1">
        <f t="shared" si="16"/>
        <v>0.1111111111111111</v>
      </c>
      <c r="M386">
        <v>146</v>
      </c>
      <c r="N386" s="2">
        <f t="shared" si="17"/>
        <v>107.01799999999999</v>
      </c>
      <c r="O386">
        <v>73.3</v>
      </c>
      <c r="P386">
        <v>0</v>
      </c>
      <c r="Q386">
        <v>0</v>
      </c>
      <c r="R386">
        <v>2</v>
      </c>
      <c r="S386">
        <v>0</v>
      </c>
    </row>
    <row r="387" spans="1:19">
      <c r="A387" t="s">
        <v>480</v>
      </c>
      <c r="B387" t="s">
        <v>462</v>
      </c>
      <c r="C387" t="s">
        <v>169</v>
      </c>
      <c r="D387" t="s">
        <v>36</v>
      </c>
      <c r="E387">
        <v>20</v>
      </c>
      <c r="F387">
        <v>3</v>
      </c>
      <c r="G387">
        <v>2</v>
      </c>
      <c r="H387">
        <v>172</v>
      </c>
      <c r="I387">
        <v>0</v>
      </c>
      <c r="J387">
        <v>0</v>
      </c>
      <c r="K387">
        <f t="shared" ref="K387:K450" si="18">I387+J387</f>
        <v>0</v>
      </c>
      <c r="L387" s="1">
        <f t="shared" ref="L387:L450" si="19">IF(K387&gt;0,K387/F387,0)</f>
        <v>0</v>
      </c>
      <c r="M387">
        <v>78</v>
      </c>
      <c r="N387" s="2">
        <f t="shared" ref="N387:N450" si="20">M387*O387/100</f>
        <v>64.037999999999997</v>
      </c>
      <c r="O387">
        <v>82.1</v>
      </c>
      <c r="P387">
        <v>0</v>
      </c>
      <c r="Q387">
        <v>0</v>
      </c>
      <c r="R387">
        <v>0</v>
      </c>
      <c r="S387">
        <v>0</v>
      </c>
    </row>
    <row r="388" spans="1:19">
      <c r="A388" t="s">
        <v>481</v>
      </c>
      <c r="B388" t="s">
        <v>462</v>
      </c>
      <c r="C388" t="s">
        <v>169</v>
      </c>
      <c r="D388" t="s">
        <v>47</v>
      </c>
      <c r="E388">
        <v>33</v>
      </c>
      <c r="F388">
        <v>11</v>
      </c>
      <c r="G388">
        <v>1</v>
      </c>
      <c r="H388">
        <v>210</v>
      </c>
      <c r="I388">
        <v>0</v>
      </c>
      <c r="J388">
        <v>0</v>
      </c>
      <c r="K388">
        <f t="shared" si="18"/>
        <v>0</v>
      </c>
      <c r="L388" s="1">
        <f t="shared" si="19"/>
        <v>0</v>
      </c>
      <c r="M388">
        <v>59</v>
      </c>
      <c r="N388" s="2">
        <f t="shared" si="20"/>
        <v>37.996000000000002</v>
      </c>
      <c r="O388">
        <v>64.400000000000006</v>
      </c>
      <c r="P388">
        <v>0</v>
      </c>
      <c r="Q388">
        <v>0</v>
      </c>
      <c r="R388">
        <v>0</v>
      </c>
      <c r="S388">
        <v>0</v>
      </c>
    </row>
    <row r="389" spans="1:19">
      <c r="A389" t="s">
        <v>482</v>
      </c>
      <c r="B389" t="s">
        <v>462</v>
      </c>
      <c r="C389" t="s">
        <v>35</v>
      </c>
      <c r="D389" t="s">
        <v>143</v>
      </c>
      <c r="E389">
        <v>21</v>
      </c>
      <c r="F389">
        <v>3</v>
      </c>
      <c r="G389">
        <v>1</v>
      </c>
      <c r="H389">
        <v>103</v>
      </c>
      <c r="I389">
        <v>0</v>
      </c>
      <c r="J389">
        <v>0</v>
      </c>
      <c r="K389">
        <f t="shared" si="18"/>
        <v>0</v>
      </c>
      <c r="L389" s="1">
        <f t="shared" si="19"/>
        <v>0</v>
      </c>
      <c r="M389">
        <v>64</v>
      </c>
      <c r="N389" s="2">
        <f t="shared" si="20"/>
        <v>52.991999999999997</v>
      </c>
      <c r="O389">
        <v>82.8</v>
      </c>
      <c r="P389">
        <v>0</v>
      </c>
      <c r="Q389">
        <v>0</v>
      </c>
      <c r="R389">
        <v>0</v>
      </c>
      <c r="S389">
        <v>0</v>
      </c>
    </row>
    <row r="390" spans="1:19">
      <c r="A390" t="s">
        <v>483</v>
      </c>
      <c r="B390" t="s">
        <v>462</v>
      </c>
      <c r="C390" t="s">
        <v>21</v>
      </c>
      <c r="D390" t="s">
        <v>30</v>
      </c>
      <c r="E390">
        <v>19</v>
      </c>
      <c r="F390">
        <v>1</v>
      </c>
      <c r="G390">
        <v>1</v>
      </c>
      <c r="H390">
        <v>90</v>
      </c>
      <c r="I390">
        <v>0</v>
      </c>
      <c r="J390">
        <v>0</v>
      </c>
      <c r="K390">
        <f t="shared" si="18"/>
        <v>0</v>
      </c>
      <c r="L390" s="1">
        <f t="shared" si="19"/>
        <v>0</v>
      </c>
      <c r="M390">
        <v>26</v>
      </c>
      <c r="N390" s="2">
        <f t="shared" si="20"/>
        <v>17.992000000000001</v>
      </c>
      <c r="O390">
        <v>69.2</v>
      </c>
      <c r="P390">
        <v>0</v>
      </c>
      <c r="Q390">
        <v>0</v>
      </c>
      <c r="R390">
        <v>1</v>
      </c>
      <c r="S390">
        <v>0</v>
      </c>
    </row>
    <row r="391" spans="1:19">
      <c r="A391" t="s">
        <v>484</v>
      </c>
      <c r="B391" t="s">
        <v>462</v>
      </c>
      <c r="C391" t="s">
        <v>21</v>
      </c>
      <c r="D391" t="s">
        <v>30</v>
      </c>
      <c r="E391">
        <v>20</v>
      </c>
      <c r="F391">
        <v>1</v>
      </c>
      <c r="G391">
        <v>1</v>
      </c>
      <c r="H391">
        <v>66</v>
      </c>
      <c r="I391">
        <v>0</v>
      </c>
      <c r="J391">
        <v>0</v>
      </c>
      <c r="K391">
        <f t="shared" si="18"/>
        <v>0</v>
      </c>
      <c r="L391" s="1">
        <f t="shared" si="19"/>
        <v>0</v>
      </c>
      <c r="M391">
        <v>22</v>
      </c>
      <c r="N391" s="2">
        <f t="shared" si="20"/>
        <v>19.998000000000001</v>
      </c>
      <c r="O391">
        <v>90.9</v>
      </c>
      <c r="P391">
        <v>0</v>
      </c>
      <c r="Q391">
        <v>0</v>
      </c>
      <c r="R391">
        <v>0</v>
      </c>
      <c r="S391">
        <v>0</v>
      </c>
    </row>
    <row r="392" spans="1:19">
      <c r="A392" t="s">
        <v>485</v>
      </c>
      <c r="B392" t="s">
        <v>462</v>
      </c>
      <c r="C392" t="s">
        <v>160</v>
      </c>
      <c r="D392" t="s">
        <v>36</v>
      </c>
      <c r="E392">
        <v>18</v>
      </c>
      <c r="F392">
        <v>2</v>
      </c>
      <c r="G392">
        <v>1</v>
      </c>
      <c r="H392">
        <v>3</v>
      </c>
      <c r="I392">
        <v>0</v>
      </c>
      <c r="J392">
        <v>0</v>
      </c>
      <c r="K392">
        <f t="shared" si="18"/>
        <v>0</v>
      </c>
      <c r="L392" s="1">
        <f t="shared" si="19"/>
        <v>0</v>
      </c>
      <c r="M392">
        <v>3</v>
      </c>
      <c r="N392" s="2">
        <f t="shared" si="20"/>
        <v>2.0010000000000003</v>
      </c>
      <c r="O392">
        <v>66.7</v>
      </c>
      <c r="P392">
        <v>0</v>
      </c>
      <c r="Q392">
        <v>0</v>
      </c>
      <c r="R392">
        <v>0</v>
      </c>
      <c r="S392">
        <v>1</v>
      </c>
    </row>
    <row r="393" spans="1:19">
      <c r="A393" t="s">
        <v>486</v>
      </c>
      <c r="B393" t="s">
        <v>462</v>
      </c>
      <c r="C393" t="s">
        <v>21</v>
      </c>
      <c r="D393" t="s">
        <v>28</v>
      </c>
      <c r="E393">
        <v>21</v>
      </c>
      <c r="F393">
        <v>13</v>
      </c>
      <c r="G393">
        <v>0</v>
      </c>
      <c r="H393">
        <v>111</v>
      </c>
      <c r="I393">
        <v>0</v>
      </c>
      <c r="J393">
        <v>0</v>
      </c>
      <c r="K393">
        <f t="shared" si="18"/>
        <v>0</v>
      </c>
      <c r="L393" s="1">
        <f t="shared" si="19"/>
        <v>0</v>
      </c>
      <c r="M393">
        <v>33</v>
      </c>
      <c r="N393" s="2">
        <f t="shared" si="20"/>
        <v>22.010999999999999</v>
      </c>
      <c r="O393">
        <v>66.7</v>
      </c>
      <c r="P393">
        <v>0</v>
      </c>
      <c r="Q393">
        <v>0</v>
      </c>
      <c r="R393">
        <v>0</v>
      </c>
      <c r="S393">
        <v>0</v>
      </c>
    </row>
    <row r="394" spans="1:19">
      <c r="A394" t="s">
        <v>487</v>
      </c>
      <c r="B394" t="s">
        <v>462</v>
      </c>
      <c r="C394" t="s">
        <v>169</v>
      </c>
      <c r="D394" t="s">
        <v>28</v>
      </c>
      <c r="E394">
        <v>20</v>
      </c>
      <c r="F394">
        <v>4</v>
      </c>
      <c r="G394">
        <v>0</v>
      </c>
      <c r="H394">
        <v>61</v>
      </c>
      <c r="I394">
        <v>0</v>
      </c>
      <c r="J394">
        <v>0</v>
      </c>
      <c r="K394">
        <f t="shared" si="18"/>
        <v>0</v>
      </c>
      <c r="L394" s="1">
        <f t="shared" si="19"/>
        <v>0</v>
      </c>
      <c r="M394">
        <v>15</v>
      </c>
      <c r="N394" s="2">
        <f t="shared" si="20"/>
        <v>13.005000000000001</v>
      </c>
      <c r="O394">
        <v>86.7</v>
      </c>
      <c r="P394">
        <v>0</v>
      </c>
      <c r="Q394">
        <v>0</v>
      </c>
      <c r="R394">
        <v>0</v>
      </c>
      <c r="S394">
        <v>0</v>
      </c>
    </row>
    <row r="395" spans="1:19">
      <c r="A395" t="s">
        <v>488</v>
      </c>
      <c r="B395" t="s">
        <v>462</v>
      </c>
      <c r="C395" t="s">
        <v>289</v>
      </c>
      <c r="D395" t="s">
        <v>22</v>
      </c>
      <c r="E395">
        <v>18</v>
      </c>
      <c r="F395">
        <v>3</v>
      </c>
      <c r="G395">
        <v>0</v>
      </c>
      <c r="H395">
        <v>39</v>
      </c>
      <c r="I395">
        <v>0</v>
      </c>
      <c r="J395">
        <v>0</v>
      </c>
      <c r="K395">
        <f t="shared" si="18"/>
        <v>0</v>
      </c>
      <c r="L395" s="1">
        <f t="shared" si="19"/>
        <v>0</v>
      </c>
      <c r="M395">
        <v>13</v>
      </c>
      <c r="N395" s="2">
        <f t="shared" si="20"/>
        <v>7.9950000000000001</v>
      </c>
      <c r="O395">
        <v>61.5</v>
      </c>
      <c r="P395">
        <v>0</v>
      </c>
      <c r="Q395">
        <v>0</v>
      </c>
      <c r="R395">
        <v>1</v>
      </c>
      <c r="S395">
        <v>0</v>
      </c>
    </row>
    <row r="396" spans="1:19">
      <c r="A396" t="s">
        <v>489</v>
      </c>
      <c r="B396" t="s">
        <v>462</v>
      </c>
      <c r="C396" t="s">
        <v>35</v>
      </c>
      <c r="D396" t="s">
        <v>30</v>
      </c>
      <c r="E396">
        <v>18</v>
      </c>
      <c r="F396">
        <v>1</v>
      </c>
      <c r="G396">
        <v>0</v>
      </c>
      <c r="H396">
        <v>13</v>
      </c>
      <c r="I396">
        <v>0</v>
      </c>
      <c r="J396">
        <v>0</v>
      </c>
      <c r="K396">
        <f t="shared" si="18"/>
        <v>0</v>
      </c>
      <c r="L396" s="1">
        <f t="shared" si="19"/>
        <v>0</v>
      </c>
      <c r="M396">
        <v>2</v>
      </c>
      <c r="N396" s="2">
        <f t="shared" si="20"/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t="s">
        <v>490</v>
      </c>
      <c r="B397" t="s">
        <v>491</v>
      </c>
      <c r="C397" t="s">
        <v>21</v>
      </c>
      <c r="D397" t="s">
        <v>143</v>
      </c>
      <c r="E397">
        <v>22</v>
      </c>
      <c r="F397">
        <v>36</v>
      </c>
      <c r="G397">
        <v>36</v>
      </c>
      <c r="H397">
        <v>3191</v>
      </c>
      <c r="I397">
        <v>0</v>
      </c>
      <c r="J397">
        <v>0</v>
      </c>
      <c r="K397">
        <f t="shared" si="18"/>
        <v>0</v>
      </c>
      <c r="L397" s="1">
        <f t="shared" si="19"/>
        <v>0</v>
      </c>
      <c r="M397">
        <v>1766</v>
      </c>
      <c r="N397" s="2">
        <f t="shared" si="20"/>
        <v>1469.3120000000001</v>
      </c>
      <c r="O397">
        <v>83.2</v>
      </c>
      <c r="P397">
        <v>0</v>
      </c>
      <c r="Q397">
        <v>0</v>
      </c>
      <c r="R397">
        <v>5</v>
      </c>
      <c r="S397">
        <v>1</v>
      </c>
    </row>
    <row r="398" spans="1:19">
      <c r="A398" t="s">
        <v>492</v>
      </c>
      <c r="B398" t="s">
        <v>491</v>
      </c>
      <c r="C398" t="s">
        <v>475</v>
      </c>
      <c r="D398" t="s">
        <v>36</v>
      </c>
      <c r="E398">
        <v>23</v>
      </c>
      <c r="F398">
        <v>36</v>
      </c>
      <c r="G398">
        <v>35</v>
      </c>
      <c r="H398">
        <v>3111</v>
      </c>
      <c r="I398">
        <v>1</v>
      </c>
      <c r="J398">
        <v>0</v>
      </c>
      <c r="K398">
        <f t="shared" si="18"/>
        <v>1</v>
      </c>
      <c r="L398" s="1">
        <f t="shared" si="19"/>
        <v>2.7777777777777776E-2</v>
      </c>
      <c r="M398">
        <v>1676</v>
      </c>
      <c r="N398" s="2">
        <f t="shared" si="20"/>
        <v>1461.4720000000002</v>
      </c>
      <c r="O398">
        <v>87.2</v>
      </c>
      <c r="P398">
        <v>0</v>
      </c>
      <c r="Q398">
        <v>0</v>
      </c>
      <c r="R398">
        <v>8</v>
      </c>
      <c r="S398">
        <v>1</v>
      </c>
    </row>
    <row r="399" spans="1:19">
      <c r="A399" t="s">
        <v>493</v>
      </c>
      <c r="B399" t="s">
        <v>491</v>
      </c>
      <c r="C399" t="s">
        <v>21</v>
      </c>
      <c r="D399" t="s">
        <v>30</v>
      </c>
      <c r="E399">
        <v>28</v>
      </c>
      <c r="F399">
        <v>33</v>
      </c>
      <c r="G399">
        <v>33</v>
      </c>
      <c r="H399">
        <v>2931</v>
      </c>
      <c r="I399">
        <v>5</v>
      </c>
      <c r="J399">
        <v>0</v>
      </c>
      <c r="K399">
        <f t="shared" si="18"/>
        <v>5</v>
      </c>
      <c r="L399" s="1">
        <f t="shared" si="19"/>
        <v>0.15151515151515152</v>
      </c>
      <c r="M399">
        <v>2151</v>
      </c>
      <c r="N399" s="2">
        <f t="shared" si="20"/>
        <v>1935.9</v>
      </c>
      <c r="O399">
        <v>90</v>
      </c>
      <c r="P399">
        <v>0</v>
      </c>
      <c r="Q399">
        <v>0</v>
      </c>
      <c r="R399">
        <v>5</v>
      </c>
      <c r="S399">
        <v>2</v>
      </c>
    </row>
    <row r="400" spans="1:19">
      <c r="A400" t="s">
        <v>494</v>
      </c>
      <c r="B400" t="s">
        <v>491</v>
      </c>
      <c r="C400" t="s">
        <v>77</v>
      </c>
      <c r="D400" t="s">
        <v>47</v>
      </c>
      <c r="E400">
        <v>25</v>
      </c>
      <c r="F400">
        <v>35</v>
      </c>
      <c r="G400">
        <v>30</v>
      </c>
      <c r="H400">
        <v>2607</v>
      </c>
      <c r="I400">
        <v>5</v>
      </c>
      <c r="J400">
        <v>5</v>
      </c>
      <c r="K400">
        <f t="shared" si="18"/>
        <v>10</v>
      </c>
      <c r="L400" s="1">
        <f t="shared" si="19"/>
        <v>0.2857142857142857</v>
      </c>
      <c r="M400">
        <v>1085</v>
      </c>
      <c r="N400" s="2">
        <f t="shared" si="20"/>
        <v>812.66499999999996</v>
      </c>
      <c r="O400">
        <v>74.900000000000006</v>
      </c>
      <c r="P400">
        <v>0</v>
      </c>
      <c r="Q400">
        <v>0</v>
      </c>
      <c r="R400">
        <v>2</v>
      </c>
      <c r="S400">
        <v>0</v>
      </c>
    </row>
    <row r="401" spans="1:19">
      <c r="A401" t="s">
        <v>495</v>
      </c>
      <c r="B401" t="s">
        <v>491</v>
      </c>
      <c r="C401" t="s">
        <v>21</v>
      </c>
      <c r="D401" t="s">
        <v>30</v>
      </c>
      <c r="E401">
        <v>25</v>
      </c>
      <c r="F401">
        <v>29</v>
      </c>
      <c r="G401">
        <v>29</v>
      </c>
      <c r="H401">
        <v>2594</v>
      </c>
      <c r="I401">
        <v>1</v>
      </c>
      <c r="J401">
        <v>0</v>
      </c>
      <c r="K401">
        <f t="shared" si="18"/>
        <v>1</v>
      </c>
      <c r="L401" s="1">
        <f t="shared" si="19"/>
        <v>3.4482758620689655E-2</v>
      </c>
      <c r="M401">
        <v>1794</v>
      </c>
      <c r="N401" s="2">
        <f t="shared" si="20"/>
        <v>1483.6380000000001</v>
      </c>
      <c r="O401">
        <v>82.7</v>
      </c>
      <c r="P401">
        <v>0</v>
      </c>
      <c r="Q401">
        <v>0</v>
      </c>
      <c r="R401">
        <v>4</v>
      </c>
      <c r="S401">
        <v>0</v>
      </c>
    </row>
    <row r="402" spans="1:19">
      <c r="A402" t="s">
        <v>496</v>
      </c>
      <c r="B402" t="s">
        <v>491</v>
      </c>
      <c r="C402" t="s">
        <v>35</v>
      </c>
      <c r="D402" t="s">
        <v>47</v>
      </c>
      <c r="E402">
        <v>23</v>
      </c>
      <c r="F402">
        <v>33</v>
      </c>
      <c r="G402">
        <v>29</v>
      </c>
      <c r="H402">
        <v>2512</v>
      </c>
      <c r="I402">
        <v>8</v>
      </c>
      <c r="J402">
        <v>2</v>
      </c>
      <c r="K402">
        <f t="shared" si="18"/>
        <v>10</v>
      </c>
      <c r="L402" s="1">
        <f t="shared" si="19"/>
        <v>0.30303030303030304</v>
      </c>
      <c r="M402">
        <v>656</v>
      </c>
      <c r="N402" s="2">
        <f t="shared" si="20"/>
        <v>507.74400000000003</v>
      </c>
      <c r="O402">
        <v>77.400000000000006</v>
      </c>
      <c r="P402">
        <v>3</v>
      </c>
      <c r="Q402">
        <v>4</v>
      </c>
      <c r="R402">
        <v>1</v>
      </c>
      <c r="S402">
        <v>1</v>
      </c>
    </row>
    <row r="403" spans="1:19">
      <c r="A403" t="s">
        <v>497</v>
      </c>
      <c r="B403" t="s">
        <v>491</v>
      </c>
      <c r="C403" t="s">
        <v>27</v>
      </c>
      <c r="D403" t="s">
        <v>146</v>
      </c>
      <c r="E403">
        <v>29</v>
      </c>
      <c r="F403">
        <v>34</v>
      </c>
      <c r="G403">
        <v>27</v>
      </c>
      <c r="H403">
        <v>2484</v>
      </c>
      <c r="I403">
        <v>3</v>
      </c>
      <c r="J403">
        <v>8</v>
      </c>
      <c r="K403">
        <f t="shared" si="18"/>
        <v>11</v>
      </c>
      <c r="L403" s="1">
        <f t="shared" si="19"/>
        <v>0.3235294117647059</v>
      </c>
      <c r="M403">
        <v>1669</v>
      </c>
      <c r="N403" s="2">
        <f t="shared" si="20"/>
        <v>1260.095</v>
      </c>
      <c r="O403">
        <v>75.5</v>
      </c>
      <c r="P403">
        <v>3</v>
      </c>
      <c r="Q403">
        <v>4</v>
      </c>
      <c r="R403">
        <v>3</v>
      </c>
      <c r="S403">
        <v>0</v>
      </c>
    </row>
    <row r="404" spans="1:19">
      <c r="A404" t="s">
        <v>498</v>
      </c>
      <c r="B404" t="s">
        <v>491</v>
      </c>
      <c r="C404" t="s">
        <v>33</v>
      </c>
      <c r="D404" t="s">
        <v>25</v>
      </c>
      <c r="E404">
        <v>22</v>
      </c>
      <c r="F404">
        <v>27</v>
      </c>
      <c r="G404">
        <v>27</v>
      </c>
      <c r="H404">
        <v>2430</v>
      </c>
      <c r="I404">
        <v>0</v>
      </c>
      <c r="J404">
        <v>0</v>
      </c>
      <c r="K404">
        <f t="shared" si="18"/>
        <v>0</v>
      </c>
      <c r="L404" s="1">
        <f t="shared" si="19"/>
        <v>0</v>
      </c>
      <c r="M404">
        <v>1095</v>
      </c>
      <c r="N404" s="2">
        <f t="shared" si="20"/>
        <v>784.02</v>
      </c>
      <c r="O404">
        <v>71.599999999999994</v>
      </c>
      <c r="P404">
        <v>0</v>
      </c>
      <c r="Q404">
        <v>0</v>
      </c>
      <c r="R404">
        <v>2</v>
      </c>
      <c r="S404">
        <v>0</v>
      </c>
    </row>
    <row r="405" spans="1:19">
      <c r="A405" t="s">
        <v>499</v>
      </c>
      <c r="B405" t="s">
        <v>491</v>
      </c>
      <c r="C405" t="s">
        <v>91</v>
      </c>
      <c r="D405" t="s">
        <v>30</v>
      </c>
      <c r="E405">
        <v>28</v>
      </c>
      <c r="F405">
        <v>28</v>
      </c>
      <c r="G405">
        <v>25</v>
      </c>
      <c r="H405">
        <v>2281</v>
      </c>
      <c r="I405">
        <v>1</v>
      </c>
      <c r="J405">
        <v>1</v>
      </c>
      <c r="K405">
        <f t="shared" si="18"/>
        <v>2</v>
      </c>
      <c r="L405" s="1">
        <f t="shared" si="19"/>
        <v>7.1428571428571425E-2</v>
      </c>
      <c r="M405">
        <v>1491</v>
      </c>
      <c r="N405" s="2">
        <f t="shared" si="20"/>
        <v>1152.5430000000001</v>
      </c>
      <c r="O405">
        <v>77.3</v>
      </c>
      <c r="P405">
        <v>0</v>
      </c>
      <c r="Q405">
        <v>0</v>
      </c>
      <c r="R405">
        <v>3</v>
      </c>
      <c r="S405">
        <v>0</v>
      </c>
    </row>
    <row r="406" spans="1:19">
      <c r="A406" t="s">
        <v>500</v>
      </c>
      <c r="B406" t="s">
        <v>491</v>
      </c>
      <c r="C406" t="s">
        <v>21</v>
      </c>
      <c r="D406" t="s">
        <v>30</v>
      </c>
      <c r="E406">
        <v>28</v>
      </c>
      <c r="F406">
        <v>27</v>
      </c>
      <c r="G406">
        <v>23</v>
      </c>
      <c r="H406">
        <v>2061</v>
      </c>
      <c r="I406">
        <v>1</v>
      </c>
      <c r="J406">
        <v>0</v>
      </c>
      <c r="K406">
        <f t="shared" si="18"/>
        <v>1</v>
      </c>
      <c r="L406" s="1">
        <f t="shared" si="19"/>
        <v>3.7037037037037035E-2</v>
      </c>
      <c r="M406">
        <v>1242</v>
      </c>
      <c r="N406" s="2">
        <f t="shared" si="20"/>
        <v>952.61400000000003</v>
      </c>
      <c r="O406">
        <v>76.7</v>
      </c>
      <c r="P406">
        <v>0</v>
      </c>
      <c r="Q406">
        <v>0</v>
      </c>
      <c r="R406">
        <v>5</v>
      </c>
      <c r="S406">
        <v>0</v>
      </c>
    </row>
    <row r="407" spans="1:19">
      <c r="A407" t="s">
        <v>501</v>
      </c>
      <c r="B407" t="s">
        <v>491</v>
      </c>
      <c r="C407" t="s">
        <v>21</v>
      </c>
      <c r="D407" t="s">
        <v>30</v>
      </c>
      <c r="E407">
        <v>26</v>
      </c>
      <c r="F407">
        <v>21</v>
      </c>
      <c r="G407">
        <v>19</v>
      </c>
      <c r="H407">
        <v>1672</v>
      </c>
      <c r="I407">
        <v>2</v>
      </c>
      <c r="J407">
        <v>1</v>
      </c>
      <c r="K407">
        <f t="shared" si="18"/>
        <v>3</v>
      </c>
      <c r="L407" s="1">
        <f t="shared" si="19"/>
        <v>0.14285714285714285</v>
      </c>
      <c r="M407">
        <v>975</v>
      </c>
      <c r="N407" s="2">
        <f t="shared" si="20"/>
        <v>680.55</v>
      </c>
      <c r="O407">
        <v>69.8</v>
      </c>
      <c r="P407">
        <v>0</v>
      </c>
      <c r="Q407">
        <v>0</v>
      </c>
      <c r="R407">
        <v>0</v>
      </c>
      <c r="S407">
        <v>0</v>
      </c>
    </row>
    <row r="408" spans="1:19">
      <c r="A408" t="s">
        <v>502</v>
      </c>
      <c r="B408" t="s">
        <v>491</v>
      </c>
      <c r="C408" t="s">
        <v>21</v>
      </c>
      <c r="D408" t="s">
        <v>28</v>
      </c>
      <c r="E408">
        <v>29</v>
      </c>
      <c r="F408">
        <v>24</v>
      </c>
      <c r="G408">
        <v>17</v>
      </c>
      <c r="H408">
        <v>1545</v>
      </c>
      <c r="I408">
        <v>6</v>
      </c>
      <c r="J408">
        <v>1</v>
      </c>
      <c r="K408">
        <f t="shared" si="18"/>
        <v>7</v>
      </c>
      <c r="L408" s="1">
        <f t="shared" si="19"/>
        <v>0.29166666666666669</v>
      </c>
      <c r="M408">
        <v>268</v>
      </c>
      <c r="N408" s="2">
        <f t="shared" si="20"/>
        <v>218.95600000000002</v>
      </c>
      <c r="O408">
        <v>81.7</v>
      </c>
      <c r="P408">
        <v>0</v>
      </c>
      <c r="Q408">
        <v>1</v>
      </c>
      <c r="R408">
        <v>0</v>
      </c>
      <c r="S408">
        <v>0</v>
      </c>
    </row>
    <row r="409" spans="1:19">
      <c r="A409" t="s">
        <v>503</v>
      </c>
      <c r="B409" t="s">
        <v>491</v>
      </c>
      <c r="C409" t="s">
        <v>21</v>
      </c>
      <c r="D409" t="s">
        <v>22</v>
      </c>
      <c r="E409">
        <v>32</v>
      </c>
      <c r="F409">
        <v>30</v>
      </c>
      <c r="G409">
        <v>16</v>
      </c>
      <c r="H409">
        <v>1596</v>
      </c>
      <c r="I409">
        <v>1</v>
      </c>
      <c r="J409">
        <v>1</v>
      </c>
      <c r="K409">
        <f t="shared" si="18"/>
        <v>2</v>
      </c>
      <c r="L409" s="1">
        <f t="shared" si="19"/>
        <v>6.6666666666666666E-2</v>
      </c>
      <c r="M409">
        <v>936</v>
      </c>
      <c r="N409" s="2">
        <f t="shared" si="20"/>
        <v>792.79199999999992</v>
      </c>
      <c r="O409">
        <v>84.7</v>
      </c>
      <c r="P409">
        <v>0</v>
      </c>
      <c r="Q409">
        <v>0</v>
      </c>
      <c r="R409">
        <v>0</v>
      </c>
      <c r="S409">
        <v>0</v>
      </c>
    </row>
    <row r="410" spans="1:19">
      <c r="A410" t="s">
        <v>504</v>
      </c>
      <c r="B410" t="s">
        <v>491</v>
      </c>
      <c r="C410" t="s">
        <v>62</v>
      </c>
      <c r="D410" t="s">
        <v>22</v>
      </c>
      <c r="E410">
        <v>21</v>
      </c>
      <c r="F410">
        <v>21</v>
      </c>
      <c r="G410">
        <v>13</v>
      </c>
      <c r="H410">
        <v>1115</v>
      </c>
      <c r="I410">
        <v>1</v>
      </c>
      <c r="J410">
        <v>1</v>
      </c>
      <c r="K410">
        <f t="shared" si="18"/>
        <v>2</v>
      </c>
      <c r="L410" s="1">
        <f t="shared" si="19"/>
        <v>9.5238095238095233E-2</v>
      </c>
      <c r="M410">
        <v>407</v>
      </c>
      <c r="N410" s="2">
        <f t="shared" si="20"/>
        <v>323.15800000000002</v>
      </c>
      <c r="O410">
        <v>79.400000000000006</v>
      </c>
      <c r="P410">
        <v>0</v>
      </c>
      <c r="Q410">
        <v>0</v>
      </c>
      <c r="R410">
        <v>1</v>
      </c>
      <c r="S410">
        <v>0</v>
      </c>
    </row>
    <row r="411" spans="1:19">
      <c r="A411" t="s">
        <v>288</v>
      </c>
      <c r="B411" t="s">
        <v>491</v>
      </c>
      <c r="C411" t="s">
        <v>289</v>
      </c>
      <c r="D411" t="s">
        <v>25</v>
      </c>
      <c r="E411">
        <v>28</v>
      </c>
      <c r="F411">
        <v>11</v>
      </c>
      <c r="G411">
        <v>11</v>
      </c>
      <c r="H411">
        <v>990</v>
      </c>
      <c r="I411">
        <v>0</v>
      </c>
      <c r="J411">
        <v>0</v>
      </c>
      <c r="K411">
        <f t="shared" si="18"/>
        <v>0</v>
      </c>
      <c r="L411" s="1">
        <f t="shared" si="19"/>
        <v>0</v>
      </c>
      <c r="M411">
        <v>399</v>
      </c>
      <c r="N411" s="2">
        <f t="shared" si="20"/>
        <v>314.01300000000003</v>
      </c>
      <c r="O411">
        <v>78.7</v>
      </c>
      <c r="P411">
        <v>0</v>
      </c>
      <c r="Q411">
        <v>0</v>
      </c>
      <c r="R411">
        <v>1</v>
      </c>
      <c r="S411">
        <v>0</v>
      </c>
    </row>
    <row r="412" spans="1:19">
      <c r="A412" t="s">
        <v>505</v>
      </c>
      <c r="B412" t="s">
        <v>491</v>
      </c>
      <c r="C412" t="s">
        <v>21</v>
      </c>
      <c r="D412" t="s">
        <v>30</v>
      </c>
      <c r="E412">
        <v>19</v>
      </c>
      <c r="F412">
        <v>11</v>
      </c>
      <c r="G412">
        <v>11</v>
      </c>
      <c r="H412">
        <v>886</v>
      </c>
      <c r="I412">
        <v>1</v>
      </c>
      <c r="J412">
        <v>1</v>
      </c>
      <c r="K412">
        <f t="shared" si="18"/>
        <v>2</v>
      </c>
      <c r="L412" s="1">
        <f t="shared" si="19"/>
        <v>0.18181818181818182</v>
      </c>
      <c r="M412">
        <v>500</v>
      </c>
      <c r="N412" s="2">
        <f t="shared" si="20"/>
        <v>390</v>
      </c>
      <c r="O412">
        <v>78</v>
      </c>
      <c r="P412">
        <v>0</v>
      </c>
      <c r="Q412">
        <v>0</v>
      </c>
      <c r="R412">
        <v>4</v>
      </c>
      <c r="S412">
        <v>1</v>
      </c>
    </row>
    <row r="413" spans="1:19">
      <c r="A413" t="s">
        <v>506</v>
      </c>
      <c r="B413" t="s">
        <v>491</v>
      </c>
      <c r="C413" t="s">
        <v>247</v>
      </c>
      <c r="D413" t="s">
        <v>146</v>
      </c>
      <c r="E413">
        <v>21</v>
      </c>
      <c r="F413">
        <v>15</v>
      </c>
      <c r="G413">
        <v>10</v>
      </c>
      <c r="H413">
        <v>896</v>
      </c>
      <c r="I413">
        <v>1</v>
      </c>
      <c r="J413">
        <v>0</v>
      </c>
      <c r="K413">
        <f t="shared" si="18"/>
        <v>1</v>
      </c>
      <c r="L413" s="1">
        <f t="shared" si="19"/>
        <v>6.6666666666666666E-2</v>
      </c>
      <c r="M413">
        <v>446</v>
      </c>
      <c r="N413" s="2">
        <f t="shared" si="20"/>
        <v>399.17</v>
      </c>
      <c r="O413">
        <v>89.5</v>
      </c>
      <c r="P413">
        <v>0</v>
      </c>
      <c r="Q413">
        <v>0</v>
      </c>
      <c r="R413">
        <v>2</v>
      </c>
      <c r="S413">
        <v>0</v>
      </c>
    </row>
    <row r="414" spans="1:19">
      <c r="A414" t="s">
        <v>507</v>
      </c>
      <c r="B414" t="s">
        <v>491</v>
      </c>
      <c r="C414" t="s">
        <v>169</v>
      </c>
      <c r="D414" t="s">
        <v>28</v>
      </c>
      <c r="E414">
        <v>20</v>
      </c>
      <c r="F414">
        <v>17</v>
      </c>
      <c r="G414">
        <v>9</v>
      </c>
      <c r="H414">
        <v>791</v>
      </c>
      <c r="I414">
        <v>2</v>
      </c>
      <c r="J414">
        <v>1</v>
      </c>
      <c r="K414">
        <f t="shared" si="18"/>
        <v>3</v>
      </c>
      <c r="L414" s="1">
        <f t="shared" si="19"/>
        <v>0.17647058823529413</v>
      </c>
      <c r="M414">
        <v>101</v>
      </c>
      <c r="N414" s="2">
        <f t="shared" si="20"/>
        <v>78.982000000000014</v>
      </c>
      <c r="O414">
        <v>78.2</v>
      </c>
      <c r="P414">
        <v>0</v>
      </c>
      <c r="Q414">
        <v>0</v>
      </c>
      <c r="R414">
        <v>0</v>
      </c>
      <c r="S414">
        <v>0</v>
      </c>
    </row>
    <row r="415" spans="1:19">
      <c r="A415" t="s">
        <v>508</v>
      </c>
      <c r="B415" t="s">
        <v>491</v>
      </c>
      <c r="C415" t="s">
        <v>211</v>
      </c>
      <c r="D415" t="s">
        <v>143</v>
      </c>
      <c r="E415">
        <v>21</v>
      </c>
      <c r="F415">
        <v>12</v>
      </c>
      <c r="G415">
        <v>7</v>
      </c>
      <c r="H415">
        <v>647</v>
      </c>
      <c r="I415">
        <v>0</v>
      </c>
      <c r="J415">
        <v>0</v>
      </c>
      <c r="K415">
        <f t="shared" si="18"/>
        <v>0</v>
      </c>
      <c r="L415" s="1">
        <f t="shared" si="19"/>
        <v>0</v>
      </c>
      <c r="M415">
        <v>268</v>
      </c>
      <c r="N415" s="2">
        <f t="shared" si="20"/>
        <v>199.928</v>
      </c>
      <c r="O415">
        <v>74.599999999999994</v>
      </c>
      <c r="P415">
        <v>0</v>
      </c>
      <c r="Q415">
        <v>0</v>
      </c>
      <c r="R415">
        <v>0</v>
      </c>
      <c r="S415">
        <v>0</v>
      </c>
    </row>
    <row r="416" spans="1:19">
      <c r="A416" t="s">
        <v>509</v>
      </c>
      <c r="B416" t="s">
        <v>491</v>
      </c>
      <c r="C416" t="s">
        <v>510</v>
      </c>
      <c r="D416" t="s">
        <v>47</v>
      </c>
      <c r="E416">
        <v>26</v>
      </c>
      <c r="F416">
        <v>21</v>
      </c>
      <c r="G416">
        <v>6</v>
      </c>
      <c r="H416">
        <v>528</v>
      </c>
      <c r="I416">
        <v>0</v>
      </c>
      <c r="J416">
        <v>1</v>
      </c>
      <c r="K416">
        <f t="shared" si="18"/>
        <v>1</v>
      </c>
      <c r="L416" s="1">
        <f t="shared" si="19"/>
        <v>4.7619047619047616E-2</v>
      </c>
      <c r="M416">
        <v>265</v>
      </c>
      <c r="N416" s="2">
        <f t="shared" si="20"/>
        <v>196.1</v>
      </c>
      <c r="O416">
        <v>74</v>
      </c>
      <c r="P416">
        <v>0</v>
      </c>
      <c r="Q416">
        <v>0</v>
      </c>
      <c r="R416">
        <v>3</v>
      </c>
      <c r="S416">
        <v>0</v>
      </c>
    </row>
    <row r="417" spans="1:19">
      <c r="A417" t="s">
        <v>511</v>
      </c>
      <c r="B417" t="s">
        <v>491</v>
      </c>
      <c r="C417" t="s">
        <v>91</v>
      </c>
      <c r="D417" t="s">
        <v>36</v>
      </c>
      <c r="E417">
        <v>28</v>
      </c>
      <c r="F417">
        <v>7</v>
      </c>
      <c r="G417">
        <v>2</v>
      </c>
      <c r="H417">
        <v>213</v>
      </c>
      <c r="I417">
        <v>0</v>
      </c>
      <c r="J417">
        <v>0</v>
      </c>
      <c r="K417">
        <f t="shared" si="18"/>
        <v>0</v>
      </c>
      <c r="L417" s="1">
        <f t="shared" si="19"/>
        <v>0</v>
      </c>
      <c r="M417">
        <v>96</v>
      </c>
      <c r="N417" s="2">
        <f t="shared" si="20"/>
        <v>72.959999999999994</v>
      </c>
      <c r="O417">
        <v>76</v>
      </c>
      <c r="P417">
        <v>0</v>
      </c>
      <c r="Q417">
        <v>0</v>
      </c>
      <c r="R417">
        <v>0</v>
      </c>
      <c r="S417">
        <v>0</v>
      </c>
    </row>
    <row r="418" spans="1:19">
      <c r="A418" t="s">
        <v>512</v>
      </c>
      <c r="B418" t="s">
        <v>491</v>
      </c>
      <c r="C418" t="s">
        <v>40</v>
      </c>
      <c r="D418" t="s">
        <v>143</v>
      </c>
      <c r="E418">
        <v>25</v>
      </c>
      <c r="F418">
        <v>3</v>
      </c>
      <c r="G418">
        <v>2</v>
      </c>
      <c r="H418">
        <v>206</v>
      </c>
      <c r="I418">
        <v>0</v>
      </c>
      <c r="J418">
        <v>0</v>
      </c>
      <c r="K418">
        <f t="shared" si="18"/>
        <v>0</v>
      </c>
      <c r="L418" s="1">
        <f t="shared" si="19"/>
        <v>0</v>
      </c>
      <c r="M418">
        <v>87</v>
      </c>
      <c r="N418" s="2">
        <f t="shared" si="20"/>
        <v>62.030999999999992</v>
      </c>
      <c r="O418">
        <v>71.3</v>
      </c>
      <c r="P418">
        <v>0</v>
      </c>
      <c r="Q418">
        <v>0</v>
      </c>
      <c r="R418">
        <v>0</v>
      </c>
      <c r="S418">
        <v>0</v>
      </c>
    </row>
    <row r="419" spans="1:19">
      <c r="A419" t="s">
        <v>513</v>
      </c>
      <c r="B419" t="s">
        <v>491</v>
      </c>
      <c r="C419" t="s">
        <v>205</v>
      </c>
      <c r="D419" t="s">
        <v>47</v>
      </c>
      <c r="E419">
        <v>26</v>
      </c>
      <c r="F419">
        <v>3</v>
      </c>
      <c r="G419">
        <v>1</v>
      </c>
      <c r="H419">
        <v>103</v>
      </c>
      <c r="I419">
        <v>0</v>
      </c>
      <c r="J419">
        <v>1</v>
      </c>
      <c r="K419">
        <f t="shared" si="18"/>
        <v>1</v>
      </c>
      <c r="L419" s="1">
        <f t="shared" si="19"/>
        <v>0.33333333333333331</v>
      </c>
      <c r="M419">
        <v>29</v>
      </c>
      <c r="N419" s="2">
        <f t="shared" si="20"/>
        <v>22.011000000000003</v>
      </c>
      <c r="O419">
        <v>75.900000000000006</v>
      </c>
      <c r="P419">
        <v>0</v>
      </c>
      <c r="Q419">
        <v>0</v>
      </c>
      <c r="R419">
        <v>0</v>
      </c>
      <c r="S419">
        <v>0</v>
      </c>
    </row>
    <row r="420" spans="1:19">
      <c r="A420" t="s">
        <v>514</v>
      </c>
      <c r="B420" t="s">
        <v>491</v>
      </c>
      <c r="C420" t="s">
        <v>160</v>
      </c>
      <c r="D420" t="s">
        <v>56</v>
      </c>
      <c r="E420">
        <v>21</v>
      </c>
      <c r="F420">
        <v>9</v>
      </c>
      <c r="G420">
        <v>0</v>
      </c>
      <c r="H420">
        <v>171</v>
      </c>
      <c r="I420">
        <v>0</v>
      </c>
      <c r="J420">
        <v>0</v>
      </c>
      <c r="K420">
        <f t="shared" si="18"/>
        <v>0</v>
      </c>
      <c r="L420" s="1">
        <f t="shared" si="19"/>
        <v>0</v>
      </c>
      <c r="M420">
        <v>43</v>
      </c>
      <c r="N420" s="2">
        <f t="shared" si="20"/>
        <v>19.995000000000001</v>
      </c>
      <c r="O420">
        <v>46.5</v>
      </c>
      <c r="P420">
        <v>0</v>
      </c>
      <c r="Q420">
        <v>0</v>
      </c>
      <c r="R420">
        <v>0</v>
      </c>
      <c r="S420">
        <v>0</v>
      </c>
    </row>
    <row r="421" spans="1:19">
      <c r="A421" t="s">
        <v>515</v>
      </c>
      <c r="B421" t="s">
        <v>491</v>
      </c>
      <c r="C421" t="s">
        <v>247</v>
      </c>
      <c r="D421" t="s">
        <v>143</v>
      </c>
      <c r="E421">
        <v>28</v>
      </c>
      <c r="F421">
        <v>1</v>
      </c>
      <c r="G421">
        <v>0</v>
      </c>
      <c r="H421">
        <v>9</v>
      </c>
      <c r="I421">
        <v>0</v>
      </c>
      <c r="J421">
        <v>0</v>
      </c>
      <c r="K421">
        <f t="shared" si="18"/>
        <v>0</v>
      </c>
      <c r="L421" s="1">
        <f t="shared" si="19"/>
        <v>0</v>
      </c>
      <c r="M421">
        <v>9</v>
      </c>
      <c r="N421" s="2">
        <f t="shared" si="20"/>
        <v>8.0009999999999994</v>
      </c>
      <c r="O421">
        <v>88.9</v>
      </c>
      <c r="P421">
        <v>0</v>
      </c>
      <c r="Q421">
        <v>0</v>
      </c>
      <c r="R421">
        <v>0</v>
      </c>
      <c r="S421">
        <v>0</v>
      </c>
    </row>
    <row r="422" spans="1:19">
      <c r="A422" t="s">
        <v>516</v>
      </c>
      <c r="B422" t="s">
        <v>491</v>
      </c>
      <c r="C422" t="s">
        <v>27</v>
      </c>
      <c r="D422" t="s">
        <v>28</v>
      </c>
      <c r="E422">
        <v>19</v>
      </c>
      <c r="F422">
        <v>1</v>
      </c>
      <c r="G422">
        <v>0</v>
      </c>
      <c r="H422">
        <v>5</v>
      </c>
      <c r="I422">
        <v>0</v>
      </c>
      <c r="J422">
        <v>0</v>
      </c>
      <c r="K422">
        <f t="shared" si="18"/>
        <v>0</v>
      </c>
      <c r="L422" s="1">
        <f t="shared" si="19"/>
        <v>0</v>
      </c>
      <c r="M422">
        <v>1</v>
      </c>
      <c r="N422" s="2">
        <f t="shared" si="20"/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t="s">
        <v>517</v>
      </c>
      <c r="B423" t="s">
        <v>491</v>
      </c>
      <c r="C423" t="s">
        <v>169</v>
      </c>
      <c r="D423" t="s">
        <v>36</v>
      </c>
      <c r="E423">
        <v>20</v>
      </c>
      <c r="F423">
        <v>1</v>
      </c>
      <c r="G423">
        <v>0</v>
      </c>
      <c r="H423">
        <v>1</v>
      </c>
      <c r="I423">
        <v>0</v>
      </c>
      <c r="J423">
        <v>0</v>
      </c>
      <c r="K423">
        <f t="shared" si="18"/>
        <v>0</v>
      </c>
      <c r="L423" s="1">
        <f t="shared" si="19"/>
        <v>0</v>
      </c>
      <c r="M423">
        <v>1</v>
      </c>
      <c r="N423" s="2">
        <f t="shared" si="20"/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t="s">
        <v>518</v>
      </c>
      <c r="B424" t="s">
        <v>519</v>
      </c>
      <c r="C424" t="s">
        <v>21</v>
      </c>
      <c r="D424" t="s">
        <v>36</v>
      </c>
      <c r="E424">
        <v>30</v>
      </c>
      <c r="F424">
        <v>38</v>
      </c>
      <c r="G424">
        <v>38</v>
      </c>
      <c r="H424">
        <v>3410</v>
      </c>
      <c r="I424">
        <v>3</v>
      </c>
      <c r="J424">
        <v>3</v>
      </c>
      <c r="K424">
        <f t="shared" si="18"/>
        <v>6</v>
      </c>
      <c r="L424" s="1">
        <f t="shared" si="19"/>
        <v>0.15789473684210525</v>
      </c>
      <c r="M424">
        <v>2125</v>
      </c>
      <c r="N424" s="2">
        <f t="shared" si="20"/>
        <v>1566.125</v>
      </c>
      <c r="O424">
        <v>73.7</v>
      </c>
      <c r="P424">
        <v>0</v>
      </c>
      <c r="Q424">
        <v>0</v>
      </c>
      <c r="R424">
        <v>7</v>
      </c>
      <c r="S424">
        <v>0</v>
      </c>
    </row>
    <row r="425" spans="1:19">
      <c r="A425" t="s">
        <v>520</v>
      </c>
      <c r="B425" t="s">
        <v>519</v>
      </c>
      <c r="C425" t="s">
        <v>21</v>
      </c>
      <c r="D425" t="s">
        <v>30</v>
      </c>
      <c r="E425">
        <v>27</v>
      </c>
      <c r="F425">
        <v>36</v>
      </c>
      <c r="G425">
        <v>36</v>
      </c>
      <c r="H425">
        <v>3240</v>
      </c>
      <c r="I425">
        <v>1</v>
      </c>
      <c r="J425">
        <v>0</v>
      </c>
      <c r="K425">
        <f t="shared" si="18"/>
        <v>1</v>
      </c>
      <c r="L425" s="1">
        <f t="shared" si="19"/>
        <v>2.7777777777777776E-2</v>
      </c>
      <c r="M425">
        <v>1167</v>
      </c>
      <c r="N425" s="2">
        <f t="shared" si="20"/>
        <v>840.24</v>
      </c>
      <c r="O425">
        <v>72</v>
      </c>
      <c r="P425">
        <v>0</v>
      </c>
      <c r="Q425">
        <v>0</v>
      </c>
      <c r="R425">
        <v>6</v>
      </c>
      <c r="S425">
        <v>0</v>
      </c>
    </row>
    <row r="426" spans="1:19">
      <c r="A426" t="s">
        <v>521</v>
      </c>
      <c r="B426" t="s">
        <v>519</v>
      </c>
      <c r="C426" t="s">
        <v>21</v>
      </c>
      <c r="D426" t="s">
        <v>36</v>
      </c>
      <c r="E426">
        <v>20</v>
      </c>
      <c r="F426">
        <v>36</v>
      </c>
      <c r="G426">
        <v>34</v>
      </c>
      <c r="H426">
        <v>3069</v>
      </c>
      <c r="I426">
        <v>2</v>
      </c>
      <c r="J426">
        <v>5</v>
      </c>
      <c r="K426">
        <f t="shared" si="18"/>
        <v>7</v>
      </c>
      <c r="L426" s="1">
        <f t="shared" si="19"/>
        <v>0.19444444444444445</v>
      </c>
      <c r="M426">
        <v>1336</v>
      </c>
      <c r="N426" s="2">
        <f t="shared" si="20"/>
        <v>920.50400000000013</v>
      </c>
      <c r="O426">
        <v>68.900000000000006</v>
      </c>
      <c r="P426">
        <v>0</v>
      </c>
      <c r="Q426">
        <v>0</v>
      </c>
      <c r="R426">
        <v>1</v>
      </c>
      <c r="S426">
        <v>0</v>
      </c>
    </row>
    <row r="427" spans="1:19">
      <c r="A427" t="s">
        <v>522</v>
      </c>
      <c r="B427" t="s">
        <v>519</v>
      </c>
      <c r="C427" t="s">
        <v>21</v>
      </c>
      <c r="D427" t="s">
        <v>30</v>
      </c>
      <c r="E427">
        <v>31</v>
      </c>
      <c r="F427">
        <v>34</v>
      </c>
      <c r="G427">
        <v>34</v>
      </c>
      <c r="H427">
        <v>3060</v>
      </c>
      <c r="I427">
        <v>1</v>
      </c>
      <c r="J427">
        <v>1</v>
      </c>
      <c r="K427">
        <f t="shared" si="18"/>
        <v>2</v>
      </c>
      <c r="L427" s="1">
        <f t="shared" si="19"/>
        <v>5.8823529411764705E-2</v>
      </c>
      <c r="M427">
        <v>1498</v>
      </c>
      <c r="N427" s="2">
        <f t="shared" si="20"/>
        <v>1030.624</v>
      </c>
      <c r="O427">
        <v>68.8</v>
      </c>
      <c r="P427">
        <v>0</v>
      </c>
      <c r="Q427">
        <v>0</v>
      </c>
      <c r="R427">
        <v>5</v>
      </c>
      <c r="S427">
        <v>0</v>
      </c>
    </row>
    <row r="428" spans="1:19">
      <c r="A428" t="s">
        <v>523</v>
      </c>
      <c r="B428" t="s">
        <v>519</v>
      </c>
      <c r="C428" t="s">
        <v>21</v>
      </c>
      <c r="D428" t="s">
        <v>25</v>
      </c>
      <c r="E428">
        <v>28</v>
      </c>
      <c r="F428">
        <v>32</v>
      </c>
      <c r="G428">
        <v>32</v>
      </c>
      <c r="H428">
        <v>2880</v>
      </c>
      <c r="I428">
        <v>0</v>
      </c>
      <c r="J428">
        <v>0</v>
      </c>
      <c r="K428">
        <f t="shared" si="18"/>
        <v>0</v>
      </c>
      <c r="L428" s="1">
        <f t="shared" si="19"/>
        <v>0</v>
      </c>
      <c r="M428">
        <v>979</v>
      </c>
      <c r="N428" s="2">
        <f t="shared" si="20"/>
        <v>496.35300000000001</v>
      </c>
      <c r="O428">
        <v>50.7</v>
      </c>
      <c r="P428">
        <v>0</v>
      </c>
      <c r="Q428">
        <v>0</v>
      </c>
      <c r="R428">
        <v>1</v>
      </c>
      <c r="S428">
        <v>0</v>
      </c>
    </row>
    <row r="429" spans="1:19">
      <c r="A429" t="s">
        <v>524</v>
      </c>
      <c r="B429" t="s">
        <v>519</v>
      </c>
      <c r="C429" t="s">
        <v>21</v>
      </c>
      <c r="D429" t="s">
        <v>36</v>
      </c>
      <c r="E429">
        <v>24</v>
      </c>
      <c r="F429">
        <v>33</v>
      </c>
      <c r="G429">
        <v>32</v>
      </c>
      <c r="H429">
        <v>2813</v>
      </c>
      <c r="I429">
        <v>0</v>
      </c>
      <c r="J429">
        <v>1</v>
      </c>
      <c r="K429">
        <f t="shared" si="18"/>
        <v>1</v>
      </c>
      <c r="L429" s="1">
        <f t="shared" si="19"/>
        <v>3.0303030303030304E-2</v>
      </c>
      <c r="M429">
        <v>1187</v>
      </c>
      <c r="N429" s="2">
        <f t="shared" si="20"/>
        <v>937.73</v>
      </c>
      <c r="O429">
        <v>79</v>
      </c>
      <c r="P429">
        <v>0</v>
      </c>
      <c r="Q429">
        <v>0</v>
      </c>
      <c r="R429">
        <v>2</v>
      </c>
      <c r="S429">
        <v>0</v>
      </c>
    </row>
    <row r="430" spans="1:19">
      <c r="A430" t="s">
        <v>525</v>
      </c>
      <c r="B430" t="s">
        <v>519</v>
      </c>
      <c r="C430" t="s">
        <v>526</v>
      </c>
      <c r="D430" t="s">
        <v>28</v>
      </c>
      <c r="E430">
        <v>28</v>
      </c>
      <c r="F430">
        <v>33</v>
      </c>
      <c r="G430">
        <v>32</v>
      </c>
      <c r="H430">
        <v>2741</v>
      </c>
      <c r="I430">
        <v>12</v>
      </c>
      <c r="J430">
        <v>3</v>
      </c>
      <c r="K430">
        <f t="shared" si="18"/>
        <v>15</v>
      </c>
      <c r="L430" s="1">
        <f t="shared" si="19"/>
        <v>0.45454545454545453</v>
      </c>
      <c r="M430">
        <v>658</v>
      </c>
      <c r="N430" s="2">
        <f t="shared" si="20"/>
        <v>440.20200000000006</v>
      </c>
      <c r="O430">
        <v>66.900000000000006</v>
      </c>
      <c r="P430">
        <v>2</v>
      </c>
      <c r="Q430">
        <v>2</v>
      </c>
      <c r="R430">
        <v>0</v>
      </c>
      <c r="S430">
        <v>0</v>
      </c>
    </row>
    <row r="431" spans="1:19">
      <c r="A431" t="s">
        <v>527</v>
      </c>
      <c r="B431" t="s">
        <v>519</v>
      </c>
      <c r="C431" t="s">
        <v>21</v>
      </c>
      <c r="D431" t="s">
        <v>30</v>
      </c>
      <c r="E431">
        <v>30</v>
      </c>
      <c r="F431">
        <v>30</v>
      </c>
      <c r="G431">
        <v>30</v>
      </c>
      <c r="H431">
        <v>2693</v>
      </c>
      <c r="I431">
        <v>2</v>
      </c>
      <c r="J431">
        <v>0</v>
      </c>
      <c r="K431">
        <f t="shared" si="18"/>
        <v>2</v>
      </c>
      <c r="L431" s="1">
        <f t="shared" si="19"/>
        <v>6.6666666666666666E-2</v>
      </c>
      <c r="M431">
        <v>1044</v>
      </c>
      <c r="N431" s="2">
        <f t="shared" si="20"/>
        <v>784.04399999999998</v>
      </c>
      <c r="O431">
        <v>75.099999999999994</v>
      </c>
      <c r="P431">
        <v>0</v>
      </c>
      <c r="Q431">
        <v>0</v>
      </c>
      <c r="R431">
        <v>3</v>
      </c>
      <c r="S431">
        <v>0</v>
      </c>
    </row>
    <row r="432" spans="1:19">
      <c r="A432" t="s">
        <v>528</v>
      </c>
      <c r="B432" t="s">
        <v>519</v>
      </c>
      <c r="C432" t="s">
        <v>21</v>
      </c>
      <c r="D432" t="s">
        <v>30</v>
      </c>
      <c r="E432">
        <v>26</v>
      </c>
      <c r="F432">
        <v>29</v>
      </c>
      <c r="G432">
        <v>28</v>
      </c>
      <c r="H432">
        <v>2426</v>
      </c>
      <c r="I432">
        <v>0</v>
      </c>
      <c r="J432">
        <v>1</v>
      </c>
      <c r="K432">
        <f t="shared" si="18"/>
        <v>1</v>
      </c>
      <c r="L432" s="1">
        <f t="shared" si="19"/>
        <v>3.4482758620689655E-2</v>
      </c>
      <c r="M432">
        <v>1298</v>
      </c>
      <c r="N432" s="2">
        <f t="shared" si="20"/>
        <v>907.30200000000013</v>
      </c>
      <c r="O432">
        <v>69.900000000000006</v>
      </c>
      <c r="P432">
        <v>0</v>
      </c>
      <c r="Q432">
        <v>0</v>
      </c>
      <c r="R432">
        <v>1</v>
      </c>
      <c r="S432">
        <v>0</v>
      </c>
    </row>
    <row r="433" spans="1:19">
      <c r="A433" t="s">
        <v>529</v>
      </c>
      <c r="B433" t="s">
        <v>519</v>
      </c>
      <c r="C433" t="s">
        <v>296</v>
      </c>
      <c r="D433" t="s">
        <v>36</v>
      </c>
      <c r="E433">
        <v>29</v>
      </c>
      <c r="F433">
        <v>22</v>
      </c>
      <c r="G433">
        <v>16</v>
      </c>
      <c r="H433">
        <v>1363</v>
      </c>
      <c r="I433">
        <v>2</v>
      </c>
      <c r="J433">
        <v>0</v>
      </c>
      <c r="K433">
        <f t="shared" si="18"/>
        <v>2</v>
      </c>
      <c r="L433" s="1">
        <f t="shared" si="19"/>
        <v>9.0909090909090912E-2</v>
      </c>
      <c r="M433">
        <v>472</v>
      </c>
      <c r="N433" s="2">
        <f t="shared" si="20"/>
        <v>355.88800000000003</v>
      </c>
      <c r="O433">
        <v>75.400000000000006</v>
      </c>
      <c r="P433">
        <v>0</v>
      </c>
      <c r="Q433">
        <v>0</v>
      </c>
      <c r="R433">
        <v>2</v>
      </c>
      <c r="S433">
        <v>0</v>
      </c>
    </row>
    <row r="434" spans="1:19">
      <c r="A434" t="s">
        <v>530</v>
      </c>
      <c r="B434" t="s">
        <v>519</v>
      </c>
      <c r="C434" t="s">
        <v>208</v>
      </c>
      <c r="D434" t="s">
        <v>28</v>
      </c>
      <c r="E434">
        <v>28</v>
      </c>
      <c r="F434">
        <v>28</v>
      </c>
      <c r="G434">
        <v>15</v>
      </c>
      <c r="H434">
        <v>1371</v>
      </c>
      <c r="I434">
        <v>3</v>
      </c>
      <c r="J434">
        <v>2</v>
      </c>
      <c r="K434">
        <f t="shared" si="18"/>
        <v>5</v>
      </c>
      <c r="L434" s="1">
        <f t="shared" si="19"/>
        <v>0.17857142857142858</v>
      </c>
      <c r="M434">
        <v>266</v>
      </c>
      <c r="N434" s="2">
        <f t="shared" si="20"/>
        <v>193.11599999999999</v>
      </c>
      <c r="O434">
        <v>72.599999999999994</v>
      </c>
      <c r="P434">
        <v>0</v>
      </c>
      <c r="Q434">
        <v>0</v>
      </c>
      <c r="R434">
        <v>0</v>
      </c>
      <c r="S434">
        <v>0</v>
      </c>
    </row>
    <row r="435" spans="1:19">
      <c r="A435" t="s">
        <v>531</v>
      </c>
      <c r="B435" t="s">
        <v>519</v>
      </c>
      <c r="C435" t="s">
        <v>21</v>
      </c>
      <c r="D435" t="s">
        <v>36</v>
      </c>
      <c r="E435">
        <v>31</v>
      </c>
      <c r="F435">
        <v>16</v>
      </c>
      <c r="G435">
        <v>15</v>
      </c>
      <c r="H435">
        <v>1350</v>
      </c>
      <c r="I435">
        <v>0</v>
      </c>
      <c r="J435">
        <v>0</v>
      </c>
      <c r="K435">
        <f t="shared" si="18"/>
        <v>0</v>
      </c>
      <c r="L435" s="1">
        <f t="shared" si="19"/>
        <v>0</v>
      </c>
      <c r="M435">
        <v>499</v>
      </c>
      <c r="N435" s="2">
        <f t="shared" si="20"/>
        <v>412.17399999999992</v>
      </c>
      <c r="O435">
        <v>82.6</v>
      </c>
      <c r="P435">
        <v>0</v>
      </c>
      <c r="Q435">
        <v>0</v>
      </c>
      <c r="R435">
        <v>2</v>
      </c>
      <c r="S435">
        <v>0</v>
      </c>
    </row>
    <row r="436" spans="1:19">
      <c r="A436" t="s">
        <v>532</v>
      </c>
      <c r="B436" t="s">
        <v>519</v>
      </c>
      <c r="C436" t="s">
        <v>21</v>
      </c>
      <c r="D436" t="s">
        <v>28</v>
      </c>
      <c r="E436">
        <v>30</v>
      </c>
      <c r="F436">
        <v>22</v>
      </c>
      <c r="G436">
        <v>15</v>
      </c>
      <c r="H436">
        <v>1331</v>
      </c>
      <c r="I436">
        <v>3</v>
      </c>
      <c r="J436">
        <v>0</v>
      </c>
      <c r="K436">
        <f t="shared" si="18"/>
        <v>3</v>
      </c>
      <c r="L436" s="1">
        <f t="shared" si="19"/>
        <v>0.13636363636363635</v>
      </c>
      <c r="M436">
        <v>307</v>
      </c>
      <c r="N436" s="2">
        <f t="shared" si="20"/>
        <v>194.94499999999999</v>
      </c>
      <c r="O436">
        <v>63.5</v>
      </c>
      <c r="P436">
        <v>1</v>
      </c>
      <c r="Q436">
        <v>1</v>
      </c>
      <c r="R436">
        <v>4</v>
      </c>
      <c r="S436">
        <v>0</v>
      </c>
    </row>
    <row r="437" spans="1:19">
      <c r="A437" t="s">
        <v>533</v>
      </c>
      <c r="B437" t="s">
        <v>519</v>
      </c>
      <c r="C437" t="s">
        <v>91</v>
      </c>
      <c r="D437" t="s">
        <v>143</v>
      </c>
      <c r="E437">
        <v>31</v>
      </c>
      <c r="F437">
        <v>20</v>
      </c>
      <c r="G437">
        <v>13</v>
      </c>
      <c r="H437">
        <v>1266</v>
      </c>
      <c r="I437">
        <v>0</v>
      </c>
      <c r="J437">
        <v>1</v>
      </c>
      <c r="K437">
        <f t="shared" si="18"/>
        <v>1</v>
      </c>
      <c r="L437" s="1">
        <f t="shared" si="19"/>
        <v>0.05</v>
      </c>
      <c r="M437">
        <v>580</v>
      </c>
      <c r="N437" s="2">
        <f t="shared" si="20"/>
        <v>433.84</v>
      </c>
      <c r="O437">
        <v>74.8</v>
      </c>
      <c r="P437">
        <v>0</v>
      </c>
      <c r="Q437">
        <v>0</v>
      </c>
      <c r="R437">
        <v>1</v>
      </c>
      <c r="S437">
        <v>0</v>
      </c>
    </row>
    <row r="438" spans="1:19">
      <c r="A438" t="s">
        <v>534</v>
      </c>
      <c r="B438" t="s">
        <v>519</v>
      </c>
      <c r="C438" t="s">
        <v>21</v>
      </c>
      <c r="D438" t="s">
        <v>47</v>
      </c>
      <c r="E438">
        <v>31</v>
      </c>
      <c r="F438">
        <v>31</v>
      </c>
      <c r="G438">
        <v>12</v>
      </c>
      <c r="H438">
        <v>1265</v>
      </c>
      <c r="I438">
        <v>1</v>
      </c>
      <c r="J438">
        <v>2</v>
      </c>
      <c r="K438">
        <f t="shared" si="18"/>
        <v>3</v>
      </c>
      <c r="L438" s="1">
        <f t="shared" si="19"/>
        <v>9.6774193548387094E-2</v>
      </c>
      <c r="M438">
        <v>283</v>
      </c>
      <c r="N438" s="2">
        <f t="shared" si="20"/>
        <v>208.005</v>
      </c>
      <c r="O438">
        <v>73.5</v>
      </c>
      <c r="P438">
        <v>0</v>
      </c>
      <c r="Q438">
        <v>0</v>
      </c>
      <c r="R438">
        <v>3</v>
      </c>
      <c r="S438">
        <v>0</v>
      </c>
    </row>
    <row r="439" spans="1:19">
      <c r="A439" t="s">
        <v>535</v>
      </c>
      <c r="B439" t="s">
        <v>519</v>
      </c>
      <c r="C439" t="s">
        <v>169</v>
      </c>
      <c r="D439" t="s">
        <v>36</v>
      </c>
      <c r="E439">
        <v>28</v>
      </c>
      <c r="F439">
        <v>19</v>
      </c>
      <c r="G439">
        <v>12</v>
      </c>
      <c r="H439">
        <v>1052</v>
      </c>
      <c r="I439">
        <v>1</v>
      </c>
      <c r="J439">
        <v>1</v>
      </c>
      <c r="K439">
        <f t="shared" si="18"/>
        <v>2</v>
      </c>
      <c r="L439" s="1">
        <f t="shared" si="19"/>
        <v>0.10526315789473684</v>
      </c>
      <c r="M439">
        <v>393</v>
      </c>
      <c r="N439" s="2">
        <f t="shared" si="20"/>
        <v>266.06100000000004</v>
      </c>
      <c r="O439">
        <v>67.7</v>
      </c>
      <c r="P439">
        <v>0</v>
      </c>
      <c r="Q439">
        <v>0</v>
      </c>
      <c r="R439">
        <v>3</v>
      </c>
      <c r="S439">
        <v>0</v>
      </c>
    </row>
    <row r="440" spans="1:19">
      <c r="A440" t="s">
        <v>536</v>
      </c>
      <c r="B440" t="s">
        <v>519</v>
      </c>
      <c r="C440" t="s">
        <v>169</v>
      </c>
      <c r="D440" t="s">
        <v>30</v>
      </c>
      <c r="E440">
        <v>29</v>
      </c>
      <c r="F440">
        <v>8</v>
      </c>
      <c r="G440">
        <v>7</v>
      </c>
      <c r="H440">
        <v>637</v>
      </c>
      <c r="I440">
        <v>0</v>
      </c>
      <c r="J440">
        <v>0</v>
      </c>
      <c r="K440">
        <f t="shared" si="18"/>
        <v>0</v>
      </c>
      <c r="L440" s="1">
        <f t="shared" si="19"/>
        <v>0</v>
      </c>
      <c r="M440">
        <v>255</v>
      </c>
      <c r="N440" s="2">
        <f t="shared" si="20"/>
        <v>181.05</v>
      </c>
      <c r="O440">
        <v>71</v>
      </c>
      <c r="P440">
        <v>0</v>
      </c>
      <c r="Q440">
        <v>0</v>
      </c>
      <c r="R440">
        <v>2</v>
      </c>
      <c r="S440">
        <v>0</v>
      </c>
    </row>
    <row r="441" spans="1:19">
      <c r="A441" t="s">
        <v>537</v>
      </c>
      <c r="B441" t="s">
        <v>519</v>
      </c>
      <c r="C441" t="s">
        <v>177</v>
      </c>
      <c r="D441" t="s">
        <v>25</v>
      </c>
      <c r="E441">
        <v>23</v>
      </c>
      <c r="F441">
        <v>4</v>
      </c>
      <c r="G441">
        <v>4</v>
      </c>
      <c r="H441">
        <v>360</v>
      </c>
      <c r="I441">
        <v>0</v>
      </c>
      <c r="J441">
        <v>0</v>
      </c>
      <c r="K441">
        <f t="shared" si="18"/>
        <v>0</v>
      </c>
      <c r="L441" s="1">
        <f t="shared" si="19"/>
        <v>0</v>
      </c>
      <c r="M441">
        <v>113</v>
      </c>
      <c r="N441" s="2">
        <f t="shared" si="20"/>
        <v>57.968999999999994</v>
      </c>
      <c r="O441">
        <v>51.3</v>
      </c>
      <c r="P441">
        <v>0</v>
      </c>
      <c r="Q441">
        <v>0</v>
      </c>
      <c r="R441">
        <v>0</v>
      </c>
      <c r="S441">
        <v>0</v>
      </c>
    </row>
    <row r="442" spans="1:19">
      <c r="A442" t="s">
        <v>538</v>
      </c>
      <c r="B442" t="s">
        <v>519</v>
      </c>
      <c r="C442" t="s">
        <v>60</v>
      </c>
      <c r="D442" t="s">
        <v>30</v>
      </c>
      <c r="E442">
        <v>35</v>
      </c>
      <c r="F442">
        <v>4</v>
      </c>
      <c r="G442">
        <v>3</v>
      </c>
      <c r="H442">
        <v>274</v>
      </c>
      <c r="I442">
        <v>0</v>
      </c>
      <c r="J442">
        <v>0</v>
      </c>
      <c r="K442">
        <f t="shared" si="18"/>
        <v>0</v>
      </c>
      <c r="L442" s="1">
        <f t="shared" si="19"/>
        <v>0</v>
      </c>
      <c r="M442">
        <v>165</v>
      </c>
      <c r="N442" s="2">
        <f t="shared" si="20"/>
        <v>115.995</v>
      </c>
      <c r="O442">
        <v>70.3</v>
      </c>
      <c r="P442">
        <v>0</v>
      </c>
      <c r="Q442">
        <v>0</v>
      </c>
      <c r="R442">
        <v>2</v>
      </c>
      <c r="S442">
        <v>0</v>
      </c>
    </row>
    <row r="443" spans="1:19">
      <c r="A443" t="s">
        <v>539</v>
      </c>
      <c r="B443" t="s">
        <v>519</v>
      </c>
      <c r="C443" t="s">
        <v>169</v>
      </c>
      <c r="D443" t="s">
        <v>30</v>
      </c>
      <c r="E443">
        <v>22</v>
      </c>
      <c r="F443">
        <v>3</v>
      </c>
      <c r="G443">
        <v>3</v>
      </c>
      <c r="H443">
        <v>270</v>
      </c>
      <c r="I443">
        <v>1</v>
      </c>
      <c r="J443">
        <v>0</v>
      </c>
      <c r="K443">
        <f t="shared" si="18"/>
        <v>1</v>
      </c>
      <c r="L443" s="1">
        <f t="shared" si="19"/>
        <v>0.33333333333333331</v>
      </c>
      <c r="M443">
        <v>146</v>
      </c>
      <c r="N443" s="2">
        <f t="shared" si="20"/>
        <v>103.95200000000001</v>
      </c>
      <c r="O443">
        <v>71.2</v>
      </c>
      <c r="P443">
        <v>0</v>
      </c>
      <c r="Q443">
        <v>0</v>
      </c>
      <c r="R443">
        <v>1</v>
      </c>
      <c r="S443">
        <v>0</v>
      </c>
    </row>
    <row r="444" spans="1:19">
      <c r="A444" t="s">
        <v>540</v>
      </c>
      <c r="B444" t="s">
        <v>519</v>
      </c>
      <c r="C444" t="s">
        <v>21</v>
      </c>
      <c r="D444" t="s">
        <v>36</v>
      </c>
      <c r="E444">
        <v>31</v>
      </c>
      <c r="F444">
        <v>7</v>
      </c>
      <c r="G444">
        <v>3</v>
      </c>
      <c r="H444">
        <v>261</v>
      </c>
      <c r="I444">
        <v>0</v>
      </c>
      <c r="J444">
        <v>0</v>
      </c>
      <c r="K444">
        <f t="shared" si="18"/>
        <v>0</v>
      </c>
      <c r="L444" s="1">
        <f t="shared" si="19"/>
        <v>0</v>
      </c>
      <c r="M444">
        <v>124</v>
      </c>
      <c r="N444" s="2">
        <f t="shared" si="20"/>
        <v>103.044</v>
      </c>
      <c r="O444">
        <v>83.1</v>
      </c>
      <c r="P444">
        <v>0</v>
      </c>
      <c r="Q444">
        <v>0</v>
      </c>
      <c r="R444">
        <v>1</v>
      </c>
      <c r="S444">
        <v>0</v>
      </c>
    </row>
    <row r="445" spans="1:19">
      <c r="A445" t="s">
        <v>541</v>
      </c>
      <c r="B445" t="s">
        <v>519</v>
      </c>
      <c r="C445" t="s">
        <v>21</v>
      </c>
      <c r="D445" t="s">
        <v>36</v>
      </c>
      <c r="E445">
        <v>20</v>
      </c>
      <c r="F445">
        <v>6</v>
      </c>
      <c r="G445">
        <v>2</v>
      </c>
      <c r="H445">
        <v>264</v>
      </c>
      <c r="I445">
        <v>0</v>
      </c>
      <c r="J445">
        <v>0</v>
      </c>
      <c r="K445">
        <f t="shared" si="18"/>
        <v>0</v>
      </c>
      <c r="L445" s="1">
        <f t="shared" si="19"/>
        <v>0</v>
      </c>
      <c r="M445">
        <v>85</v>
      </c>
      <c r="N445" s="2">
        <f t="shared" si="20"/>
        <v>61.965000000000011</v>
      </c>
      <c r="O445">
        <v>72.900000000000006</v>
      </c>
      <c r="P445">
        <v>0</v>
      </c>
      <c r="Q445">
        <v>0</v>
      </c>
      <c r="R445">
        <v>0</v>
      </c>
      <c r="S445">
        <v>0</v>
      </c>
    </row>
    <row r="446" spans="1:19">
      <c r="A446" t="s">
        <v>542</v>
      </c>
      <c r="B446" t="s">
        <v>519</v>
      </c>
      <c r="C446" t="s">
        <v>21</v>
      </c>
      <c r="D446" t="s">
        <v>25</v>
      </c>
      <c r="E446">
        <v>26</v>
      </c>
      <c r="F446">
        <v>2</v>
      </c>
      <c r="G446">
        <v>2</v>
      </c>
      <c r="H446">
        <v>180</v>
      </c>
      <c r="I446">
        <v>0</v>
      </c>
      <c r="J446">
        <v>0</v>
      </c>
      <c r="K446">
        <f t="shared" si="18"/>
        <v>0</v>
      </c>
      <c r="L446" s="1">
        <f t="shared" si="19"/>
        <v>0</v>
      </c>
      <c r="M446">
        <v>56</v>
      </c>
      <c r="N446" s="2">
        <f t="shared" si="20"/>
        <v>26.992000000000004</v>
      </c>
      <c r="O446">
        <v>48.2</v>
      </c>
      <c r="P446">
        <v>0</v>
      </c>
      <c r="Q446">
        <v>0</v>
      </c>
      <c r="R446">
        <v>0</v>
      </c>
      <c r="S446">
        <v>0</v>
      </c>
    </row>
    <row r="447" spans="1:19">
      <c r="A447" t="s">
        <v>543</v>
      </c>
      <c r="B447" t="s">
        <v>519</v>
      </c>
      <c r="C447" t="s">
        <v>104</v>
      </c>
      <c r="D447" t="s">
        <v>28</v>
      </c>
      <c r="E447">
        <v>21</v>
      </c>
      <c r="F447">
        <v>4</v>
      </c>
      <c r="G447">
        <v>0</v>
      </c>
      <c r="H447">
        <v>40</v>
      </c>
      <c r="I447">
        <v>0</v>
      </c>
      <c r="J447">
        <v>0</v>
      </c>
      <c r="K447">
        <f t="shared" si="18"/>
        <v>0</v>
      </c>
      <c r="L447" s="1">
        <f t="shared" si="19"/>
        <v>0</v>
      </c>
      <c r="M447">
        <v>6</v>
      </c>
      <c r="N447" s="2">
        <f t="shared" si="20"/>
        <v>4.9979999999999993</v>
      </c>
      <c r="O447">
        <v>83.3</v>
      </c>
      <c r="P447">
        <v>0</v>
      </c>
      <c r="Q447">
        <v>0</v>
      </c>
      <c r="R447">
        <v>1</v>
      </c>
      <c r="S447">
        <v>0</v>
      </c>
    </row>
    <row r="448" spans="1:19">
      <c r="A448" t="s">
        <v>544</v>
      </c>
      <c r="B448" t="s">
        <v>519</v>
      </c>
      <c r="C448" t="s">
        <v>21</v>
      </c>
      <c r="D448" t="s">
        <v>47</v>
      </c>
      <c r="E448">
        <v>17</v>
      </c>
      <c r="F448">
        <v>2</v>
      </c>
      <c r="G448">
        <v>0</v>
      </c>
      <c r="H448">
        <v>4</v>
      </c>
      <c r="I448">
        <v>0</v>
      </c>
      <c r="J448">
        <v>0</v>
      </c>
      <c r="K448">
        <f t="shared" si="18"/>
        <v>0</v>
      </c>
      <c r="L448" s="1">
        <f t="shared" si="19"/>
        <v>0</v>
      </c>
      <c r="M448">
        <v>1</v>
      </c>
      <c r="N448" s="2">
        <f t="shared" si="20"/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t="s">
        <v>545</v>
      </c>
      <c r="B449" t="s">
        <v>546</v>
      </c>
      <c r="C449" t="s">
        <v>35</v>
      </c>
      <c r="D449" t="s">
        <v>25</v>
      </c>
      <c r="E449">
        <v>27</v>
      </c>
      <c r="F449">
        <v>36</v>
      </c>
      <c r="G449">
        <v>36</v>
      </c>
      <c r="H449">
        <v>3240</v>
      </c>
      <c r="I449">
        <v>0</v>
      </c>
      <c r="J449">
        <v>0</v>
      </c>
      <c r="K449">
        <f t="shared" si="18"/>
        <v>0</v>
      </c>
      <c r="L449" s="1">
        <f t="shared" si="19"/>
        <v>0</v>
      </c>
      <c r="M449">
        <v>1001</v>
      </c>
      <c r="N449" s="2">
        <f t="shared" si="20"/>
        <v>736.73599999999988</v>
      </c>
      <c r="O449">
        <v>73.599999999999994</v>
      </c>
      <c r="P449">
        <v>0</v>
      </c>
      <c r="Q449">
        <v>0</v>
      </c>
      <c r="R449">
        <v>2</v>
      </c>
      <c r="S449">
        <v>0</v>
      </c>
    </row>
    <row r="450" spans="1:19">
      <c r="A450" t="s">
        <v>547</v>
      </c>
      <c r="B450" t="s">
        <v>546</v>
      </c>
      <c r="C450" t="s">
        <v>21</v>
      </c>
      <c r="D450" t="s">
        <v>30</v>
      </c>
      <c r="E450">
        <v>22</v>
      </c>
      <c r="F450">
        <v>33</v>
      </c>
      <c r="G450">
        <v>33</v>
      </c>
      <c r="H450">
        <v>2953</v>
      </c>
      <c r="I450">
        <v>0</v>
      </c>
      <c r="J450">
        <v>0</v>
      </c>
      <c r="K450">
        <f t="shared" si="18"/>
        <v>0</v>
      </c>
      <c r="L450" s="1">
        <f t="shared" si="19"/>
        <v>0</v>
      </c>
      <c r="M450">
        <v>1824</v>
      </c>
      <c r="N450" s="2">
        <f t="shared" si="20"/>
        <v>1594.1760000000002</v>
      </c>
      <c r="O450">
        <v>87.4</v>
      </c>
      <c r="P450">
        <v>0</v>
      </c>
      <c r="Q450">
        <v>0</v>
      </c>
      <c r="R450">
        <v>1</v>
      </c>
      <c r="S450">
        <v>0</v>
      </c>
    </row>
    <row r="451" spans="1:19">
      <c r="A451" t="s">
        <v>548</v>
      </c>
      <c r="B451" t="s">
        <v>546</v>
      </c>
      <c r="C451" t="s">
        <v>21</v>
      </c>
      <c r="D451" t="s">
        <v>47</v>
      </c>
      <c r="E451">
        <v>22</v>
      </c>
      <c r="F451">
        <v>34</v>
      </c>
      <c r="G451">
        <v>31</v>
      </c>
      <c r="H451">
        <v>2747</v>
      </c>
      <c r="I451">
        <v>4</v>
      </c>
      <c r="J451">
        <v>4</v>
      </c>
      <c r="K451">
        <f t="shared" ref="K451:K514" si="21">I451+J451</f>
        <v>8</v>
      </c>
      <c r="L451" s="1">
        <f t="shared" ref="L451:L514" si="22">IF(K451&gt;0,K451/F451,0)</f>
        <v>0.23529411764705882</v>
      </c>
      <c r="M451">
        <v>1168</v>
      </c>
      <c r="N451" s="2">
        <f t="shared" ref="N451:N514" si="23">M451*O451/100</f>
        <v>879.50399999999991</v>
      </c>
      <c r="O451">
        <v>75.3</v>
      </c>
      <c r="P451">
        <v>0</v>
      </c>
      <c r="Q451">
        <v>1</v>
      </c>
      <c r="R451">
        <v>5</v>
      </c>
      <c r="S451">
        <v>0</v>
      </c>
    </row>
    <row r="452" spans="1:19">
      <c r="A452" t="s">
        <v>549</v>
      </c>
      <c r="B452" t="s">
        <v>546</v>
      </c>
      <c r="C452" t="s">
        <v>130</v>
      </c>
      <c r="D452" t="s">
        <v>30</v>
      </c>
      <c r="E452">
        <v>23</v>
      </c>
      <c r="F452">
        <v>31</v>
      </c>
      <c r="G452">
        <v>31</v>
      </c>
      <c r="H452">
        <v>2664</v>
      </c>
      <c r="I452">
        <v>2</v>
      </c>
      <c r="J452">
        <v>1</v>
      </c>
      <c r="K452">
        <f t="shared" si="21"/>
        <v>3</v>
      </c>
      <c r="L452" s="1">
        <f t="shared" si="22"/>
        <v>9.6774193548387094E-2</v>
      </c>
      <c r="M452">
        <v>1711</v>
      </c>
      <c r="N452" s="2">
        <f t="shared" si="23"/>
        <v>1329.4470000000001</v>
      </c>
      <c r="O452">
        <v>77.7</v>
      </c>
      <c r="P452">
        <v>0</v>
      </c>
      <c r="Q452">
        <v>0</v>
      </c>
      <c r="R452">
        <v>3</v>
      </c>
      <c r="S452">
        <v>0</v>
      </c>
    </row>
    <row r="453" spans="1:19">
      <c r="A453" t="s">
        <v>550</v>
      </c>
      <c r="B453" t="s">
        <v>546</v>
      </c>
      <c r="C453" t="s">
        <v>50</v>
      </c>
      <c r="D453" t="s">
        <v>30</v>
      </c>
      <c r="E453">
        <v>24</v>
      </c>
      <c r="F453">
        <v>31</v>
      </c>
      <c r="G453">
        <v>30</v>
      </c>
      <c r="H453">
        <v>2730</v>
      </c>
      <c r="I453">
        <v>1</v>
      </c>
      <c r="J453">
        <v>1</v>
      </c>
      <c r="K453">
        <f t="shared" si="21"/>
        <v>2</v>
      </c>
      <c r="L453" s="1">
        <f t="shared" si="22"/>
        <v>6.4516129032258063E-2</v>
      </c>
      <c r="M453">
        <v>1833</v>
      </c>
      <c r="N453" s="2">
        <f t="shared" si="23"/>
        <v>1528.7220000000002</v>
      </c>
      <c r="O453">
        <v>83.4</v>
      </c>
      <c r="P453">
        <v>0</v>
      </c>
      <c r="Q453">
        <v>0</v>
      </c>
      <c r="R453">
        <v>7</v>
      </c>
      <c r="S453">
        <v>1</v>
      </c>
    </row>
    <row r="454" spans="1:19">
      <c r="A454" t="s">
        <v>551</v>
      </c>
      <c r="B454" t="s">
        <v>546</v>
      </c>
      <c r="C454" t="s">
        <v>154</v>
      </c>
      <c r="D454" t="s">
        <v>36</v>
      </c>
      <c r="E454">
        <v>24</v>
      </c>
      <c r="F454">
        <v>36</v>
      </c>
      <c r="G454">
        <v>29</v>
      </c>
      <c r="H454">
        <v>2587</v>
      </c>
      <c r="I454">
        <v>0</v>
      </c>
      <c r="J454">
        <v>3</v>
      </c>
      <c r="K454">
        <f t="shared" si="21"/>
        <v>3</v>
      </c>
      <c r="L454" s="1">
        <f t="shared" si="22"/>
        <v>8.3333333333333329E-2</v>
      </c>
      <c r="M454">
        <v>1410</v>
      </c>
      <c r="N454" s="2">
        <f t="shared" si="23"/>
        <v>1197.0900000000001</v>
      </c>
      <c r="O454">
        <v>84.9</v>
      </c>
      <c r="P454">
        <v>0</v>
      </c>
      <c r="Q454">
        <v>0</v>
      </c>
      <c r="R454">
        <v>6</v>
      </c>
      <c r="S454">
        <v>0</v>
      </c>
    </row>
    <row r="455" spans="1:19">
      <c r="A455" t="s">
        <v>552</v>
      </c>
      <c r="B455" t="s">
        <v>546</v>
      </c>
      <c r="C455" t="s">
        <v>203</v>
      </c>
      <c r="D455" t="s">
        <v>146</v>
      </c>
      <c r="E455">
        <v>27</v>
      </c>
      <c r="F455">
        <v>33</v>
      </c>
      <c r="G455">
        <v>28</v>
      </c>
      <c r="H455">
        <v>2372</v>
      </c>
      <c r="I455">
        <v>5</v>
      </c>
      <c r="J455">
        <v>2</v>
      </c>
      <c r="K455">
        <f t="shared" si="21"/>
        <v>7</v>
      </c>
      <c r="L455" s="1">
        <f t="shared" si="22"/>
        <v>0.21212121212121213</v>
      </c>
      <c r="M455">
        <v>826</v>
      </c>
      <c r="N455" s="2">
        <f t="shared" si="23"/>
        <v>612.06600000000003</v>
      </c>
      <c r="O455">
        <v>74.099999999999994</v>
      </c>
      <c r="P455">
        <v>0</v>
      </c>
      <c r="Q455">
        <v>0</v>
      </c>
      <c r="R455">
        <v>7</v>
      </c>
      <c r="S455">
        <v>0</v>
      </c>
    </row>
    <row r="456" spans="1:19">
      <c r="A456" t="s">
        <v>553</v>
      </c>
      <c r="B456" t="s">
        <v>546</v>
      </c>
      <c r="C456" t="s">
        <v>70</v>
      </c>
      <c r="D456" t="s">
        <v>47</v>
      </c>
      <c r="E456">
        <v>26</v>
      </c>
      <c r="F456">
        <v>36</v>
      </c>
      <c r="G456">
        <v>27</v>
      </c>
      <c r="H456">
        <v>2472</v>
      </c>
      <c r="I456">
        <v>3</v>
      </c>
      <c r="J456">
        <v>0</v>
      </c>
      <c r="K456">
        <f t="shared" si="21"/>
        <v>3</v>
      </c>
      <c r="L456" s="1">
        <f t="shared" si="22"/>
        <v>8.3333333333333329E-2</v>
      </c>
      <c r="M456">
        <v>834</v>
      </c>
      <c r="N456" s="2">
        <f t="shared" si="23"/>
        <v>599.64600000000007</v>
      </c>
      <c r="O456">
        <v>71.900000000000006</v>
      </c>
      <c r="P456">
        <v>1</v>
      </c>
      <c r="Q456">
        <v>2</v>
      </c>
      <c r="R456">
        <v>2</v>
      </c>
      <c r="S456">
        <v>0</v>
      </c>
    </row>
    <row r="457" spans="1:19">
      <c r="A457" t="s">
        <v>554</v>
      </c>
      <c r="B457" t="s">
        <v>546</v>
      </c>
      <c r="C457" t="s">
        <v>21</v>
      </c>
      <c r="D457" t="s">
        <v>36</v>
      </c>
      <c r="E457">
        <v>25</v>
      </c>
      <c r="F457">
        <v>31</v>
      </c>
      <c r="G457">
        <v>26</v>
      </c>
      <c r="H457">
        <v>2247</v>
      </c>
      <c r="I457">
        <v>0</v>
      </c>
      <c r="J457">
        <v>2</v>
      </c>
      <c r="K457">
        <f t="shared" si="21"/>
        <v>2</v>
      </c>
      <c r="L457" s="1">
        <f t="shared" si="22"/>
        <v>6.4516129032258063E-2</v>
      </c>
      <c r="M457">
        <v>1460</v>
      </c>
      <c r="N457" s="2">
        <f t="shared" si="23"/>
        <v>1261.44</v>
      </c>
      <c r="O457">
        <v>86.4</v>
      </c>
      <c r="P457">
        <v>0</v>
      </c>
      <c r="Q457">
        <v>0</v>
      </c>
      <c r="R457">
        <v>5</v>
      </c>
      <c r="S457">
        <v>0</v>
      </c>
    </row>
    <row r="458" spans="1:19">
      <c r="A458" t="s">
        <v>555</v>
      </c>
      <c r="B458" t="s">
        <v>546</v>
      </c>
      <c r="C458" t="s">
        <v>46</v>
      </c>
      <c r="D458" t="s">
        <v>30</v>
      </c>
      <c r="E458">
        <v>22</v>
      </c>
      <c r="F458">
        <v>28</v>
      </c>
      <c r="G458">
        <v>24</v>
      </c>
      <c r="H458">
        <v>2162</v>
      </c>
      <c r="I458">
        <v>0</v>
      </c>
      <c r="J458">
        <v>0</v>
      </c>
      <c r="K458">
        <f t="shared" si="21"/>
        <v>0</v>
      </c>
      <c r="L458" s="1">
        <f t="shared" si="22"/>
        <v>0</v>
      </c>
      <c r="M458">
        <v>1352</v>
      </c>
      <c r="N458" s="2">
        <f t="shared" si="23"/>
        <v>981.55200000000002</v>
      </c>
      <c r="O458">
        <v>72.599999999999994</v>
      </c>
      <c r="P458">
        <v>0</v>
      </c>
      <c r="Q458">
        <v>0</v>
      </c>
      <c r="R458">
        <v>4</v>
      </c>
      <c r="S458">
        <v>1</v>
      </c>
    </row>
    <row r="459" spans="1:19">
      <c r="A459" t="s">
        <v>63</v>
      </c>
      <c r="B459" t="s">
        <v>546</v>
      </c>
      <c r="C459" t="s">
        <v>21</v>
      </c>
      <c r="D459" t="s">
        <v>22</v>
      </c>
      <c r="E459">
        <v>24</v>
      </c>
      <c r="F459">
        <v>30</v>
      </c>
      <c r="G459">
        <v>21</v>
      </c>
      <c r="H459">
        <v>1909</v>
      </c>
      <c r="I459">
        <v>1</v>
      </c>
      <c r="J459">
        <v>0</v>
      </c>
      <c r="K459">
        <f t="shared" si="21"/>
        <v>1</v>
      </c>
      <c r="L459" s="1">
        <f t="shared" si="22"/>
        <v>3.3333333333333333E-2</v>
      </c>
      <c r="M459">
        <v>716</v>
      </c>
      <c r="N459" s="2">
        <f t="shared" si="23"/>
        <v>594.99599999999998</v>
      </c>
      <c r="O459">
        <v>83.1</v>
      </c>
      <c r="P459">
        <v>0</v>
      </c>
      <c r="Q459">
        <v>0</v>
      </c>
      <c r="R459">
        <v>3</v>
      </c>
      <c r="S459">
        <v>0</v>
      </c>
    </row>
    <row r="460" spans="1:19">
      <c r="A460" t="s">
        <v>556</v>
      </c>
      <c r="B460" t="s">
        <v>546</v>
      </c>
      <c r="C460" t="s">
        <v>268</v>
      </c>
      <c r="D460" t="s">
        <v>36</v>
      </c>
      <c r="E460">
        <v>26</v>
      </c>
      <c r="F460">
        <v>28</v>
      </c>
      <c r="G460">
        <v>19</v>
      </c>
      <c r="H460">
        <v>1703</v>
      </c>
      <c r="I460">
        <v>1</v>
      </c>
      <c r="J460">
        <v>0</v>
      </c>
      <c r="K460">
        <f t="shared" si="21"/>
        <v>1</v>
      </c>
      <c r="L460" s="1">
        <f t="shared" si="22"/>
        <v>3.5714285714285712E-2</v>
      </c>
      <c r="M460">
        <v>860</v>
      </c>
      <c r="N460" s="2">
        <f t="shared" si="23"/>
        <v>733.58</v>
      </c>
      <c r="O460">
        <v>85.3</v>
      </c>
      <c r="P460">
        <v>0</v>
      </c>
      <c r="Q460">
        <v>0</v>
      </c>
      <c r="R460">
        <v>5</v>
      </c>
      <c r="S460">
        <v>0</v>
      </c>
    </row>
    <row r="461" spans="1:19">
      <c r="A461" t="s">
        <v>557</v>
      </c>
      <c r="B461" t="s">
        <v>546</v>
      </c>
      <c r="C461" t="s">
        <v>91</v>
      </c>
      <c r="D461" t="s">
        <v>30</v>
      </c>
      <c r="E461">
        <v>24</v>
      </c>
      <c r="F461">
        <v>22</v>
      </c>
      <c r="G461">
        <v>18</v>
      </c>
      <c r="H461">
        <v>1481</v>
      </c>
      <c r="I461">
        <v>0</v>
      </c>
      <c r="J461">
        <v>1</v>
      </c>
      <c r="K461">
        <f t="shared" si="21"/>
        <v>1</v>
      </c>
      <c r="L461" s="1">
        <f t="shared" si="22"/>
        <v>4.5454545454545456E-2</v>
      </c>
      <c r="M461">
        <v>863</v>
      </c>
      <c r="N461" s="2">
        <f t="shared" si="23"/>
        <v>642.072</v>
      </c>
      <c r="O461">
        <v>74.400000000000006</v>
      </c>
      <c r="P461">
        <v>0</v>
      </c>
      <c r="Q461">
        <v>0</v>
      </c>
      <c r="R461">
        <v>3</v>
      </c>
      <c r="S461">
        <v>0</v>
      </c>
    </row>
    <row r="462" spans="1:19">
      <c r="A462" t="s">
        <v>558</v>
      </c>
      <c r="B462" t="s">
        <v>546</v>
      </c>
      <c r="C462" t="s">
        <v>115</v>
      </c>
      <c r="D462" t="s">
        <v>28</v>
      </c>
      <c r="E462">
        <v>25</v>
      </c>
      <c r="F462">
        <v>27</v>
      </c>
      <c r="G462">
        <v>13</v>
      </c>
      <c r="H462">
        <v>1402</v>
      </c>
      <c r="I462">
        <v>3</v>
      </c>
      <c r="J462">
        <v>3</v>
      </c>
      <c r="K462">
        <f t="shared" si="21"/>
        <v>6</v>
      </c>
      <c r="L462" s="1">
        <f t="shared" si="22"/>
        <v>0.22222222222222221</v>
      </c>
      <c r="M462">
        <v>384</v>
      </c>
      <c r="N462" s="2">
        <f t="shared" si="23"/>
        <v>291.83999999999997</v>
      </c>
      <c r="O462">
        <v>76</v>
      </c>
      <c r="P462">
        <v>1</v>
      </c>
      <c r="Q462">
        <v>2</v>
      </c>
      <c r="R462">
        <v>3</v>
      </c>
      <c r="S462">
        <v>0</v>
      </c>
    </row>
    <row r="463" spans="1:19">
      <c r="A463" t="s">
        <v>559</v>
      </c>
      <c r="B463" t="s">
        <v>546</v>
      </c>
      <c r="C463" t="s">
        <v>130</v>
      </c>
      <c r="D463" t="s">
        <v>47</v>
      </c>
      <c r="E463">
        <v>21</v>
      </c>
      <c r="F463">
        <v>15</v>
      </c>
      <c r="G463">
        <v>9</v>
      </c>
      <c r="H463">
        <v>810</v>
      </c>
      <c r="I463">
        <v>3</v>
      </c>
      <c r="J463">
        <v>0</v>
      </c>
      <c r="K463">
        <f t="shared" si="21"/>
        <v>3</v>
      </c>
      <c r="L463" s="1">
        <f t="shared" si="22"/>
        <v>0.2</v>
      </c>
      <c r="M463">
        <v>179</v>
      </c>
      <c r="N463" s="2">
        <f t="shared" si="23"/>
        <v>156.983</v>
      </c>
      <c r="O463">
        <v>87.7</v>
      </c>
      <c r="P463">
        <v>1</v>
      </c>
      <c r="Q463">
        <v>1</v>
      </c>
      <c r="R463">
        <v>0</v>
      </c>
      <c r="S463">
        <v>0</v>
      </c>
    </row>
    <row r="464" spans="1:19">
      <c r="A464" t="s">
        <v>560</v>
      </c>
      <c r="B464" t="s">
        <v>546</v>
      </c>
      <c r="C464" t="s">
        <v>60</v>
      </c>
      <c r="D464" t="s">
        <v>36</v>
      </c>
      <c r="E464">
        <v>29</v>
      </c>
      <c r="F464">
        <v>10</v>
      </c>
      <c r="G464">
        <v>9</v>
      </c>
      <c r="H464">
        <v>759</v>
      </c>
      <c r="I464">
        <v>1</v>
      </c>
      <c r="J464">
        <v>1</v>
      </c>
      <c r="K464">
        <f t="shared" si="21"/>
        <v>2</v>
      </c>
      <c r="L464" s="1">
        <f t="shared" si="22"/>
        <v>0.2</v>
      </c>
      <c r="M464">
        <v>621</v>
      </c>
      <c r="N464" s="2">
        <f t="shared" si="23"/>
        <v>550.827</v>
      </c>
      <c r="O464">
        <v>88.7</v>
      </c>
      <c r="P464">
        <v>0</v>
      </c>
      <c r="Q464">
        <v>0</v>
      </c>
      <c r="R464">
        <v>2</v>
      </c>
      <c r="S464">
        <v>0</v>
      </c>
    </row>
    <row r="465" spans="1:19">
      <c r="A465" t="s">
        <v>561</v>
      </c>
      <c r="B465" t="s">
        <v>546</v>
      </c>
      <c r="C465" t="s">
        <v>21</v>
      </c>
      <c r="D465" t="s">
        <v>186</v>
      </c>
      <c r="E465">
        <v>26</v>
      </c>
      <c r="F465">
        <v>16</v>
      </c>
      <c r="G465">
        <v>7</v>
      </c>
      <c r="H465">
        <v>669</v>
      </c>
      <c r="I465">
        <v>1</v>
      </c>
      <c r="J465">
        <v>0</v>
      </c>
      <c r="K465">
        <f t="shared" si="21"/>
        <v>1</v>
      </c>
      <c r="L465" s="1">
        <f t="shared" si="22"/>
        <v>6.25E-2</v>
      </c>
      <c r="M465">
        <v>420</v>
      </c>
      <c r="N465" s="2">
        <f t="shared" si="23"/>
        <v>294.83999999999997</v>
      </c>
      <c r="O465">
        <v>70.2</v>
      </c>
      <c r="P465">
        <v>0</v>
      </c>
      <c r="Q465">
        <v>0</v>
      </c>
      <c r="R465">
        <v>2</v>
      </c>
      <c r="S465">
        <v>0</v>
      </c>
    </row>
    <row r="466" spans="1:19">
      <c r="A466" t="s">
        <v>562</v>
      </c>
      <c r="B466" t="s">
        <v>546</v>
      </c>
      <c r="C466" t="s">
        <v>46</v>
      </c>
      <c r="D466" t="s">
        <v>30</v>
      </c>
      <c r="E466">
        <v>32</v>
      </c>
      <c r="F466">
        <v>7</v>
      </c>
      <c r="G466">
        <v>7</v>
      </c>
      <c r="H466">
        <v>630</v>
      </c>
      <c r="I466">
        <v>0</v>
      </c>
      <c r="J466">
        <v>0</v>
      </c>
      <c r="K466">
        <f t="shared" si="21"/>
        <v>0</v>
      </c>
      <c r="L466" s="1">
        <f t="shared" si="22"/>
        <v>0</v>
      </c>
      <c r="M466">
        <v>434</v>
      </c>
      <c r="N466" s="2">
        <f t="shared" si="23"/>
        <v>395.80800000000005</v>
      </c>
      <c r="O466">
        <v>91.2</v>
      </c>
      <c r="P466">
        <v>0</v>
      </c>
      <c r="Q466">
        <v>0</v>
      </c>
      <c r="R466">
        <v>0</v>
      </c>
      <c r="S466">
        <v>0</v>
      </c>
    </row>
    <row r="467" spans="1:19">
      <c r="A467" t="s">
        <v>563</v>
      </c>
      <c r="B467" t="s">
        <v>546</v>
      </c>
      <c r="C467" t="s">
        <v>21</v>
      </c>
      <c r="D467" t="s">
        <v>36</v>
      </c>
      <c r="E467">
        <v>23</v>
      </c>
      <c r="F467">
        <v>11</v>
      </c>
      <c r="G467">
        <v>4</v>
      </c>
      <c r="H467">
        <v>374</v>
      </c>
      <c r="I467">
        <v>0</v>
      </c>
      <c r="J467">
        <v>0</v>
      </c>
      <c r="K467">
        <f t="shared" si="21"/>
        <v>0</v>
      </c>
      <c r="L467" s="1">
        <f t="shared" si="22"/>
        <v>0</v>
      </c>
      <c r="M467">
        <v>166</v>
      </c>
      <c r="N467" s="2">
        <f t="shared" si="23"/>
        <v>149.06799999999998</v>
      </c>
      <c r="O467">
        <v>89.8</v>
      </c>
      <c r="P467">
        <v>0</v>
      </c>
      <c r="Q467">
        <v>0</v>
      </c>
      <c r="R467">
        <v>1</v>
      </c>
      <c r="S467">
        <v>0</v>
      </c>
    </row>
    <row r="468" spans="1:19">
      <c r="A468" t="s">
        <v>564</v>
      </c>
      <c r="B468" t="s">
        <v>546</v>
      </c>
      <c r="C468" t="s">
        <v>77</v>
      </c>
      <c r="D468" t="s">
        <v>30</v>
      </c>
      <c r="E468">
        <v>32</v>
      </c>
      <c r="F468">
        <v>3</v>
      </c>
      <c r="G468">
        <v>3</v>
      </c>
      <c r="H468">
        <v>270</v>
      </c>
      <c r="I468">
        <v>0</v>
      </c>
      <c r="J468">
        <v>0</v>
      </c>
      <c r="K468">
        <f t="shared" si="21"/>
        <v>0</v>
      </c>
      <c r="L468" s="1">
        <f t="shared" si="22"/>
        <v>0</v>
      </c>
      <c r="M468">
        <v>185</v>
      </c>
      <c r="N468" s="2">
        <f t="shared" si="23"/>
        <v>152.995</v>
      </c>
      <c r="O468">
        <v>82.7</v>
      </c>
      <c r="P468">
        <v>0</v>
      </c>
      <c r="Q468">
        <v>0</v>
      </c>
      <c r="R468">
        <v>1</v>
      </c>
      <c r="S468">
        <v>0</v>
      </c>
    </row>
    <row r="469" spans="1:19">
      <c r="A469" t="s">
        <v>565</v>
      </c>
      <c r="B469" t="s">
        <v>546</v>
      </c>
      <c r="C469" t="s">
        <v>203</v>
      </c>
      <c r="D469" t="s">
        <v>30</v>
      </c>
      <c r="E469">
        <v>28</v>
      </c>
      <c r="F469">
        <v>4</v>
      </c>
      <c r="G469">
        <v>3</v>
      </c>
      <c r="H469">
        <v>263</v>
      </c>
      <c r="I469">
        <v>0</v>
      </c>
      <c r="J469">
        <v>0</v>
      </c>
      <c r="K469">
        <f t="shared" si="21"/>
        <v>0</v>
      </c>
      <c r="L469" s="1">
        <f t="shared" si="22"/>
        <v>0</v>
      </c>
      <c r="M469">
        <v>175</v>
      </c>
      <c r="N469" s="2">
        <f t="shared" si="23"/>
        <v>138.95000000000002</v>
      </c>
      <c r="O469">
        <v>79.400000000000006</v>
      </c>
      <c r="P469">
        <v>0</v>
      </c>
      <c r="Q469">
        <v>0</v>
      </c>
      <c r="R469">
        <v>2</v>
      </c>
      <c r="S469">
        <v>0</v>
      </c>
    </row>
    <row r="470" spans="1:19">
      <c r="A470" t="s">
        <v>566</v>
      </c>
      <c r="B470" t="s">
        <v>546</v>
      </c>
      <c r="C470" t="s">
        <v>21</v>
      </c>
      <c r="D470" t="s">
        <v>22</v>
      </c>
      <c r="E470">
        <v>17</v>
      </c>
      <c r="F470">
        <v>4</v>
      </c>
      <c r="G470">
        <v>3</v>
      </c>
      <c r="H470">
        <v>255</v>
      </c>
      <c r="I470">
        <v>1</v>
      </c>
      <c r="J470">
        <v>0</v>
      </c>
      <c r="K470">
        <f t="shared" si="21"/>
        <v>1</v>
      </c>
      <c r="L470" s="1">
        <f t="shared" si="22"/>
        <v>0.25</v>
      </c>
      <c r="M470">
        <v>86</v>
      </c>
      <c r="N470" s="2">
        <f t="shared" si="23"/>
        <v>66.994</v>
      </c>
      <c r="O470">
        <v>77.900000000000006</v>
      </c>
      <c r="P470">
        <v>0</v>
      </c>
      <c r="Q470">
        <v>0</v>
      </c>
      <c r="R470">
        <v>0</v>
      </c>
      <c r="S470">
        <v>0</v>
      </c>
    </row>
    <row r="471" spans="1:19">
      <c r="A471" t="s">
        <v>567</v>
      </c>
      <c r="B471" t="s">
        <v>546</v>
      </c>
      <c r="C471" t="s">
        <v>568</v>
      </c>
      <c r="D471" t="s">
        <v>56</v>
      </c>
      <c r="E471">
        <v>25</v>
      </c>
      <c r="F471">
        <v>11</v>
      </c>
      <c r="G471">
        <v>2</v>
      </c>
      <c r="H471">
        <v>315</v>
      </c>
      <c r="I471">
        <v>0</v>
      </c>
      <c r="J471">
        <v>0</v>
      </c>
      <c r="K471">
        <f t="shared" si="21"/>
        <v>0</v>
      </c>
      <c r="L471" s="1">
        <f t="shared" si="22"/>
        <v>0</v>
      </c>
      <c r="M471">
        <v>128</v>
      </c>
      <c r="N471" s="2">
        <f t="shared" si="23"/>
        <v>92.032000000000011</v>
      </c>
      <c r="O471">
        <v>71.900000000000006</v>
      </c>
      <c r="P471">
        <v>0</v>
      </c>
      <c r="Q471">
        <v>0</v>
      </c>
      <c r="R471">
        <v>1</v>
      </c>
      <c r="S471">
        <v>1</v>
      </c>
    </row>
    <row r="472" spans="1:19">
      <c r="A472" t="s">
        <v>569</v>
      </c>
      <c r="B472" t="s">
        <v>546</v>
      </c>
      <c r="C472" t="s">
        <v>398</v>
      </c>
      <c r="D472" t="s">
        <v>25</v>
      </c>
      <c r="E472">
        <v>23</v>
      </c>
      <c r="F472">
        <v>2</v>
      </c>
      <c r="G472">
        <v>2</v>
      </c>
      <c r="H472">
        <v>180</v>
      </c>
      <c r="I472">
        <v>0</v>
      </c>
      <c r="J472">
        <v>0</v>
      </c>
      <c r="K472">
        <f t="shared" si="21"/>
        <v>0</v>
      </c>
      <c r="L472" s="1">
        <f t="shared" si="22"/>
        <v>0</v>
      </c>
      <c r="M472">
        <v>46</v>
      </c>
      <c r="N472" s="2">
        <f t="shared" si="23"/>
        <v>36.984000000000002</v>
      </c>
      <c r="O472">
        <v>80.400000000000006</v>
      </c>
      <c r="P472">
        <v>0</v>
      </c>
      <c r="Q472">
        <v>0</v>
      </c>
      <c r="R472">
        <v>0</v>
      </c>
      <c r="S472">
        <v>0</v>
      </c>
    </row>
    <row r="473" spans="1:19">
      <c r="A473" t="s">
        <v>570</v>
      </c>
      <c r="B473" t="s">
        <v>546</v>
      </c>
      <c r="C473" t="s">
        <v>35</v>
      </c>
      <c r="D473" t="s">
        <v>30</v>
      </c>
      <c r="E473">
        <v>30</v>
      </c>
      <c r="F473">
        <v>2</v>
      </c>
      <c r="G473">
        <v>1</v>
      </c>
      <c r="H473">
        <v>123</v>
      </c>
      <c r="I473">
        <v>0</v>
      </c>
      <c r="J473">
        <v>0</v>
      </c>
      <c r="K473">
        <f t="shared" si="21"/>
        <v>0</v>
      </c>
      <c r="L473" s="1">
        <f t="shared" si="22"/>
        <v>0</v>
      </c>
      <c r="M473">
        <v>82</v>
      </c>
      <c r="N473" s="2">
        <f t="shared" si="23"/>
        <v>77.981999999999999</v>
      </c>
      <c r="O473">
        <v>95.1</v>
      </c>
      <c r="P473">
        <v>0</v>
      </c>
      <c r="Q473">
        <v>0</v>
      </c>
      <c r="R473">
        <v>2</v>
      </c>
      <c r="S473">
        <v>0</v>
      </c>
    </row>
    <row r="474" spans="1:19">
      <c r="A474" t="s">
        <v>571</v>
      </c>
      <c r="B474" t="s">
        <v>546</v>
      </c>
      <c r="C474" t="s">
        <v>225</v>
      </c>
      <c r="D474" t="s">
        <v>47</v>
      </c>
      <c r="E474">
        <v>28</v>
      </c>
      <c r="F474">
        <v>5</v>
      </c>
      <c r="G474">
        <v>1</v>
      </c>
      <c r="H474">
        <v>119</v>
      </c>
      <c r="I474">
        <v>0</v>
      </c>
      <c r="J474">
        <v>0</v>
      </c>
      <c r="K474">
        <f t="shared" si="21"/>
        <v>0</v>
      </c>
      <c r="L474" s="1">
        <f t="shared" si="22"/>
        <v>0</v>
      </c>
      <c r="M474">
        <v>42</v>
      </c>
      <c r="N474" s="2">
        <f t="shared" si="23"/>
        <v>33.012</v>
      </c>
      <c r="O474">
        <v>78.599999999999994</v>
      </c>
      <c r="P474">
        <v>0</v>
      </c>
      <c r="Q474">
        <v>0</v>
      </c>
      <c r="R474">
        <v>0</v>
      </c>
      <c r="S474">
        <v>0</v>
      </c>
    </row>
    <row r="475" spans="1:19">
      <c r="A475" t="s">
        <v>572</v>
      </c>
      <c r="B475" t="s">
        <v>546</v>
      </c>
      <c r="C475" t="s">
        <v>91</v>
      </c>
      <c r="D475" t="s">
        <v>30</v>
      </c>
      <c r="E475">
        <v>26</v>
      </c>
      <c r="F475">
        <v>1</v>
      </c>
      <c r="G475">
        <v>1</v>
      </c>
      <c r="H475">
        <v>90</v>
      </c>
      <c r="I475">
        <v>0</v>
      </c>
      <c r="J475">
        <v>0</v>
      </c>
      <c r="K475">
        <f t="shared" si="21"/>
        <v>0</v>
      </c>
      <c r="L475" s="1">
        <f t="shared" si="22"/>
        <v>0</v>
      </c>
      <c r="M475">
        <v>39</v>
      </c>
      <c r="N475" s="2">
        <f t="shared" si="23"/>
        <v>37.011000000000003</v>
      </c>
      <c r="O475">
        <v>94.9</v>
      </c>
      <c r="P475">
        <v>0</v>
      </c>
      <c r="Q475">
        <v>0</v>
      </c>
      <c r="R475">
        <v>0</v>
      </c>
      <c r="S475">
        <v>0</v>
      </c>
    </row>
    <row r="476" spans="1:19">
      <c r="A476" t="s">
        <v>573</v>
      </c>
      <c r="B476" t="s">
        <v>546</v>
      </c>
      <c r="C476" t="s">
        <v>289</v>
      </c>
      <c r="D476" t="s">
        <v>30</v>
      </c>
      <c r="E476">
        <v>20</v>
      </c>
      <c r="F476">
        <v>1</v>
      </c>
      <c r="G476">
        <v>0</v>
      </c>
      <c r="H476">
        <v>15</v>
      </c>
      <c r="I476">
        <v>0</v>
      </c>
      <c r="J476">
        <v>0</v>
      </c>
      <c r="K476">
        <f t="shared" si="21"/>
        <v>0</v>
      </c>
      <c r="L476" s="1">
        <f t="shared" si="22"/>
        <v>0</v>
      </c>
      <c r="M476">
        <v>15</v>
      </c>
      <c r="N476" s="2">
        <f t="shared" si="23"/>
        <v>13.994999999999999</v>
      </c>
      <c r="O476">
        <v>93.3</v>
      </c>
      <c r="P476">
        <v>0</v>
      </c>
      <c r="Q476">
        <v>0</v>
      </c>
      <c r="R476">
        <v>0</v>
      </c>
      <c r="S476">
        <v>0</v>
      </c>
    </row>
    <row r="477" spans="1:19">
      <c r="A477" t="s">
        <v>574</v>
      </c>
      <c r="B477" t="s">
        <v>575</v>
      </c>
      <c r="C477" t="s">
        <v>21</v>
      </c>
      <c r="D477" t="s">
        <v>25</v>
      </c>
      <c r="E477">
        <v>27</v>
      </c>
      <c r="F477">
        <v>37</v>
      </c>
      <c r="G477">
        <v>37</v>
      </c>
      <c r="H477">
        <v>3330</v>
      </c>
      <c r="I477">
        <v>0</v>
      </c>
      <c r="J477">
        <v>1</v>
      </c>
      <c r="K477">
        <f t="shared" si="21"/>
        <v>1</v>
      </c>
      <c r="L477" s="1">
        <f t="shared" si="22"/>
        <v>2.7027027027027029E-2</v>
      </c>
      <c r="M477">
        <v>1282</v>
      </c>
      <c r="N477" s="2">
        <f t="shared" si="23"/>
        <v>639.71799999999996</v>
      </c>
      <c r="O477">
        <v>49.9</v>
      </c>
      <c r="P477">
        <v>0</v>
      </c>
      <c r="Q477">
        <v>0</v>
      </c>
      <c r="R477">
        <v>1</v>
      </c>
      <c r="S477">
        <v>0</v>
      </c>
    </row>
    <row r="478" spans="1:19">
      <c r="A478" t="s">
        <v>576</v>
      </c>
      <c r="B478" t="s">
        <v>575</v>
      </c>
      <c r="C478" t="s">
        <v>21</v>
      </c>
      <c r="D478" t="s">
        <v>30</v>
      </c>
      <c r="E478">
        <v>24</v>
      </c>
      <c r="F478">
        <v>35</v>
      </c>
      <c r="G478">
        <v>32</v>
      </c>
      <c r="H478">
        <v>2932</v>
      </c>
      <c r="I478">
        <v>1</v>
      </c>
      <c r="J478">
        <v>3</v>
      </c>
      <c r="K478">
        <f t="shared" si="21"/>
        <v>4</v>
      </c>
      <c r="L478" s="1">
        <f t="shared" si="22"/>
        <v>0.11428571428571428</v>
      </c>
      <c r="M478">
        <v>1177</v>
      </c>
      <c r="N478" s="2">
        <f t="shared" si="23"/>
        <v>700.31500000000005</v>
      </c>
      <c r="O478">
        <v>59.5</v>
      </c>
      <c r="P478">
        <v>0</v>
      </c>
      <c r="Q478">
        <v>0</v>
      </c>
      <c r="R478">
        <v>5</v>
      </c>
      <c r="S478">
        <v>0</v>
      </c>
    </row>
    <row r="479" spans="1:19">
      <c r="A479" t="s">
        <v>577</v>
      </c>
      <c r="B479" t="s">
        <v>575</v>
      </c>
      <c r="C479" t="s">
        <v>130</v>
      </c>
      <c r="D479" t="s">
        <v>30</v>
      </c>
      <c r="E479">
        <v>26</v>
      </c>
      <c r="F479">
        <v>33</v>
      </c>
      <c r="G479">
        <v>31</v>
      </c>
      <c r="H479">
        <v>2780</v>
      </c>
      <c r="I479">
        <v>2</v>
      </c>
      <c r="J479">
        <v>0</v>
      </c>
      <c r="K479">
        <f t="shared" si="21"/>
        <v>2</v>
      </c>
      <c r="L479" s="1">
        <f t="shared" si="22"/>
        <v>6.0606060606060608E-2</v>
      </c>
      <c r="M479">
        <v>948</v>
      </c>
      <c r="N479" s="2">
        <f t="shared" si="23"/>
        <v>705.31200000000013</v>
      </c>
      <c r="O479">
        <v>74.400000000000006</v>
      </c>
      <c r="P479">
        <v>0</v>
      </c>
      <c r="Q479">
        <v>0</v>
      </c>
      <c r="R479">
        <v>3</v>
      </c>
      <c r="S479">
        <v>1</v>
      </c>
    </row>
    <row r="480" spans="1:19">
      <c r="A480" t="s">
        <v>578</v>
      </c>
      <c r="B480" t="s">
        <v>575</v>
      </c>
      <c r="C480" t="s">
        <v>40</v>
      </c>
      <c r="D480" t="s">
        <v>22</v>
      </c>
      <c r="E480">
        <v>24</v>
      </c>
      <c r="F480">
        <v>33</v>
      </c>
      <c r="G480">
        <v>30</v>
      </c>
      <c r="H480">
        <v>2577</v>
      </c>
      <c r="I480">
        <v>11</v>
      </c>
      <c r="J480">
        <v>6</v>
      </c>
      <c r="K480">
        <f t="shared" si="21"/>
        <v>17</v>
      </c>
      <c r="L480" s="1">
        <f t="shared" si="22"/>
        <v>0.51515151515151514</v>
      </c>
      <c r="M480">
        <v>1066</v>
      </c>
      <c r="N480" s="2">
        <f t="shared" si="23"/>
        <v>765.38800000000003</v>
      </c>
      <c r="O480">
        <v>71.8</v>
      </c>
      <c r="P480">
        <v>4</v>
      </c>
      <c r="Q480">
        <v>4</v>
      </c>
      <c r="R480">
        <v>2</v>
      </c>
      <c r="S480">
        <v>1</v>
      </c>
    </row>
    <row r="481" spans="1:19">
      <c r="A481" t="s">
        <v>579</v>
      </c>
      <c r="B481" t="s">
        <v>575</v>
      </c>
      <c r="C481" t="s">
        <v>21</v>
      </c>
      <c r="D481" t="s">
        <v>30</v>
      </c>
      <c r="E481">
        <v>29</v>
      </c>
      <c r="F481">
        <v>30</v>
      </c>
      <c r="G481">
        <v>28</v>
      </c>
      <c r="H481">
        <v>2584</v>
      </c>
      <c r="I481">
        <v>3</v>
      </c>
      <c r="J481">
        <v>1</v>
      </c>
      <c r="K481">
        <f t="shared" si="21"/>
        <v>4</v>
      </c>
      <c r="L481" s="1">
        <f t="shared" si="22"/>
        <v>0.13333333333333333</v>
      </c>
      <c r="M481">
        <v>809</v>
      </c>
      <c r="N481" s="2">
        <f t="shared" si="23"/>
        <v>630.21100000000001</v>
      </c>
      <c r="O481">
        <v>77.900000000000006</v>
      </c>
      <c r="P481">
        <v>0</v>
      </c>
      <c r="Q481">
        <v>0</v>
      </c>
      <c r="R481">
        <v>4</v>
      </c>
      <c r="S481">
        <v>0</v>
      </c>
    </row>
    <row r="482" spans="1:19">
      <c r="A482" t="s">
        <v>580</v>
      </c>
      <c r="B482" t="s">
        <v>575</v>
      </c>
      <c r="C482" t="s">
        <v>21</v>
      </c>
      <c r="D482" t="s">
        <v>36</v>
      </c>
      <c r="E482">
        <v>20</v>
      </c>
      <c r="F482">
        <v>30</v>
      </c>
      <c r="G482">
        <v>28</v>
      </c>
      <c r="H482">
        <v>2531</v>
      </c>
      <c r="I482">
        <v>2</v>
      </c>
      <c r="J482">
        <v>2</v>
      </c>
      <c r="K482">
        <f t="shared" si="21"/>
        <v>4</v>
      </c>
      <c r="L482" s="1">
        <f t="shared" si="22"/>
        <v>0.13333333333333333</v>
      </c>
      <c r="M482">
        <v>954</v>
      </c>
      <c r="N482" s="2">
        <f t="shared" si="23"/>
        <v>742.21199999999999</v>
      </c>
      <c r="O482">
        <v>77.8</v>
      </c>
      <c r="P482">
        <v>0</v>
      </c>
      <c r="Q482">
        <v>0</v>
      </c>
      <c r="R482">
        <v>11</v>
      </c>
      <c r="S482">
        <v>0</v>
      </c>
    </row>
    <row r="483" spans="1:19">
      <c r="A483" t="s">
        <v>581</v>
      </c>
      <c r="B483" t="s">
        <v>575</v>
      </c>
      <c r="C483" t="s">
        <v>21</v>
      </c>
      <c r="D483" t="s">
        <v>30</v>
      </c>
      <c r="E483">
        <v>27</v>
      </c>
      <c r="F483">
        <v>25</v>
      </c>
      <c r="G483">
        <v>25</v>
      </c>
      <c r="H483">
        <v>2234</v>
      </c>
      <c r="I483">
        <v>0</v>
      </c>
      <c r="J483">
        <v>2</v>
      </c>
      <c r="K483">
        <f t="shared" si="21"/>
        <v>2</v>
      </c>
      <c r="L483" s="1">
        <f t="shared" si="22"/>
        <v>0.08</v>
      </c>
      <c r="M483">
        <v>1176</v>
      </c>
      <c r="N483" s="2">
        <f t="shared" si="23"/>
        <v>880.82400000000007</v>
      </c>
      <c r="O483">
        <v>74.900000000000006</v>
      </c>
      <c r="P483">
        <v>0</v>
      </c>
      <c r="Q483">
        <v>0</v>
      </c>
      <c r="R483">
        <v>0</v>
      </c>
      <c r="S483">
        <v>0</v>
      </c>
    </row>
    <row r="484" spans="1:19">
      <c r="A484" t="s">
        <v>582</v>
      </c>
      <c r="B484" t="s">
        <v>575</v>
      </c>
      <c r="C484" t="s">
        <v>169</v>
      </c>
      <c r="D484" t="s">
        <v>30</v>
      </c>
      <c r="E484">
        <v>21</v>
      </c>
      <c r="F484">
        <v>28</v>
      </c>
      <c r="G484">
        <v>25</v>
      </c>
      <c r="H484">
        <v>2102</v>
      </c>
      <c r="I484">
        <v>0</v>
      </c>
      <c r="J484">
        <v>0</v>
      </c>
      <c r="K484">
        <f t="shared" si="21"/>
        <v>0</v>
      </c>
      <c r="L484" s="1">
        <f t="shared" si="22"/>
        <v>0</v>
      </c>
      <c r="M484">
        <v>857</v>
      </c>
      <c r="N484" s="2">
        <f t="shared" si="23"/>
        <v>565.62</v>
      </c>
      <c r="O484">
        <v>66</v>
      </c>
      <c r="P484">
        <v>0</v>
      </c>
      <c r="Q484">
        <v>0</v>
      </c>
      <c r="R484">
        <v>3</v>
      </c>
      <c r="S484">
        <v>0</v>
      </c>
    </row>
    <row r="485" spans="1:19">
      <c r="A485" t="s">
        <v>583</v>
      </c>
      <c r="B485" t="s">
        <v>575</v>
      </c>
      <c r="C485" t="s">
        <v>60</v>
      </c>
      <c r="D485" t="s">
        <v>36</v>
      </c>
      <c r="E485">
        <v>29</v>
      </c>
      <c r="F485">
        <v>33</v>
      </c>
      <c r="G485">
        <v>20</v>
      </c>
      <c r="H485">
        <v>1828</v>
      </c>
      <c r="I485">
        <v>2</v>
      </c>
      <c r="J485">
        <v>1</v>
      </c>
      <c r="K485">
        <f t="shared" si="21"/>
        <v>3</v>
      </c>
      <c r="L485" s="1">
        <f t="shared" si="22"/>
        <v>9.0909090909090912E-2</v>
      </c>
      <c r="M485">
        <v>567</v>
      </c>
      <c r="N485" s="2">
        <f t="shared" si="23"/>
        <v>392.93099999999998</v>
      </c>
      <c r="O485">
        <v>69.3</v>
      </c>
      <c r="P485">
        <v>0</v>
      </c>
      <c r="Q485">
        <v>0</v>
      </c>
      <c r="R485">
        <v>1</v>
      </c>
      <c r="S485">
        <v>0</v>
      </c>
    </row>
    <row r="486" spans="1:19">
      <c r="A486" t="s">
        <v>584</v>
      </c>
      <c r="B486" t="s">
        <v>575</v>
      </c>
      <c r="C486" t="s">
        <v>169</v>
      </c>
      <c r="D486" t="s">
        <v>47</v>
      </c>
      <c r="E486">
        <v>25</v>
      </c>
      <c r="F486">
        <v>28</v>
      </c>
      <c r="G486">
        <v>20</v>
      </c>
      <c r="H486">
        <v>1560</v>
      </c>
      <c r="I486">
        <v>5</v>
      </c>
      <c r="J486">
        <v>0</v>
      </c>
      <c r="K486">
        <f t="shared" si="21"/>
        <v>5</v>
      </c>
      <c r="L486" s="1">
        <f t="shared" si="22"/>
        <v>0.17857142857142858</v>
      </c>
      <c r="M486">
        <v>450</v>
      </c>
      <c r="N486" s="2">
        <f t="shared" si="23"/>
        <v>319.05</v>
      </c>
      <c r="O486">
        <v>70.900000000000006</v>
      </c>
      <c r="P486">
        <v>0</v>
      </c>
      <c r="Q486">
        <v>0</v>
      </c>
      <c r="R486">
        <v>0</v>
      </c>
      <c r="S486">
        <v>0</v>
      </c>
    </row>
    <row r="487" spans="1:19">
      <c r="A487" t="s">
        <v>585</v>
      </c>
      <c r="B487" t="s">
        <v>575</v>
      </c>
      <c r="C487" t="s">
        <v>586</v>
      </c>
      <c r="D487" t="s">
        <v>36</v>
      </c>
      <c r="E487">
        <v>28</v>
      </c>
      <c r="F487">
        <v>19</v>
      </c>
      <c r="G487">
        <v>17</v>
      </c>
      <c r="H487">
        <v>1487</v>
      </c>
      <c r="I487">
        <v>0</v>
      </c>
      <c r="J487">
        <v>0</v>
      </c>
      <c r="K487">
        <f t="shared" si="21"/>
        <v>0</v>
      </c>
      <c r="L487" s="1">
        <f t="shared" si="22"/>
        <v>0</v>
      </c>
      <c r="M487">
        <v>712</v>
      </c>
      <c r="N487" s="2">
        <f t="shared" si="23"/>
        <v>605.20000000000005</v>
      </c>
      <c r="O487">
        <v>85</v>
      </c>
      <c r="P487">
        <v>0</v>
      </c>
      <c r="Q487">
        <v>0</v>
      </c>
      <c r="R487">
        <v>2</v>
      </c>
      <c r="S487">
        <v>0</v>
      </c>
    </row>
    <row r="488" spans="1:19">
      <c r="A488" t="s">
        <v>587</v>
      </c>
      <c r="B488" t="s">
        <v>575</v>
      </c>
      <c r="C488" t="s">
        <v>152</v>
      </c>
      <c r="D488" t="s">
        <v>36</v>
      </c>
      <c r="E488">
        <v>26</v>
      </c>
      <c r="F488">
        <v>16</v>
      </c>
      <c r="G488">
        <v>15</v>
      </c>
      <c r="H488">
        <v>1317</v>
      </c>
      <c r="I488">
        <v>0</v>
      </c>
      <c r="J488">
        <v>1</v>
      </c>
      <c r="K488">
        <f t="shared" si="21"/>
        <v>1</v>
      </c>
      <c r="L488" s="1">
        <f t="shared" si="22"/>
        <v>6.25E-2</v>
      </c>
      <c r="M488">
        <v>530</v>
      </c>
      <c r="N488" s="2">
        <f t="shared" si="23"/>
        <v>440.96</v>
      </c>
      <c r="O488">
        <v>83.2</v>
      </c>
      <c r="P488">
        <v>0</v>
      </c>
      <c r="Q488">
        <v>0</v>
      </c>
      <c r="R488">
        <v>4</v>
      </c>
      <c r="S488">
        <v>0</v>
      </c>
    </row>
    <row r="489" spans="1:19">
      <c r="A489" t="s">
        <v>588</v>
      </c>
      <c r="B489" t="s">
        <v>575</v>
      </c>
      <c r="C489" t="s">
        <v>21</v>
      </c>
      <c r="D489" t="s">
        <v>36</v>
      </c>
      <c r="E489">
        <v>30</v>
      </c>
      <c r="F489">
        <v>18</v>
      </c>
      <c r="G489">
        <v>15</v>
      </c>
      <c r="H489">
        <v>1242</v>
      </c>
      <c r="I489">
        <v>0</v>
      </c>
      <c r="J489">
        <v>0</v>
      </c>
      <c r="K489">
        <f t="shared" si="21"/>
        <v>0</v>
      </c>
      <c r="L489" s="1">
        <f t="shared" si="22"/>
        <v>0</v>
      </c>
      <c r="M489">
        <v>381</v>
      </c>
      <c r="N489" s="2">
        <f t="shared" si="23"/>
        <v>283.08299999999997</v>
      </c>
      <c r="O489">
        <v>74.3</v>
      </c>
      <c r="P489">
        <v>0</v>
      </c>
      <c r="Q489">
        <v>0</v>
      </c>
      <c r="R489">
        <v>2</v>
      </c>
      <c r="S489">
        <v>1</v>
      </c>
    </row>
    <row r="490" spans="1:19">
      <c r="A490" t="s">
        <v>589</v>
      </c>
      <c r="B490" t="s">
        <v>575</v>
      </c>
      <c r="C490" t="s">
        <v>21</v>
      </c>
      <c r="D490" t="s">
        <v>22</v>
      </c>
      <c r="E490">
        <v>22</v>
      </c>
      <c r="F490">
        <v>20</v>
      </c>
      <c r="G490">
        <v>15</v>
      </c>
      <c r="H490">
        <v>1235</v>
      </c>
      <c r="I490">
        <v>1</v>
      </c>
      <c r="J490">
        <v>0</v>
      </c>
      <c r="K490">
        <f t="shared" si="21"/>
        <v>1</v>
      </c>
      <c r="L490" s="1">
        <f t="shared" si="22"/>
        <v>0.05</v>
      </c>
      <c r="M490">
        <v>351</v>
      </c>
      <c r="N490" s="2">
        <f t="shared" si="23"/>
        <v>255.87900000000002</v>
      </c>
      <c r="O490">
        <v>72.900000000000006</v>
      </c>
      <c r="P490">
        <v>0</v>
      </c>
      <c r="Q490">
        <v>0</v>
      </c>
      <c r="R490">
        <v>0</v>
      </c>
      <c r="S490">
        <v>0</v>
      </c>
    </row>
    <row r="491" spans="1:19">
      <c r="A491" t="s">
        <v>286</v>
      </c>
      <c r="B491" t="s">
        <v>575</v>
      </c>
      <c r="C491" t="s">
        <v>21</v>
      </c>
      <c r="D491" t="s">
        <v>36</v>
      </c>
      <c r="E491">
        <v>22</v>
      </c>
      <c r="F491">
        <v>15</v>
      </c>
      <c r="G491">
        <v>14</v>
      </c>
      <c r="H491">
        <v>1230</v>
      </c>
      <c r="I491">
        <v>0</v>
      </c>
      <c r="J491">
        <v>0</v>
      </c>
      <c r="K491">
        <f t="shared" si="21"/>
        <v>0</v>
      </c>
      <c r="L491" s="1">
        <f t="shared" si="22"/>
        <v>0</v>
      </c>
      <c r="M491">
        <v>402</v>
      </c>
      <c r="N491" s="2">
        <f t="shared" si="23"/>
        <v>307.12800000000004</v>
      </c>
      <c r="O491">
        <v>76.400000000000006</v>
      </c>
      <c r="P491">
        <v>0</v>
      </c>
      <c r="Q491">
        <v>0</v>
      </c>
      <c r="R491">
        <v>2</v>
      </c>
      <c r="S491">
        <v>0</v>
      </c>
    </row>
    <row r="492" spans="1:19">
      <c r="A492" t="s">
        <v>590</v>
      </c>
      <c r="B492" t="s">
        <v>575</v>
      </c>
      <c r="C492" t="s">
        <v>24</v>
      </c>
      <c r="D492" t="s">
        <v>28</v>
      </c>
      <c r="E492">
        <v>28</v>
      </c>
      <c r="F492">
        <v>16</v>
      </c>
      <c r="G492">
        <v>14</v>
      </c>
      <c r="H492">
        <v>1189</v>
      </c>
      <c r="I492">
        <v>3</v>
      </c>
      <c r="J492">
        <v>2</v>
      </c>
      <c r="K492">
        <f t="shared" si="21"/>
        <v>5</v>
      </c>
      <c r="L492" s="1">
        <f t="shared" si="22"/>
        <v>0.3125</v>
      </c>
      <c r="M492">
        <v>230</v>
      </c>
      <c r="N492" s="2">
        <f t="shared" si="23"/>
        <v>161.92000000000002</v>
      </c>
      <c r="O492">
        <v>70.400000000000006</v>
      </c>
      <c r="P492">
        <v>0</v>
      </c>
      <c r="Q492">
        <v>0</v>
      </c>
      <c r="R492">
        <v>2</v>
      </c>
      <c r="S492">
        <v>0</v>
      </c>
    </row>
    <row r="493" spans="1:19">
      <c r="A493" t="s">
        <v>591</v>
      </c>
      <c r="B493" t="s">
        <v>575</v>
      </c>
      <c r="C493" t="s">
        <v>21</v>
      </c>
      <c r="D493" t="s">
        <v>47</v>
      </c>
      <c r="E493">
        <v>22</v>
      </c>
      <c r="F493">
        <v>21</v>
      </c>
      <c r="G493">
        <v>14</v>
      </c>
      <c r="H493">
        <v>1127</v>
      </c>
      <c r="I493">
        <v>1</v>
      </c>
      <c r="J493">
        <v>0</v>
      </c>
      <c r="K493">
        <f t="shared" si="21"/>
        <v>1</v>
      </c>
      <c r="L493" s="1">
        <f t="shared" si="22"/>
        <v>4.7619047619047616E-2</v>
      </c>
      <c r="M493">
        <v>228</v>
      </c>
      <c r="N493" s="2">
        <f t="shared" si="23"/>
        <v>166.89600000000002</v>
      </c>
      <c r="O493">
        <v>73.2</v>
      </c>
      <c r="P493">
        <v>0</v>
      </c>
      <c r="Q493">
        <v>0</v>
      </c>
      <c r="R493">
        <v>1</v>
      </c>
      <c r="S493">
        <v>0</v>
      </c>
    </row>
    <row r="494" spans="1:19">
      <c r="A494" t="s">
        <v>592</v>
      </c>
      <c r="B494" t="s">
        <v>575</v>
      </c>
      <c r="C494" t="s">
        <v>21</v>
      </c>
      <c r="D494" t="s">
        <v>30</v>
      </c>
      <c r="E494">
        <v>30</v>
      </c>
      <c r="F494">
        <v>10</v>
      </c>
      <c r="G494">
        <v>9</v>
      </c>
      <c r="H494">
        <v>809</v>
      </c>
      <c r="I494">
        <v>0</v>
      </c>
      <c r="J494">
        <v>0</v>
      </c>
      <c r="K494">
        <f t="shared" si="21"/>
        <v>0</v>
      </c>
      <c r="L494" s="1">
        <f t="shared" si="22"/>
        <v>0</v>
      </c>
      <c r="M494">
        <v>309</v>
      </c>
      <c r="N494" s="2">
        <f t="shared" si="23"/>
        <v>223.09799999999998</v>
      </c>
      <c r="O494">
        <v>72.2</v>
      </c>
      <c r="P494">
        <v>0</v>
      </c>
      <c r="Q494">
        <v>0</v>
      </c>
      <c r="R494">
        <v>1</v>
      </c>
      <c r="S494">
        <v>1</v>
      </c>
    </row>
    <row r="495" spans="1:19">
      <c r="A495" t="s">
        <v>593</v>
      </c>
      <c r="B495" t="s">
        <v>575</v>
      </c>
      <c r="C495" t="s">
        <v>115</v>
      </c>
      <c r="D495" t="s">
        <v>30</v>
      </c>
      <c r="E495">
        <v>36</v>
      </c>
      <c r="F495">
        <v>13</v>
      </c>
      <c r="G495">
        <v>8</v>
      </c>
      <c r="H495">
        <v>767</v>
      </c>
      <c r="I495">
        <v>0</v>
      </c>
      <c r="J495">
        <v>0</v>
      </c>
      <c r="K495">
        <f t="shared" si="21"/>
        <v>0</v>
      </c>
      <c r="L495" s="1">
        <f t="shared" si="22"/>
        <v>0</v>
      </c>
      <c r="M495">
        <v>311</v>
      </c>
      <c r="N495" s="2">
        <f t="shared" si="23"/>
        <v>264.97199999999998</v>
      </c>
      <c r="O495">
        <v>85.2</v>
      </c>
      <c r="P495">
        <v>0</v>
      </c>
      <c r="Q495">
        <v>0</v>
      </c>
      <c r="R495">
        <v>2</v>
      </c>
      <c r="S495">
        <v>0</v>
      </c>
    </row>
    <row r="496" spans="1:19">
      <c r="A496" t="s">
        <v>233</v>
      </c>
      <c r="B496" t="s">
        <v>575</v>
      </c>
      <c r="C496" t="s">
        <v>60</v>
      </c>
      <c r="D496" t="s">
        <v>22</v>
      </c>
      <c r="E496">
        <v>32</v>
      </c>
      <c r="F496">
        <v>8</v>
      </c>
      <c r="G496">
        <v>6</v>
      </c>
      <c r="H496">
        <v>526</v>
      </c>
      <c r="I496">
        <v>0</v>
      </c>
      <c r="J496">
        <v>0</v>
      </c>
      <c r="K496">
        <f t="shared" si="21"/>
        <v>0</v>
      </c>
      <c r="L496" s="1">
        <f t="shared" si="22"/>
        <v>0</v>
      </c>
      <c r="M496">
        <v>133</v>
      </c>
      <c r="N496" s="2">
        <f t="shared" si="23"/>
        <v>104.93700000000001</v>
      </c>
      <c r="O496">
        <v>78.900000000000006</v>
      </c>
      <c r="P496">
        <v>0</v>
      </c>
      <c r="Q496">
        <v>0</v>
      </c>
      <c r="R496">
        <v>2</v>
      </c>
      <c r="S496">
        <v>0</v>
      </c>
    </row>
    <row r="497" spans="1:19">
      <c r="A497" t="s">
        <v>594</v>
      </c>
      <c r="B497" t="s">
        <v>575</v>
      </c>
      <c r="C497" t="s">
        <v>43</v>
      </c>
      <c r="D497" t="s">
        <v>36</v>
      </c>
      <c r="E497">
        <v>24</v>
      </c>
      <c r="F497">
        <v>11</v>
      </c>
      <c r="G497">
        <v>5</v>
      </c>
      <c r="H497">
        <v>546</v>
      </c>
      <c r="I497">
        <v>0</v>
      </c>
      <c r="J497">
        <v>0</v>
      </c>
      <c r="K497">
        <f t="shared" si="21"/>
        <v>0</v>
      </c>
      <c r="L497" s="1">
        <f t="shared" si="22"/>
        <v>0</v>
      </c>
      <c r="M497">
        <v>365</v>
      </c>
      <c r="N497" s="2">
        <f t="shared" si="23"/>
        <v>308.06000000000006</v>
      </c>
      <c r="O497">
        <v>84.4</v>
      </c>
      <c r="P497">
        <v>0</v>
      </c>
      <c r="Q497">
        <v>0</v>
      </c>
      <c r="R497">
        <v>0</v>
      </c>
      <c r="S497">
        <v>0</v>
      </c>
    </row>
    <row r="498" spans="1:19">
      <c r="A498" t="s">
        <v>595</v>
      </c>
      <c r="B498" t="s">
        <v>575</v>
      </c>
      <c r="C498" t="s">
        <v>21</v>
      </c>
      <c r="D498" t="s">
        <v>30</v>
      </c>
      <c r="E498">
        <v>33</v>
      </c>
      <c r="F498">
        <v>4</v>
      </c>
      <c r="G498">
        <v>3</v>
      </c>
      <c r="H498">
        <v>229</v>
      </c>
      <c r="I498">
        <v>0</v>
      </c>
      <c r="J498">
        <v>0</v>
      </c>
      <c r="K498">
        <f t="shared" si="21"/>
        <v>0</v>
      </c>
      <c r="L498" s="1">
        <f t="shared" si="22"/>
        <v>0</v>
      </c>
      <c r="M498">
        <v>76</v>
      </c>
      <c r="N498" s="2">
        <f t="shared" si="23"/>
        <v>48.031999999999996</v>
      </c>
      <c r="O498">
        <v>63.2</v>
      </c>
      <c r="P498">
        <v>0</v>
      </c>
      <c r="Q498">
        <v>0</v>
      </c>
      <c r="R498">
        <v>1</v>
      </c>
      <c r="S498">
        <v>0</v>
      </c>
    </row>
    <row r="499" spans="1:19">
      <c r="A499" t="s">
        <v>596</v>
      </c>
      <c r="B499" t="s">
        <v>575</v>
      </c>
      <c r="C499" t="s">
        <v>117</v>
      </c>
      <c r="D499" t="s">
        <v>28</v>
      </c>
      <c r="E499">
        <v>31</v>
      </c>
      <c r="F499">
        <v>19</v>
      </c>
      <c r="G499">
        <v>2</v>
      </c>
      <c r="H499">
        <v>561</v>
      </c>
      <c r="I499">
        <v>2</v>
      </c>
      <c r="J499">
        <v>0</v>
      </c>
      <c r="K499">
        <f t="shared" si="21"/>
        <v>2</v>
      </c>
      <c r="L499" s="1">
        <f t="shared" si="22"/>
        <v>0.10526315789473684</v>
      </c>
      <c r="M499">
        <v>86</v>
      </c>
      <c r="N499" s="2">
        <f t="shared" si="23"/>
        <v>63.984000000000009</v>
      </c>
      <c r="O499">
        <v>74.400000000000006</v>
      </c>
      <c r="P499">
        <v>0</v>
      </c>
      <c r="Q499">
        <v>0</v>
      </c>
      <c r="R499">
        <v>2</v>
      </c>
      <c r="S499">
        <v>0</v>
      </c>
    </row>
    <row r="500" spans="1:19">
      <c r="A500" t="s">
        <v>597</v>
      </c>
      <c r="B500" t="s">
        <v>575</v>
      </c>
      <c r="C500" t="s">
        <v>211</v>
      </c>
      <c r="D500" t="s">
        <v>47</v>
      </c>
      <c r="E500">
        <v>32</v>
      </c>
      <c r="F500">
        <v>3</v>
      </c>
      <c r="G500">
        <v>2</v>
      </c>
      <c r="H500">
        <v>148</v>
      </c>
      <c r="I500">
        <v>0</v>
      </c>
      <c r="J500">
        <v>1</v>
      </c>
      <c r="K500">
        <f t="shared" si="21"/>
        <v>1</v>
      </c>
      <c r="L500" s="1">
        <f t="shared" si="22"/>
        <v>0.33333333333333331</v>
      </c>
      <c r="M500">
        <v>49</v>
      </c>
      <c r="N500" s="2">
        <f t="shared" si="23"/>
        <v>31.997</v>
      </c>
      <c r="O500">
        <v>65.3</v>
      </c>
      <c r="P500">
        <v>0</v>
      </c>
      <c r="Q500">
        <v>0</v>
      </c>
      <c r="R500">
        <v>0</v>
      </c>
      <c r="S500">
        <v>0</v>
      </c>
    </row>
    <row r="501" spans="1:19">
      <c r="A501" t="s">
        <v>598</v>
      </c>
      <c r="B501" t="s">
        <v>575</v>
      </c>
      <c r="C501" t="s">
        <v>21</v>
      </c>
      <c r="D501" t="s">
        <v>22</v>
      </c>
      <c r="E501">
        <v>22</v>
      </c>
      <c r="F501">
        <v>5</v>
      </c>
      <c r="G501">
        <v>1</v>
      </c>
      <c r="H501">
        <v>118</v>
      </c>
      <c r="I501">
        <v>0</v>
      </c>
      <c r="J501">
        <v>0</v>
      </c>
      <c r="K501">
        <f t="shared" si="21"/>
        <v>0</v>
      </c>
      <c r="L501" s="1">
        <f t="shared" si="22"/>
        <v>0</v>
      </c>
      <c r="M501">
        <v>35</v>
      </c>
      <c r="N501" s="2">
        <f t="shared" si="23"/>
        <v>29.995000000000001</v>
      </c>
      <c r="O501">
        <v>85.7</v>
      </c>
      <c r="P501">
        <v>0</v>
      </c>
      <c r="Q501">
        <v>0</v>
      </c>
      <c r="R501">
        <v>0</v>
      </c>
      <c r="S501">
        <v>0</v>
      </c>
    </row>
    <row r="502" spans="1:19">
      <c r="A502" t="s">
        <v>599</v>
      </c>
      <c r="B502" t="s">
        <v>575</v>
      </c>
      <c r="C502" t="s">
        <v>21</v>
      </c>
      <c r="D502" t="s">
        <v>25</v>
      </c>
      <c r="E502">
        <v>31</v>
      </c>
      <c r="F502">
        <v>1</v>
      </c>
      <c r="G502">
        <v>1</v>
      </c>
      <c r="H502">
        <v>90</v>
      </c>
      <c r="I502">
        <v>0</v>
      </c>
      <c r="J502">
        <v>0</v>
      </c>
      <c r="K502">
        <f t="shared" si="21"/>
        <v>0</v>
      </c>
      <c r="L502" s="1">
        <f t="shared" si="22"/>
        <v>0</v>
      </c>
      <c r="M502">
        <v>37</v>
      </c>
      <c r="N502" s="2">
        <f t="shared" si="23"/>
        <v>15.984000000000002</v>
      </c>
      <c r="O502">
        <v>43.2</v>
      </c>
      <c r="P502">
        <v>0</v>
      </c>
      <c r="Q502">
        <v>0</v>
      </c>
      <c r="R502">
        <v>0</v>
      </c>
      <c r="S502">
        <v>0</v>
      </c>
    </row>
    <row r="503" spans="1:19">
      <c r="A503" t="s">
        <v>600</v>
      </c>
      <c r="B503" t="s">
        <v>575</v>
      </c>
      <c r="C503" t="s">
        <v>136</v>
      </c>
      <c r="D503" t="s">
        <v>30</v>
      </c>
      <c r="E503">
        <v>29</v>
      </c>
      <c r="F503">
        <v>1</v>
      </c>
      <c r="G503">
        <v>1</v>
      </c>
      <c r="H503">
        <v>90</v>
      </c>
      <c r="I503">
        <v>0</v>
      </c>
      <c r="J503">
        <v>0</v>
      </c>
      <c r="K503">
        <f t="shared" si="21"/>
        <v>0</v>
      </c>
      <c r="L503" s="1">
        <f t="shared" si="22"/>
        <v>0</v>
      </c>
      <c r="M503">
        <v>52</v>
      </c>
      <c r="N503" s="2">
        <f t="shared" si="23"/>
        <v>37.024000000000001</v>
      </c>
      <c r="O503">
        <v>71.2</v>
      </c>
      <c r="P503">
        <v>0</v>
      </c>
      <c r="Q503">
        <v>0</v>
      </c>
      <c r="R503">
        <v>0</v>
      </c>
      <c r="S503">
        <v>0</v>
      </c>
    </row>
    <row r="504" spans="1:19">
      <c r="A504" t="s">
        <v>601</v>
      </c>
      <c r="B504" t="s">
        <v>575</v>
      </c>
      <c r="C504" t="s">
        <v>21</v>
      </c>
      <c r="D504" t="s">
        <v>28</v>
      </c>
      <c r="E504">
        <v>31</v>
      </c>
      <c r="F504">
        <v>5</v>
      </c>
      <c r="G504">
        <v>0</v>
      </c>
      <c r="H504">
        <v>138</v>
      </c>
      <c r="I504">
        <v>0</v>
      </c>
      <c r="J504">
        <v>0</v>
      </c>
      <c r="K504">
        <f t="shared" si="21"/>
        <v>0</v>
      </c>
      <c r="L504" s="1">
        <f t="shared" si="22"/>
        <v>0</v>
      </c>
      <c r="M504">
        <v>34</v>
      </c>
      <c r="N504" s="2">
        <f t="shared" si="23"/>
        <v>24.99</v>
      </c>
      <c r="O504">
        <v>73.5</v>
      </c>
      <c r="P504">
        <v>0</v>
      </c>
      <c r="Q504">
        <v>0</v>
      </c>
      <c r="R504">
        <v>0</v>
      </c>
      <c r="S504">
        <v>0</v>
      </c>
    </row>
    <row r="505" spans="1:19">
      <c r="A505" t="s">
        <v>602</v>
      </c>
      <c r="B505" t="s">
        <v>575</v>
      </c>
      <c r="C505" t="s">
        <v>21</v>
      </c>
      <c r="D505" t="s">
        <v>36</v>
      </c>
      <c r="E505">
        <v>22</v>
      </c>
      <c r="F505">
        <v>3</v>
      </c>
      <c r="G505">
        <v>0</v>
      </c>
      <c r="H505">
        <v>62</v>
      </c>
      <c r="I505">
        <v>0</v>
      </c>
      <c r="J505">
        <v>0</v>
      </c>
      <c r="K505">
        <f t="shared" si="21"/>
        <v>0</v>
      </c>
      <c r="L505" s="1">
        <f t="shared" si="22"/>
        <v>0</v>
      </c>
      <c r="M505">
        <v>23</v>
      </c>
      <c r="N505" s="2">
        <f t="shared" si="23"/>
        <v>14.996000000000002</v>
      </c>
      <c r="O505">
        <v>65.2</v>
      </c>
      <c r="P505">
        <v>0</v>
      </c>
      <c r="Q505">
        <v>0</v>
      </c>
      <c r="R505">
        <v>0</v>
      </c>
      <c r="S505">
        <v>0</v>
      </c>
    </row>
    <row r="506" spans="1:19">
      <c r="A506" t="s">
        <v>603</v>
      </c>
      <c r="B506" t="s">
        <v>575</v>
      </c>
      <c r="C506" t="s">
        <v>21</v>
      </c>
      <c r="D506" t="s">
        <v>36</v>
      </c>
      <c r="E506">
        <v>20</v>
      </c>
      <c r="F506">
        <v>2</v>
      </c>
      <c r="G506">
        <v>0</v>
      </c>
      <c r="H506">
        <v>32</v>
      </c>
      <c r="I506">
        <v>0</v>
      </c>
      <c r="J506">
        <v>0</v>
      </c>
      <c r="K506">
        <f t="shared" si="21"/>
        <v>0</v>
      </c>
      <c r="L506" s="1">
        <f t="shared" si="22"/>
        <v>0</v>
      </c>
      <c r="M506">
        <v>16</v>
      </c>
      <c r="N506" s="2">
        <f t="shared" si="23"/>
        <v>13.007999999999999</v>
      </c>
      <c r="O506">
        <v>81.3</v>
      </c>
      <c r="P506">
        <v>0</v>
      </c>
      <c r="Q506">
        <v>0</v>
      </c>
      <c r="R506">
        <v>0</v>
      </c>
      <c r="S506">
        <v>0</v>
      </c>
    </row>
    <row r="507" spans="1:19">
      <c r="A507" t="s">
        <v>604</v>
      </c>
      <c r="B507" t="s">
        <v>605</v>
      </c>
      <c r="C507" t="s">
        <v>21</v>
      </c>
      <c r="D507" t="s">
        <v>25</v>
      </c>
      <c r="E507">
        <v>22</v>
      </c>
      <c r="F507">
        <v>38</v>
      </c>
      <c r="G507">
        <v>38</v>
      </c>
      <c r="H507">
        <v>3420</v>
      </c>
      <c r="I507">
        <v>0</v>
      </c>
      <c r="J507">
        <v>0</v>
      </c>
      <c r="K507">
        <f t="shared" si="21"/>
        <v>0</v>
      </c>
      <c r="L507" s="1">
        <f t="shared" si="22"/>
        <v>0</v>
      </c>
      <c r="M507">
        <v>1141</v>
      </c>
      <c r="N507" s="2">
        <f t="shared" si="23"/>
        <v>560.23099999999999</v>
      </c>
      <c r="O507">
        <v>49.1</v>
      </c>
      <c r="P507">
        <v>0</v>
      </c>
      <c r="Q507">
        <v>0</v>
      </c>
      <c r="R507">
        <v>1</v>
      </c>
      <c r="S507">
        <v>0</v>
      </c>
    </row>
    <row r="508" spans="1:19">
      <c r="A508" t="s">
        <v>606</v>
      </c>
      <c r="B508" t="s">
        <v>605</v>
      </c>
      <c r="C508" t="s">
        <v>21</v>
      </c>
      <c r="D508" t="s">
        <v>30</v>
      </c>
      <c r="E508">
        <v>27</v>
      </c>
      <c r="F508">
        <v>32</v>
      </c>
      <c r="G508">
        <v>32</v>
      </c>
      <c r="H508">
        <v>2787</v>
      </c>
      <c r="I508">
        <v>0</v>
      </c>
      <c r="J508">
        <v>2</v>
      </c>
      <c r="K508">
        <f t="shared" si="21"/>
        <v>2</v>
      </c>
      <c r="L508" s="1">
        <f t="shared" si="22"/>
        <v>6.25E-2</v>
      </c>
      <c r="M508">
        <v>1160</v>
      </c>
      <c r="N508" s="2">
        <f t="shared" si="23"/>
        <v>910.6</v>
      </c>
      <c r="O508">
        <v>78.5</v>
      </c>
      <c r="P508">
        <v>0</v>
      </c>
      <c r="Q508">
        <v>0</v>
      </c>
      <c r="R508">
        <v>7</v>
      </c>
      <c r="S508">
        <v>0</v>
      </c>
    </row>
    <row r="509" spans="1:19">
      <c r="A509" t="s">
        <v>607</v>
      </c>
      <c r="B509" t="s">
        <v>605</v>
      </c>
      <c r="C509" t="s">
        <v>21</v>
      </c>
      <c r="D509" t="s">
        <v>143</v>
      </c>
      <c r="E509">
        <v>32</v>
      </c>
      <c r="F509">
        <v>31</v>
      </c>
      <c r="G509">
        <v>31</v>
      </c>
      <c r="H509">
        <v>2576</v>
      </c>
      <c r="I509">
        <v>0</v>
      </c>
      <c r="J509">
        <v>1</v>
      </c>
      <c r="K509">
        <f t="shared" si="21"/>
        <v>1</v>
      </c>
      <c r="L509" s="1">
        <f t="shared" si="22"/>
        <v>3.2258064516129031E-2</v>
      </c>
      <c r="M509">
        <v>1105</v>
      </c>
      <c r="N509" s="2">
        <f t="shared" si="23"/>
        <v>899.47</v>
      </c>
      <c r="O509">
        <v>81.400000000000006</v>
      </c>
      <c r="P509">
        <v>0</v>
      </c>
      <c r="Q509">
        <v>0</v>
      </c>
      <c r="R509">
        <v>5</v>
      </c>
      <c r="S509">
        <v>0</v>
      </c>
    </row>
    <row r="510" spans="1:19">
      <c r="A510" t="s">
        <v>608</v>
      </c>
      <c r="B510" t="s">
        <v>605</v>
      </c>
      <c r="C510" t="s">
        <v>169</v>
      </c>
      <c r="D510" t="s">
        <v>30</v>
      </c>
      <c r="E510">
        <v>30</v>
      </c>
      <c r="F510">
        <v>30</v>
      </c>
      <c r="G510">
        <v>30</v>
      </c>
      <c r="H510">
        <v>2700</v>
      </c>
      <c r="I510">
        <v>0</v>
      </c>
      <c r="J510">
        <v>1</v>
      </c>
      <c r="K510">
        <f t="shared" si="21"/>
        <v>1</v>
      </c>
      <c r="L510" s="1">
        <f t="shared" si="22"/>
        <v>3.3333333333333333E-2</v>
      </c>
      <c r="M510">
        <v>1427</v>
      </c>
      <c r="N510" s="2">
        <f t="shared" si="23"/>
        <v>1105.925</v>
      </c>
      <c r="O510">
        <v>77.5</v>
      </c>
      <c r="P510">
        <v>0</v>
      </c>
      <c r="Q510">
        <v>0</v>
      </c>
      <c r="R510">
        <v>6</v>
      </c>
      <c r="S510">
        <v>0</v>
      </c>
    </row>
    <row r="511" spans="1:19">
      <c r="A511" t="s">
        <v>609</v>
      </c>
      <c r="B511" t="s">
        <v>605</v>
      </c>
      <c r="C511" t="s">
        <v>169</v>
      </c>
      <c r="D511" t="s">
        <v>30</v>
      </c>
      <c r="E511">
        <v>27</v>
      </c>
      <c r="F511">
        <v>31</v>
      </c>
      <c r="G511">
        <v>30</v>
      </c>
      <c r="H511">
        <v>2629</v>
      </c>
      <c r="I511">
        <v>0</v>
      </c>
      <c r="J511">
        <v>1</v>
      </c>
      <c r="K511">
        <f t="shared" si="21"/>
        <v>1</v>
      </c>
      <c r="L511" s="1">
        <f t="shared" si="22"/>
        <v>3.2258064516129031E-2</v>
      </c>
      <c r="M511">
        <v>1094</v>
      </c>
      <c r="N511" s="2">
        <f t="shared" si="23"/>
        <v>925.52399999999989</v>
      </c>
      <c r="O511">
        <v>84.6</v>
      </c>
      <c r="P511">
        <v>0</v>
      </c>
      <c r="Q511">
        <v>0</v>
      </c>
      <c r="R511">
        <v>7</v>
      </c>
      <c r="S511">
        <v>1</v>
      </c>
    </row>
    <row r="512" spans="1:19">
      <c r="A512" t="s">
        <v>610</v>
      </c>
      <c r="B512" t="s">
        <v>605</v>
      </c>
      <c r="C512" t="s">
        <v>60</v>
      </c>
      <c r="D512" t="s">
        <v>36</v>
      </c>
      <c r="E512">
        <v>28</v>
      </c>
      <c r="F512">
        <v>31</v>
      </c>
      <c r="G512">
        <v>29</v>
      </c>
      <c r="H512">
        <v>2575</v>
      </c>
      <c r="I512">
        <v>0</v>
      </c>
      <c r="J512">
        <v>2</v>
      </c>
      <c r="K512">
        <f t="shared" si="21"/>
        <v>2</v>
      </c>
      <c r="L512" s="1">
        <f t="shared" si="22"/>
        <v>6.4516129032258063E-2</v>
      </c>
      <c r="M512">
        <v>1212</v>
      </c>
      <c r="N512" s="2">
        <f t="shared" si="23"/>
        <v>946.572</v>
      </c>
      <c r="O512">
        <v>78.099999999999994</v>
      </c>
      <c r="P512">
        <v>0</v>
      </c>
      <c r="Q512">
        <v>0</v>
      </c>
      <c r="R512">
        <v>4</v>
      </c>
      <c r="S512">
        <v>0</v>
      </c>
    </row>
    <row r="513" spans="1:19">
      <c r="A513" t="s">
        <v>611</v>
      </c>
      <c r="B513" t="s">
        <v>605</v>
      </c>
      <c r="C513" t="s">
        <v>169</v>
      </c>
      <c r="D513" t="s">
        <v>47</v>
      </c>
      <c r="E513">
        <v>32</v>
      </c>
      <c r="F513">
        <v>35</v>
      </c>
      <c r="G513">
        <v>28</v>
      </c>
      <c r="H513">
        <v>2397</v>
      </c>
      <c r="I513">
        <v>8</v>
      </c>
      <c r="J513">
        <v>1</v>
      </c>
      <c r="K513">
        <f t="shared" si="21"/>
        <v>9</v>
      </c>
      <c r="L513" s="1">
        <f t="shared" si="22"/>
        <v>0.25714285714285712</v>
      </c>
      <c r="M513">
        <v>938</v>
      </c>
      <c r="N513" s="2">
        <f t="shared" si="23"/>
        <v>698.81</v>
      </c>
      <c r="O513">
        <v>74.5</v>
      </c>
      <c r="P513">
        <v>0</v>
      </c>
      <c r="Q513">
        <v>0</v>
      </c>
      <c r="R513">
        <v>7</v>
      </c>
      <c r="S513">
        <v>0</v>
      </c>
    </row>
    <row r="514" spans="1:19">
      <c r="A514" t="s">
        <v>612</v>
      </c>
      <c r="B514" t="s">
        <v>605</v>
      </c>
      <c r="C514" t="s">
        <v>177</v>
      </c>
      <c r="D514" t="s">
        <v>36</v>
      </c>
      <c r="E514">
        <v>29</v>
      </c>
      <c r="F514">
        <v>32</v>
      </c>
      <c r="G514">
        <v>26</v>
      </c>
      <c r="H514">
        <v>2220</v>
      </c>
      <c r="I514">
        <v>0</v>
      </c>
      <c r="J514">
        <v>0</v>
      </c>
      <c r="K514">
        <f t="shared" si="21"/>
        <v>0</v>
      </c>
      <c r="L514" s="1">
        <f t="shared" si="22"/>
        <v>0</v>
      </c>
      <c r="M514">
        <v>1483</v>
      </c>
      <c r="N514" s="2">
        <f t="shared" si="23"/>
        <v>1180.4679999999998</v>
      </c>
      <c r="O514">
        <v>79.599999999999994</v>
      </c>
      <c r="P514">
        <v>0</v>
      </c>
      <c r="Q514">
        <v>0</v>
      </c>
      <c r="R514">
        <v>6</v>
      </c>
      <c r="S514">
        <v>0</v>
      </c>
    </row>
    <row r="515" spans="1:19">
      <c r="A515" t="s">
        <v>613</v>
      </c>
      <c r="B515" t="s">
        <v>605</v>
      </c>
      <c r="C515" t="s">
        <v>117</v>
      </c>
      <c r="D515" t="s">
        <v>143</v>
      </c>
      <c r="E515">
        <v>19</v>
      </c>
      <c r="F515">
        <v>25</v>
      </c>
      <c r="G515">
        <v>23</v>
      </c>
      <c r="H515">
        <v>2089</v>
      </c>
      <c r="I515">
        <v>0</v>
      </c>
      <c r="J515">
        <v>0</v>
      </c>
      <c r="K515">
        <f t="shared" ref="K515:K533" si="24">I515+J515</f>
        <v>0</v>
      </c>
      <c r="L515" s="1">
        <f t="shared" ref="L515:L533" si="25">IF(K515&gt;0,K515/F515,0)</f>
        <v>0</v>
      </c>
      <c r="M515">
        <v>1064</v>
      </c>
      <c r="N515" s="2">
        <f t="shared" ref="N515:N533" si="26">M515*O515/100</f>
        <v>856.52</v>
      </c>
      <c r="O515">
        <v>80.5</v>
      </c>
      <c r="P515">
        <v>0</v>
      </c>
      <c r="Q515">
        <v>0</v>
      </c>
      <c r="R515">
        <v>3</v>
      </c>
      <c r="S515">
        <v>0</v>
      </c>
    </row>
    <row r="516" spans="1:19">
      <c r="A516" t="s">
        <v>614</v>
      </c>
      <c r="B516" t="s">
        <v>605</v>
      </c>
      <c r="C516" t="s">
        <v>21</v>
      </c>
      <c r="D516" t="s">
        <v>36</v>
      </c>
      <c r="E516">
        <v>26</v>
      </c>
      <c r="F516">
        <v>28</v>
      </c>
      <c r="G516">
        <v>23</v>
      </c>
      <c r="H516">
        <v>2032</v>
      </c>
      <c r="I516">
        <v>0</v>
      </c>
      <c r="J516">
        <v>2</v>
      </c>
      <c r="K516">
        <f t="shared" si="24"/>
        <v>2</v>
      </c>
      <c r="L516" s="1">
        <f t="shared" si="25"/>
        <v>7.1428571428571425E-2</v>
      </c>
      <c r="M516">
        <v>1041</v>
      </c>
      <c r="N516" s="2">
        <f t="shared" si="26"/>
        <v>843.21</v>
      </c>
      <c r="O516">
        <v>81</v>
      </c>
      <c r="P516">
        <v>0</v>
      </c>
      <c r="Q516">
        <v>1</v>
      </c>
      <c r="R516">
        <v>8</v>
      </c>
      <c r="S516">
        <v>1</v>
      </c>
    </row>
    <row r="517" spans="1:19">
      <c r="A517" t="s">
        <v>615</v>
      </c>
      <c r="B517" t="s">
        <v>605</v>
      </c>
      <c r="C517" t="s">
        <v>21</v>
      </c>
      <c r="D517" t="s">
        <v>146</v>
      </c>
      <c r="E517">
        <v>25</v>
      </c>
      <c r="F517">
        <v>24</v>
      </c>
      <c r="G517">
        <v>17</v>
      </c>
      <c r="H517">
        <v>1604</v>
      </c>
      <c r="I517">
        <v>1</v>
      </c>
      <c r="J517">
        <v>0</v>
      </c>
      <c r="K517">
        <f t="shared" si="24"/>
        <v>1</v>
      </c>
      <c r="L517" s="1">
        <f t="shared" si="25"/>
        <v>4.1666666666666664E-2</v>
      </c>
      <c r="M517">
        <v>839</v>
      </c>
      <c r="N517" s="2">
        <f t="shared" si="26"/>
        <v>662.81</v>
      </c>
      <c r="O517">
        <v>79</v>
      </c>
      <c r="P517">
        <v>0</v>
      </c>
      <c r="Q517">
        <v>0</v>
      </c>
      <c r="R517">
        <v>1</v>
      </c>
      <c r="S517">
        <v>0</v>
      </c>
    </row>
    <row r="518" spans="1:19">
      <c r="A518" t="s">
        <v>616</v>
      </c>
      <c r="B518" t="s">
        <v>605</v>
      </c>
      <c r="C518" t="s">
        <v>60</v>
      </c>
      <c r="D518" t="s">
        <v>28</v>
      </c>
      <c r="E518">
        <v>23</v>
      </c>
      <c r="F518">
        <v>25</v>
      </c>
      <c r="G518">
        <v>14</v>
      </c>
      <c r="H518">
        <v>1269</v>
      </c>
      <c r="I518">
        <v>1</v>
      </c>
      <c r="J518">
        <v>1</v>
      </c>
      <c r="K518">
        <f t="shared" si="24"/>
        <v>2</v>
      </c>
      <c r="L518" s="1">
        <f t="shared" si="25"/>
        <v>0.08</v>
      </c>
      <c r="M518">
        <v>262</v>
      </c>
      <c r="N518" s="2">
        <f t="shared" si="26"/>
        <v>184.97199999999998</v>
      </c>
      <c r="O518">
        <v>70.599999999999994</v>
      </c>
      <c r="P518">
        <v>0</v>
      </c>
      <c r="Q518">
        <v>0</v>
      </c>
      <c r="R518">
        <v>2</v>
      </c>
      <c r="S518">
        <v>0</v>
      </c>
    </row>
    <row r="519" spans="1:19">
      <c r="A519" t="s">
        <v>617</v>
      </c>
      <c r="B519" t="s">
        <v>605</v>
      </c>
      <c r="C519" t="s">
        <v>282</v>
      </c>
      <c r="D519" t="s">
        <v>36</v>
      </c>
      <c r="E519">
        <v>22</v>
      </c>
      <c r="F519">
        <v>15</v>
      </c>
      <c r="G519">
        <v>13</v>
      </c>
      <c r="H519">
        <v>1120</v>
      </c>
      <c r="I519">
        <v>1</v>
      </c>
      <c r="J519">
        <v>1</v>
      </c>
      <c r="K519">
        <f t="shared" si="24"/>
        <v>2</v>
      </c>
      <c r="L519" s="1">
        <f t="shared" si="25"/>
        <v>0.13333333333333333</v>
      </c>
      <c r="M519">
        <v>464</v>
      </c>
      <c r="N519" s="2">
        <f t="shared" si="26"/>
        <v>380.01600000000008</v>
      </c>
      <c r="O519">
        <v>81.900000000000006</v>
      </c>
      <c r="P519">
        <v>1</v>
      </c>
      <c r="Q519">
        <v>1</v>
      </c>
      <c r="R519">
        <v>4</v>
      </c>
      <c r="S519">
        <v>0</v>
      </c>
    </row>
    <row r="520" spans="1:19">
      <c r="A520" t="s">
        <v>618</v>
      </c>
      <c r="B520" t="s">
        <v>605</v>
      </c>
      <c r="C520" t="s">
        <v>60</v>
      </c>
      <c r="D520" t="s">
        <v>28</v>
      </c>
      <c r="E520">
        <v>24</v>
      </c>
      <c r="F520">
        <v>23</v>
      </c>
      <c r="G520">
        <v>12</v>
      </c>
      <c r="H520">
        <v>1324</v>
      </c>
      <c r="I520">
        <v>1</v>
      </c>
      <c r="J520">
        <v>0</v>
      </c>
      <c r="K520">
        <f t="shared" si="24"/>
        <v>1</v>
      </c>
      <c r="L520" s="1">
        <f t="shared" si="25"/>
        <v>4.3478260869565216E-2</v>
      </c>
      <c r="M520">
        <v>426</v>
      </c>
      <c r="N520" s="2">
        <f t="shared" si="26"/>
        <v>267.95399999999995</v>
      </c>
      <c r="O520">
        <v>62.9</v>
      </c>
      <c r="P520">
        <v>0</v>
      </c>
      <c r="Q520">
        <v>0</v>
      </c>
      <c r="R520">
        <v>2</v>
      </c>
      <c r="S520">
        <v>0</v>
      </c>
    </row>
    <row r="521" spans="1:19">
      <c r="A521" t="s">
        <v>619</v>
      </c>
      <c r="B521" t="s">
        <v>605</v>
      </c>
      <c r="C521" t="s">
        <v>21</v>
      </c>
      <c r="D521" t="s">
        <v>28</v>
      </c>
      <c r="E521">
        <v>20</v>
      </c>
      <c r="F521">
        <v>27</v>
      </c>
      <c r="G521">
        <v>12</v>
      </c>
      <c r="H521">
        <v>1128</v>
      </c>
      <c r="I521">
        <v>0</v>
      </c>
      <c r="J521">
        <v>0</v>
      </c>
      <c r="K521">
        <f t="shared" si="24"/>
        <v>0</v>
      </c>
      <c r="L521" s="1">
        <f t="shared" si="25"/>
        <v>0</v>
      </c>
      <c r="M521">
        <v>225</v>
      </c>
      <c r="N521" s="2">
        <f t="shared" si="26"/>
        <v>155.92500000000001</v>
      </c>
      <c r="O521">
        <v>69.3</v>
      </c>
      <c r="P521">
        <v>0</v>
      </c>
      <c r="Q521">
        <v>0</v>
      </c>
      <c r="R521">
        <v>1</v>
      </c>
      <c r="S521">
        <v>0</v>
      </c>
    </row>
    <row r="522" spans="1:19">
      <c r="A522" t="s">
        <v>620</v>
      </c>
      <c r="B522" t="s">
        <v>605</v>
      </c>
      <c r="C522" t="s">
        <v>21</v>
      </c>
      <c r="D522" t="s">
        <v>30</v>
      </c>
      <c r="E522">
        <v>20</v>
      </c>
      <c r="F522">
        <v>16</v>
      </c>
      <c r="G522">
        <v>12</v>
      </c>
      <c r="H522">
        <v>1110</v>
      </c>
      <c r="I522">
        <v>2</v>
      </c>
      <c r="J522">
        <v>0</v>
      </c>
      <c r="K522">
        <f t="shared" si="24"/>
        <v>2</v>
      </c>
      <c r="L522" s="1">
        <f t="shared" si="25"/>
        <v>0.125</v>
      </c>
      <c r="M522">
        <v>383</v>
      </c>
      <c r="N522" s="2">
        <f t="shared" si="26"/>
        <v>299.88899999999995</v>
      </c>
      <c r="O522">
        <v>78.3</v>
      </c>
      <c r="P522">
        <v>0</v>
      </c>
      <c r="Q522">
        <v>0</v>
      </c>
      <c r="R522">
        <v>2</v>
      </c>
      <c r="S522">
        <v>0</v>
      </c>
    </row>
    <row r="523" spans="1:19">
      <c r="A523" t="s">
        <v>621</v>
      </c>
      <c r="B523" t="s">
        <v>605</v>
      </c>
      <c r="C523" t="s">
        <v>21</v>
      </c>
      <c r="D523" t="s">
        <v>30</v>
      </c>
      <c r="E523">
        <v>23</v>
      </c>
      <c r="F523">
        <v>13</v>
      </c>
      <c r="G523">
        <v>12</v>
      </c>
      <c r="H523">
        <v>1004</v>
      </c>
      <c r="I523">
        <v>1</v>
      </c>
      <c r="J523">
        <v>0</v>
      </c>
      <c r="K523">
        <f t="shared" si="24"/>
        <v>1</v>
      </c>
      <c r="L523" s="1">
        <f t="shared" si="25"/>
        <v>7.6923076923076927E-2</v>
      </c>
      <c r="M523">
        <v>443</v>
      </c>
      <c r="N523" s="2">
        <f t="shared" si="26"/>
        <v>322.947</v>
      </c>
      <c r="O523">
        <v>72.900000000000006</v>
      </c>
      <c r="P523">
        <v>0</v>
      </c>
      <c r="Q523">
        <v>0</v>
      </c>
      <c r="R523">
        <v>1</v>
      </c>
      <c r="S523">
        <v>0</v>
      </c>
    </row>
    <row r="524" spans="1:19">
      <c r="A524" t="s">
        <v>622</v>
      </c>
      <c r="B524" t="s">
        <v>605</v>
      </c>
      <c r="C524" t="s">
        <v>21</v>
      </c>
      <c r="D524" t="s">
        <v>30</v>
      </c>
      <c r="E524">
        <v>26</v>
      </c>
      <c r="F524">
        <v>11</v>
      </c>
      <c r="G524">
        <v>9</v>
      </c>
      <c r="H524">
        <v>877</v>
      </c>
      <c r="I524">
        <v>0</v>
      </c>
      <c r="J524">
        <v>1</v>
      </c>
      <c r="K524">
        <f t="shared" si="24"/>
        <v>1</v>
      </c>
      <c r="L524" s="1">
        <f t="shared" si="25"/>
        <v>9.0909090909090912E-2</v>
      </c>
      <c r="M524">
        <v>439</v>
      </c>
      <c r="N524" s="2">
        <f t="shared" si="26"/>
        <v>353.83399999999995</v>
      </c>
      <c r="O524">
        <v>80.599999999999994</v>
      </c>
      <c r="P524">
        <v>0</v>
      </c>
      <c r="Q524">
        <v>0</v>
      </c>
      <c r="R524">
        <v>3</v>
      </c>
      <c r="S524">
        <v>0</v>
      </c>
    </row>
    <row r="525" spans="1:19">
      <c r="A525" t="s">
        <v>623</v>
      </c>
      <c r="B525" t="s">
        <v>605</v>
      </c>
      <c r="C525" t="s">
        <v>21</v>
      </c>
      <c r="D525" t="s">
        <v>28</v>
      </c>
      <c r="E525">
        <v>34</v>
      </c>
      <c r="F525">
        <v>16</v>
      </c>
      <c r="G525">
        <v>7</v>
      </c>
      <c r="H525">
        <v>735</v>
      </c>
      <c r="I525">
        <v>3</v>
      </c>
      <c r="J525">
        <v>0</v>
      </c>
      <c r="K525">
        <f t="shared" si="24"/>
        <v>3</v>
      </c>
      <c r="L525" s="1">
        <f t="shared" si="25"/>
        <v>0.1875</v>
      </c>
      <c r="M525">
        <v>123</v>
      </c>
      <c r="N525" s="2">
        <f t="shared" si="26"/>
        <v>85.977000000000004</v>
      </c>
      <c r="O525">
        <v>69.900000000000006</v>
      </c>
      <c r="P525">
        <v>2</v>
      </c>
      <c r="Q525">
        <v>2</v>
      </c>
      <c r="R525">
        <v>1</v>
      </c>
      <c r="S525">
        <v>0</v>
      </c>
    </row>
    <row r="526" spans="1:19">
      <c r="A526" t="s">
        <v>624</v>
      </c>
      <c r="B526" t="s">
        <v>605</v>
      </c>
      <c r="C526" t="s">
        <v>21</v>
      </c>
      <c r="D526" t="s">
        <v>30</v>
      </c>
      <c r="E526">
        <v>23</v>
      </c>
      <c r="F526">
        <v>8</v>
      </c>
      <c r="G526">
        <v>7</v>
      </c>
      <c r="H526">
        <v>550</v>
      </c>
      <c r="I526">
        <v>0</v>
      </c>
      <c r="J526">
        <v>0</v>
      </c>
      <c r="K526">
        <f t="shared" si="24"/>
        <v>0</v>
      </c>
      <c r="L526" s="1">
        <f t="shared" si="25"/>
        <v>0</v>
      </c>
      <c r="M526">
        <v>223</v>
      </c>
      <c r="N526" s="2">
        <f t="shared" si="26"/>
        <v>144.94999999999999</v>
      </c>
      <c r="O526">
        <v>65</v>
      </c>
      <c r="P526">
        <v>0</v>
      </c>
      <c r="Q526">
        <v>0</v>
      </c>
      <c r="R526">
        <v>1</v>
      </c>
      <c r="S526">
        <v>0</v>
      </c>
    </row>
    <row r="527" spans="1:19">
      <c r="A527" t="s">
        <v>625</v>
      </c>
      <c r="B527" t="s">
        <v>605</v>
      </c>
      <c r="C527" t="s">
        <v>21</v>
      </c>
      <c r="D527" t="s">
        <v>30</v>
      </c>
      <c r="E527">
        <v>37</v>
      </c>
      <c r="F527">
        <v>10</v>
      </c>
      <c r="G527">
        <v>6</v>
      </c>
      <c r="H527">
        <v>526</v>
      </c>
      <c r="I527">
        <v>0</v>
      </c>
      <c r="J527">
        <v>0</v>
      </c>
      <c r="K527">
        <f t="shared" si="24"/>
        <v>0</v>
      </c>
      <c r="L527" s="1">
        <f t="shared" si="25"/>
        <v>0</v>
      </c>
      <c r="M527">
        <v>186</v>
      </c>
      <c r="N527" s="2">
        <f t="shared" si="26"/>
        <v>141.91800000000001</v>
      </c>
      <c r="O527">
        <v>76.3</v>
      </c>
      <c r="P527">
        <v>0</v>
      </c>
      <c r="Q527">
        <v>0</v>
      </c>
      <c r="R527">
        <v>1</v>
      </c>
      <c r="S527">
        <v>1</v>
      </c>
    </row>
    <row r="528" spans="1:19">
      <c r="A528" t="s">
        <v>626</v>
      </c>
      <c r="B528" t="s">
        <v>605</v>
      </c>
      <c r="C528" t="s">
        <v>21</v>
      </c>
      <c r="D528" t="s">
        <v>28</v>
      </c>
      <c r="E528">
        <v>17</v>
      </c>
      <c r="F528">
        <v>4</v>
      </c>
      <c r="G528">
        <v>3</v>
      </c>
      <c r="H528">
        <v>284</v>
      </c>
      <c r="I528">
        <v>1</v>
      </c>
      <c r="J528">
        <v>0</v>
      </c>
      <c r="K528">
        <f t="shared" si="24"/>
        <v>1</v>
      </c>
      <c r="L528" s="1">
        <f t="shared" si="25"/>
        <v>0.25</v>
      </c>
      <c r="M528">
        <v>34</v>
      </c>
      <c r="N528" s="2">
        <f t="shared" si="26"/>
        <v>24.003999999999998</v>
      </c>
      <c r="O528">
        <v>70.599999999999994</v>
      </c>
      <c r="P528">
        <v>0</v>
      </c>
      <c r="Q528">
        <v>0</v>
      </c>
      <c r="R528">
        <v>0</v>
      </c>
      <c r="S528">
        <v>0</v>
      </c>
    </row>
    <row r="529" spans="1:19">
      <c r="A529" t="s">
        <v>627</v>
      </c>
      <c r="B529" t="s">
        <v>605</v>
      </c>
      <c r="C529" t="s">
        <v>35</v>
      </c>
      <c r="D529" t="s">
        <v>47</v>
      </c>
      <c r="E529">
        <v>24</v>
      </c>
      <c r="F529">
        <v>11</v>
      </c>
      <c r="G529">
        <v>2</v>
      </c>
      <c r="H529">
        <v>296</v>
      </c>
      <c r="I529">
        <v>0</v>
      </c>
      <c r="J529">
        <v>0</v>
      </c>
      <c r="K529">
        <f t="shared" si="24"/>
        <v>0</v>
      </c>
      <c r="L529" s="1">
        <f t="shared" si="25"/>
        <v>0</v>
      </c>
      <c r="M529">
        <v>50</v>
      </c>
      <c r="N529" s="2">
        <f t="shared" si="26"/>
        <v>40</v>
      </c>
      <c r="O529">
        <v>80</v>
      </c>
      <c r="P529">
        <v>0</v>
      </c>
      <c r="Q529">
        <v>0</v>
      </c>
      <c r="R529">
        <v>0</v>
      </c>
      <c r="S529">
        <v>0</v>
      </c>
    </row>
    <row r="530" spans="1:19">
      <c r="A530" t="s">
        <v>628</v>
      </c>
      <c r="B530" t="s">
        <v>605</v>
      </c>
      <c r="C530" t="s">
        <v>21</v>
      </c>
      <c r="D530" t="s">
        <v>30</v>
      </c>
      <c r="E530">
        <v>26</v>
      </c>
      <c r="F530">
        <v>2</v>
      </c>
      <c r="G530">
        <v>2</v>
      </c>
      <c r="H530">
        <v>180</v>
      </c>
      <c r="I530">
        <v>0</v>
      </c>
      <c r="J530">
        <v>0</v>
      </c>
      <c r="K530">
        <f t="shared" si="24"/>
        <v>0</v>
      </c>
      <c r="L530" s="1">
        <f t="shared" si="25"/>
        <v>0</v>
      </c>
      <c r="M530">
        <v>77</v>
      </c>
      <c r="N530" s="2">
        <f t="shared" si="26"/>
        <v>59.983000000000004</v>
      </c>
      <c r="O530">
        <v>77.900000000000006</v>
      </c>
      <c r="P530">
        <v>0</v>
      </c>
      <c r="Q530">
        <v>0</v>
      </c>
      <c r="R530">
        <v>0</v>
      </c>
      <c r="S530">
        <v>0</v>
      </c>
    </row>
    <row r="531" spans="1:19">
      <c r="A531" t="s">
        <v>629</v>
      </c>
      <c r="B531" t="s">
        <v>605</v>
      </c>
      <c r="C531" t="s">
        <v>35</v>
      </c>
      <c r="D531" t="s">
        <v>36</v>
      </c>
      <c r="E531">
        <v>21</v>
      </c>
      <c r="F531">
        <v>1</v>
      </c>
      <c r="G531">
        <v>0</v>
      </c>
      <c r="H531">
        <v>12</v>
      </c>
      <c r="I531">
        <v>0</v>
      </c>
      <c r="J531">
        <v>0</v>
      </c>
      <c r="K531">
        <f t="shared" si="24"/>
        <v>0</v>
      </c>
      <c r="L531" s="1">
        <f t="shared" si="25"/>
        <v>0</v>
      </c>
      <c r="M531">
        <v>3</v>
      </c>
      <c r="N531" s="2">
        <f t="shared" si="26"/>
        <v>3</v>
      </c>
      <c r="O531">
        <v>100</v>
      </c>
      <c r="P531">
        <v>0</v>
      </c>
      <c r="Q531">
        <v>0</v>
      </c>
      <c r="R531">
        <v>0</v>
      </c>
      <c r="S531">
        <v>0</v>
      </c>
    </row>
    <row r="532" spans="1:19">
      <c r="A532" t="s">
        <v>630</v>
      </c>
      <c r="B532" t="s">
        <v>605</v>
      </c>
      <c r="C532" t="s">
        <v>21</v>
      </c>
      <c r="D532" t="s">
        <v>186</v>
      </c>
      <c r="E532">
        <v>16</v>
      </c>
      <c r="F532">
        <v>1</v>
      </c>
      <c r="G532">
        <v>0</v>
      </c>
      <c r="H532">
        <v>11</v>
      </c>
      <c r="I532">
        <v>0</v>
      </c>
      <c r="J532">
        <v>0</v>
      </c>
      <c r="K532">
        <f t="shared" si="24"/>
        <v>0</v>
      </c>
      <c r="L532" s="1">
        <f t="shared" si="25"/>
        <v>0</v>
      </c>
      <c r="M532">
        <v>1</v>
      </c>
      <c r="N532" s="2">
        <f t="shared" si="26"/>
        <v>1</v>
      </c>
      <c r="O532">
        <v>100</v>
      </c>
      <c r="P532">
        <v>0</v>
      </c>
      <c r="Q532">
        <v>0</v>
      </c>
      <c r="R532">
        <v>0</v>
      </c>
      <c r="S532">
        <v>0</v>
      </c>
    </row>
    <row r="533" spans="1:19">
      <c r="A533" t="s">
        <v>631</v>
      </c>
      <c r="B533" t="s">
        <v>605</v>
      </c>
      <c r="C533" t="s">
        <v>21</v>
      </c>
      <c r="D533" t="s">
        <v>30</v>
      </c>
      <c r="E533">
        <v>17</v>
      </c>
      <c r="F533">
        <v>1</v>
      </c>
      <c r="G533">
        <v>0</v>
      </c>
      <c r="H533">
        <v>1</v>
      </c>
      <c r="I533">
        <v>0</v>
      </c>
      <c r="J533">
        <v>0</v>
      </c>
      <c r="K533">
        <f t="shared" si="24"/>
        <v>0</v>
      </c>
      <c r="L533" s="1">
        <f t="shared" si="25"/>
        <v>0</v>
      </c>
      <c r="M533">
        <v>0</v>
      </c>
      <c r="N533" s="2">
        <f t="shared" si="26"/>
        <v>0</v>
      </c>
      <c r="O533">
        <v>-1</v>
      </c>
      <c r="P533">
        <v>0</v>
      </c>
      <c r="Q533">
        <v>0</v>
      </c>
      <c r="R533">
        <v>0</v>
      </c>
      <c r="S533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/>
  <cp:revision/>
  <dcterms:created xsi:type="dcterms:W3CDTF">2022-05-13T10:53:38Z</dcterms:created>
  <dcterms:modified xsi:type="dcterms:W3CDTF">2022-05-13T14:39:06Z</dcterms:modified>
  <cp:category/>
  <cp:contentStatus/>
</cp:coreProperties>
</file>