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Alpesh Parmar\Documents\General Assembly - Data Analysis Course Files\Project 2\Submit\"/>
    </mc:Choice>
  </mc:AlternateContent>
  <xr:revisionPtr revIDLastSave="0" documentId="8_{3BE87CF7-58B4-428C-ABBD-E79CE1849FA0}" xr6:coauthVersionLast="47" xr6:coauthVersionMax="47" xr10:uidLastSave="{00000000-0000-0000-0000-000000000000}"/>
  <bookViews>
    <workbookView xWindow="28680" yWindow="-120" windowWidth="29040" windowHeight="15990" tabRatio="787" xr2:uid="{00000000-000D-0000-FFFF-FFFF00000000}"/>
  </bookViews>
  <sheets>
    <sheet name="Data Handling Summary" sheetId="1" r:id="rId1"/>
    <sheet name="Analysis &amp; Charts" sheetId="2" r:id="rId2"/>
    <sheet name="Data Dictionary" sheetId="3" r:id="rId3"/>
    <sheet name="Reference"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61" i="2" l="1"/>
  <c r="R560" i="2"/>
  <c r="R559" i="2"/>
  <c r="R558" i="2"/>
</calcChain>
</file>

<file path=xl/sharedStrings.xml><?xml version="1.0" encoding="utf-8"?>
<sst xmlns="http://schemas.openxmlformats.org/spreadsheetml/2006/main" count="1270" uniqueCount="301">
  <si>
    <t xml:space="preserve">Data Handling Summary </t>
  </si>
  <si>
    <t xml:space="preserve">Data Analysis </t>
  </si>
  <si>
    <t>Data Dictionary</t>
  </si>
  <si>
    <t xml:space="preserve">Reference </t>
  </si>
  <si>
    <t>Office Supplies</t>
  </si>
  <si>
    <t>Returns</t>
  </si>
  <si>
    <t>Products</t>
  </si>
  <si>
    <t>Orders</t>
  </si>
  <si>
    <t>Customers</t>
  </si>
  <si>
    <t>Regions</t>
  </si>
  <si>
    <t>customer_id</t>
  </si>
  <si>
    <t>customer_name</t>
  </si>
  <si>
    <t>segment</t>
  </si>
  <si>
    <t>order_id</t>
  </si>
  <si>
    <t>order_date</t>
  </si>
  <si>
    <t>ship_date</t>
  </si>
  <si>
    <t>ship_mode</t>
  </si>
  <si>
    <t>product_id</t>
  </si>
  <si>
    <t>sales</t>
  </si>
  <si>
    <t>quantity</t>
  </si>
  <si>
    <t>discount</t>
  </si>
  <si>
    <t>profit</t>
  </si>
  <si>
    <t>postal_code</t>
  </si>
  <si>
    <t>region_id</t>
  </si>
  <si>
    <t>category</t>
  </si>
  <si>
    <t>sub_category</t>
  </si>
  <si>
    <t>product_name</t>
  </si>
  <si>
    <t>product_cost_to_consumer</t>
  </si>
  <si>
    <t xml:space="preserve">[PK]text </t>
  </si>
  <si>
    <t>text</t>
  </si>
  <si>
    <t>numeric</t>
  </si>
  <si>
    <t>country_code</t>
  </si>
  <si>
    <t>sub_region</t>
  </si>
  <si>
    <t>salesperson</t>
  </si>
  <si>
    <t>country</t>
  </si>
  <si>
    <t>[PK] text</t>
  </si>
  <si>
    <t>return_date</t>
  </si>
  <si>
    <t>return_quantity</t>
  </si>
  <si>
    <t>reason_returned</t>
  </si>
  <si>
    <t>timestamp without time zone</t>
  </si>
  <si>
    <t>integer</t>
  </si>
  <si>
    <t>orders</t>
  </si>
  <si>
    <t>Technology</t>
  </si>
  <si>
    <t>Furniture</t>
  </si>
  <si>
    <t>Cleaned:</t>
  </si>
  <si>
    <t>Top Performing Product Categories (Count of Order Requests)</t>
  </si>
  <si>
    <t>Tables &amp; Charts</t>
  </si>
  <si>
    <t>count</t>
  </si>
  <si>
    <t>Binders</t>
  </si>
  <si>
    <t>Storage</t>
  </si>
  <si>
    <t>Art</t>
  </si>
  <si>
    <t>Paper</t>
  </si>
  <si>
    <t>Chairs</t>
  </si>
  <si>
    <t>Phones</t>
  </si>
  <si>
    <t>Furnishings</t>
  </si>
  <si>
    <t>Accessories</t>
  </si>
  <si>
    <t>Labels</t>
  </si>
  <si>
    <t>Supplies</t>
  </si>
  <si>
    <t>Bookcases</t>
  </si>
  <si>
    <t>Envelopes</t>
  </si>
  <si>
    <t>Fasteners</t>
  </si>
  <si>
    <t>Copiers</t>
  </si>
  <si>
    <t>Appliances</t>
  </si>
  <si>
    <t>Machines</t>
  </si>
  <si>
    <t>Tables</t>
  </si>
  <si>
    <t>2) /*Top Performing Product Subcategories (Count of Order Item Requests)*/</t>
  </si>
  <si>
    <t>Top Perfoming Product Subcategories (Total Count of Order Requests)</t>
  </si>
  <si>
    <t>Sub Categories</t>
  </si>
  <si>
    <t>Request Counts</t>
  </si>
  <si>
    <t>Total Sales per Sales Category</t>
  </si>
  <si>
    <t>Category</t>
  </si>
  <si>
    <t>Sales ($)</t>
  </si>
  <si>
    <t>3) /*Total Product Category Sales Chart*/</t>
  </si>
  <si>
    <t>Total Profit Figures for Product Categories</t>
  </si>
  <si>
    <t>Profit ($)</t>
  </si>
  <si>
    <t>4) /*Total Product Category Profit Chart*/</t>
  </si>
  <si>
    <t>quarter</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</si>
  <si>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</si>
  <si>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</si>
  <si>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</si>
  <si>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</si>
  <si>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</si>
  <si>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</si>
  <si>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</si>
  <si>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</si>
  <si>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</si>
  <si>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</si>
  <si>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</si>
  <si>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</si>
  <si>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</si>
  <si>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</si>
  <si>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</si>
  <si>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</si>
  <si>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</si>
  <si>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</si>
  <si>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2015-10</t>
  </si>
  <si>
    <t>2016-01</t>
  </si>
  <si>
    <t>2016-04</t>
  </si>
  <si>
    <t>2016-07</t>
  </si>
  <si>
    <t>2016-10</t>
  </si>
  <si>
    <t>2017-01</t>
  </si>
  <si>
    <t>2017-04</t>
  </si>
  <si>
    <t>2017-07</t>
  </si>
  <si>
    <t>2017-10</t>
  </si>
  <si>
    <t>2018-01</t>
  </si>
  <si>
    <t>2018-04</t>
  </si>
  <si>
    <t>2018-07</t>
  </si>
  <si>
    <t>2018-10</t>
  </si>
  <si>
    <t>2019-01</t>
  </si>
  <si>
    <t>2019-04</t>
  </si>
  <si>
    <t>2019-07</t>
  </si>
  <si>
    <t>2019-10</t>
  </si>
  <si>
    <t>2020-01</t>
  </si>
  <si>
    <t>5) /*Quarterly Sales for Each Product Category*/</t>
  </si>
  <si>
    <t>Aggregated Query Results:</t>
  </si>
  <si>
    <t>6) /*Quarterly Profit for Each Product Category*/</t>
  </si>
  <si>
    <t>min</t>
  </si>
  <si>
    <t>max</t>
  </si>
  <si>
    <t>avg</t>
  </si>
  <si>
    <t>Min</t>
  </si>
  <si>
    <t>Max</t>
  </si>
  <si>
    <t>Avg</t>
  </si>
  <si>
    <t>Percentage (%) Range of Discount Rates Offered (Minimum, Maximum &amp; Average)</t>
  </si>
  <si>
    <t>Quarterly Profit for Each Product Category ($)</t>
  </si>
  <si>
    <t>Quarterly Sales for Each Product Category ($)</t>
  </si>
  <si>
    <t>7) /*Discount Ranges - MIN, MAX &amp; AVG*/</t>
  </si>
  <si>
    <t>Changed axis values and numerical labels to using Percentage for MIN, AVG and MAX figures read as percentage</t>
  </si>
  <si>
    <t>8) /*Total Sales per Subcategory Chart*/</t>
  </si>
  <si>
    <t>Subcategory</t>
  </si>
  <si>
    <t>Total Sales per Subcategory</t>
  </si>
  <si>
    <t>Chart 1)</t>
  </si>
  <si>
    <t>Chart 2)</t>
  </si>
  <si>
    <t>Chart 3)</t>
  </si>
  <si>
    <t>Chart 4)</t>
  </si>
  <si>
    <t>Chart 5)</t>
  </si>
  <si>
    <t>Chart 6)</t>
  </si>
  <si>
    <t>Added commas in Excel by changing data type to number and selecting the comma separator tab</t>
  </si>
  <si>
    <t>9) /*Total Profit per Subcategory Chart*/</t>
  </si>
  <si>
    <t>Profit Per Subcategory ($)</t>
  </si>
  <si>
    <t>10)  /*Profit Vs Sub-Category for Technology in November 2019*/</t>
  </si>
  <si>
    <t>Profit Vs Technology Subcategory - November 2019</t>
  </si>
  <si>
    <t>11) /*Top 10 Items – Sales*/</t>
  </si>
  <si>
    <t>Apple Smart Phone, Full Size</t>
  </si>
  <si>
    <t>Canon imageCLASS 2200 Advanced Copier</t>
  </si>
  <si>
    <t>Cisco Smart Phone, Full Size</t>
  </si>
  <si>
    <t>Motorola Smart Phone, Full Size</t>
  </si>
  <si>
    <t>Hon Executive Leather Armchair, Adjustable</t>
  </si>
  <si>
    <t>Nokia Smart Phone, Full Size</t>
  </si>
  <si>
    <t>Office Star Executive Leather Armchair, Adjustable</t>
  </si>
  <si>
    <t>Harbour Creations Executive Leather Armchair, Adjustable</t>
  </si>
  <si>
    <t>Nokia Smart Phone, with Caller ID</t>
  </si>
  <si>
    <t>Novimex Executive Leather Armchair, Red</t>
  </si>
  <si>
    <t>Top 10 Items - Sales</t>
  </si>
  <si>
    <t>Product</t>
  </si>
  <si>
    <t>Apple Smart Phone</t>
  </si>
  <si>
    <t>Cisco Smart Phone</t>
  </si>
  <si>
    <t>Motorola Smart Phone</t>
  </si>
  <si>
    <t>Hon Executive Armchair</t>
  </si>
  <si>
    <t>Nokia Smart Phone</t>
  </si>
  <si>
    <t>Office Star Armchair</t>
  </si>
  <si>
    <t>Harbour Creations Armchair</t>
  </si>
  <si>
    <t>Nokia Smart Phone (Caller ID)</t>
  </si>
  <si>
    <t>Novimex Executive Armchair</t>
  </si>
  <si>
    <t>Canon imageCLASS 2200 Copier</t>
  </si>
  <si>
    <t>Hoover Stove, Red</t>
  </si>
  <si>
    <t>Sauder Classic Bookcase, Traditional</t>
  </si>
  <si>
    <t>Cisco Smart Phone, with Caller ID</t>
  </si>
  <si>
    <t>Hewlett Wireless Fax, High-Speed</t>
  </si>
  <si>
    <t>12) /*Top 10 Items – Profit*/</t>
  </si>
  <si>
    <t>Top 10 Items - Profit</t>
  </si>
  <si>
    <t>Product Name</t>
  </si>
  <si>
    <t>Hoover Stove</t>
  </si>
  <si>
    <t>Sauder Classic Bookcase</t>
  </si>
  <si>
    <t>Cisco Smart Phone (Caller ID)</t>
  </si>
  <si>
    <t>Hewlett Wireless Fax</t>
  </si>
  <si>
    <t>Consumer</t>
  </si>
  <si>
    <t>Corporate</t>
  </si>
  <si>
    <t>Home Office</t>
  </si>
  <si>
    <t>Comparision of Different Customer Segment Sales ($) by Product Categories Purchased</t>
  </si>
  <si>
    <t>Segment</t>
  </si>
  <si>
    <t>Deleted repetition of Product Categories to create a Multi-Category Chart</t>
  </si>
  <si>
    <t>Added commas in Excel by changing data type to number and selecting the comma separator tab.</t>
  </si>
  <si>
    <t>Changed Quarterly dates, eg 2016-01 to 2016 Q1 etc. Deleted cell repetition of Quarterly dates to create a Multi-Category Quarterly Chart.</t>
  </si>
  <si>
    <t>13) /*Sales for Each Product Category by Customer Segment*/</t>
  </si>
  <si>
    <t>United States</t>
  </si>
  <si>
    <t>France</t>
  </si>
  <si>
    <t>Australia</t>
  </si>
  <si>
    <t>Mexico</t>
  </si>
  <si>
    <t>Germany</t>
  </si>
  <si>
    <t>China</t>
  </si>
  <si>
    <t>Brazil</t>
  </si>
  <si>
    <t>United Kingdom</t>
  </si>
  <si>
    <t>India</t>
  </si>
  <si>
    <t>Turkey</t>
  </si>
  <si>
    <t>Indonesia</t>
  </si>
  <si>
    <t>Italy</t>
  </si>
  <si>
    <t>Top 25 Country Customer Segments - Sales ($)</t>
  </si>
  <si>
    <t>Country</t>
  </si>
  <si>
    <t>14) /*Top 25 Country Customer Segments In Terms of Sales*/</t>
  </si>
  <si>
    <t>return_reason_count</t>
  </si>
  <si>
    <t>Not Given</t>
  </si>
  <si>
    <t>Not Needed</t>
  </si>
  <si>
    <t>Wrong Color</t>
  </si>
  <si>
    <t>Wrong Item</t>
  </si>
  <si>
    <t>15) /*Count of Returns Reasons for Order Item Return Requests By Customer Segments*/</t>
  </si>
  <si>
    <t>Count of Returns Reasons for Order Item Return Requests By Customer Segments</t>
  </si>
  <si>
    <t>Reason Returned</t>
  </si>
  <si>
    <t>Return Reason Count</t>
  </si>
  <si>
    <t>Deleted repetition of Return Reasons to create a Multi-Category Chart</t>
  </si>
  <si>
    <t>Total Requests</t>
  </si>
  <si>
    <t>Total Returns Requests from Total Order Item Requests:</t>
  </si>
  <si>
    <t>Total Order Item Requests</t>
  </si>
  <si>
    <t xml:space="preserve">Total </t>
  </si>
  <si>
    <t>order_requests</t>
  </si>
  <si>
    <t>total_return_item_requests</t>
  </si>
  <si>
    <t>Total Order Item Requests Count</t>
  </si>
  <si>
    <t>return_count</t>
  </si>
  <si>
    <t>16)/* Return Reason Count, Return Reason Count per Customer Segment and Total Order Item Requests Charts*/</t>
  </si>
  <si>
    <t>/*Return Reason Count*/</t>
  </si>
  <si>
    <t>/*Total Return Item Requests = 51250*/</t>
  </si>
  <si>
    <t>/*Return Reason Count per Customer Segment*/</t>
  </si>
  <si>
    <t>/*Total Return Requests Per Segment*/</t>
  </si>
  <si>
    <t>/*Total Order Item Requests Per Segment*/</t>
  </si>
  <si>
    <t>/*Total Order Item Requests Count*/</t>
  </si>
  <si>
    <t>1) /*Best Performing Product Segments (Count of Instances Ordered)*/</t>
  </si>
  <si>
    <t>Customer Segment</t>
  </si>
  <si>
    <t>Customer Name</t>
  </si>
  <si>
    <t>bigint</t>
  </si>
  <si>
    <t>Product Category</t>
  </si>
  <si>
    <t>Count of Order Item Requests</t>
  </si>
  <si>
    <t>Product Subcategory</t>
  </si>
  <si>
    <t>Sales ($) Value</t>
  </si>
  <si>
    <t>Profit ($) Value</t>
  </si>
  <si>
    <t>Quarterly Date - Year &amp; Month (YYYY-MM)</t>
  </si>
  <si>
    <t>Chart 7)</t>
  </si>
  <si>
    <t>Minimum Discount Given Value</t>
  </si>
  <si>
    <t>Average Discount Given Decimal Value</t>
  </si>
  <si>
    <t>Chart 8)</t>
  </si>
  <si>
    <t>Chart 9)</t>
  </si>
  <si>
    <t>Chart 10)</t>
  </si>
  <si>
    <t>Chart 11)</t>
  </si>
  <si>
    <t>Chart 12)</t>
  </si>
  <si>
    <t>Chart 13)</t>
  </si>
  <si>
    <t>Chart 14)</t>
  </si>
  <si>
    <t>Chart 15)</t>
  </si>
  <si>
    <t>Chart 16)</t>
  </si>
  <si>
    <t>Count of Total Return Item Requests</t>
  </si>
  <si>
    <t>Order Item Requests Count</t>
  </si>
  <si>
    <t>Return Request Count</t>
  </si>
  <si>
    <t>/* Return Reason Count, Return Reason Count per Customer Segment and Total Order Item Requests Charts*/</t>
  </si>
  <si>
    <t>/*Count of Returns Reasons for Order Item Return Requests By Customer Segments*/</t>
  </si>
  <si>
    <t>/*Top 25 Country Customer Segments In Terms of Sales*/</t>
  </si>
  <si>
    <t>/*Sales for Each Product Category by Customer Segment*/</t>
  </si>
  <si>
    <t>/*Top 10 Items – Profit*/</t>
  </si>
  <si>
    <t>/*Top 10 Items – Sales*/</t>
  </si>
  <si>
    <t>/*Profit Vs Sub-Category for Technology in November 2019*/</t>
  </si>
  <si>
    <t>/*Total Profit per Subcategory Chart*/</t>
  </si>
  <si>
    <t>/*Total Sales per Subcategory Chart*/</t>
  </si>
  <si>
    <t>/*Discount Ranges - MIN, MAX &amp; AVG*/</t>
  </si>
  <si>
    <t>/*Quarterly Profit for Each Product Category*/</t>
  </si>
  <si>
    <t>/*Quarterly Sales for Each Product Category*/</t>
  </si>
  <si>
    <t>/*Total Product Category Profit Chart*/</t>
  </si>
  <si>
    <t>/*Total Product Category Sales Chart*/</t>
  </si>
  <si>
    <t>/*Top Performing Product Subcategories (Count of Order Item Requests)*/</t>
  </si>
  <si>
    <t>/*Best Performing Product Segments (Count of Instances Ordered)*/</t>
  </si>
  <si>
    <t>Item Quantity</t>
  </si>
  <si>
    <t>Discount Percentage Offered from Total Sales Value (Expressed as a Decimal)</t>
  </si>
  <si>
    <t>Customer Post Code</t>
  </si>
  <si>
    <t>Region_id reference number</t>
  </si>
  <si>
    <t>[PK] integer</t>
  </si>
  <si>
    <t>Salesperson Assigned to that Region</t>
  </si>
  <si>
    <t>region</t>
  </si>
  <si>
    <t>Region_ID reference number</t>
  </si>
  <si>
    <t>Country Code of Particular Country</t>
  </si>
  <si>
    <t>Country of origin where customer order came from</t>
  </si>
  <si>
    <t>Region Area of order</t>
  </si>
  <si>
    <t>Sub Region/Area of order</t>
  </si>
  <si>
    <t>Order_ID reference number</t>
  </si>
  <si>
    <t>Product_ID reference number</t>
  </si>
  <si>
    <t>Date of Return Request</t>
  </si>
  <si>
    <t>Item Quantity Returned</t>
  </si>
  <si>
    <t>Return Reason</t>
  </si>
  <si>
    <t>Cost of Product to Consumer/Price Paid by Consumer</t>
  </si>
  <si>
    <t>Customer ID reference number</t>
  </si>
  <si>
    <t>Order Date with timestamp</t>
  </si>
  <si>
    <t>Order Ship Date with timestamp</t>
  </si>
  <si>
    <t>Shipping Class/Mode Used</t>
  </si>
  <si>
    <t>Results Charts Produced from SQL Queries Used in Presentation:</t>
  </si>
  <si>
    <t>5 Superstore Dataset Tables:</t>
  </si>
  <si>
    <t>The Regional Sales Director would like to know:</t>
  </si>
  <si>
    <t>Problem Statement:</t>
  </si>
  <si>
    <t>1) Which is the Best Performing Product Category? And Why?</t>
  </si>
  <si>
    <t>2) Which is the Best Performing Customer Segment? And Why?</t>
  </si>
  <si>
    <t>3) Make data-driven recommendations based on orders, customers, product categories, and returns.</t>
  </si>
  <si>
    <r>
      <rPr>
        <u/>
        <sz val="10"/>
        <color rgb="FF000000"/>
        <rFont val="Arial"/>
        <family val="2"/>
      </rPr>
      <t xml:space="preserve">Percentages of Returns for Order Item Requests for each segment </t>
    </r>
    <r>
      <rPr>
        <sz val="10"/>
        <color rgb="FF000000"/>
        <rFont val="Arial"/>
        <family val="2"/>
      </rPr>
      <t xml:space="preserve">worked out in Excel by calculating: </t>
    </r>
  </si>
  <si>
    <r>
      <rPr>
        <u/>
        <sz val="10"/>
        <color rgb="FF000000"/>
        <rFont val="Arial"/>
        <family val="2"/>
      </rPr>
      <t xml:space="preserve">Total Returns Requests from Total Order Item Requests </t>
    </r>
    <r>
      <rPr>
        <sz val="10"/>
        <color rgb="FF000000"/>
        <rFont val="Arial"/>
        <family val="2"/>
      </rPr>
      <t xml:space="preserve">worked out in Excel by calculating: </t>
    </r>
  </si>
  <si>
    <t>Formatted cells in Excel as a Percentage to get the percentage figures (couldn't find a way of doing this in PostgreSQL).</t>
  </si>
  <si>
    <t>Alternatively can multiply it by 100 in Excel to get the percentage figures.</t>
  </si>
  <si>
    <t>Total Return Requests/Total Order Item Requests.</t>
  </si>
  <si>
    <t>Total Returns Requests for each segment/Total Order Item Requests for each segment.</t>
  </si>
  <si>
    <t>I did not use the following charts and graphs in my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</si>
</sst>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1"/>
      <color theme="1"/>
      <name val="Arial"/>
      <family val="2"/>
      <scheme val="minor"/>
    </font>
    <font>
      <sz val="11"/>
      <color theme="1"/>
      <name val="Arial"/>
      <family val="2"/>
      <scheme val="minor"/>
    </font>
    <font>
      <sz val="10"/>
      <color theme="1"/>
      <name val="Arial"/>
    </font>
    <font>
      <sz val="12"/>
      <color rgb="FF222222"/>
      <name val="Arial"/>
    </font>
    <font>
      <sz val="10"/>
      <color rgb="FF000000"/>
      <name val="Arial"/>
      <family val="2"/>
    </font>
    <font>
      <b/>
      <sz val="10"/>
      <color rgb="FF000000"/>
      <name val="Arial"/>
      <family val="2"/>
    </font>
    <font>
      <b/>
      <sz val="11"/>
      <color theme="1"/>
      <name val="Arial"/>
      <family val="2"/>
      <scheme val="minor"/>
    </font>
    <font>
      <b/>
      <u/>
      <sz val="11"/>
      <color theme="1"/>
      <name val="Arial"/>
      <family val="2"/>
      <scheme val="minor"/>
    </font>
    <font>
      <sz val="11"/>
      <name val="Arial"/>
      <family val="2"/>
      <scheme val="minor"/>
    </font>
    <font>
      <u/>
      <sz val="10"/>
      <color rgb="FF000000"/>
      <name val="Arial"/>
      <family val="2"/>
    </font>
    <font>
      <b/>
      <sz val="11"/>
      <color rgb="FF000000"/>
      <name val="Calibri"/>
      <family val="2"/>
    </font>
    <font>
      <b/>
      <sz val="10"/>
      <color theme="1"/>
      <name val="Arial"/>
      <family val="2"/>
    </font>
    <font>
      <b/>
      <u/>
      <sz val="10"/>
      <color theme="1"/>
      <name val="Arial"/>
      <family val="2"/>
    </font>
    <font>
      <b/>
      <u/>
      <sz val="10"/>
      <color rgb="FF000000"/>
      <name val="Arial"/>
      <family val="2"/>
    </font>
  </fonts>
  <fills count="10">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0"/>
        <bgColor indexed="64"/>
      </patternFill>
    </fill>
  </fills>
  <borders count="2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94">
    <xf numFmtId="0" fontId="0" fillId="0" borderId="0" xfId="0" applyFont="1" applyAlignment="1"/>
    <xf numFmtId="0" fontId="3" fillId="0" borderId="0" xfId="0" applyFont="1"/>
    <xf numFmtId="0" fontId="4" fillId="0" borderId="0" xfId="0" applyFont="1"/>
    <xf numFmtId="49" fontId="0" fillId="0" borderId="0" xfId="0" applyNumberFormat="1" applyFont="1" applyAlignment="1"/>
    <xf numFmtId="49" fontId="5" fillId="0" borderId="0" xfId="0" applyNumberFormat="1" applyFont="1" applyAlignment="1"/>
    <xf numFmtId="49" fontId="6" fillId="0" borderId="0" xfId="0" applyNumberFormat="1" applyFont="1" applyAlignment="1"/>
    <xf numFmtId="0" fontId="0" fillId="0" borderId="0" xfId="0"/>
    <xf numFmtId="3" fontId="0" fillId="0" borderId="0" xfId="0" applyNumberFormat="1"/>
    <xf numFmtId="0" fontId="5" fillId="0" borderId="0" xfId="0" applyFont="1" applyAlignment="1"/>
    <xf numFmtId="0" fontId="5" fillId="0" borderId="0" xfId="0" applyFont="1"/>
    <xf numFmtId="0" fontId="6" fillId="0" borderId="0" xfId="0" applyFont="1" applyAlignment="1"/>
    <xf numFmtId="0" fontId="8" fillId="2" borderId="1" xfId="1" applyFont="1" applyBorder="1"/>
    <xf numFmtId="0" fontId="2" fillId="2" borderId="1" xfId="1" applyBorder="1"/>
    <xf numFmtId="0" fontId="2" fillId="2" borderId="2" xfId="1" applyBorder="1"/>
    <xf numFmtId="0" fontId="7" fillId="2" borderId="3" xfId="1" applyFont="1" applyBorder="1"/>
    <xf numFmtId="0" fontId="7" fillId="2" borderId="2" xfId="1" applyFont="1" applyBorder="1"/>
    <xf numFmtId="0" fontId="2" fillId="2" borderId="4" xfId="1" applyBorder="1"/>
    <xf numFmtId="0" fontId="2" fillId="2" borderId="5" xfId="1" applyBorder="1"/>
    <xf numFmtId="3" fontId="2" fillId="2" borderId="4" xfId="1" applyNumberFormat="1" applyBorder="1"/>
    <xf numFmtId="0" fontId="2" fillId="2" borderId="6" xfId="1" applyBorder="1"/>
    <xf numFmtId="0" fontId="2" fillId="2" borderId="7" xfId="1" applyBorder="1"/>
    <xf numFmtId="3" fontId="2" fillId="2" borderId="6" xfId="1" applyNumberFormat="1" applyBorder="1"/>
    <xf numFmtId="0" fontId="2" fillId="2" borderId="8" xfId="1" applyBorder="1"/>
    <xf numFmtId="0" fontId="2" fillId="2" borderId="9" xfId="1" applyBorder="1"/>
    <xf numFmtId="3" fontId="2" fillId="2" borderId="8" xfId="1" applyNumberFormat="1" applyBorder="1"/>
    <xf numFmtId="0" fontId="8" fillId="3" borderId="1" xfId="2" applyFont="1" applyBorder="1"/>
    <xf numFmtId="0" fontId="2" fillId="3" borderId="10" xfId="2" applyBorder="1"/>
    <xf numFmtId="0" fontId="2" fillId="3" borderId="2" xfId="2" applyBorder="1"/>
    <xf numFmtId="0" fontId="7" fillId="3" borderId="11" xfId="2" applyFont="1" applyBorder="1"/>
    <xf numFmtId="0" fontId="7" fillId="3" borderId="3" xfId="2" applyFont="1" applyBorder="1"/>
    <xf numFmtId="0" fontId="2" fillId="3" borderId="4" xfId="2" applyBorder="1"/>
    <xf numFmtId="0" fontId="2" fillId="3" borderId="5" xfId="2" applyBorder="1"/>
    <xf numFmtId="3" fontId="2" fillId="3" borderId="5" xfId="2" applyNumberFormat="1" applyBorder="1"/>
    <xf numFmtId="0" fontId="2" fillId="3" borderId="6" xfId="2" applyBorder="1"/>
    <xf numFmtId="0" fontId="2" fillId="3" borderId="7" xfId="2" applyBorder="1"/>
    <xf numFmtId="3" fontId="2" fillId="3" borderId="7" xfId="2" applyNumberFormat="1" applyBorder="1"/>
    <xf numFmtId="0" fontId="2" fillId="3" borderId="8" xfId="2" applyBorder="1"/>
    <xf numFmtId="0" fontId="2" fillId="3" borderId="9" xfId="2" applyBorder="1"/>
    <xf numFmtId="3" fontId="2" fillId="3" borderId="9" xfId="2" applyNumberFormat="1" applyBorder="1"/>
    <xf numFmtId="0" fontId="9" fillId="0" borderId="0" xfId="0" applyFont="1" applyAlignment="1">
      <alignment horizontal="left" vertical="center" readingOrder="1"/>
    </xf>
    <xf numFmtId="0" fontId="9" fillId="0" borderId="0" xfId="0" applyFont="1"/>
    <xf numFmtId="3" fontId="9" fillId="0" borderId="0" xfId="0" applyNumberFormat="1" applyFont="1"/>
    <xf numFmtId="0" fontId="2" fillId="4" borderId="4" xfId="3" applyBorder="1"/>
    <xf numFmtId="3" fontId="2" fillId="4" borderId="4" xfId="3" applyNumberFormat="1" applyBorder="1"/>
    <xf numFmtId="0" fontId="2" fillId="4" borderId="6" xfId="3" applyBorder="1"/>
    <xf numFmtId="3" fontId="2" fillId="4" borderId="6" xfId="3" applyNumberFormat="1" applyBorder="1"/>
    <xf numFmtId="0" fontId="2" fillId="4" borderId="8" xfId="3" applyBorder="1"/>
    <xf numFmtId="3" fontId="2" fillId="4" borderId="8" xfId="3" applyNumberFormat="1" applyBorder="1"/>
    <xf numFmtId="0" fontId="7" fillId="4" borderId="1" xfId="3" applyFont="1" applyBorder="1"/>
    <xf numFmtId="0" fontId="7" fillId="4" borderId="10" xfId="3" applyFont="1" applyBorder="1"/>
    <xf numFmtId="0" fontId="7" fillId="4" borderId="2" xfId="3" applyFont="1" applyBorder="1"/>
    <xf numFmtId="0" fontId="7" fillId="4" borderId="3" xfId="3" applyFont="1" applyBorder="1"/>
    <xf numFmtId="0" fontId="0" fillId="9" borderId="0" xfId="0" applyFill="1"/>
    <xf numFmtId="0" fontId="1" fillId="9" borderId="21" xfId="7" applyFill="1" applyBorder="1"/>
    <xf numFmtId="0" fontId="1" fillId="9" borderId="22" xfId="7" applyFill="1" applyBorder="1"/>
    <xf numFmtId="0" fontId="0" fillId="9" borderId="26" xfId="0" applyFill="1" applyBorder="1"/>
    <xf numFmtId="3" fontId="1" fillId="6" borderId="15" xfId="5" applyNumberFormat="1" applyBorder="1"/>
    <xf numFmtId="3" fontId="1" fillId="6" borderId="16" xfId="5" applyNumberFormat="1" applyBorder="1"/>
    <xf numFmtId="3" fontId="1" fillId="6" borderId="17" xfId="5" applyNumberFormat="1" applyBorder="1"/>
    <xf numFmtId="0" fontId="7" fillId="6" borderId="12" xfId="5" applyFont="1" applyBorder="1"/>
    <xf numFmtId="0" fontId="7" fillId="6" borderId="13" xfId="5" applyFont="1" applyBorder="1"/>
    <xf numFmtId="0" fontId="7" fillId="6" borderId="14" xfId="5" applyFont="1" applyBorder="1"/>
    <xf numFmtId="3" fontId="1" fillId="5" borderId="23" xfId="4" applyNumberFormat="1" applyBorder="1"/>
    <xf numFmtId="3" fontId="1" fillId="5" borderId="24" xfId="4" applyNumberFormat="1" applyBorder="1"/>
    <xf numFmtId="3" fontId="1" fillId="5" borderId="25" xfId="4" applyNumberFormat="1" applyBorder="1"/>
    <xf numFmtId="3" fontId="1" fillId="7" borderId="13" xfId="6" applyNumberFormat="1" applyBorder="1"/>
    <xf numFmtId="0" fontId="1" fillId="7" borderId="13" xfId="6" applyBorder="1"/>
    <xf numFmtId="10" fontId="1" fillId="7" borderId="14" xfId="6" applyNumberFormat="1" applyBorder="1"/>
    <xf numFmtId="3" fontId="1" fillId="7" borderId="19" xfId="6" applyNumberFormat="1" applyBorder="1"/>
    <xf numFmtId="0" fontId="1" fillId="7" borderId="19" xfId="6" applyBorder="1"/>
    <xf numFmtId="10" fontId="1" fillId="7" borderId="20" xfId="6" applyNumberFormat="1" applyBorder="1"/>
    <xf numFmtId="3" fontId="1" fillId="7" borderId="16" xfId="6" applyNumberFormat="1" applyBorder="1"/>
    <xf numFmtId="0" fontId="1" fillId="7" borderId="16" xfId="6" applyBorder="1"/>
    <xf numFmtId="10" fontId="1" fillId="7" borderId="17" xfId="6" applyNumberFormat="1" applyBorder="1"/>
    <xf numFmtId="0" fontId="1" fillId="7" borderId="24" xfId="6" applyBorder="1"/>
    <xf numFmtId="10" fontId="1" fillId="7" borderId="25" xfId="6" applyNumberFormat="1" applyBorder="1"/>
    <xf numFmtId="3" fontId="1" fillId="7" borderId="12" xfId="6" applyNumberFormat="1" applyBorder="1"/>
    <xf numFmtId="3" fontId="1" fillId="7" borderId="18" xfId="6" applyNumberFormat="1" applyBorder="1"/>
    <xf numFmtId="3" fontId="1" fillId="7" borderId="15" xfId="6" applyNumberFormat="1" applyBorder="1"/>
    <xf numFmtId="0" fontId="7" fillId="7" borderId="3" xfId="6" applyFont="1" applyBorder="1"/>
    <xf numFmtId="0" fontId="7" fillId="7" borderId="11" xfId="6" applyFont="1" applyBorder="1"/>
    <xf numFmtId="0" fontId="7" fillId="5" borderId="27" xfId="4" applyFont="1" applyBorder="1"/>
    <xf numFmtId="0" fontId="7" fillId="5" borderId="28" xfId="4" applyFont="1" applyBorder="1"/>
    <xf numFmtId="0" fontId="7" fillId="5" borderId="10" xfId="4" applyFont="1" applyBorder="1"/>
    <xf numFmtId="0" fontId="7" fillId="5" borderId="2" xfId="4" applyFont="1" applyBorder="1"/>
    <xf numFmtId="0" fontId="7" fillId="5" borderId="3" xfId="4" applyFont="1" applyBorder="1"/>
    <xf numFmtId="0" fontId="7" fillId="7" borderId="24" xfId="6" applyFont="1" applyBorder="1"/>
    <xf numFmtId="0" fontId="8" fillId="7" borderId="23" xfId="6" applyFont="1" applyBorder="1"/>
    <xf numFmtId="0" fontId="11" fillId="0" borderId="0" xfId="0" applyFont="1" applyAlignment="1">
      <alignment vertical="center"/>
    </xf>
    <xf numFmtId="0" fontId="12" fillId="0" borderId="0" xfId="0" applyFont="1" applyAlignment="1"/>
    <xf numFmtId="0" fontId="13" fillId="0" borderId="0" xfId="0" applyFont="1"/>
    <xf numFmtId="0" fontId="14" fillId="0" borderId="0" xfId="0" applyFont="1" applyAlignment="1"/>
    <xf numFmtId="49" fontId="13" fillId="0" borderId="0" xfId="0" applyNumberFormat="1" applyFont="1"/>
    <xf numFmtId="49" fontId="14" fillId="0" borderId="0" xfId="0" applyNumberFormat="1" applyFont="1" applyAlignment="1"/>
  </cellXfs>
  <cellStyles count="8">
    <cellStyle name="20% - Accent3" xfId="3" builtinId="38"/>
    <cellStyle name="20% - Accent4" xfId="4" builtinId="42"/>
    <cellStyle name="40% - Accent1" xfId="1" builtinId="31"/>
    <cellStyle name="40% - Accent2" xfId="2" builtinId="35"/>
    <cellStyle name="40% - Accent4" xfId="5" builtinId="43"/>
    <cellStyle name="40% - Accent6" xfId="7" builtinId="51"/>
    <cellStyle name="60% - Accent4" xfId="6" builtinId="4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calcChain" Target="calcChain.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Top Performing Product Categories in terms of Orders (Total</a:t>
            </a:r>
            <a:r>
              <a:rPr lang="en-US" u="sng" baseline="0"/>
              <a:t> </a:t>
            </a:r>
            <a:r>
              <a:rPr lang="en-US" u="sng"/>
              <a:t>Count of Order Requests)</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'[1]SQL Query Charts - OP1 - Top Pe'!$S$2:$S$3</c:f>
              <c:strCache>
                <c:ptCount val="1"/>
                <c:pt idx="0">
                  <c:v>orders</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E14C-4EAB-AD27-25AE5746248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14C-4EAB-AD27-25AE574624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'[1]SQL Query Charts - OP1 - Top Pe'!$R$4:$R$6</c:f>
              <c:strCache>
                <c:ptCount val="3"/>
                <c:pt idx="0">
                  <c:v>Office Supplies</c:v>
                </c:pt>
                <c:pt idx="1">
                  <c:v>Technology</c:v>
                </c:pt>
                <c:pt idx="2">
                  <c:v>Furniture</c:v>
                </c:pt>
              </c:strCache>
            </c:strRef>
          </c:cat>
          <c:val>
            <c:numRef>
              <c:f>'[1]SQL Query Charts - OP1 - Top Pe'!$S$4:$S$6</c:f>
              <c:numCache>
                <c:formatCode>General</c:formatCode>
                <c:ptCount val="3"/>
                <c:pt idx="0">
                  <c:v>610097</c:v>
                </c:pt>
                <c:pt idx="1">
                  <c:v>196951</c:v>
                </c:pt>
                <c:pt idx="2">
                  <c:v>192943</c:v>
                </c:pt>
              </c:numCache>
            </c:numRef>
          </c:val>
          <c:extLst>
            <c:ext xmlns:c16="http://schemas.microsoft.com/office/drawing/2014/chart" uri="{C3380CC4-5D6E-409C-BE32-E72D297353CC}">
              <c16:uniqueId val="{00000004-E14C-4EAB-AD27-25AE5746248A}"/>
            </c:ext>
          </c:extLst>
        </c:ser>
        <c:dLbls>
          <c:dLblPos val="outEnd"/>
          <c:showLegendKey val="0"/>
          <c:showVal val="1"/>
          <c:showCatName val="0"/>
          <c:showSerName val="0"/>
          <c:showPercent val="0"/>
          <c:showBubbleSize val="0"/>
        </c:dLbls>
        <c:gapWidth val="219"/>
        <c:overlap val="-27"/>
        <c:axId val="1585545008"/>
        <c:axId val="1585545840"/>
      </c:barChart>
      <c:catAx>
        <c:axId val="15855450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45840"/>
        <c:crosses val="autoZero"/>
        <c:auto val="1"/>
        <c:lblAlgn val="ctr"/>
        <c:lblOffset val="100"/>
        <c:noMultiLvlLbl val="0"/>
      </c:catAx>
      <c:valAx>
        <c:axId val="158554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4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Profit Vs Technology Subcategory - November 2019</a:t>
            </a:r>
            <a:r>
              <a:rPr lang="en-US" b="1" u="sng" baseline="0"/>
              <a:t> ($)</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'[10]SQL Query Charts - PP14 - Profi'!$S$3:$S$4</c:f>
              <c:strCache>
                <c:ptCount val="1"/>
                <c:pt idx="0">
                  <c:v>Profit</c:v>
                </c:pt>
              </c:strCache>
            </c:strRef>
          </c:tx>
          <c:spPr>
            <a:solidFill>
              <a:schemeClr val="accent5"/>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7304-4AC5-9848-71CB6FE788E2}"/>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7304-4AC5-9848-71CB6FE788E2}"/>
              </c:ext>
            </c:extLst>
          </c:dPt>
          <c:dPt>
            <c:idx val="2"/>
            <c:invertIfNegative val="0"/>
            <c:bubble3D val="0"/>
            <c:spPr>
              <a:solidFill>
                <a:srgbClr val="FFC000"/>
              </a:solidFill>
              <a:ln>
                <a:noFill/>
              </a:ln>
              <a:effectLst/>
            </c:spPr>
            <c:extLst>
              <c:ext xmlns:c16="http://schemas.microsoft.com/office/drawing/2014/chart" uri="{C3380CC4-5D6E-409C-BE32-E72D297353CC}">
                <c16:uniqueId val="{00000005-7304-4AC5-9848-71CB6FE788E2}"/>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7304-4AC5-9848-71CB6FE788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'[10]SQL Query Charts - PP14 - Profi'!$R$5:$R$8</c:f>
              <c:strCache>
                <c:ptCount val="4"/>
                <c:pt idx="0">
                  <c:v>Copiers</c:v>
                </c:pt>
                <c:pt idx="1">
                  <c:v>Phones</c:v>
                </c:pt>
                <c:pt idx="2">
                  <c:v>Accessories</c:v>
                </c:pt>
                <c:pt idx="3">
                  <c:v>Machines</c:v>
                </c:pt>
              </c:strCache>
            </c:strRef>
          </c:cat>
          <c:val>
            <c:numRef>
              <c:f>'[10]SQL Query Charts - PP14 - Profi'!$S$5:$S$8</c:f>
              <c:numCache>
                <c:formatCode>General</c:formatCode>
                <c:ptCount val="4"/>
                <c:pt idx="0">
                  <c:v>17770.849999999999</c:v>
                </c:pt>
                <c:pt idx="1">
                  <c:v>10411.31</c:v>
                </c:pt>
                <c:pt idx="2">
                  <c:v>7049.6</c:v>
                </c:pt>
                <c:pt idx="3">
                  <c:v>-772.28</c:v>
                </c:pt>
              </c:numCache>
            </c:numRef>
          </c:val>
          <c:extLst>
            <c:ext xmlns:c16="http://schemas.microsoft.com/office/drawing/2014/chart" uri="{C3380CC4-5D6E-409C-BE32-E72D297353CC}">
              <c16:uniqueId val="{00000006-7304-4AC5-9848-71CB6FE788E2}"/>
            </c:ext>
          </c:extLst>
        </c:ser>
        <c:dLbls>
          <c:showLegendKey val="0"/>
          <c:showVal val="1"/>
          <c:showCatName val="0"/>
          <c:showSerName val="0"/>
          <c:showPercent val="0"/>
          <c:showBubbleSize val="0"/>
        </c:dLbls>
        <c:gapWidth val="182"/>
        <c:axId val="1478330528"/>
        <c:axId val="1478330944"/>
      </c:barChart>
      <c:catAx>
        <c:axId val="1478330528"/>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Subcategory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78330944"/>
        <c:crosses val="autoZero"/>
        <c:auto val="1"/>
        <c:lblAlgn val="ctr"/>
        <c:lblOffset val="100"/>
        <c:noMultiLvlLbl val="0"/>
      </c:catAx>
      <c:valAx>
        <c:axId val="1478330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Profit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3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Comparision of Different Customer Segment Sales ($) by Product Categories Purchased</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'[11]SQL Query Charts - SEG12 - Prod'!$U$4:$U$5</c:f>
              <c:strCache>
                <c:ptCount val="1"/>
                <c:pt idx="0">
                  <c:v>Sales</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80BE-4C32-811A-D99B8F1035D1}"/>
              </c:ext>
            </c:extLst>
          </c:dPt>
          <c:dPt>
            <c:idx val="1"/>
            <c:invertIfNegative val="0"/>
            <c:bubble3D val="0"/>
            <c:spPr>
              <a:solidFill>
                <a:schemeClr val="tx1"/>
              </a:solidFill>
              <a:ln>
                <a:noFill/>
              </a:ln>
              <a:effectLst/>
            </c:spPr>
            <c:extLst>
              <c:ext xmlns:c16="http://schemas.microsoft.com/office/drawing/2014/chart" uri="{C3380CC4-5D6E-409C-BE32-E72D297353CC}">
                <c16:uniqueId val="{00000003-80BE-4C32-811A-D99B8F1035D1}"/>
              </c:ext>
            </c:extLst>
          </c:dPt>
          <c:dPt>
            <c:idx val="2"/>
            <c:invertIfNegative val="0"/>
            <c:bubble3D val="0"/>
            <c:spPr>
              <a:solidFill>
                <a:srgbClr val="00B050"/>
              </a:solidFill>
              <a:ln>
                <a:noFill/>
              </a:ln>
              <a:effectLst/>
            </c:spPr>
            <c:extLst>
              <c:ext xmlns:c16="http://schemas.microsoft.com/office/drawing/2014/chart" uri="{C3380CC4-5D6E-409C-BE32-E72D297353CC}">
                <c16:uniqueId val="{00000005-80BE-4C32-811A-D99B8F1035D1}"/>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80BE-4C32-811A-D99B8F1035D1}"/>
              </c:ext>
            </c:extLst>
          </c:dPt>
          <c:dPt>
            <c:idx val="4"/>
            <c:invertIfNegative val="0"/>
            <c:bubble3D val="0"/>
            <c:spPr>
              <a:solidFill>
                <a:schemeClr val="tx1"/>
              </a:solidFill>
              <a:ln>
                <a:noFill/>
              </a:ln>
              <a:effectLst/>
            </c:spPr>
            <c:extLst>
              <c:ext xmlns:c16="http://schemas.microsoft.com/office/drawing/2014/chart" uri="{C3380CC4-5D6E-409C-BE32-E72D297353CC}">
                <c16:uniqueId val="{00000009-80BE-4C32-811A-D99B8F1035D1}"/>
              </c:ext>
            </c:extLst>
          </c:dPt>
          <c:dPt>
            <c:idx val="5"/>
            <c:invertIfNegative val="0"/>
            <c:bubble3D val="0"/>
            <c:spPr>
              <a:solidFill>
                <a:srgbClr val="00B050"/>
              </a:solidFill>
              <a:ln>
                <a:noFill/>
              </a:ln>
              <a:effectLst/>
            </c:spPr>
            <c:extLst>
              <c:ext xmlns:c16="http://schemas.microsoft.com/office/drawing/2014/chart" uri="{C3380CC4-5D6E-409C-BE32-E72D297353CC}">
                <c16:uniqueId val="{0000000B-80BE-4C32-811A-D99B8F1035D1}"/>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D-80BE-4C32-811A-D99B8F1035D1}"/>
              </c:ext>
            </c:extLst>
          </c:dPt>
          <c:dPt>
            <c:idx val="7"/>
            <c:invertIfNegative val="0"/>
            <c:bubble3D val="0"/>
            <c:spPr>
              <a:solidFill>
                <a:schemeClr val="tx1"/>
              </a:solidFill>
              <a:ln>
                <a:noFill/>
              </a:ln>
              <a:effectLst/>
            </c:spPr>
            <c:extLst>
              <c:ext xmlns:c16="http://schemas.microsoft.com/office/drawing/2014/chart" uri="{C3380CC4-5D6E-409C-BE32-E72D297353CC}">
                <c16:uniqueId val="{0000000F-80BE-4C32-811A-D99B8F1035D1}"/>
              </c:ext>
            </c:extLst>
          </c:dPt>
          <c:dPt>
            <c:idx val="8"/>
            <c:invertIfNegative val="0"/>
            <c:bubble3D val="0"/>
            <c:spPr>
              <a:solidFill>
                <a:srgbClr val="00B050"/>
              </a:solidFill>
              <a:ln>
                <a:noFill/>
              </a:ln>
              <a:effectLst/>
            </c:spPr>
            <c:extLst>
              <c:ext xmlns:c16="http://schemas.microsoft.com/office/drawing/2014/chart" uri="{C3380CC4-5D6E-409C-BE32-E72D297353CC}">
                <c16:uniqueId val="{00000011-80BE-4C32-811A-D99B8F1035D1}"/>
              </c:ext>
            </c:extLst>
          </c:dPt>
          <c:cat>
            <c:multiLvlStrRef>
              <c:f>'[11]SQL Query Charts - SEG12 - Prod'!$S$6:$T$14</c:f>
              <c:multiLvlStrCache>
                <c:ptCount val="9"/>
                <c:lvl>
                  <c:pt idx="0">
                    <c:v>Consumer</c:v>
                  </c:pt>
                  <c:pt idx="1">
                    <c:v>Corporate</c:v>
                  </c:pt>
                  <c:pt idx="2">
                    <c:v>Home Office</c:v>
                  </c:pt>
                  <c:pt idx="3">
                    <c:v>Consumer</c:v>
                  </c:pt>
                  <c:pt idx="4">
                    <c:v>Corporate</c:v>
                  </c:pt>
                  <c:pt idx="5">
                    <c:v>Home Office</c:v>
                  </c:pt>
                  <c:pt idx="6">
                    <c:v>Consumer</c:v>
                  </c:pt>
                  <c:pt idx="7">
                    <c:v>Corporate</c:v>
                  </c:pt>
                  <c:pt idx="8">
                    <c:v>Home Office</c:v>
                  </c:pt>
                </c:lvl>
                <c:lvl>
                  <c:pt idx="0">
                    <c:v>Furniture</c:v>
                  </c:pt>
                  <c:pt idx="3">
                    <c:v>Office Supplies</c:v>
                  </c:pt>
                  <c:pt idx="6">
                    <c:v>Technology</c:v>
                  </c:pt>
                </c:lvl>
              </c:multiLvlStrCache>
            </c:multiLvlStrRef>
          </c:cat>
          <c:val>
            <c:numRef>
              <c:f>'[11]SQL Query Charts - SEG12 - Prod'!$U$6:$U$14</c:f>
              <c:numCache>
                <c:formatCode>General</c:formatCode>
                <c:ptCount val="9"/>
                <c:pt idx="0">
                  <c:v>41353114.530000001</c:v>
                </c:pt>
                <c:pt idx="1">
                  <c:v>24207770.98</c:v>
                </c:pt>
                <c:pt idx="2">
                  <c:v>14038162.76</c:v>
                </c:pt>
                <c:pt idx="3">
                  <c:v>37517636.829999998</c:v>
                </c:pt>
                <c:pt idx="4">
                  <c:v>22390020.57</c:v>
                </c:pt>
                <c:pt idx="5">
                  <c:v>13979957.16</c:v>
                </c:pt>
                <c:pt idx="6">
                  <c:v>46319169.770000003</c:v>
                </c:pt>
                <c:pt idx="7">
                  <c:v>28008165.949999999</c:v>
                </c:pt>
                <c:pt idx="8">
                  <c:v>18069676.210000001</c:v>
                </c:pt>
              </c:numCache>
            </c:numRef>
          </c:val>
          <c:extLst>
            <c:ext xmlns:c16="http://schemas.microsoft.com/office/drawing/2014/chart" uri="{C3380CC4-5D6E-409C-BE32-E72D297353CC}">
              <c16:uniqueId val="{00000012-80BE-4C32-811A-D99B8F1035D1}"/>
            </c:ext>
          </c:extLst>
        </c:ser>
        <c:dLbls>
          <c:showLegendKey val="0"/>
          <c:showVal val="0"/>
          <c:showCatName val="0"/>
          <c:showSerName val="0"/>
          <c:showPercent val="0"/>
          <c:showBubbleSize val="0"/>
        </c:dLbls>
        <c:gapWidth val="219"/>
        <c:overlap val="-27"/>
        <c:axId val="1576447840"/>
        <c:axId val="1576450752"/>
      </c:barChart>
      <c:catAx>
        <c:axId val="15764478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 &amp; Segment</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450752"/>
        <c:crosses val="autoZero"/>
        <c:auto val="1"/>
        <c:lblAlgn val="ctr"/>
        <c:lblOffset val="100"/>
        <c:noMultiLvlLbl val="0"/>
      </c:catAx>
      <c:valAx>
        <c:axId val="157645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Profit</a:t>
                </a:r>
                <a:r>
                  <a:rPr lang="en-GB" b="1" baseline="0"/>
                  <a:t> ($)</a:t>
                </a:r>
                <a:endParaRPr lang="en-GB" b="1"/>
              </a:p>
            </c:rich>
          </c:tx>
          <c:layout>
            <c:manualLayout>
              <c:xMode val="edge"/>
              <c:yMode val="edge"/>
              <c:x val="4.9230778772773598E-2"/>
              <c:y val="0.3683454033514345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4478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Count of Returns Reasons for Order Item Return Requests By Customer Segments</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'[12]SQL Query Charts - Return Reaso'!$X$6:$X$7</c:f>
              <c:strCache>
                <c:ptCount val="1"/>
                <c:pt idx="0">
                  <c:v>Return Reason Count</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C37A-474B-A56D-0C25B2D00485}"/>
              </c:ext>
            </c:extLst>
          </c:dPt>
          <c:dPt>
            <c:idx val="1"/>
            <c:invertIfNegative val="0"/>
            <c:bubble3D val="0"/>
            <c:spPr>
              <a:solidFill>
                <a:schemeClr val="tx1"/>
              </a:solidFill>
              <a:ln>
                <a:noFill/>
              </a:ln>
              <a:effectLst/>
            </c:spPr>
            <c:extLst>
              <c:ext xmlns:c16="http://schemas.microsoft.com/office/drawing/2014/chart" uri="{C3380CC4-5D6E-409C-BE32-E72D297353CC}">
                <c16:uniqueId val="{00000003-C37A-474B-A56D-0C25B2D00485}"/>
              </c:ext>
            </c:extLst>
          </c:dPt>
          <c:dPt>
            <c:idx val="2"/>
            <c:invertIfNegative val="0"/>
            <c:bubble3D val="0"/>
            <c:spPr>
              <a:solidFill>
                <a:srgbClr val="00B050"/>
              </a:solidFill>
              <a:ln>
                <a:noFill/>
              </a:ln>
              <a:effectLst/>
            </c:spPr>
            <c:extLst>
              <c:ext xmlns:c16="http://schemas.microsoft.com/office/drawing/2014/chart" uri="{C3380CC4-5D6E-409C-BE32-E72D297353CC}">
                <c16:uniqueId val="{00000005-C37A-474B-A56D-0C25B2D00485}"/>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C37A-474B-A56D-0C25B2D00485}"/>
              </c:ext>
            </c:extLst>
          </c:dPt>
          <c:dPt>
            <c:idx val="4"/>
            <c:invertIfNegative val="0"/>
            <c:bubble3D val="0"/>
            <c:spPr>
              <a:solidFill>
                <a:schemeClr val="tx1"/>
              </a:solidFill>
              <a:ln>
                <a:noFill/>
              </a:ln>
              <a:effectLst/>
            </c:spPr>
            <c:extLst>
              <c:ext xmlns:c16="http://schemas.microsoft.com/office/drawing/2014/chart" uri="{C3380CC4-5D6E-409C-BE32-E72D297353CC}">
                <c16:uniqueId val="{00000009-C37A-474B-A56D-0C25B2D00485}"/>
              </c:ext>
            </c:extLst>
          </c:dPt>
          <c:dPt>
            <c:idx val="5"/>
            <c:invertIfNegative val="0"/>
            <c:bubble3D val="0"/>
            <c:spPr>
              <a:solidFill>
                <a:srgbClr val="00B050"/>
              </a:solidFill>
              <a:ln>
                <a:noFill/>
              </a:ln>
              <a:effectLst/>
            </c:spPr>
            <c:extLst>
              <c:ext xmlns:c16="http://schemas.microsoft.com/office/drawing/2014/chart" uri="{C3380CC4-5D6E-409C-BE32-E72D297353CC}">
                <c16:uniqueId val="{0000000B-C37A-474B-A56D-0C25B2D00485}"/>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D-C37A-474B-A56D-0C25B2D00485}"/>
              </c:ext>
            </c:extLst>
          </c:dPt>
          <c:dPt>
            <c:idx val="7"/>
            <c:invertIfNegative val="0"/>
            <c:bubble3D val="0"/>
            <c:spPr>
              <a:solidFill>
                <a:schemeClr val="tx1"/>
              </a:solidFill>
              <a:ln>
                <a:noFill/>
              </a:ln>
              <a:effectLst/>
            </c:spPr>
            <c:extLst>
              <c:ext xmlns:c16="http://schemas.microsoft.com/office/drawing/2014/chart" uri="{C3380CC4-5D6E-409C-BE32-E72D297353CC}">
                <c16:uniqueId val="{0000000F-C37A-474B-A56D-0C25B2D00485}"/>
              </c:ext>
            </c:extLst>
          </c:dPt>
          <c:dPt>
            <c:idx val="8"/>
            <c:invertIfNegative val="0"/>
            <c:bubble3D val="0"/>
            <c:spPr>
              <a:solidFill>
                <a:srgbClr val="00B050"/>
              </a:solidFill>
              <a:ln>
                <a:noFill/>
              </a:ln>
              <a:effectLst/>
            </c:spPr>
            <c:extLst>
              <c:ext xmlns:c16="http://schemas.microsoft.com/office/drawing/2014/chart" uri="{C3380CC4-5D6E-409C-BE32-E72D297353CC}">
                <c16:uniqueId val="{00000011-C37A-474B-A56D-0C25B2D00485}"/>
              </c:ext>
            </c:extLst>
          </c:dPt>
          <c:dPt>
            <c:idx val="9"/>
            <c:invertIfNegative val="0"/>
            <c:bubble3D val="0"/>
            <c:spPr>
              <a:solidFill>
                <a:schemeClr val="accent3"/>
              </a:solidFill>
              <a:ln>
                <a:noFill/>
              </a:ln>
              <a:effectLst/>
            </c:spPr>
            <c:extLst>
              <c:ext xmlns:c16="http://schemas.microsoft.com/office/drawing/2014/chart" uri="{C3380CC4-5D6E-409C-BE32-E72D297353CC}">
                <c16:uniqueId val="{00000013-C37A-474B-A56D-0C25B2D00485}"/>
              </c:ext>
            </c:extLst>
          </c:dPt>
          <c:dPt>
            <c:idx val="10"/>
            <c:invertIfNegative val="0"/>
            <c:bubble3D val="0"/>
            <c:spPr>
              <a:solidFill>
                <a:schemeClr val="tx1"/>
              </a:solidFill>
              <a:ln>
                <a:noFill/>
              </a:ln>
              <a:effectLst/>
            </c:spPr>
            <c:extLst>
              <c:ext xmlns:c16="http://schemas.microsoft.com/office/drawing/2014/chart" uri="{C3380CC4-5D6E-409C-BE32-E72D297353CC}">
                <c16:uniqueId val="{00000015-C37A-474B-A56D-0C25B2D00485}"/>
              </c:ext>
            </c:extLst>
          </c:dPt>
          <c:dPt>
            <c:idx val="11"/>
            <c:invertIfNegative val="0"/>
            <c:bubble3D val="0"/>
            <c:spPr>
              <a:solidFill>
                <a:srgbClr val="00B050"/>
              </a:solidFill>
              <a:ln>
                <a:noFill/>
              </a:ln>
              <a:effectLst/>
            </c:spPr>
            <c:extLst>
              <c:ext xmlns:c16="http://schemas.microsoft.com/office/drawing/2014/chart" uri="{C3380CC4-5D6E-409C-BE32-E72D297353CC}">
                <c16:uniqueId val="{00000017-C37A-474B-A56D-0C25B2D004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'[12]SQL Query Charts - Return Reaso'!$V$8:$W$19</c:f>
              <c:multiLvlStrCache>
                <c:ptCount val="12"/>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lvl>
                <c:lvl>
                  <c:pt idx="0">
                    <c:v>Not Given</c:v>
                  </c:pt>
                  <c:pt idx="3">
                    <c:v>Not Needed</c:v>
                  </c:pt>
                  <c:pt idx="6">
                    <c:v>Wrong Color</c:v>
                  </c:pt>
                  <c:pt idx="9">
                    <c:v>Wrong Item</c:v>
                  </c:pt>
                </c:lvl>
              </c:multiLvlStrCache>
            </c:multiLvlStrRef>
          </c:cat>
          <c:val>
            <c:numRef>
              <c:f>'[12]SQL Query Charts - Return Reaso'!$X$8:$X$19</c:f>
              <c:numCache>
                <c:formatCode>General</c:formatCode>
                <c:ptCount val="12"/>
                <c:pt idx="0">
                  <c:v>10312</c:v>
                </c:pt>
                <c:pt idx="1">
                  <c:v>5293</c:v>
                </c:pt>
                <c:pt idx="2">
                  <c:v>3998</c:v>
                </c:pt>
                <c:pt idx="3">
                  <c:v>3619</c:v>
                </c:pt>
                <c:pt idx="4">
                  <c:v>1768</c:v>
                </c:pt>
                <c:pt idx="5">
                  <c:v>1537</c:v>
                </c:pt>
                <c:pt idx="6">
                  <c:v>4089</c:v>
                </c:pt>
                <c:pt idx="7">
                  <c:v>2672</c:v>
                </c:pt>
                <c:pt idx="8">
                  <c:v>1464</c:v>
                </c:pt>
                <c:pt idx="9">
                  <c:v>9031</c:v>
                </c:pt>
                <c:pt idx="10">
                  <c:v>4526</c:v>
                </c:pt>
                <c:pt idx="11">
                  <c:v>2941</c:v>
                </c:pt>
              </c:numCache>
            </c:numRef>
          </c:val>
          <c:extLst>
            <c:ext xmlns:c16="http://schemas.microsoft.com/office/drawing/2014/chart" uri="{C3380CC4-5D6E-409C-BE32-E72D297353CC}">
              <c16:uniqueId val="{00000018-C37A-474B-A56D-0C25B2D00485}"/>
            </c:ext>
          </c:extLst>
        </c:ser>
        <c:dLbls>
          <c:showLegendKey val="0"/>
          <c:showVal val="0"/>
          <c:showCatName val="0"/>
          <c:showSerName val="0"/>
          <c:showPercent val="0"/>
          <c:showBubbleSize val="0"/>
        </c:dLbls>
        <c:gapWidth val="219"/>
        <c:overlap val="-27"/>
        <c:axId val="1377768896"/>
        <c:axId val="1377773056"/>
      </c:barChart>
      <c:catAx>
        <c:axId val="13777688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Reason Return</a:t>
                </a:r>
                <a:r>
                  <a:rPr lang="en-GB" b="1" baseline="0"/>
                  <a:t> by Customer Segment</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73056"/>
        <c:crosses val="autoZero"/>
        <c:auto val="1"/>
        <c:lblAlgn val="ctr"/>
        <c:lblOffset val="100"/>
        <c:noMultiLvlLbl val="0"/>
      </c:catAx>
      <c:valAx>
        <c:axId val="137777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 of</a:t>
                </a:r>
                <a:r>
                  <a:rPr lang="en-GB" b="1" baseline="0"/>
                  <a:t> Item Return Requests</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6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Quarterly Sales Per Consumer Segment ($)</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'[13]SQL Query Charts - SSEG3 - Quar'!$Y$1</c:f>
              <c:strCache>
                <c:ptCount val="1"/>
                <c:pt idx="0">
                  <c:v>sales</c:v>
                </c:pt>
              </c:strCache>
            </c:strRef>
          </c:tx>
          <c:spPr>
            <a:solidFill>
              <a:schemeClr val="accent1"/>
            </a:solidFill>
            <a:ln>
              <a:noFill/>
            </a:ln>
            <a:effectLst/>
          </c:spPr>
          <c:invertIfNegative val="0"/>
          <c:dPt>
            <c:idx val="3"/>
            <c:invertIfNegative val="0"/>
            <c:bubble3D val="0"/>
            <c:spPr>
              <a:solidFill>
                <a:schemeClr val="accent4"/>
              </a:solidFill>
              <a:ln>
                <a:noFill/>
              </a:ln>
              <a:effectLst/>
            </c:spPr>
            <c:extLst>
              <c:ext xmlns:c16="http://schemas.microsoft.com/office/drawing/2014/chart" uri="{C3380CC4-5D6E-409C-BE32-E72D297353CC}">
                <c16:uniqueId val="{00000001-F973-4D20-BAD5-D1F2473AF618}"/>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3-F973-4D20-BAD5-D1F2473AF618}"/>
              </c:ext>
            </c:extLst>
          </c:dPt>
          <c:dPt>
            <c:idx val="7"/>
            <c:invertIfNegative val="0"/>
            <c:bubble3D val="0"/>
            <c:spPr>
              <a:solidFill>
                <a:schemeClr val="tx1"/>
              </a:solidFill>
              <a:ln>
                <a:noFill/>
              </a:ln>
              <a:effectLst/>
            </c:spPr>
            <c:extLst>
              <c:ext xmlns:c16="http://schemas.microsoft.com/office/drawing/2014/chart" uri="{C3380CC4-5D6E-409C-BE32-E72D297353CC}">
                <c16:uniqueId val="{00000005-F973-4D20-BAD5-D1F2473AF618}"/>
              </c:ext>
            </c:extLst>
          </c:dPt>
          <c:dPt>
            <c:idx val="9"/>
            <c:invertIfNegative val="0"/>
            <c:bubble3D val="0"/>
            <c:spPr>
              <a:solidFill>
                <a:schemeClr val="accent3"/>
              </a:solidFill>
              <a:ln>
                <a:noFill/>
              </a:ln>
              <a:effectLst/>
            </c:spPr>
            <c:extLst>
              <c:ext xmlns:c16="http://schemas.microsoft.com/office/drawing/2014/chart" uri="{C3380CC4-5D6E-409C-BE32-E72D297353CC}">
                <c16:uniqueId val="{00000007-F973-4D20-BAD5-D1F2473AF618}"/>
              </c:ext>
            </c:extLst>
          </c:dPt>
          <c:dPt>
            <c:idx val="10"/>
            <c:invertIfNegative val="0"/>
            <c:bubble3D val="0"/>
            <c:spPr>
              <a:solidFill>
                <a:schemeClr val="tx1"/>
              </a:solidFill>
              <a:ln>
                <a:noFill/>
              </a:ln>
              <a:effectLst/>
            </c:spPr>
            <c:extLst>
              <c:ext xmlns:c16="http://schemas.microsoft.com/office/drawing/2014/chart" uri="{C3380CC4-5D6E-409C-BE32-E72D297353CC}">
                <c16:uniqueId val="{00000009-F973-4D20-BAD5-D1F2473AF618}"/>
              </c:ext>
            </c:extLst>
          </c:dPt>
          <c:dPt>
            <c:idx val="11"/>
            <c:invertIfNegative val="0"/>
            <c:bubble3D val="0"/>
            <c:spPr>
              <a:solidFill>
                <a:srgbClr val="00B050"/>
              </a:solidFill>
              <a:ln>
                <a:noFill/>
              </a:ln>
              <a:effectLst/>
            </c:spPr>
            <c:extLst>
              <c:ext xmlns:c16="http://schemas.microsoft.com/office/drawing/2014/chart" uri="{C3380CC4-5D6E-409C-BE32-E72D297353CC}">
                <c16:uniqueId val="{0000000B-F973-4D20-BAD5-D1F2473AF618}"/>
              </c:ext>
            </c:extLst>
          </c:dPt>
          <c:dPt>
            <c:idx val="12"/>
            <c:invertIfNegative val="0"/>
            <c:bubble3D val="0"/>
            <c:spPr>
              <a:solidFill>
                <a:schemeClr val="accent3"/>
              </a:solidFill>
              <a:ln>
                <a:noFill/>
              </a:ln>
              <a:effectLst/>
            </c:spPr>
            <c:extLst>
              <c:ext xmlns:c16="http://schemas.microsoft.com/office/drawing/2014/chart" uri="{C3380CC4-5D6E-409C-BE32-E72D297353CC}">
                <c16:uniqueId val="{0000000D-F973-4D20-BAD5-D1F2473AF618}"/>
              </c:ext>
            </c:extLst>
          </c:dPt>
          <c:dPt>
            <c:idx val="13"/>
            <c:invertIfNegative val="0"/>
            <c:bubble3D val="0"/>
            <c:spPr>
              <a:solidFill>
                <a:schemeClr val="tx1"/>
              </a:solidFill>
              <a:ln>
                <a:noFill/>
              </a:ln>
              <a:effectLst/>
            </c:spPr>
            <c:extLst>
              <c:ext xmlns:c16="http://schemas.microsoft.com/office/drawing/2014/chart" uri="{C3380CC4-5D6E-409C-BE32-E72D297353CC}">
                <c16:uniqueId val="{0000000F-F973-4D20-BAD5-D1F2473AF618}"/>
              </c:ext>
            </c:extLst>
          </c:dPt>
          <c:dPt>
            <c:idx val="14"/>
            <c:invertIfNegative val="0"/>
            <c:bubble3D val="0"/>
            <c:spPr>
              <a:solidFill>
                <a:srgbClr val="00B050"/>
              </a:solidFill>
              <a:ln>
                <a:noFill/>
              </a:ln>
              <a:effectLst/>
            </c:spPr>
            <c:extLst>
              <c:ext xmlns:c16="http://schemas.microsoft.com/office/drawing/2014/chart" uri="{C3380CC4-5D6E-409C-BE32-E72D297353CC}">
                <c16:uniqueId val="{00000011-F973-4D20-BAD5-D1F2473AF618}"/>
              </c:ext>
            </c:extLst>
          </c:dPt>
          <c:dPt>
            <c:idx val="15"/>
            <c:invertIfNegative val="0"/>
            <c:bubble3D val="0"/>
            <c:spPr>
              <a:solidFill>
                <a:schemeClr val="accent3"/>
              </a:solidFill>
              <a:ln>
                <a:noFill/>
              </a:ln>
              <a:effectLst/>
            </c:spPr>
            <c:extLst>
              <c:ext xmlns:c16="http://schemas.microsoft.com/office/drawing/2014/chart" uri="{C3380CC4-5D6E-409C-BE32-E72D297353CC}">
                <c16:uniqueId val="{00000013-F973-4D20-BAD5-D1F2473AF618}"/>
              </c:ext>
            </c:extLst>
          </c:dPt>
          <c:dPt>
            <c:idx val="16"/>
            <c:invertIfNegative val="0"/>
            <c:bubble3D val="0"/>
            <c:spPr>
              <a:solidFill>
                <a:schemeClr val="tx1"/>
              </a:solidFill>
              <a:ln>
                <a:noFill/>
              </a:ln>
              <a:effectLst/>
            </c:spPr>
            <c:extLst>
              <c:ext xmlns:c16="http://schemas.microsoft.com/office/drawing/2014/chart" uri="{C3380CC4-5D6E-409C-BE32-E72D297353CC}">
                <c16:uniqueId val="{00000015-F973-4D20-BAD5-D1F2473AF618}"/>
              </c:ext>
            </c:extLst>
          </c:dPt>
          <c:dPt>
            <c:idx val="17"/>
            <c:invertIfNegative val="0"/>
            <c:bubble3D val="0"/>
            <c:spPr>
              <a:solidFill>
                <a:srgbClr val="00B050"/>
              </a:solidFill>
              <a:ln>
                <a:noFill/>
              </a:ln>
              <a:effectLst/>
            </c:spPr>
            <c:extLst>
              <c:ext xmlns:c16="http://schemas.microsoft.com/office/drawing/2014/chart" uri="{C3380CC4-5D6E-409C-BE32-E72D297353CC}">
                <c16:uniqueId val="{00000017-F973-4D20-BAD5-D1F2473AF618}"/>
              </c:ext>
            </c:extLst>
          </c:dPt>
          <c:dPt>
            <c:idx val="18"/>
            <c:invertIfNegative val="0"/>
            <c:bubble3D val="0"/>
            <c:spPr>
              <a:solidFill>
                <a:schemeClr val="accent3"/>
              </a:solidFill>
              <a:ln>
                <a:noFill/>
              </a:ln>
              <a:effectLst/>
            </c:spPr>
            <c:extLst>
              <c:ext xmlns:c16="http://schemas.microsoft.com/office/drawing/2014/chart" uri="{C3380CC4-5D6E-409C-BE32-E72D297353CC}">
                <c16:uniqueId val="{00000019-F973-4D20-BAD5-D1F2473AF618}"/>
              </c:ext>
            </c:extLst>
          </c:dPt>
          <c:dPt>
            <c:idx val="19"/>
            <c:invertIfNegative val="0"/>
            <c:bubble3D val="0"/>
            <c:spPr>
              <a:solidFill>
                <a:schemeClr val="tx1"/>
              </a:solidFill>
              <a:ln>
                <a:noFill/>
              </a:ln>
              <a:effectLst/>
            </c:spPr>
            <c:extLst>
              <c:ext xmlns:c16="http://schemas.microsoft.com/office/drawing/2014/chart" uri="{C3380CC4-5D6E-409C-BE32-E72D297353CC}">
                <c16:uniqueId val="{0000001B-F973-4D20-BAD5-D1F2473AF618}"/>
              </c:ext>
            </c:extLst>
          </c:dPt>
          <c:dPt>
            <c:idx val="20"/>
            <c:invertIfNegative val="0"/>
            <c:bubble3D val="0"/>
            <c:spPr>
              <a:solidFill>
                <a:srgbClr val="00B050"/>
              </a:solidFill>
              <a:ln>
                <a:noFill/>
              </a:ln>
              <a:effectLst/>
            </c:spPr>
            <c:extLst>
              <c:ext xmlns:c16="http://schemas.microsoft.com/office/drawing/2014/chart" uri="{C3380CC4-5D6E-409C-BE32-E72D297353CC}">
                <c16:uniqueId val="{0000001D-F973-4D20-BAD5-D1F2473AF618}"/>
              </c:ext>
            </c:extLst>
          </c:dPt>
          <c:dPt>
            <c:idx val="21"/>
            <c:invertIfNegative val="0"/>
            <c:bubble3D val="0"/>
            <c:spPr>
              <a:solidFill>
                <a:schemeClr val="accent3"/>
              </a:solidFill>
              <a:ln>
                <a:noFill/>
              </a:ln>
              <a:effectLst/>
            </c:spPr>
            <c:extLst>
              <c:ext xmlns:c16="http://schemas.microsoft.com/office/drawing/2014/chart" uri="{C3380CC4-5D6E-409C-BE32-E72D297353CC}">
                <c16:uniqueId val="{0000001F-F973-4D20-BAD5-D1F2473AF618}"/>
              </c:ext>
            </c:extLst>
          </c:dPt>
          <c:dPt>
            <c:idx val="22"/>
            <c:invertIfNegative val="0"/>
            <c:bubble3D val="0"/>
            <c:spPr>
              <a:solidFill>
                <a:schemeClr val="tx1"/>
              </a:solidFill>
              <a:ln>
                <a:noFill/>
              </a:ln>
              <a:effectLst/>
            </c:spPr>
            <c:extLst>
              <c:ext xmlns:c16="http://schemas.microsoft.com/office/drawing/2014/chart" uri="{C3380CC4-5D6E-409C-BE32-E72D297353CC}">
                <c16:uniqueId val="{00000021-F973-4D20-BAD5-D1F2473AF618}"/>
              </c:ext>
            </c:extLst>
          </c:dPt>
          <c:dPt>
            <c:idx val="23"/>
            <c:invertIfNegative val="0"/>
            <c:bubble3D val="0"/>
            <c:spPr>
              <a:solidFill>
                <a:srgbClr val="00B050"/>
              </a:solidFill>
              <a:ln>
                <a:noFill/>
              </a:ln>
              <a:effectLst/>
            </c:spPr>
            <c:extLst>
              <c:ext xmlns:c16="http://schemas.microsoft.com/office/drawing/2014/chart" uri="{C3380CC4-5D6E-409C-BE32-E72D297353CC}">
                <c16:uniqueId val="{00000023-F973-4D20-BAD5-D1F2473AF618}"/>
              </c:ext>
            </c:extLst>
          </c:dPt>
          <c:dPt>
            <c:idx val="24"/>
            <c:invertIfNegative val="0"/>
            <c:bubble3D val="0"/>
            <c:spPr>
              <a:solidFill>
                <a:schemeClr val="accent3"/>
              </a:solidFill>
              <a:ln>
                <a:noFill/>
              </a:ln>
              <a:effectLst/>
            </c:spPr>
            <c:extLst>
              <c:ext xmlns:c16="http://schemas.microsoft.com/office/drawing/2014/chart" uri="{C3380CC4-5D6E-409C-BE32-E72D297353CC}">
                <c16:uniqueId val="{00000025-F973-4D20-BAD5-D1F2473AF618}"/>
              </c:ext>
            </c:extLst>
          </c:dPt>
          <c:dPt>
            <c:idx val="25"/>
            <c:invertIfNegative val="0"/>
            <c:bubble3D val="0"/>
            <c:spPr>
              <a:solidFill>
                <a:schemeClr val="tx1"/>
              </a:solidFill>
              <a:ln>
                <a:noFill/>
              </a:ln>
              <a:effectLst/>
            </c:spPr>
            <c:extLst>
              <c:ext xmlns:c16="http://schemas.microsoft.com/office/drawing/2014/chart" uri="{C3380CC4-5D6E-409C-BE32-E72D297353CC}">
                <c16:uniqueId val="{00000027-F973-4D20-BAD5-D1F2473AF618}"/>
              </c:ext>
            </c:extLst>
          </c:dPt>
          <c:dPt>
            <c:idx val="26"/>
            <c:invertIfNegative val="0"/>
            <c:bubble3D val="0"/>
            <c:spPr>
              <a:solidFill>
                <a:srgbClr val="00B050"/>
              </a:solidFill>
              <a:ln>
                <a:noFill/>
              </a:ln>
              <a:effectLst/>
            </c:spPr>
            <c:extLst>
              <c:ext xmlns:c16="http://schemas.microsoft.com/office/drawing/2014/chart" uri="{C3380CC4-5D6E-409C-BE32-E72D297353CC}">
                <c16:uniqueId val="{00000029-F973-4D20-BAD5-D1F2473AF618}"/>
              </c:ext>
            </c:extLst>
          </c:dPt>
          <c:dPt>
            <c:idx val="27"/>
            <c:invertIfNegative val="0"/>
            <c:bubble3D val="0"/>
            <c:spPr>
              <a:solidFill>
                <a:schemeClr val="accent3"/>
              </a:solidFill>
              <a:ln>
                <a:noFill/>
              </a:ln>
              <a:effectLst/>
            </c:spPr>
            <c:extLst>
              <c:ext xmlns:c16="http://schemas.microsoft.com/office/drawing/2014/chart" uri="{C3380CC4-5D6E-409C-BE32-E72D297353CC}">
                <c16:uniqueId val="{0000002B-F973-4D20-BAD5-D1F2473AF618}"/>
              </c:ext>
            </c:extLst>
          </c:dPt>
          <c:dPt>
            <c:idx val="28"/>
            <c:invertIfNegative val="0"/>
            <c:bubble3D val="0"/>
            <c:spPr>
              <a:solidFill>
                <a:schemeClr val="tx1"/>
              </a:solidFill>
              <a:ln>
                <a:noFill/>
              </a:ln>
              <a:effectLst/>
            </c:spPr>
            <c:extLst>
              <c:ext xmlns:c16="http://schemas.microsoft.com/office/drawing/2014/chart" uri="{C3380CC4-5D6E-409C-BE32-E72D297353CC}">
                <c16:uniqueId val="{0000002D-F973-4D20-BAD5-D1F2473AF618}"/>
              </c:ext>
            </c:extLst>
          </c:dPt>
          <c:dPt>
            <c:idx val="29"/>
            <c:invertIfNegative val="0"/>
            <c:bubble3D val="0"/>
            <c:spPr>
              <a:solidFill>
                <a:srgbClr val="00B050"/>
              </a:solidFill>
              <a:ln>
                <a:noFill/>
              </a:ln>
              <a:effectLst/>
            </c:spPr>
            <c:extLst>
              <c:ext xmlns:c16="http://schemas.microsoft.com/office/drawing/2014/chart" uri="{C3380CC4-5D6E-409C-BE32-E72D297353CC}">
                <c16:uniqueId val="{0000002F-F973-4D20-BAD5-D1F2473AF618}"/>
              </c:ext>
            </c:extLst>
          </c:dPt>
          <c:dPt>
            <c:idx val="30"/>
            <c:invertIfNegative val="0"/>
            <c:bubble3D val="0"/>
            <c:spPr>
              <a:solidFill>
                <a:schemeClr val="accent3"/>
              </a:solidFill>
              <a:ln>
                <a:noFill/>
              </a:ln>
              <a:effectLst/>
            </c:spPr>
            <c:extLst>
              <c:ext xmlns:c16="http://schemas.microsoft.com/office/drawing/2014/chart" uri="{C3380CC4-5D6E-409C-BE32-E72D297353CC}">
                <c16:uniqueId val="{00000031-F973-4D20-BAD5-D1F2473AF618}"/>
              </c:ext>
            </c:extLst>
          </c:dPt>
          <c:dPt>
            <c:idx val="31"/>
            <c:invertIfNegative val="0"/>
            <c:bubble3D val="0"/>
            <c:spPr>
              <a:solidFill>
                <a:schemeClr val="tx1"/>
              </a:solidFill>
              <a:ln>
                <a:noFill/>
              </a:ln>
              <a:effectLst/>
            </c:spPr>
            <c:extLst>
              <c:ext xmlns:c16="http://schemas.microsoft.com/office/drawing/2014/chart" uri="{C3380CC4-5D6E-409C-BE32-E72D297353CC}">
                <c16:uniqueId val="{00000033-F973-4D20-BAD5-D1F2473AF618}"/>
              </c:ext>
            </c:extLst>
          </c:dPt>
          <c:dPt>
            <c:idx val="32"/>
            <c:invertIfNegative val="0"/>
            <c:bubble3D val="0"/>
            <c:spPr>
              <a:solidFill>
                <a:srgbClr val="00B050"/>
              </a:solidFill>
              <a:ln>
                <a:noFill/>
              </a:ln>
              <a:effectLst/>
            </c:spPr>
            <c:extLst>
              <c:ext xmlns:c16="http://schemas.microsoft.com/office/drawing/2014/chart" uri="{C3380CC4-5D6E-409C-BE32-E72D297353CC}">
                <c16:uniqueId val="{00000035-F973-4D20-BAD5-D1F2473AF618}"/>
              </c:ext>
            </c:extLst>
          </c:dPt>
          <c:dPt>
            <c:idx val="33"/>
            <c:invertIfNegative val="0"/>
            <c:bubble3D val="0"/>
            <c:spPr>
              <a:solidFill>
                <a:schemeClr val="accent3"/>
              </a:solidFill>
              <a:ln>
                <a:noFill/>
              </a:ln>
              <a:effectLst/>
            </c:spPr>
            <c:extLst>
              <c:ext xmlns:c16="http://schemas.microsoft.com/office/drawing/2014/chart" uri="{C3380CC4-5D6E-409C-BE32-E72D297353CC}">
                <c16:uniqueId val="{00000037-F973-4D20-BAD5-D1F2473AF618}"/>
              </c:ext>
            </c:extLst>
          </c:dPt>
          <c:dPt>
            <c:idx val="34"/>
            <c:invertIfNegative val="0"/>
            <c:bubble3D val="0"/>
            <c:spPr>
              <a:solidFill>
                <a:schemeClr val="tx1"/>
              </a:solidFill>
              <a:ln>
                <a:noFill/>
              </a:ln>
              <a:effectLst/>
            </c:spPr>
            <c:extLst>
              <c:ext xmlns:c16="http://schemas.microsoft.com/office/drawing/2014/chart" uri="{C3380CC4-5D6E-409C-BE32-E72D297353CC}">
                <c16:uniqueId val="{00000039-F973-4D20-BAD5-D1F2473AF618}"/>
              </c:ext>
            </c:extLst>
          </c:dPt>
          <c:dPt>
            <c:idx val="35"/>
            <c:invertIfNegative val="0"/>
            <c:bubble3D val="0"/>
            <c:spPr>
              <a:solidFill>
                <a:srgbClr val="00B050"/>
              </a:solidFill>
              <a:ln>
                <a:noFill/>
              </a:ln>
              <a:effectLst/>
            </c:spPr>
            <c:extLst>
              <c:ext xmlns:c16="http://schemas.microsoft.com/office/drawing/2014/chart" uri="{C3380CC4-5D6E-409C-BE32-E72D297353CC}">
                <c16:uniqueId val="{0000003B-F973-4D20-BAD5-D1F2473AF618}"/>
              </c:ext>
            </c:extLst>
          </c:dPt>
          <c:dPt>
            <c:idx val="36"/>
            <c:invertIfNegative val="0"/>
            <c:bubble3D val="0"/>
            <c:spPr>
              <a:solidFill>
                <a:schemeClr val="accent3"/>
              </a:solidFill>
              <a:ln>
                <a:noFill/>
              </a:ln>
              <a:effectLst/>
            </c:spPr>
            <c:extLst>
              <c:ext xmlns:c16="http://schemas.microsoft.com/office/drawing/2014/chart" uri="{C3380CC4-5D6E-409C-BE32-E72D297353CC}">
                <c16:uniqueId val="{0000003D-F973-4D20-BAD5-D1F2473AF618}"/>
              </c:ext>
            </c:extLst>
          </c:dPt>
          <c:dPt>
            <c:idx val="37"/>
            <c:invertIfNegative val="0"/>
            <c:bubble3D val="0"/>
            <c:spPr>
              <a:solidFill>
                <a:schemeClr val="tx1"/>
              </a:solidFill>
              <a:ln>
                <a:noFill/>
              </a:ln>
              <a:effectLst/>
            </c:spPr>
            <c:extLst>
              <c:ext xmlns:c16="http://schemas.microsoft.com/office/drawing/2014/chart" uri="{C3380CC4-5D6E-409C-BE32-E72D297353CC}">
                <c16:uniqueId val="{0000003F-F973-4D20-BAD5-D1F2473AF618}"/>
              </c:ext>
            </c:extLst>
          </c:dPt>
          <c:dPt>
            <c:idx val="38"/>
            <c:invertIfNegative val="0"/>
            <c:bubble3D val="0"/>
            <c:spPr>
              <a:solidFill>
                <a:srgbClr val="00B050"/>
              </a:solidFill>
              <a:ln>
                <a:noFill/>
              </a:ln>
              <a:effectLst/>
            </c:spPr>
            <c:extLst>
              <c:ext xmlns:c16="http://schemas.microsoft.com/office/drawing/2014/chart" uri="{C3380CC4-5D6E-409C-BE32-E72D297353CC}">
                <c16:uniqueId val="{00000041-F973-4D20-BAD5-D1F2473AF618}"/>
              </c:ext>
            </c:extLst>
          </c:dPt>
          <c:dPt>
            <c:idx val="39"/>
            <c:invertIfNegative val="0"/>
            <c:bubble3D val="0"/>
            <c:spPr>
              <a:solidFill>
                <a:schemeClr val="accent3"/>
              </a:solidFill>
              <a:ln>
                <a:noFill/>
              </a:ln>
              <a:effectLst/>
            </c:spPr>
            <c:extLst>
              <c:ext xmlns:c16="http://schemas.microsoft.com/office/drawing/2014/chart" uri="{C3380CC4-5D6E-409C-BE32-E72D297353CC}">
                <c16:uniqueId val="{00000043-F973-4D20-BAD5-D1F2473AF618}"/>
              </c:ext>
            </c:extLst>
          </c:dPt>
          <c:dPt>
            <c:idx val="40"/>
            <c:invertIfNegative val="0"/>
            <c:bubble3D val="0"/>
            <c:spPr>
              <a:solidFill>
                <a:schemeClr val="tx1"/>
              </a:solidFill>
              <a:ln>
                <a:noFill/>
              </a:ln>
              <a:effectLst/>
            </c:spPr>
            <c:extLst>
              <c:ext xmlns:c16="http://schemas.microsoft.com/office/drawing/2014/chart" uri="{C3380CC4-5D6E-409C-BE32-E72D297353CC}">
                <c16:uniqueId val="{00000045-F973-4D20-BAD5-D1F2473AF618}"/>
              </c:ext>
            </c:extLst>
          </c:dPt>
          <c:dPt>
            <c:idx val="41"/>
            <c:invertIfNegative val="0"/>
            <c:bubble3D val="0"/>
            <c:spPr>
              <a:solidFill>
                <a:srgbClr val="00B050"/>
              </a:solidFill>
              <a:ln>
                <a:noFill/>
              </a:ln>
              <a:effectLst/>
            </c:spPr>
            <c:extLst>
              <c:ext xmlns:c16="http://schemas.microsoft.com/office/drawing/2014/chart" uri="{C3380CC4-5D6E-409C-BE32-E72D297353CC}">
                <c16:uniqueId val="{00000047-F973-4D20-BAD5-D1F2473AF618}"/>
              </c:ext>
            </c:extLst>
          </c:dPt>
          <c:dPt>
            <c:idx val="42"/>
            <c:invertIfNegative val="0"/>
            <c:bubble3D val="0"/>
            <c:spPr>
              <a:solidFill>
                <a:schemeClr val="accent3"/>
              </a:solidFill>
              <a:ln>
                <a:noFill/>
              </a:ln>
              <a:effectLst/>
            </c:spPr>
            <c:extLst>
              <c:ext xmlns:c16="http://schemas.microsoft.com/office/drawing/2014/chart" uri="{C3380CC4-5D6E-409C-BE32-E72D297353CC}">
                <c16:uniqueId val="{00000049-F973-4D20-BAD5-D1F2473AF618}"/>
              </c:ext>
            </c:extLst>
          </c:dPt>
          <c:dPt>
            <c:idx val="43"/>
            <c:invertIfNegative val="0"/>
            <c:bubble3D val="0"/>
            <c:spPr>
              <a:solidFill>
                <a:schemeClr val="tx1"/>
              </a:solidFill>
              <a:ln>
                <a:noFill/>
              </a:ln>
              <a:effectLst/>
            </c:spPr>
            <c:extLst>
              <c:ext xmlns:c16="http://schemas.microsoft.com/office/drawing/2014/chart" uri="{C3380CC4-5D6E-409C-BE32-E72D297353CC}">
                <c16:uniqueId val="{0000004B-F973-4D20-BAD5-D1F2473AF618}"/>
              </c:ext>
            </c:extLst>
          </c:dPt>
          <c:dPt>
            <c:idx val="44"/>
            <c:invertIfNegative val="0"/>
            <c:bubble3D val="0"/>
            <c:spPr>
              <a:solidFill>
                <a:srgbClr val="00B050"/>
              </a:solidFill>
              <a:ln>
                <a:noFill/>
              </a:ln>
              <a:effectLst/>
            </c:spPr>
            <c:extLst>
              <c:ext xmlns:c16="http://schemas.microsoft.com/office/drawing/2014/chart" uri="{C3380CC4-5D6E-409C-BE32-E72D297353CC}">
                <c16:uniqueId val="{0000004D-F973-4D20-BAD5-D1F2473AF618}"/>
              </c:ext>
            </c:extLst>
          </c:dPt>
          <c:dPt>
            <c:idx val="45"/>
            <c:invertIfNegative val="0"/>
            <c:bubble3D val="0"/>
            <c:spPr>
              <a:solidFill>
                <a:schemeClr val="accent3"/>
              </a:solidFill>
              <a:ln>
                <a:noFill/>
              </a:ln>
              <a:effectLst/>
            </c:spPr>
            <c:extLst>
              <c:ext xmlns:c16="http://schemas.microsoft.com/office/drawing/2014/chart" uri="{C3380CC4-5D6E-409C-BE32-E72D297353CC}">
                <c16:uniqueId val="{0000004F-F973-4D20-BAD5-D1F2473AF618}"/>
              </c:ext>
            </c:extLst>
          </c:dPt>
          <c:dPt>
            <c:idx val="46"/>
            <c:invertIfNegative val="0"/>
            <c:bubble3D val="0"/>
            <c:spPr>
              <a:solidFill>
                <a:schemeClr val="tx1"/>
              </a:solidFill>
              <a:ln>
                <a:noFill/>
              </a:ln>
              <a:effectLst/>
            </c:spPr>
            <c:extLst>
              <c:ext xmlns:c16="http://schemas.microsoft.com/office/drawing/2014/chart" uri="{C3380CC4-5D6E-409C-BE32-E72D297353CC}">
                <c16:uniqueId val="{00000051-F973-4D20-BAD5-D1F2473AF618}"/>
              </c:ext>
            </c:extLst>
          </c:dPt>
          <c:dPt>
            <c:idx val="47"/>
            <c:invertIfNegative val="0"/>
            <c:bubble3D val="0"/>
            <c:spPr>
              <a:solidFill>
                <a:srgbClr val="00B050"/>
              </a:solidFill>
              <a:ln>
                <a:noFill/>
              </a:ln>
              <a:effectLst/>
            </c:spPr>
            <c:extLst>
              <c:ext xmlns:c16="http://schemas.microsoft.com/office/drawing/2014/chart" uri="{C3380CC4-5D6E-409C-BE32-E72D297353CC}">
                <c16:uniqueId val="{00000053-F973-4D20-BAD5-D1F2473AF618}"/>
              </c:ext>
            </c:extLst>
          </c:dPt>
          <c:dPt>
            <c:idx val="48"/>
            <c:invertIfNegative val="0"/>
            <c:bubble3D val="0"/>
            <c:spPr>
              <a:solidFill>
                <a:schemeClr val="accent3"/>
              </a:solidFill>
              <a:ln>
                <a:noFill/>
              </a:ln>
              <a:effectLst/>
            </c:spPr>
            <c:extLst>
              <c:ext xmlns:c16="http://schemas.microsoft.com/office/drawing/2014/chart" uri="{C3380CC4-5D6E-409C-BE32-E72D297353CC}">
                <c16:uniqueId val="{00000055-F973-4D20-BAD5-D1F2473AF618}"/>
              </c:ext>
            </c:extLst>
          </c:dPt>
          <c:dPt>
            <c:idx val="49"/>
            <c:invertIfNegative val="0"/>
            <c:bubble3D val="0"/>
            <c:spPr>
              <a:solidFill>
                <a:schemeClr val="tx1"/>
              </a:solidFill>
              <a:ln>
                <a:noFill/>
              </a:ln>
              <a:effectLst/>
            </c:spPr>
            <c:extLst>
              <c:ext xmlns:c16="http://schemas.microsoft.com/office/drawing/2014/chart" uri="{C3380CC4-5D6E-409C-BE32-E72D297353CC}">
                <c16:uniqueId val="{00000057-F973-4D20-BAD5-D1F2473AF618}"/>
              </c:ext>
            </c:extLst>
          </c:dPt>
          <c:dPt>
            <c:idx val="50"/>
            <c:invertIfNegative val="0"/>
            <c:bubble3D val="0"/>
            <c:spPr>
              <a:solidFill>
                <a:srgbClr val="00B050"/>
              </a:solidFill>
              <a:ln>
                <a:noFill/>
              </a:ln>
              <a:effectLst/>
            </c:spPr>
            <c:extLst>
              <c:ext xmlns:c16="http://schemas.microsoft.com/office/drawing/2014/chart" uri="{C3380CC4-5D6E-409C-BE32-E72D297353CC}">
                <c16:uniqueId val="{00000059-F973-4D20-BAD5-D1F2473AF618}"/>
              </c:ext>
            </c:extLst>
          </c:dPt>
          <c:dPt>
            <c:idx val="51"/>
            <c:invertIfNegative val="0"/>
            <c:bubble3D val="0"/>
            <c:spPr>
              <a:solidFill>
                <a:schemeClr val="accent3"/>
              </a:solidFill>
              <a:ln>
                <a:noFill/>
              </a:ln>
              <a:effectLst/>
            </c:spPr>
            <c:extLst>
              <c:ext xmlns:c16="http://schemas.microsoft.com/office/drawing/2014/chart" uri="{C3380CC4-5D6E-409C-BE32-E72D297353CC}">
                <c16:uniqueId val="{0000005B-F973-4D20-BAD5-D1F2473AF618}"/>
              </c:ext>
            </c:extLst>
          </c:dPt>
          <c:dPt>
            <c:idx val="52"/>
            <c:invertIfNegative val="0"/>
            <c:bubble3D val="0"/>
            <c:spPr>
              <a:solidFill>
                <a:schemeClr val="tx1"/>
              </a:solidFill>
              <a:ln>
                <a:noFill/>
              </a:ln>
              <a:effectLst/>
            </c:spPr>
            <c:extLst>
              <c:ext xmlns:c16="http://schemas.microsoft.com/office/drawing/2014/chart" uri="{C3380CC4-5D6E-409C-BE32-E72D297353CC}">
                <c16:uniqueId val="{0000005D-F973-4D20-BAD5-D1F2473AF618}"/>
              </c:ext>
            </c:extLst>
          </c:dPt>
          <c:dPt>
            <c:idx val="53"/>
            <c:invertIfNegative val="0"/>
            <c:bubble3D val="0"/>
            <c:spPr>
              <a:solidFill>
                <a:srgbClr val="00B050"/>
              </a:solidFill>
              <a:ln>
                <a:noFill/>
              </a:ln>
              <a:effectLst/>
            </c:spPr>
            <c:extLst>
              <c:ext xmlns:c16="http://schemas.microsoft.com/office/drawing/2014/chart" uri="{C3380CC4-5D6E-409C-BE32-E72D297353CC}">
                <c16:uniqueId val="{0000005F-F973-4D20-BAD5-D1F2473AF618}"/>
              </c:ext>
            </c:extLst>
          </c:dPt>
          <c:cat>
            <c:multiLvlStrRef>
              <c:f>'[13]SQL Query Charts - SSEG3 - Quar'!$W$2:$X$55</c:f>
              <c:multiLvlStrCache>
                <c:ptCount val="54"/>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pt idx="12">
                    <c:v>Consumer</c:v>
                  </c:pt>
                  <c:pt idx="13">
                    <c:v>Corporate</c:v>
                  </c:pt>
                  <c:pt idx="14">
                    <c:v>Home Office</c:v>
                  </c:pt>
                  <c:pt idx="15">
                    <c:v>Consumer</c:v>
                  </c:pt>
                  <c:pt idx="16">
                    <c:v>Corporate</c:v>
                  </c:pt>
                  <c:pt idx="17">
                    <c:v>Home Office</c:v>
                  </c:pt>
                  <c:pt idx="18">
                    <c:v>Consumer</c:v>
                  </c:pt>
                  <c:pt idx="19">
                    <c:v>Corporate</c:v>
                  </c:pt>
                  <c:pt idx="20">
                    <c:v>Home Office</c:v>
                  </c:pt>
                  <c:pt idx="21">
                    <c:v>Consumer</c:v>
                  </c:pt>
                  <c:pt idx="22">
                    <c:v>Corporate</c:v>
                  </c:pt>
                  <c:pt idx="23">
                    <c:v>Home Office</c:v>
                  </c:pt>
                  <c:pt idx="24">
                    <c:v>Consumer</c:v>
                  </c:pt>
                  <c:pt idx="25">
                    <c:v>Corporate</c:v>
                  </c:pt>
                  <c:pt idx="26">
                    <c:v>Home Office</c:v>
                  </c:pt>
                  <c:pt idx="27">
                    <c:v>Consumer</c:v>
                  </c:pt>
                  <c:pt idx="28">
                    <c:v>Corporate</c:v>
                  </c:pt>
                  <c:pt idx="29">
                    <c:v>Home Office</c:v>
                  </c:pt>
                  <c:pt idx="30">
                    <c:v>Consumer</c:v>
                  </c:pt>
                  <c:pt idx="31">
                    <c:v>Corporate</c:v>
                  </c:pt>
                  <c:pt idx="32">
                    <c:v>Home Office</c:v>
                  </c:pt>
                  <c:pt idx="33">
                    <c:v>Consumer</c:v>
                  </c:pt>
                  <c:pt idx="34">
                    <c:v>Corporate</c:v>
                  </c:pt>
                  <c:pt idx="35">
                    <c:v>Home Office</c:v>
                  </c:pt>
                  <c:pt idx="36">
                    <c:v>Consumer</c:v>
                  </c:pt>
                  <c:pt idx="37">
                    <c:v>Corporate</c:v>
                  </c:pt>
                  <c:pt idx="38">
                    <c:v>Home Office</c:v>
                  </c:pt>
                  <c:pt idx="39">
                    <c:v>Consumer</c:v>
                  </c:pt>
                  <c:pt idx="40">
                    <c:v>Corporate</c:v>
                  </c:pt>
                  <c:pt idx="41">
                    <c:v>Home Office</c:v>
                  </c:pt>
                  <c:pt idx="42">
                    <c:v>Consumer</c:v>
                  </c:pt>
                  <c:pt idx="43">
                    <c:v>Corporate</c:v>
                  </c:pt>
                  <c:pt idx="44">
                    <c:v>Home Office</c:v>
                  </c:pt>
                  <c:pt idx="45">
                    <c:v>Consumer</c:v>
                  </c:pt>
                  <c:pt idx="46">
                    <c:v>Corporate</c:v>
                  </c:pt>
                  <c:pt idx="47">
                    <c:v>Home Office</c:v>
                  </c:pt>
                  <c:pt idx="48">
                    <c:v>Consumer</c:v>
                  </c:pt>
                  <c:pt idx="49">
                    <c:v>Corporate</c:v>
                  </c:pt>
                  <c:pt idx="50">
                    <c:v>Home Office</c:v>
                  </c:pt>
                  <c:pt idx="51">
                    <c:v>Consumer</c:v>
                  </c:pt>
                  <c:pt idx="52">
                    <c:v>Corporate</c:v>
                  </c:pt>
                  <c:pt idx="53">
                    <c:v>Home Office</c:v>
                  </c:pt>
                </c:lvl>
                <c:lvl>
                  <c:pt idx="0">
                    <c:v>2015 Q4</c:v>
                  </c:pt>
                  <c:pt idx="3">
                    <c:v>2016 Q1</c:v>
                  </c:pt>
                  <c:pt idx="6">
                    <c:v>2016 Q2</c:v>
                  </c:pt>
                  <c:pt idx="9">
                    <c:v>2016 Q3</c:v>
                  </c:pt>
                  <c:pt idx="12">
                    <c:v>2016 Q4</c:v>
                  </c:pt>
                  <c:pt idx="15">
                    <c:v>2017 Q1</c:v>
                  </c:pt>
                  <c:pt idx="18">
                    <c:v>2017 Q2</c:v>
                  </c:pt>
                  <c:pt idx="21">
                    <c:v>2017 Q3</c:v>
                  </c:pt>
                  <c:pt idx="24">
                    <c:v>2017 Q4</c:v>
                  </c:pt>
                  <c:pt idx="27">
                    <c:v>2018 Q1</c:v>
                  </c:pt>
                  <c:pt idx="30">
                    <c:v>2018 Q2</c:v>
                  </c:pt>
                  <c:pt idx="33">
                    <c:v>2018 Q3</c:v>
                  </c:pt>
                  <c:pt idx="36">
                    <c:v>2018 Q4</c:v>
                  </c:pt>
                  <c:pt idx="39">
                    <c:v>2019 Q1</c:v>
                  </c:pt>
                  <c:pt idx="42">
                    <c:v>2019 Q2</c:v>
                  </c:pt>
                  <c:pt idx="45">
                    <c:v>2019 Q3</c:v>
                  </c:pt>
                  <c:pt idx="48">
                    <c:v>2019 Q4</c:v>
                  </c:pt>
                  <c:pt idx="51">
                    <c:v>2020 Q1</c:v>
                  </c:pt>
                </c:lvl>
              </c:multiLvlStrCache>
            </c:multiLvlStrRef>
          </c:cat>
          <c:val>
            <c:numRef>
              <c:f>'[13]SQL Query Charts - SSEG3 - Quar'!$Y$2:$Y$55</c:f>
              <c:numCache>
                <c:formatCode>General</c:formatCode>
                <c:ptCount val="54"/>
                <c:pt idx="0">
                  <c:v>278.02</c:v>
                </c:pt>
                <c:pt idx="1">
                  <c:v>732.33</c:v>
                </c:pt>
                <c:pt idx="2">
                  <c:v>1103.71</c:v>
                </c:pt>
                <c:pt idx="3">
                  <c:v>233366.23</c:v>
                </c:pt>
                <c:pt idx="4">
                  <c:v>154868.74</c:v>
                </c:pt>
                <c:pt idx="5">
                  <c:v>110980.92</c:v>
                </c:pt>
                <c:pt idx="6">
                  <c:v>628542.47</c:v>
                </c:pt>
                <c:pt idx="7">
                  <c:v>427019.05</c:v>
                </c:pt>
                <c:pt idx="8">
                  <c:v>190103.8</c:v>
                </c:pt>
                <c:pt idx="9">
                  <c:v>1517362.87</c:v>
                </c:pt>
                <c:pt idx="10">
                  <c:v>754234.1</c:v>
                </c:pt>
                <c:pt idx="11">
                  <c:v>392262.13</c:v>
                </c:pt>
                <c:pt idx="12">
                  <c:v>2689425.54</c:v>
                </c:pt>
                <c:pt idx="13">
                  <c:v>1545949.43</c:v>
                </c:pt>
                <c:pt idx="14">
                  <c:v>915546.21</c:v>
                </c:pt>
                <c:pt idx="15">
                  <c:v>2043147.27</c:v>
                </c:pt>
                <c:pt idx="16">
                  <c:v>1021399.92</c:v>
                </c:pt>
                <c:pt idx="17">
                  <c:v>591914.63</c:v>
                </c:pt>
                <c:pt idx="18">
                  <c:v>3145646.89</c:v>
                </c:pt>
                <c:pt idx="19">
                  <c:v>1775045.76</c:v>
                </c:pt>
                <c:pt idx="20">
                  <c:v>858638.01</c:v>
                </c:pt>
                <c:pt idx="21">
                  <c:v>4802059.93</c:v>
                </c:pt>
                <c:pt idx="22">
                  <c:v>2368257.23</c:v>
                </c:pt>
                <c:pt idx="23">
                  <c:v>1493098.73</c:v>
                </c:pt>
                <c:pt idx="24">
                  <c:v>6724325.9100000001</c:v>
                </c:pt>
                <c:pt idx="25">
                  <c:v>3698375.78</c:v>
                </c:pt>
                <c:pt idx="26">
                  <c:v>2101736.4500000002</c:v>
                </c:pt>
                <c:pt idx="27">
                  <c:v>4956245.8099999996</c:v>
                </c:pt>
                <c:pt idx="28">
                  <c:v>2980364.07</c:v>
                </c:pt>
                <c:pt idx="29">
                  <c:v>1805891.01</c:v>
                </c:pt>
                <c:pt idx="30">
                  <c:v>7669037.5599999996</c:v>
                </c:pt>
                <c:pt idx="31">
                  <c:v>4427991.58</c:v>
                </c:pt>
                <c:pt idx="32">
                  <c:v>2485652.02</c:v>
                </c:pt>
                <c:pt idx="33">
                  <c:v>9575940.2799999993</c:v>
                </c:pt>
                <c:pt idx="34">
                  <c:v>6485205.1399999997</c:v>
                </c:pt>
                <c:pt idx="35">
                  <c:v>3699153.08</c:v>
                </c:pt>
                <c:pt idx="36">
                  <c:v>12637434.42</c:v>
                </c:pt>
                <c:pt idx="37">
                  <c:v>7862491.4199999999</c:v>
                </c:pt>
                <c:pt idx="38">
                  <c:v>4227891.72</c:v>
                </c:pt>
                <c:pt idx="39">
                  <c:v>9290597.4199999999</c:v>
                </c:pt>
                <c:pt idx="40">
                  <c:v>5989854.7599999998</c:v>
                </c:pt>
                <c:pt idx="41">
                  <c:v>3760266.54</c:v>
                </c:pt>
                <c:pt idx="42">
                  <c:v>13137015.51</c:v>
                </c:pt>
                <c:pt idx="43">
                  <c:v>7842298.4000000004</c:v>
                </c:pt>
                <c:pt idx="44">
                  <c:v>4889960.9400000004</c:v>
                </c:pt>
                <c:pt idx="45">
                  <c:v>18636237.890000001</c:v>
                </c:pt>
                <c:pt idx="46">
                  <c:v>12059037.199999999</c:v>
                </c:pt>
                <c:pt idx="47">
                  <c:v>8100814.8499999996</c:v>
                </c:pt>
                <c:pt idx="48">
                  <c:v>25060654.390000001</c:v>
                </c:pt>
                <c:pt idx="49">
                  <c:v>13929863.92</c:v>
                </c:pt>
                <c:pt idx="50">
                  <c:v>9739774.3399999999</c:v>
                </c:pt>
                <c:pt idx="51">
                  <c:v>2442602.7200000002</c:v>
                </c:pt>
                <c:pt idx="52">
                  <c:v>1282968.67</c:v>
                </c:pt>
                <c:pt idx="53">
                  <c:v>723007.04</c:v>
                </c:pt>
              </c:numCache>
            </c:numRef>
          </c:val>
          <c:extLst>
            <c:ext xmlns:c16="http://schemas.microsoft.com/office/drawing/2014/chart" uri="{C3380CC4-5D6E-409C-BE32-E72D297353CC}">
              <c16:uniqueId val="{00000060-F973-4D20-BAD5-D1F2473AF618}"/>
            </c:ext>
          </c:extLst>
        </c:ser>
        <c:dLbls>
          <c:showLegendKey val="0"/>
          <c:showVal val="0"/>
          <c:showCatName val="0"/>
          <c:showSerName val="0"/>
          <c:showPercent val="0"/>
          <c:showBubbleSize val="0"/>
        </c:dLbls>
        <c:gapWidth val="219"/>
        <c:overlap val="-27"/>
        <c:axId val="1377774304"/>
        <c:axId val="1377766816"/>
      </c:barChart>
      <c:catAx>
        <c:axId val="137777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Quarter</a:t>
                </a:r>
                <a:r>
                  <a:rPr lang="en-GB" baseline="0"/>
                  <a:t> of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66816"/>
        <c:crosses val="autoZero"/>
        <c:auto val="1"/>
        <c:lblAlgn val="ctr"/>
        <c:lblOffset val="100"/>
        <c:noMultiLvlLbl val="0"/>
      </c:catAx>
      <c:valAx>
        <c:axId val="137776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7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Quarterly Profit</a:t>
            </a:r>
            <a:r>
              <a:rPr lang="en-US" b="1" u="sng" baseline="0"/>
              <a:t> Per Customer Segment </a:t>
            </a:r>
            <a:r>
              <a:rPr lang="en-US" b="1" u="sng"/>
              <a:t>($)</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'[14]SQL Query Charts - PSEG3 - Quar'!$Z$1</c:f>
              <c:strCache>
                <c:ptCount val="1"/>
                <c:pt idx="0">
                  <c:v>profit ($)</c:v>
                </c:pt>
              </c:strCache>
            </c:strRef>
          </c:tx>
          <c:spPr>
            <a:solidFill>
              <a:schemeClr val="accent1"/>
            </a:solidFill>
            <a:ln>
              <a:noFill/>
            </a:ln>
            <a:effectLst/>
          </c:spPr>
          <c:invertIfNegative val="0"/>
          <c:dPt>
            <c:idx val="3"/>
            <c:invertIfNegative val="0"/>
            <c:bubble3D val="0"/>
            <c:spPr>
              <a:solidFill>
                <a:schemeClr val="accent3"/>
              </a:solidFill>
              <a:ln>
                <a:noFill/>
              </a:ln>
              <a:effectLst/>
            </c:spPr>
            <c:extLst>
              <c:ext xmlns:c16="http://schemas.microsoft.com/office/drawing/2014/chart" uri="{C3380CC4-5D6E-409C-BE32-E72D297353CC}">
                <c16:uniqueId val="{00000001-D877-43A0-BAB2-5B4E6D1A08D9}"/>
              </c:ext>
            </c:extLst>
          </c:dPt>
          <c:dPt>
            <c:idx val="4"/>
            <c:invertIfNegative val="0"/>
            <c:bubble3D val="0"/>
            <c:spPr>
              <a:solidFill>
                <a:schemeClr val="tx1"/>
              </a:solidFill>
              <a:ln>
                <a:noFill/>
              </a:ln>
              <a:effectLst/>
            </c:spPr>
            <c:extLst>
              <c:ext xmlns:c16="http://schemas.microsoft.com/office/drawing/2014/chart" uri="{C3380CC4-5D6E-409C-BE32-E72D297353CC}">
                <c16:uniqueId val="{00000003-D877-43A0-BAB2-5B4E6D1A08D9}"/>
              </c:ext>
            </c:extLst>
          </c:dPt>
          <c:dPt>
            <c:idx val="5"/>
            <c:invertIfNegative val="0"/>
            <c:bubble3D val="0"/>
            <c:spPr>
              <a:solidFill>
                <a:srgbClr val="00B050"/>
              </a:solidFill>
              <a:ln>
                <a:noFill/>
              </a:ln>
              <a:effectLst/>
            </c:spPr>
            <c:extLst>
              <c:ext xmlns:c16="http://schemas.microsoft.com/office/drawing/2014/chart" uri="{C3380CC4-5D6E-409C-BE32-E72D297353CC}">
                <c16:uniqueId val="{00000005-D877-43A0-BAB2-5B4E6D1A08D9}"/>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7-D877-43A0-BAB2-5B4E6D1A08D9}"/>
              </c:ext>
            </c:extLst>
          </c:dPt>
          <c:dPt>
            <c:idx val="7"/>
            <c:invertIfNegative val="0"/>
            <c:bubble3D val="0"/>
            <c:spPr>
              <a:solidFill>
                <a:schemeClr val="tx1"/>
              </a:solidFill>
              <a:ln>
                <a:noFill/>
              </a:ln>
              <a:effectLst/>
            </c:spPr>
            <c:extLst>
              <c:ext xmlns:c16="http://schemas.microsoft.com/office/drawing/2014/chart" uri="{C3380CC4-5D6E-409C-BE32-E72D297353CC}">
                <c16:uniqueId val="{00000009-D877-43A0-BAB2-5B4E6D1A08D9}"/>
              </c:ext>
            </c:extLst>
          </c:dPt>
          <c:dPt>
            <c:idx val="8"/>
            <c:invertIfNegative val="0"/>
            <c:bubble3D val="0"/>
            <c:spPr>
              <a:solidFill>
                <a:srgbClr val="00B050"/>
              </a:solidFill>
              <a:ln>
                <a:noFill/>
              </a:ln>
              <a:effectLst/>
            </c:spPr>
            <c:extLst>
              <c:ext xmlns:c16="http://schemas.microsoft.com/office/drawing/2014/chart" uri="{C3380CC4-5D6E-409C-BE32-E72D297353CC}">
                <c16:uniqueId val="{0000000B-D877-43A0-BAB2-5B4E6D1A08D9}"/>
              </c:ext>
            </c:extLst>
          </c:dPt>
          <c:dPt>
            <c:idx val="9"/>
            <c:invertIfNegative val="0"/>
            <c:bubble3D val="0"/>
            <c:spPr>
              <a:solidFill>
                <a:schemeClr val="accent3"/>
              </a:solidFill>
              <a:ln>
                <a:noFill/>
              </a:ln>
              <a:effectLst/>
            </c:spPr>
            <c:extLst>
              <c:ext xmlns:c16="http://schemas.microsoft.com/office/drawing/2014/chart" uri="{C3380CC4-5D6E-409C-BE32-E72D297353CC}">
                <c16:uniqueId val="{0000000D-D877-43A0-BAB2-5B4E6D1A08D9}"/>
              </c:ext>
            </c:extLst>
          </c:dPt>
          <c:dPt>
            <c:idx val="10"/>
            <c:invertIfNegative val="0"/>
            <c:bubble3D val="0"/>
            <c:spPr>
              <a:solidFill>
                <a:schemeClr val="tx1"/>
              </a:solidFill>
              <a:ln>
                <a:noFill/>
              </a:ln>
              <a:effectLst/>
            </c:spPr>
            <c:extLst>
              <c:ext xmlns:c16="http://schemas.microsoft.com/office/drawing/2014/chart" uri="{C3380CC4-5D6E-409C-BE32-E72D297353CC}">
                <c16:uniqueId val="{0000000F-D877-43A0-BAB2-5B4E6D1A08D9}"/>
              </c:ext>
            </c:extLst>
          </c:dPt>
          <c:dPt>
            <c:idx val="11"/>
            <c:invertIfNegative val="0"/>
            <c:bubble3D val="0"/>
            <c:spPr>
              <a:solidFill>
                <a:srgbClr val="00B050"/>
              </a:solidFill>
              <a:ln>
                <a:noFill/>
              </a:ln>
              <a:effectLst/>
            </c:spPr>
            <c:extLst>
              <c:ext xmlns:c16="http://schemas.microsoft.com/office/drawing/2014/chart" uri="{C3380CC4-5D6E-409C-BE32-E72D297353CC}">
                <c16:uniqueId val="{00000011-D877-43A0-BAB2-5B4E6D1A08D9}"/>
              </c:ext>
            </c:extLst>
          </c:dPt>
          <c:dPt>
            <c:idx val="12"/>
            <c:invertIfNegative val="0"/>
            <c:bubble3D val="0"/>
            <c:spPr>
              <a:solidFill>
                <a:schemeClr val="accent3"/>
              </a:solidFill>
              <a:ln>
                <a:noFill/>
              </a:ln>
              <a:effectLst/>
            </c:spPr>
            <c:extLst>
              <c:ext xmlns:c16="http://schemas.microsoft.com/office/drawing/2014/chart" uri="{C3380CC4-5D6E-409C-BE32-E72D297353CC}">
                <c16:uniqueId val="{00000013-D877-43A0-BAB2-5B4E6D1A08D9}"/>
              </c:ext>
            </c:extLst>
          </c:dPt>
          <c:dPt>
            <c:idx val="13"/>
            <c:invertIfNegative val="0"/>
            <c:bubble3D val="0"/>
            <c:spPr>
              <a:solidFill>
                <a:schemeClr val="tx1"/>
              </a:solidFill>
              <a:ln>
                <a:noFill/>
              </a:ln>
              <a:effectLst/>
            </c:spPr>
            <c:extLst>
              <c:ext xmlns:c16="http://schemas.microsoft.com/office/drawing/2014/chart" uri="{C3380CC4-5D6E-409C-BE32-E72D297353CC}">
                <c16:uniqueId val="{00000015-D877-43A0-BAB2-5B4E6D1A08D9}"/>
              </c:ext>
            </c:extLst>
          </c:dPt>
          <c:dPt>
            <c:idx val="14"/>
            <c:invertIfNegative val="0"/>
            <c:bubble3D val="0"/>
            <c:spPr>
              <a:solidFill>
                <a:srgbClr val="00B050"/>
              </a:solidFill>
              <a:ln>
                <a:noFill/>
              </a:ln>
              <a:effectLst/>
            </c:spPr>
            <c:extLst>
              <c:ext xmlns:c16="http://schemas.microsoft.com/office/drawing/2014/chart" uri="{C3380CC4-5D6E-409C-BE32-E72D297353CC}">
                <c16:uniqueId val="{00000017-D877-43A0-BAB2-5B4E6D1A08D9}"/>
              </c:ext>
            </c:extLst>
          </c:dPt>
          <c:dPt>
            <c:idx val="15"/>
            <c:invertIfNegative val="0"/>
            <c:bubble3D val="0"/>
            <c:spPr>
              <a:solidFill>
                <a:schemeClr val="accent3"/>
              </a:solidFill>
              <a:ln>
                <a:noFill/>
              </a:ln>
              <a:effectLst/>
            </c:spPr>
            <c:extLst>
              <c:ext xmlns:c16="http://schemas.microsoft.com/office/drawing/2014/chart" uri="{C3380CC4-5D6E-409C-BE32-E72D297353CC}">
                <c16:uniqueId val="{00000019-D877-43A0-BAB2-5B4E6D1A08D9}"/>
              </c:ext>
            </c:extLst>
          </c:dPt>
          <c:dPt>
            <c:idx val="16"/>
            <c:invertIfNegative val="0"/>
            <c:bubble3D val="0"/>
            <c:spPr>
              <a:solidFill>
                <a:schemeClr val="tx1"/>
              </a:solidFill>
              <a:ln>
                <a:noFill/>
              </a:ln>
              <a:effectLst/>
            </c:spPr>
            <c:extLst>
              <c:ext xmlns:c16="http://schemas.microsoft.com/office/drawing/2014/chart" uri="{C3380CC4-5D6E-409C-BE32-E72D297353CC}">
                <c16:uniqueId val="{0000001B-D877-43A0-BAB2-5B4E6D1A08D9}"/>
              </c:ext>
            </c:extLst>
          </c:dPt>
          <c:dPt>
            <c:idx val="17"/>
            <c:invertIfNegative val="0"/>
            <c:bubble3D val="0"/>
            <c:spPr>
              <a:solidFill>
                <a:srgbClr val="00B050"/>
              </a:solidFill>
              <a:ln>
                <a:noFill/>
              </a:ln>
              <a:effectLst/>
            </c:spPr>
            <c:extLst>
              <c:ext xmlns:c16="http://schemas.microsoft.com/office/drawing/2014/chart" uri="{C3380CC4-5D6E-409C-BE32-E72D297353CC}">
                <c16:uniqueId val="{0000001D-D877-43A0-BAB2-5B4E6D1A08D9}"/>
              </c:ext>
            </c:extLst>
          </c:dPt>
          <c:dPt>
            <c:idx val="18"/>
            <c:invertIfNegative val="0"/>
            <c:bubble3D val="0"/>
            <c:spPr>
              <a:solidFill>
                <a:schemeClr val="accent3"/>
              </a:solidFill>
              <a:ln>
                <a:noFill/>
              </a:ln>
              <a:effectLst/>
            </c:spPr>
            <c:extLst>
              <c:ext xmlns:c16="http://schemas.microsoft.com/office/drawing/2014/chart" uri="{C3380CC4-5D6E-409C-BE32-E72D297353CC}">
                <c16:uniqueId val="{0000001F-D877-43A0-BAB2-5B4E6D1A08D9}"/>
              </c:ext>
            </c:extLst>
          </c:dPt>
          <c:dPt>
            <c:idx val="19"/>
            <c:invertIfNegative val="0"/>
            <c:bubble3D val="0"/>
            <c:spPr>
              <a:solidFill>
                <a:schemeClr val="tx1"/>
              </a:solidFill>
              <a:ln>
                <a:noFill/>
              </a:ln>
              <a:effectLst/>
            </c:spPr>
            <c:extLst>
              <c:ext xmlns:c16="http://schemas.microsoft.com/office/drawing/2014/chart" uri="{C3380CC4-5D6E-409C-BE32-E72D297353CC}">
                <c16:uniqueId val="{00000021-D877-43A0-BAB2-5B4E6D1A08D9}"/>
              </c:ext>
            </c:extLst>
          </c:dPt>
          <c:dPt>
            <c:idx val="20"/>
            <c:invertIfNegative val="0"/>
            <c:bubble3D val="0"/>
            <c:spPr>
              <a:solidFill>
                <a:srgbClr val="00B050"/>
              </a:solidFill>
              <a:ln>
                <a:noFill/>
              </a:ln>
              <a:effectLst/>
            </c:spPr>
            <c:extLst>
              <c:ext xmlns:c16="http://schemas.microsoft.com/office/drawing/2014/chart" uri="{C3380CC4-5D6E-409C-BE32-E72D297353CC}">
                <c16:uniqueId val="{00000023-D877-43A0-BAB2-5B4E6D1A08D9}"/>
              </c:ext>
            </c:extLst>
          </c:dPt>
          <c:dPt>
            <c:idx val="21"/>
            <c:invertIfNegative val="0"/>
            <c:bubble3D val="0"/>
            <c:spPr>
              <a:solidFill>
                <a:schemeClr val="accent3"/>
              </a:solidFill>
              <a:ln>
                <a:noFill/>
              </a:ln>
              <a:effectLst/>
            </c:spPr>
            <c:extLst>
              <c:ext xmlns:c16="http://schemas.microsoft.com/office/drawing/2014/chart" uri="{C3380CC4-5D6E-409C-BE32-E72D297353CC}">
                <c16:uniqueId val="{00000025-D877-43A0-BAB2-5B4E6D1A08D9}"/>
              </c:ext>
            </c:extLst>
          </c:dPt>
          <c:dPt>
            <c:idx val="22"/>
            <c:invertIfNegative val="0"/>
            <c:bubble3D val="0"/>
            <c:spPr>
              <a:solidFill>
                <a:schemeClr val="tx1"/>
              </a:solidFill>
              <a:ln>
                <a:noFill/>
              </a:ln>
              <a:effectLst/>
            </c:spPr>
            <c:extLst>
              <c:ext xmlns:c16="http://schemas.microsoft.com/office/drawing/2014/chart" uri="{C3380CC4-5D6E-409C-BE32-E72D297353CC}">
                <c16:uniqueId val="{00000027-D877-43A0-BAB2-5B4E6D1A08D9}"/>
              </c:ext>
            </c:extLst>
          </c:dPt>
          <c:dPt>
            <c:idx val="23"/>
            <c:invertIfNegative val="0"/>
            <c:bubble3D val="0"/>
            <c:spPr>
              <a:solidFill>
                <a:srgbClr val="00B050"/>
              </a:solidFill>
              <a:ln>
                <a:noFill/>
              </a:ln>
              <a:effectLst/>
            </c:spPr>
            <c:extLst>
              <c:ext xmlns:c16="http://schemas.microsoft.com/office/drawing/2014/chart" uri="{C3380CC4-5D6E-409C-BE32-E72D297353CC}">
                <c16:uniqueId val="{00000029-D877-43A0-BAB2-5B4E6D1A08D9}"/>
              </c:ext>
            </c:extLst>
          </c:dPt>
          <c:dPt>
            <c:idx val="24"/>
            <c:invertIfNegative val="0"/>
            <c:bubble3D val="0"/>
            <c:spPr>
              <a:solidFill>
                <a:schemeClr val="accent3"/>
              </a:solidFill>
              <a:ln>
                <a:noFill/>
              </a:ln>
              <a:effectLst/>
            </c:spPr>
            <c:extLst>
              <c:ext xmlns:c16="http://schemas.microsoft.com/office/drawing/2014/chart" uri="{C3380CC4-5D6E-409C-BE32-E72D297353CC}">
                <c16:uniqueId val="{0000002B-D877-43A0-BAB2-5B4E6D1A08D9}"/>
              </c:ext>
            </c:extLst>
          </c:dPt>
          <c:dPt>
            <c:idx val="25"/>
            <c:invertIfNegative val="0"/>
            <c:bubble3D val="0"/>
            <c:spPr>
              <a:solidFill>
                <a:schemeClr val="tx1"/>
              </a:solidFill>
              <a:ln>
                <a:noFill/>
              </a:ln>
              <a:effectLst/>
            </c:spPr>
            <c:extLst>
              <c:ext xmlns:c16="http://schemas.microsoft.com/office/drawing/2014/chart" uri="{C3380CC4-5D6E-409C-BE32-E72D297353CC}">
                <c16:uniqueId val="{0000002D-D877-43A0-BAB2-5B4E6D1A08D9}"/>
              </c:ext>
            </c:extLst>
          </c:dPt>
          <c:dPt>
            <c:idx val="26"/>
            <c:invertIfNegative val="0"/>
            <c:bubble3D val="0"/>
            <c:spPr>
              <a:solidFill>
                <a:srgbClr val="00B050"/>
              </a:solidFill>
              <a:ln>
                <a:noFill/>
              </a:ln>
              <a:effectLst/>
            </c:spPr>
            <c:extLst>
              <c:ext xmlns:c16="http://schemas.microsoft.com/office/drawing/2014/chart" uri="{C3380CC4-5D6E-409C-BE32-E72D297353CC}">
                <c16:uniqueId val="{0000002F-D877-43A0-BAB2-5B4E6D1A08D9}"/>
              </c:ext>
            </c:extLst>
          </c:dPt>
          <c:dPt>
            <c:idx val="27"/>
            <c:invertIfNegative val="0"/>
            <c:bubble3D val="0"/>
            <c:spPr>
              <a:solidFill>
                <a:schemeClr val="accent3"/>
              </a:solidFill>
              <a:ln>
                <a:noFill/>
              </a:ln>
              <a:effectLst/>
            </c:spPr>
            <c:extLst>
              <c:ext xmlns:c16="http://schemas.microsoft.com/office/drawing/2014/chart" uri="{C3380CC4-5D6E-409C-BE32-E72D297353CC}">
                <c16:uniqueId val="{00000031-D877-43A0-BAB2-5B4E6D1A08D9}"/>
              </c:ext>
            </c:extLst>
          </c:dPt>
          <c:dPt>
            <c:idx val="28"/>
            <c:invertIfNegative val="0"/>
            <c:bubble3D val="0"/>
            <c:spPr>
              <a:solidFill>
                <a:schemeClr val="tx1"/>
              </a:solidFill>
              <a:ln>
                <a:noFill/>
              </a:ln>
              <a:effectLst/>
            </c:spPr>
            <c:extLst>
              <c:ext xmlns:c16="http://schemas.microsoft.com/office/drawing/2014/chart" uri="{C3380CC4-5D6E-409C-BE32-E72D297353CC}">
                <c16:uniqueId val="{00000033-D877-43A0-BAB2-5B4E6D1A08D9}"/>
              </c:ext>
            </c:extLst>
          </c:dPt>
          <c:dPt>
            <c:idx val="29"/>
            <c:invertIfNegative val="0"/>
            <c:bubble3D val="0"/>
            <c:spPr>
              <a:solidFill>
                <a:srgbClr val="00B050"/>
              </a:solidFill>
              <a:ln>
                <a:noFill/>
              </a:ln>
              <a:effectLst/>
            </c:spPr>
            <c:extLst>
              <c:ext xmlns:c16="http://schemas.microsoft.com/office/drawing/2014/chart" uri="{C3380CC4-5D6E-409C-BE32-E72D297353CC}">
                <c16:uniqueId val="{00000035-D877-43A0-BAB2-5B4E6D1A08D9}"/>
              </c:ext>
            </c:extLst>
          </c:dPt>
          <c:dPt>
            <c:idx val="30"/>
            <c:invertIfNegative val="0"/>
            <c:bubble3D val="0"/>
            <c:spPr>
              <a:solidFill>
                <a:schemeClr val="accent3"/>
              </a:solidFill>
              <a:ln>
                <a:noFill/>
              </a:ln>
              <a:effectLst/>
            </c:spPr>
            <c:extLst>
              <c:ext xmlns:c16="http://schemas.microsoft.com/office/drawing/2014/chart" uri="{C3380CC4-5D6E-409C-BE32-E72D297353CC}">
                <c16:uniqueId val="{00000037-D877-43A0-BAB2-5B4E6D1A08D9}"/>
              </c:ext>
            </c:extLst>
          </c:dPt>
          <c:dPt>
            <c:idx val="31"/>
            <c:invertIfNegative val="0"/>
            <c:bubble3D val="0"/>
            <c:spPr>
              <a:solidFill>
                <a:schemeClr val="tx1"/>
              </a:solidFill>
              <a:ln>
                <a:noFill/>
              </a:ln>
              <a:effectLst/>
            </c:spPr>
            <c:extLst>
              <c:ext xmlns:c16="http://schemas.microsoft.com/office/drawing/2014/chart" uri="{C3380CC4-5D6E-409C-BE32-E72D297353CC}">
                <c16:uniqueId val="{00000039-D877-43A0-BAB2-5B4E6D1A08D9}"/>
              </c:ext>
            </c:extLst>
          </c:dPt>
          <c:dPt>
            <c:idx val="32"/>
            <c:invertIfNegative val="0"/>
            <c:bubble3D val="0"/>
            <c:spPr>
              <a:solidFill>
                <a:srgbClr val="00B050"/>
              </a:solidFill>
              <a:ln>
                <a:noFill/>
              </a:ln>
              <a:effectLst/>
            </c:spPr>
            <c:extLst>
              <c:ext xmlns:c16="http://schemas.microsoft.com/office/drawing/2014/chart" uri="{C3380CC4-5D6E-409C-BE32-E72D297353CC}">
                <c16:uniqueId val="{0000003B-D877-43A0-BAB2-5B4E6D1A08D9}"/>
              </c:ext>
            </c:extLst>
          </c:dPt>
          <c:dPt>
            <c:idx val="33"/>
            <c:invertIfNegative val="0"/>
            <c:bubble3D val="0"/>
            <c:spPr>
              <a:solidFill>
                <a:schemeClr val="accent3"/>
              </a:solidFill>
              <a:ln>
                <a:noFill/>
              </a:ln>
              <a:effectLst/>
            </c:spPr>
            <c:extLst>
              <c:ext xmlns:c16="http://schemas.microsoft.com/office/drawing/2014/chart" uri="{C3380CC4-5D6E-409C-BE32-E72D297353CC}">
                <c16:uniqueId val="{0000003D-D877-43A0-BAB2-5B4E6D1A08D9}"/>
              </c:ext>
            </c:extLst>
          </c:dPt>
          <c:dPt>
            <c:idx val="34"/>
            <c:invertIfNegative val="0"/>
            <c:bubble3D val="0"/>
            <c:spPr>
              <a:solidFill>
                <a:schemeClr val="tx1"/>
              </a:solidFill>
              <a:ln>
                <a:noFill/>
              </a:ln>
              <a:effectLst/>
            </c:spPr>
            <c:extLst>
              <c:ext xmlns:c16="http://schemas.microsoft.com/office/drawing/2014/chart" uri="{C3380CC4-5D6E-409C-BE32-E72D297353CC}">
                <c16:uniqueId val="{0000003F-D877-43A0-BAB2-5B4E6D1A08D9}"/>
              </c:ext>
            </c:extLst>
          </c:dPt>
          <c:dPt>
            <c:idx val="35"/>
            <c:invertIfNegative val="0"/>
            <c:bubble3D val="0"/>
            <c:spPr>
              <a:solidFill>
                <a:srgbClr val="00B050"/>
              </a:solidFill>
              <a:ln>
                <a:noFill/>
              </a:ln>
              <a:effectLst/>
            </c:spPr>
            <c:extLst>
              <c:ext xmlns:c16="http://schemas.microsoft.com/office/drawing/2014/chart" uri="{C3380CC4-5D6E-409C-BE32-E72D297353CC}">
                <c16:uniqueId val="{00000041-D877-43A0-BAB2-5B4E6D1A08D9}"/>
              </c:ext>
            </c:extLst>
          </c:dPt>
          <c:dPt>
            <c:idx val="36"/>
            <c:invertIfNegative val="0"/>
            <c:bubble3D val="0"/>
            <c:spPr>
              <a:solidFill>
                <a:schemeClr val="accent3"/>
              </a:solidFill>
              <a:ln>
                <a:noFill/>
              </a:ln>
              <a:effectLst/>
            </c:spPr>
            <c:extLst>
              <c:ext xmlns:c16="http://schemas.microsoft.com/office/drawing/2014/chart" uri="{C3380CC4-5D6E-409C-BE32-E72D297353CC}">
                <c16:uniqueId val="{00000043-D877-43A0-BAB2-5B4E6D1A08D9}"/>
              </c:ext>
            </c:extLst>
          </c:dPt>
          <c:dPt>
            <c:idx val="37"/>
            <c:invertIfNegative val="0"/>
            <c:bubble3D val="0"/>
            <c:spPr>
              <a:solidFill>
                <a:schemeClr val="tx1"/>
              </a:solidFill>
              <a:ln>
                <a:noFill/>
              </a:ln>
              <a:effectLst/>
            </c:spPr>
            <c:extLst>
              <c:ext xmlns:c16="http://schemas.microsoft.com/office/drawing/2014/chart" uri="{C3380CC4-5D6E-409C-BE32-E72D297353CC}">
                <c16:uniqueId val="{00000045-D877-43A0-BAB2-5B4E6D1A08D9}"/>
              </c:ext>
            </c:extLst>
          </c:dPt>
          <c:dPt>
            <c:idx val="38"/>
            <c:invertIfNegative val="0"/>
            <c:bubble3D val="0"/>
            <c:spPr>
              <a:solidFill>
                <a:srgbClr val="00B050"/>
              </a:solidFill>
              <a:ln>
                <a:noFill/>
              </a:ln>
              <a:effectLst/>
            </c:spPr>
            <c:extLst>
              <c:ext xmlns:c16="http://schemas.microsoft.com/office/drawing/2014/chart" uri="{C3380CC4-5D6E-409C-BE32-E72D297353CC}">
                <c16:uniqueId val="{00000047-D877-43A0-BAB2-5B4E6D1A08D9}"/>
              </c:ext>
            </c:extLst>
          </c:dPt>
          <c:dPt>
            <c:idx val="39"/>
            <c:invertIfNegative val="0"/>
            <c:bubble3D val="0"/>
            <c:spPr>
              <a:solidFill>
                <a:schemeClr val="accent3"/>
              </a:solidFill>
              <a:ln>
                <a:noFill/>
              </a:ln>
              <a:effectLst/>
            </c:spPr>
            <c:extLst>
              <c:ext xmlns:c16="http://schemas.microsoft.com/office/drawing/2014/chart" uri="{C3380CC4-5D6E-409C-BE32-E72D297353CC}">
                <c16:uniqueId val="{00000049-D877-43A0-BAB2-5B4E6D1A08D9}"/>
              </c:ext>
            </c:extLst>
          </c:dPt>
          <c:dPt>
            <c:idx val="40"/>
            <c:invertIfNegative val="0"/>
            <c:bubble3D val="0"/>
            <c:spPr>
              <a:solidFill>
                <a:schemeClr val="tx1"/>
              </a:solidFill>
              <a:ln>
                <a:noFill/>
              </a:ln>
              <a:effectLst/>
            </c:spPr>
            <c:extLst>
              <c:ext xmlns:c16="http://schemas.microsoft.com/office/drawing/2014/chart" uri="{C3380CC4-5D6E-409C-BE32-E72D297353CC}">
                <c16:uniqueId val="{0000004B-D877-43A0-BAB2-5B4E6D1A08D9}"/>
              </c:ext>
            </c:extLst>
          </c:dPt>
          <c:dPt>
            <c:idx val="41"/>
            <c:invertIfNegative val="0"/>
            <c:bubble3D val="0"/>
            <c:spPr>
              <a:solidFill>
                <a:srgbClr val="00B050"/>
              </a:solidFill>
              <a:ln>
                <a:noFill/>
              </a:ln>
              <a:effectLst/>
            </c:spPr>
            <c:extLst>
              <c:ext xmlns:c16="http://schemas.microsoft.com/office/drawing/2014/chart" uri="{C3380CC4-5D6E-409C-BE32-E72D297353CC}">
                <c16:uniqueId val="{0000004D-D877-43A0-BAB2-5B4E6D1A08D9}"/>
              </c:ext>
            </c:extLst>
          </c:dPt>
          <c:dPt>
            <c:idx val="42"/>
            <c:invertIfNegative val="0"/>
            <c:bubble3D val="0"/>
            <c:spPr>
              <a:solidFill>
                <a:schemeClr val="accent3"/>
              </a:solidFill>
              <a:ln>
                <a:noFill/>
              </a:ln>
              <a:effectLst/>
            </c:spPr>
            <c:extLst>
              <c:ext xmlns:c16="http://schemas.microsoft.com/office/drawing/2014/chart" uri="{C3380CC4-5D6E-409C-BE32-E72D297353CC}">
                <c16:uniqueId val="{0000004F-D877-43A0-BAB2-5B4E6D1A08D9}"/>
              </c:ext>
            </c:extLst>
          </c:dPt>
          <c:dPt>
            <c:idx val="43"/>
            <c:invertIfNegative val="0"/>
            <c:bubble3D val="0"/>
            <c:spPr>
              <a:solidFill>
                <a:schemeClr val="tx1"/>
              </a:solidFill>
              <a:ln>
                <a:noFill/>
              </a:ln>
              <a:effectLst/>
            </c:spPr>
            <c:extLst>
              <c:ext xmlns:c16="http://schemas.microsoft.com/office/drawing/2014/chart" uri="{C3380CC4-5D6E-409C-BE32-E72D297353CC}">
                <c16:uniqueId val="{00000051-D877-43A0-BAB2-5B4E6D1A08D9}"/>
              </c:ext>
            </c:extLst>
          </c:dPt>
          <c:dPt>
            <c:idx val="44"/>
            <c:invertIfNegative val="0"/>
            <c:bubble3D val="0"/>
            <c:spPr>
              <a:solidFill>
                <a:srgbClr val="00B050"/>
              </a:solidFill>
              <a:ln>
                <a:noFill/>
              </a:ln>
              <a:effectLst/>
            </c:spPr>
            <c:extLst>
              <c:ext xmlns:c16="http://schemas.microsoft.com/office/drawing/2014/chart" uri="{C3380CC4-5D6E-409C-BE32-E72D297353CC}">
                <c16:uniqueId val="{00000053-D877-43A0-BAB2-5B4E6D1A08D9}"/>
              </c:ext>
            </c:extLst>
          </c:dPt>
          <c:dPt>
            <c:idx val="45"/>
            <c:invertIfNegative val="0"/>
            <c:bubble3D val="0"/>
            <c:spPr>
              <a:solidFill>
                <a:schemeClr val="accent3"/>
              </a:solidFill>
              <a:ln>
                <a:noFill/>
              </a:ln>
              <a:effectLst/>
            </c:spPr>
            <c:extLst>
              <c:ext xmlns:c16="http://schemas.microsoft.com/office/drawing/2014/chart" uri="{C3380CC4-5D6E-409C-BE32-E72D297353CC}">
                <c16:uniqueId val="{00000055-D877-43A0-BAB2-5B4E6D1A08D9}"/>
              </c:ext>
            </c:extLst>
          </c:dPt>
          <c:dPt>
            <c:idx val="46"/>
            <c:invertIfNegative val="0"/>
            <c:bubble3D val="0"/>
            <c:spPr>
              <a:solidFill>
                <a:schemeClr val="tx1"/>
              </a:solidFill>
              <a:ln>
                <a:noFill/>
              </a:ln>
              <a:effectLst/>
            </c:spPr>
            <c:extLst>
              <c:ext xmlns:c16="http://schemas.microsoft.com/office/drawing/2014/chart" uri="{C3380CC4-5D6E-409C-BE32-E72D297353CC}">
                <c16:uniqueId val="{00000057-D877-43A0-BAB2-5B4E6D1A08D9}"/>
              </c:ext>
            </c:extLst>
          </c:dPt>
          <c:dPt>
            <c:idx val="47"/>
            <c:invertIfNegative val="0"/>
            <c:bubble3D val="0"/>
            <c:spPr>
              <a:solidFill>
                <a:srgbClr val="00B050"/>
              </a:solidFill>
              <a:ln>
                <a:noFill/>
              </a:ln>
              <a:effectLst/>
            </c:spPr>
            <c:extLst>
              <c:ext xmlns:c16="http://schemas.microsoft.com/office/drawing/2014/chart" uri="{C3380CC4-5D6E-409C-BE32-E72D297353CC}">
                <c16:uniqueId val="{00000059-D877-43A0-BAB2-5B4E6D1A08D9}"/>
              </c:ext>
            </c:extLst>
          </c:dPt>
          <c:dPt>
            <c:idx val="48"/>
            <c:invertIfNegative val="0"/>
            <c:bubble3D val="0"/>
            <c:spPr>
              <a:solidFill>
                <a:schemeClr val="accent3"/>
              </a:solidFill>
              <a:ln>
                <a:noFill/>
              </a:ln>
              <a:effectLst/>
            </c:spPr>
            <c:extLst>
              <c:ext xmlns:c16="http://schemas.microsoft.com/office/drawing/2014/chart" uri="{C3380CC4-5D6E-409C-BE32-E72D297353CC}">
                <c16:uniqueId val="{0000005B-D877-43A0-BAB2-5B4E6D1A08D9}"/>
              </c:ext>
            </c:extLst>
          </c:dPt>
          <c:dPt>
            <c:idx val="49"/>
            <c:invertIfNegative val="0"/>
            <c:bubble3D val="0"/>
            <c:spPr>
              <a:solidFill>
                <a:schemeClr val="tx1"/>
              </a:solidFill>
              <a:ln>
                <a:noFill/>
              </a:ln>
              <a:effectLst/>
            </c:spPr>
            <c:extLst>
              <c:ext xmlns:c16="http://schemas.microsoft.com/office/drawing/2014/chart" uri="{C3380CC4-5D6E-409C-BE32-E72D297353CC}">
                <c16:uniqueId val="{0000005D-D877-43A0-BAB2-5B4E6D1A08D9}"/>
              </c:ext>
            </c:extLst>
          </c:dPt>
          <c:dPt>
            <c:idx val="50"/>
            <c:invertIfNegative val="0"/>
            <c:bubble3D val="0"/>
            <c:spPr>
              <a:solidFill>
                <a:srgbClr val="00B050"/>
              </a:solidFill>
              <a:ln>
                <a:noFill/>
              </a:ln>
              <a:effectLst/>
            </c:spPr>
            <c:extLst>
              <c:ext xmlns:c16="http://schemas.microsoft.com/office/drawing/2014/chart" uri="{C3380CC4-5D6E-409C-BE32-E72D297353CC}">
                <c16:uniqueId val="{0000005F-D877-43A0-BAB2-5B4E6D1A08D9}"/>
              </c:ext>
            </c:extLst>
          </c:dPt>
          <c:dPt>
            <c:idx val="51"/>
            <c:invertIfNegative val="0"/>
            <c:bubble3D val="0"/>
            <c:spPr>
              <a:solidFill>
                <a:schemeClr val="accent3"/>
              </a:solidFill>
              <a:ln>
                <a:noFill/>
              </a:ln>
              <a:effectLst/>
            </c:spPr>
            <c:extLst>
              <c:ext xmlns:c16="http://schemas.microsoft.com/office/drawing/2014/chart" uri="{C3380CC4-5D6E-409C-BE32-E72D297353CC}">
                <c16:uniqueId val="{00000061-D877-43A0-BAB2-5B4E6D1A08D9}"/>
              </c:ext>
            </c:extLst>
          </c:dPt>
          <c:dPt>
            <c:idx val="52"/>
            <c:invertIfNegative val="0"/>
            <c:bubble3D val="0"/>
            <c:spPr>
              <a:solidFill>
                <a:schemeClr val="tx1"/>
              </a:solidFill>
              <a:ln>
                <a:noFill/>
              </a:ln>
              <a:effectLst/>
            </c:spPr>
            <c:extLst>
              <c:ext xmlns:c16="http://schemas.microsoft.com/office/drawing/2014/chart" uri="{C3380CC4-5D6E-409C-BE32-E72D297353CC}">
                <c16:uniqueId val="{00000063-D877-43A0-BAB2-5B4E6D1A08D9}"/>
              </c:ext>
            </c:extLst>
          </c:dPt>
          <c:cat>
            <c:multiLvlStrRef>
              <c:f>'[14]SQL Query Charts - PSEG3 - Quar'!$X$2:$Y$55</c:f>
              <c:multiLvlStrCache>
                <c:ptCount val="54"/>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pt idx="12">
                    <c:v>Consumer</c:v>
                  </c:pt>
                  <c:pt idx="13">
                    <c:v>Corporate</c:v>
                  </c:pt>
                  <c:pt idx="14">
                    <c:v>Home Office</c:v>
                  </c:pt>
                  <c:pt idx="15">
                    <c:v>Consumer</c:v>
                  </c:pt>
                  <c:pt idx="16">
                    <c:v>Corporate</c:v>
                  </c:pt>
                  <c:pt idx="17">
                    <c:v>Home Office</c:v>
                  </c:pt>
                  <c:pt idx="18">
                    <c:v>Consumer</c:v>
                  </c:pt>
                  <c:pt idx="19">
                    <c:v>Corporate</c:v>
                  </c:pt>
                  <c:pt idx="20">
                    <c:v>Home Office</c:v>
                  </c:pt>
                  <c:pt idx="21">
                    <c:v>Consumer</c:v>
                  </c:pt>
                  <c:pt idx="22">
                    <c:v>Corporate</c:v>
                  </c:pt>
                  <c:pt idx="23">
                    <c:v>Home Office</c:v>
                  </c:pt>
                  <c:pt idx="24">
                    <c:v>Consumer</c:v>
                  </c:pt>
                  <c:pt idx="25">
                    <c:v>Corporate</c:v>
                  </c:pt>
                  <c:pt idx="26">
                    <c:v>Home Office</c:v>
                  </c:pt>
                  <c:pt idx="27">
                    <c:v>Consumer</c:v>
                  </c:pt>
                  <c:pt idx="28">
                    <c:v>Corporate</c:v>
                  </c:pt>
                  <c:pt idx="29">
                    <c:v>Home Office</c:v>
                  </c:pt>
                  <c:pt idx="30">
                    <c:v>Consumer</c:v>
                  </c:pt>
                  <c:pt idx="31">
                    <c:v>Corporate</c:v>
                  </c:pt>
                  <c:pt idx="32">
                    <c:v>Home Office</c:v>
                  </c:pt>
                  <c:pt idx="33">
                    <c:v>Consumer</c:v>
                  </c:pt>
                  <c:pt idx="34">
                    <c:v>Corporate</c:v>
                  </c:pt>
                  <c:pt idx="35">
                    <c:v>Home Office</c:v>
                  </c:pt>
                  <c:pt idx="36">
                    <c:v>Consumer</c:v>
                  </c:pt>
                  <c:pt idx="37">
                    <c:v>Corporate</c:v>
                  </c:pt>
                  <c:pt idx="38">
                    <c:v>Home Office</c:v>
                  </c:pt>
                  <c:pt idx="39">
                    <c:v>Consumer</c:v>
                  </c:pt>
                  <c:pt idx="40">
                    <c:v>Corporate</c:v>
                  </c:pt>
                  <c:pt idx="41">
                    <c:v>Home Office</c:v>
                  </c:pt>
                  <c:pt idx="42">
                    <c:v>Consumer</c:v>
                  </c:pt>
                  <c:pt idx="43">
                    <c:v>Corporate</c:v>
                  </c:pt>
                  <c:pt idx="44">
                    <c:v>Home Office</c:v>
                  </c:pt>
                  <c:pt idx="45">
                    <c:v>Consumer</c:v>
                  </c:pt>
                  <c:pt idx="46">
                    <c:v>Corporate</c:v>
                  </c:pt>
                  <c:pt idx="47">
                    <c:v>Home Office</c:v>
                  </c:pt>
                  <c:pt idx="48">
                    <c:v>Consumer</c:v>
                  </c:pt>
                  <c:pt idx="49">
                    <c:v>Corporate</c:v>
                  </c:pt>
                  <c:pt idx="50">
                    <c:v>Home Office</c:v>
                  </c:pt>
                  <c:pt idx="51">
                    <c:v>Consumer</c:v>
                  </c:pt>
                  <c:pt idx="52">
                    <c:v>Corporate</c:v>
                  </c:pt>
                  <c:pt idx="53">
                    <c:v>Home Office</c:v>
                  </c:pt>
                </c:lvl>
                <c:lvl>
                  <c:pt idx="0">
                    <c:v>2015 Q4</c:v>
                  </c:pt>
                  <c:pt idx="3">
                    <c:v>2016 Q1</c:v>
                  </c:pt>
                  <c:pt idx="6">
                    <c:v>2016 Q2</c:v>
                  </c:pt>
                  <c:pt idx="9">
                    <c:v>2016 Q3</c:v>
                  </c:pt>
                  <c:pt idx="12">
                    <c:v>2016 Q4</c:v>
                  </c:pt>
                  <c:pt idx="15">
                    <c:v>2017 Q1</c:v>
                  </c:pt>
                  <c:pt idx="18">
                    <c:v>2017 Q2</c:v>
                  </c:pt>
                  <c:pt idx="21">
                    <c:v>2017 Q3</c:v>
                  </c:pt>
                  <c:pt idx="24">
                    <c:v>2017 Q4</c:v>
                  </c:pt>
                  <c:pt idx="27">
                    <c:v>2018 Q1</c:v>
                  </c:pt>
                  <c:pt idx="30">
                    <c:v>2018 Q2</c:v>
                  </c:pt>
                  <c:pt idx="33">
                    <c:v>2018 Q3</c:v>
                  </c:pt>
                  <c:pt idx="36">
                    <c:v>2018 Q4</c:v>
                  </c:pt>
                  <c:pt idx="39">
                    <c:v>2019 Q1</c:v>
                  </c:pt>
                  <c:pt idx="42">
                    <c:v>2019 Q2</c:v>
                  </c:pt>
                  <c:pt idx="45">
                    <c:v>2019 Q3</c:v>
                  </c:pt>
                  <c:pt idx="48">
                    <c:v>2019 Q4</c:v>
                  </c:pt>
                  <c:pt idx="51">
                    <c:v>2020 Q1</c:v>
                  </c:pt>
                </c:lvl>
              </c:multiLvlStrCache>
            </c:multiLvlStrRef>
          </c:cat>
          <c:val>
            <c:numRef>
              <c:f>'[14]SQL Query Charts - PSEG3 - Quar'!$Z$2:$Z$55</c:f>
              <c:numCache>
                <c:formatCode>General</c:formatCode>
                <c:ptCount val="54"/>
                <c:pt idx="0">
                  <c:v>0.55000000000000004</c:v>
                </c:pt>
                <c:pt idx="1">
                  <c:v>0.05</c:v>
                </c:pt>
                <c:pt idx="2">
                  <c:v>0.6</c:v>
                </c:pt>
                <c:pt idx="3">
                  <c:v>15680.16</c:v>
                </c:pt>
                <c:pt idx="4">
                  <c:v>14780.45</c:v>
                </c:pt>
                <c:pt idx="5">
                  <c:v>5737.14</c:v>
                </c:pt>
                <c:pt idx="6">
                  <c:v>26265.25</c:v>
                </c:pt>
                <c:pt idx="7">
                  <c:v>17919.48</c:v>
                </c:pt>
                <c:pt idx="8">
                  <c:v>5007.91</c:v>
                </c:pt>
                <c:pt idx="9">
                  <c:v>35395.33</c:v>
                </c:pt>
                <c:pt idx="10">
                  <c:v>20376.3</c:v>
                </c:pt>
                <c:pt idx="11">
                  <c:v>11041.54</c:v>
                </c:pt>
                <c:pt idx="12">
                  <c:v>43200.44</c:v>
                </c:pt>
                <c:pt idx="13">
                  <c:v>33488.39</c:v>
                </c:pt>
                <c:pt idx="14">
                  <c:v>26104.05</c:v>
                </c:pt>
                <c:pt idx="15">
                  <c:v>24864.3</c:v>
                </c:pt>
                <c:pt idx="16">
                  <c:v>13979.73</c:v>
                </c:pt>
                <c:pt idx="17">
                  <c:v>7182.64</c:v>
                </c:pt>
                <c:pt idx="18">
                  <c:v>51560.79</c:v>
                </c:pt>
                <c:pt idx="19">
                  <c:v>23238.27</c:v>
                </c:pt>
                <c:pt idx="20">
                  <c:v>11290.69</c:v>
                </c:pt>
                <c:pt idx="21">
                  <c:v>51456.14</c:v>
                </c:pt>
                <c:pt idx="22">
                  <c:v>26327.51</c:v>
                </c:pt>
                <c:pt idx="23">
                  <c:v>15796.49</c:v>
                </c:pt>
                <c:pt idx="24">
                  <c:v>50101.63</c:v>
                </c:pt>
                <c:pt idx="25">
                  <c:v>33960.730000000003</c:v>
                </c:pt>
                <c:pt idx="26">
                  <c:v>20867</c:v>
                </c:pt>
                <c:pt idx="27">
                  <c:v>44820.44</c:v>
                </c:pt>
                <c:pt idx="28">
                  <c:v>19645.009999999998</c:v>
                </c:pt>
                <c:pt idx="29">
                  <c:v>16189.71</c:v>
                </c:pt>
                <c:pt idx="30">
                  <c:v>57376.639999999999</c:v>
                </c:pt>
                <c:pt idx="31">
                  <c:v>32482.93</c:v>
                </c:pt>
                <c:pt idx="32">
                  <c:v>14617.13</c:v>
                </c:pt>
                <c:pt idx="33">
                  <c:v>59531.44</c:v>
                </c:pt>
                <c:pt idx="34">
                  <c:v>36250.76</c:v>
                </c:pt>
                <c:pt idx="35">
                  <c:v>18989.689999999999</c:v>
                </c:pt>
                <c:pt idx="36">
                  <c:v>73850.06</c:v>
                </c:pt>
                <c:pt idx="37">
                  <c:v>53899.69</c:v>
                </c:pt>
                <c:pt idx="38">
                  <c:v>32325.200000000001</c:v>
                </c:pt>
                <c:pt idx="39">
                  <c:v>54640.85</c:v>
                </c:pt>
                <c:pt idx="40">
                  <c:v>24893.26</c:v>
                </c:pt>
                <c:pt idx="41">
                  <c:v>20792.28</c:v>
                </c:pt>
                <c:pt idx="42">
                  <c:v>64611.51</c:v>
                </c:pt>
                <c:pt idx="43">
                  <c:v>38756.730000000003</c:v>
                </c:pt>
                <c:pt idx="44">
                  <c:v>19383.57</c:v>
                </c:pt>
                <c:pt idx="45">
                  <c:v>82929.539999999994</c:v>
                </c:pt>
                <c:pt idx="46">
                  <c:v>57598.74</c:v>
                </c:pt>
                <c:pt idx="47">
                  <c:v>39362.879999999997</c:v>
                </c:pt>
                <c:pt idx="48">
                  <c:v>108924.02</c:v>
                </c:pt>
                <c:pt idx="49">
                  <c:v>50052.79</c:v>
                </c:pt>
                <c:pt idx="50">
                  <c:v>47233.82</c:v>
                </c:pt>
                <c:pt idx="51">
                  <c:v>2127.6799999999998</c:v>
                </c:pt>
                <c:pt idx="52">
                  <c:v>1127.9000000000001</c:v>
                </c:pt>
                <c:pt idx="53">
                  <c:v>571.26</c:v>
                </c:pt>
              </c:numCache>
            </c:numRef>
          </c:val>
          <c:extLst>
            <c:ext xmlns:c16="http://schemas.microsoft.com/office/drawing/2014/chart" uri="{C3380CC4-5D6E-409C-BE32-E72D297353CC}">
              <c16:uniqueId val="{00000064-D877-43A0-BAB2-5B4E6D1A08D9}"/>
            </c:ext>
          </c:extLst>
        </c:ser>
        <c:dLbls>
          <c:showLegendKey val="0"/>
          <c:showVal val="0"/>
          <c:showCatName val="0"/>
          <c:showSerName val="0"/>
          <c:showPercent val="0"/>
          <c:showBubbleSize val="0"/>
        </c:dLbls>
        <c:gapWidth val="219"/>
        <c:overlap val="-27"/>
        <c:axId val="1256741216"/>
        <c:axId val="1256742880"/>
      </c:barChart>
      <c:catAx>
        <c:axId val="125674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Quarter of </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42880"/>
        <c:crosses val="autoZero"/>
        <c:auto val="1"/>
        <c:lblAlgn val="ctr"/>
        <c:lblOffset val="100"/>
        <c:noMultiLvlLbl val="0"/>
      </c:catAx>
      <c:valAx>
        <c:axId val="125674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4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10 Most Profitable Items</a:t>
            </a:r>
            <a:r>
              <a:rPr lang="en-GB"/>
              <a:t> in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'[15]SQL Query Charts - PP4 - Top 10'!$L$1</c:f>
              <c:strCache>
                <c:ptCount val="1"/>
                <c:pt idx="0">
                  <c:v>profit</c:v>
                </c:pt>
              </c:strCache>
            </c:strRef>
          </c:tx>
          <c:spPr>
            <a:solidFill>
              <a:schemeClr val="accent1"/>
            </a:solidFill>
            <a:ln>
              <a:noFill/>
            </a:ln>
            <a:effectLst/>
          </c:spPr>
          <c:invertIfNegative val="0"/>
          <c:cat>
            <c:strRef>
              <c:f>'[15]SQL Query Charts - PP4 - Top 10'!$K$2:$K$11</c:f>
              <c:strCache>
                <c:ptCount val="10"/>
                <c:pt idx="0">
                  <c:v>Canon imageCLASS 2200 Advanced Copier</c:v>
                </c:pt>
                <c:pt idx="1">
                  <c:v>Cisco Smart Phone, Full Size</c:v>
                </c:pt>
                <c:pt idx="2">
                  <c:v>Motorola Smart Phone, Full Size</c:v>
                </c:pt>
                <c:pt idx="3">
                  <c:v>Hoover Stove, Red</c:v>
                </c:pt>
                <c:pt idx="4">
                  <c:v>Sauder Classic Bookcase, Traditional</c:v>
                </c:pt>
                <c:pt idx="5">
                  <c:v>Apple Smart Phone, Cordless</c:v>
                </c:pt>
                <c:pt idx="6">
                  <c:v>Canon Wireless Fax, Laser</c:v>
                </c:pt>
                <c:pt idx="7">
                  <c:v>Hewlett Wireless Fax, High-Speed</c:v>
                </c:pt>
                <c:pt idx="8">
                  <c:v>Hewlett Packard LaserJet 3310 Copier</c:v>
                </c:pt>
                <c:pt idx="9">
                  <c:v>Cisco Smart Phone, with Caller ID</c:v>
                </c:pt>
              </c:strCache>
            </c:strRef>
          </c:cat>
          <c:val>
            <c:numRef>
              <c:f>'[15]SQL Query Charts - PP4 - Top 10'!$L$2:$L$11</c:f>
              <c:numCache>
                <c:formatCode>General</c:formatCode>
                <c:ptCount val="10"/>
                <c:pt idx="0">
                  <c:v>15708.22</c:v>
                </c:pt>
                <c:pt idx="1">
                  <c:v>7358.05</c:v>
                </c:pt>
                <c:pt idx="2">
                  <c:v>6411.35</c:v>
                </c:pt>
                <c:pt idx="3">
                  <c:v>5139.13</c:v>
                </c:pt>
                <c:pt idx="4">
                  <c:v>5022.84</c:v>
                </c:pt>
                <c:pt idx="5">
                  <c:v>4667.76</c:v>
                </c:pt>
                <c:pt idx="6">
                  <c:v>4471.3500000000004</c:v>
                </c:pt>
                <c:pt idx="7">
                  <c:v>3714.76</c:v>
                </c:pt>
                <c:pt idx="8">
                  <c:v>3661.37</c:v>
                </c:pt>
                <c:pt idx="9">
                  <c:v>3618.94</c:v>
                </c:pt>
              </c:numCache>
            </c:numRef>
          </c:val>
          <c:extLst>
            <c:ext xmlns:c16="http://schemas.microsoft.com/office/drawing/2014/chart" uri="{C3380CC4-5D6E-409C-BE32-E72D297353CC}">
              <c16:uniqueId val="{00000000-DD40-4F53-8F52-77F43283BFBB}"/>
            </c:ext>
          </c:extLst>
        </c:ser>
        <c:dLbls>
          <c:showLegendKey val="0"/>
          <c:showVal val="0"/>
          <c:showCatName val="0"/>
          <c:showSerName val="0"/>
          <c:showPercent val="0"/>
          <c:showBubbleSize val="0"/>
        </c:dLbls>
        <c:gapWidth val="219"/>
        <c:overlap val="-27"/>
        <c:axId val="1016923391"/>
        <c:axId val="1016929631"/>
      </c:barChart>
      <c:catAx>
        <c:axId val="101692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29631"/>
        <c:crosses val="autoZero"/>
        <c:auto val="1"/>
        <c:lblAlgn val="ctr"/>
        <c:lblOffset val="100"/>
        <c:noMultiLvlLbl val="0"/>
      </c:catAx>
      <c:valAx>
        <c:axId val="101692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2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Most</a:t>
            </a:r>
            <a:r>
              <a:rPr lang="en-GB" baseline="0"/>
              <a:t> Profitable Items 2018</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'[16]SQL Query Charts - PP5 - Top 10'!$N$1</c:f>
              <c:strCache>
                <c:ptCount val="1"/>
                <c:pt idx="0">
                  <c:v>profit</c:v>
                </c:pt>
              </c:strCache>
            </c:strRef>
          </c:tx>
          <c:spPr>
            <a:solidFill>
              <a:schemeClr val="accent1"/>
            </a:solidFill>
            <a:ln>
              <a:noFill/>
            </a:ln>
            <a:effectLst/>
          </c:spPr>
          <c:invertIfNegative val="0"/>
          <c:cat>
            <c:strRef>
              <c:f>'[16]SQL Query Charts - PP5 - Top 10'!$M$2:$M$11</c:f>
              <c:strCache>
                <c:ptCount val="10"/>
                <c:pt idx="0">
                  <c:v>Canon imageCLASS 2200 Advanced Copier</c:v>
                </c:pt>
                <c:pt idx="1">
                  <c:v>Motorola Smart Phone, Full Size</c:v>
                </c:pt>
                <c:pt idx="2">
                  <c:v>Harbour Creations Executive Leather Armchair, Adjustable</c:v>
                </c:pt>
                <c:pt idx="3">
                  <c:v>Cisco Smart Phone, Full Size</c:v>
                </c:pt>
                <c:pt idx="4">
                  <c:v>Hon Executive Leather Armchair, Adjustable</c:v>
                </c:pt>
                <c:pt idx="5">
                  <c:v>Nokia Smart Phone, with Caller ID</c:v>
                </c:pt>
                <c:pt idx="6">
                  <c:v>Belkin Router, USB</c:v>
                </c:pt>
                <c:pt idx="7">
                  <c:v>Safco Classic Bookcase, Metal</c:v>
                </c:pt>
                <c:pt idx="8">
                  <c:v>GBC Ibimaster 500 Manual ProClick Binding System</c:v>
                </c:pt>
                <c:pt idx="9">
                  <c:v>KitchenAid Refrigerator, Black</c:v>
                </c:pt>
              </c:strCache>
            </c:strRef>
          </c:cat>
          <c:val>
            <c:numRef>
              <c:f>'[16]SQL Query Charts - PP5 - Top 10'!$N$2:$N$11</c:f>
              <c:numCache>
                <c:formatCode>General</c:formatCode>
                <c:ptCount val="10"/>
                <c:pt idx="0">
                  <c:v>9536.31</c:v>
                </c:pt>
                <c:pt idx="1">
                  <c:v>7573.65</c:v>
                </c:pt>
                <c:pt idx="2">
                  <c:v>6501.89</c:v>
                </c:pt>
                <c:pt idx="3">
                  <c:v>6349.13</c:v>
                </c:pt>
                <c:pt idx="4">
                  <c:v>4265.3</c:v>
                </c:pt>
                <c:pt idx="5">
                  <c:v>3535.5</c:v>
                </c:pt>
                <c:pt idx="6">
                  <c:v>3372.1</c:v>
                </c:pt>
                <c:pt idx="7">
                  <c:v>3034.75</c:v>
                </c:pt>
                <c:pt idx="8">
                  <c:v>2987.12</c:v>
                </c:pt>
                <c:pt idx="9">
                  <c:v>2948.12</c:v>
                </c:pt>
              </c:numCache>
            </c:numRef>
          </c:val>
          <c:extLst>
            <c:ext xmlns:c16="http://schemas.microsoft.com/office/drawing/2014/chart" uri="{C3380CC4-5D6E-409C-BE32-E72D297353CC}">
              <c16:uniqueId val="{00000000-D020-476C-82E2-B72089112D24}"/>
            </c:ext>
          </c:extLst>
        </c:ser>
        <c:dLbls>
          <c:showLegendKey val="0"/>
          <c:showVal val="0"/>
          <c:showCatName val="0"/>
          <c:showSerName val="0"/>
          <c:showPercent val="0"/>
          <c:showBubbleSize val="0"/>
        </c:dLbls>
        <c:gapWidth val="219"/>
        <c:overlap val="-27"/>
        <c:axId val="614634432"/>
        <c:axId val="608172320"/>
      </c:barChart>
      <c:catAx>
        <c:axId val="6146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72320"/>
        <c:crosses val="autoZero"/>
        <c:auto val="1"/>
        <c:lblAlgn val="ctr"/>
        <c:lblOffset val="100"/>
        <c:noMultiLvlLbl val="0"/>
      </c:catAx>
      <c:valAx>
        <c:axId val="6081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3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per month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'[17]SQL Query - Sales Per Month 201'!$B$1</c:f>
              <c:strCache>
                <c:ptCount val="1"/>
                <c:pt idx="0">
                  <c:v>sales</c:v>
                </c:pt>
              </c:strCache>
            </c:strRef>
          </c:tx>
          <c:spPr>
            <a:solidFill>
              <a:schemeClr val="accent1"/>
            </a:solidFill>
            <a:ln>
              <a:noFill/>
            </a:ln>
            <a:effectLst/>
          </c:spPr>
          <c:invertIfNegative val="0"/>
          <c:cat>
            <c:strRef>
              <c:f>'[17]SQL Query - Sales Per Month 201'!$A$2:$A$13</c:f>
              <c:strCache>
                <c:ptCount val="12"/>
                <c:pt idx="0">
                  <c:v>2019-01</c:v>
                </c:pt>
                <c:pt idx="1">
                  <c:v>2019-02</c:v>
                </c:pt>
                <c:pt idx="2">
                  <c:v>2019-03</c:v>
                </c:pt>
                <c:pt idx="3">
                  <c:v>2019-04</c:v>
                </c:pt>
                <c:pt idx="4">
                  <c:v>2019-05</c:v>
                </c:pt>
                <c:pt idx="5">
                  <c:v>2019-06</c:v>
                </c:pt>
                <c:pt idx="6">
                  <c:v>2019-07</c:v>
                </c:pt>
                <c:pt idx="7">
                  <c:v>2019-08</c:v>
                </c:pt>
                <c:pt idx="8">
                  <c:v>2019-09</c:v>
                </c:pt>
                <c:pt idx="9">
                  <c:v>2019-10</c:v>
                </c:pt>
                <c:pt idx="10">
                  <c:v>2019-11</c:v>
                </c:pt>
                <c:pt idx="11">
                  <c:v>2019-12</c:v>
                </c:pt>
              </c:strCache>
            </c:strRef>
          </c:cat>
          <c:val>
            <c:numRef>
              <c:f>'[17]SQL Query - Sales Per Month 201'!$B$2:$B$13</c:f>
              <c:numCache>
                <c:formatCode>General</c:formatCode>
                <c:ptCount val="12"/>
                <c:pt idx="0">
                  <c:v>6768378.4100000001</c:v>
                </c:pt>
                <c:pt idx="1">
                  <c:v>5454174.1100000003</c:v>
                </c:pt>
                <c:pt idx="2">
                  <c:v>6818166.2000000002</c:v>
                </c:pt>
                <c:pt idx="3">
                  <c:v>6979846.6399999997</c:v>
                </c:pt>
                <c:pt idx="4">
                  <c:v>8885305.6400000006</c:v>
                </c:pt>
                <c:pt idx="5">
                  <c:v>10004122.57</c:v>
                </c:pt>
                <c:pt idx="6">
                  <c:v>10660557.880000001</c:v>
                </c:pt>
                <c:pt idx="7">
                  <c:v>13489824.529999999</c:v>
                </c:pt>
                <c:pt idx="8">
                  <c:v>14645707.529999999</c:v>
                </c:pt>
                <c:pt idx="9">
                  <c:v>16059704.880000001</c:v>
                </c:pt>
                <c:pt idx="10">
                  <c:v>17853852</c:v>
                </c:pt>
                <c:pt idx="11">
                  <c:v>14816735.77</c:v>
                </c:pt>
              </c:numCache>
            </c:numRef>
          </c:val>
          <c:extLst>
            <c:ext xmlns:c16="http://schemas.microsoft.com/office/drawing/2014/chart" uri="{C3380CC4-5D6E-409C-BE32-E72D297353CC}">
              <c16:uniqueId val="{00000000-AF23-4A85-AAA4-FA0F43512080}"/>
            </c:ext>
          </c:extLst>
        </c:ser>
        <c:dLbls>
          <c:showLegendKey val="0"/>
          <c:showVal val="0"/>
          <c:showCatName val="0"/>
          <c:showSerName val="0"/>
          <c:showPercent val="0"/>
          <c:showBubbleSize val="0"/>
        </c:dLbls>
        <c:gapWidth val="219"/>
        <c:overlap val="-27"/>
        <c:axId val="377387296"/>
        <c:axId val="377388128"/>
      </c:barChart>
      <c:catAx>
        <c:axId val="37738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88128"/>
        <c:crosses val="autoZero"/>
        <c:auto val="1"/>
        <c:lblAlgn val="ctr"/>
        <c:lblOffset val="100"/>
        <c:noMultiLvlLbl val="0"/>
      </c:catAx>
      <c:valAx>
        <c:axId val="3773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8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per month</a:t>
            </a:r>
            <a:r>
              <a:rPr lang="en-GB" baseline="0"/>
              <a:t> 2019</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'[18]SQL Query Charts  - Profit for '!$B$1</c:f>
              <c:strCache>
                <c:ptCount val="1"/>
                <c:pt idx="0">
                  <c:v>profit</c:v>
                </c:pt>
              </c:strCache>
            </c:strRef>
          </c:tx>
          <c:spPr>
            <a:solidFill>
              <a:schemeClr val="accent1"/>
            </a:solidFill>
            <a:ln>
              <a:noFill/>
            </a:ln>
            <a:effectLst/>
          </c:spPr>
          <c:invertIfNegative val="0"/>
          <c:cat>
            <c:strRef>
              <c:f>'[18]SQL Query Charts  - Profit for '!$A$2:$A$13</c:f>
              <c:strCache>
                <c:ptCount val="12"/>
                <c:pt idx="0">
                  <c:v>2019-01</c:v>
                </c:pt>
                <c:pt idx="1">
                  <c:v>2019-02</c:v>
                </c:pt>
                <c:pt idx="2">
                  <c:v>2019-03</c:v>
                </c:pt>
                <c:pt idx="3">
                  <c:v>2019-04</c:v>
                </c:pt>
                <c:pt idx="4">
                  <c:v>2019-05</c:v>
                </c:pt>
                <c:pt idx="5">
                  <c:v>2019-06</c:v>
                </c:pt>
                <c:pt idx="6">
                  <c:v>2019-07</c:v>
                </c:pt>
                <c:pt idx="7">
                  <c:v>2019-08</c:v>
                </c:pt>
                <c:pt idx="8">
                  <c:v>2019-09</c:v>
                </c:pt>
                <c:pt idx="9">
                  <c:v>2019-10</c:v>
                </c:pt>
                <c:pt idx="10">
                  <c:v>2019-11</c:v>
                </c:pt>
                <c:pt idx="11">
                  <c:v>2019-12</c:v>
                </c:pt>
              </c:strCache>
            </c:strRef>
          </c:cat>
          <c:val>
            <c:numRef>
              <c:f>'[18]SQL Query Charts  - Profit for '!$B$2:$B$13</c:f>
              <c:numCache>
                <c:formatCode>General</c:formatCode>
                <c:ptCount val="12"/>
                <c:pt idx="0">
                  <c:v>33306.85</c:v>
                </c:pt>
                <c:pt idx="1">
                  <c:v>24199.15</c:v>
                </c:pt>
                <c:pt idx="2">
                  <c:v>42820.39</c:v>
                </c:pt>
                <c:pt idx="3">
                  <c:v>29617.63</c:v>
                </c:pt>
                <c:pt idx="4">
                  <c:v>41241.83</c:v>
                </c:pt>
                <c:pt idx="5">
                  <c:v>51892.35</c:v>
                </c:pt>
                <c:pt idx="6">
                  <c:v>36577.22</c:v>
                </c:pt>
                <c:pt idx="7">
                  <c:v>63817.760000000002</c:v>
                </c:pt>
                <c:pt idx="8">
                  <c:v>79496.179999999993</c:v>
                </c:pt>
                <c:pt idx="9">
                  <c:v>70610.61</c:v>
                </c:pt>
                <c:pt idx="10">
                  <c:v>76740.850000000006</c:v>
                </c:pt>
                <c:pt idx="11">
                  <c:v>58859.17</c:v>
                </c:pt>
              </c:numCache>
            </c:numRef>
          </c:val>
          <c:extLst>
            <c:ext xmlns:c16="http://schemas.microsoft.com/office/drawing/2014/chart" uri="{C3380CC4-5D6E-409C-BE32-E72D297353CC}">
              <c16:uniqueId val="{00000000-70BD-4BB6-99C0-9F7BDD7FD58E}"/>
            </c:ext>
          </c:extLst>
        </c:ser>
        <c:dLbls>
          <c:showLegendKey val="0"/>
          <c:showVal val="0"/>
          <c:showCatName val="0"/>
          <c:showSerName val="0"/>
          <c:showPercent val="0"/>
          <c:showBubbleSize val="0"/>
        </c:dLbls>
        <c:gapWidth val="219"/>
        <c:overlap val="-27"/>
        <c:axId val="225152832"/>
        <c:axId val="225147424"/>
      </c:barChart>
      <c:catAx>
        <c:axId val="2251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47424"/>
        <c:crosses val="autoZero"/>
        <c:auto val="1"/>
        <c:lblAlgn val="ctr"/>
        <c:lblOffset val="100"/>
        <c:noMultiLvlLbl val="0"/>
      </c:catAx>
      <c:valAx>
        <c:axId val="2251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'[19]SQL Query Charts - SP6 - Sum of'!$B$1</c:f>
              <c:strCache>
                <c:ptCount val="1"/>
                <c:pt idx="0">
                  <c:v>monthly_sales</c:v>
                </c:pt>
              </c:strCache>
            </c:strRef>
          </c:tx>
          <c:spPr>
            <a:solidFill>
              <a:schemeClr val="accent1"/>
            </a:solidFill>
            <a:ln>
              <a:noFill/>
            </a:ln>
            <a:effectLst/>
          </c:spPr>
          <c:invertIfNegative val="0"/>
          <c:cat>
            <c:strRef>
              <c:f>'[19]SQL Query Charts - SP6 - Sum of'!$A$2:$A$51</c:f>
              <c:strCache>
                <c:ptCount val="50"/>
                <c:pt idx="0">
                  <c:v>2015-12</c:v>
                </c:pt>
                <c:pt idx="1">
                  <c:v>2016-01</c:v>
                </c:pt>
                <c:pt idx="2">
                  <c:v>2016-02</c:v>
                </c:pt>
                <c:pt idx="3">
                  <c:v>2016-03</c:v>
                </c:pt>
                <c:pt idx="4">
                  <c:v>2016-04</c:v>
                </c:pt>
                <c:pt idx="5">
                  <c:v>2016-05</c:v>
                </c:pt>
                <c:pt idx="6">
                  <c:v>2016-06</c:v>
                </c:pt>
                <c:pt idx="7">
                  <c:v>2016-07</c:v>
                </c:pt>
                <c:pt idx="8">
                  <c:v>2016-08</c:v>
                </c:pt>
                <c:pt idx="9">
                  <c:v>2016-09</c:v>
                </c:pt>
                <c:pt idx="10">
                  <c:v>2016-10</c:v>
                </c:pt>
                <c:pt idx="11">
                  <c:v>2016-11</c:v>
                </c:pt>
                <c:pt idx="12">
                  <c:v>2016-12</c:v>
                </c:pt>
                <c:pt idx="13">
                  <c:v>2017-01</c:v>
                </c:pt>
                <c:pt idx="14">
                  <c:v>2017-02</c:v>
                </c:pt>
                <c:pt idx="15">
                  <c:v>2017-03</c:v>
                </c:pt>
                <c:pt idx="16">
                  <c:v>2017-04</c:v>
                </c:pt>
                <c:pt idx="17">
                  <c:v>2017-05</c:v>
                </c:pt>
                <c:pt idx="18">
                  <c:v>2017-06</c:v>
                </c:pt>
                <c:pt idx="19">
                  <c:v>2017-07</c:v>
                </c:pt>
                <c:pt idx="20">
                  <c:v>2017-08</c:v>
                </c:pt>
                <c:pt idx="21">
                  <c:v>2017-09</c:v>
                </c:pt>
                <c:pt idx="22">
                  <c:v>2017-10</c:v>
                </c:pt>
                <c:pt idx="23">
                  <c:v>2017-11</c:v>
                </c:pt>
                <c:pt idx="24">
                  <c:v>2017-12</c:v>
                </c:pt>
                <c:pt idx="25">
                  <c:v>2018-01</c:v>
                </c:pt>
                <c:pt idx="26">
                  <c:v>2018-02</c:v>
                </c:pt>
                <c:pt idx="27">
                  <c:v>2018-03</c:v>
                </c:pt>
                <c:pt idx="28">
                  <c:v>2018-04</c:v>
                </c:pt>
                <c:pt idx="29">
                  <c:v>2018-05</c:v>
                </c:pt>
                <c:pt idx="30">
                  <c:v>2018-06</c:v>
                </c:pt>
                <c:pt idx="31">
                  <c:v>2018-07</c:v>
                </c:pt>
                <c:pt idx="32">
                  <c:v>2018-08</c:v>
                </c:pt>
                <c:pt idx="33">
                  <c:v>2018-09</c:v>
                </c:pt>
                <c:pt idx="34">
                  <c:v>2018-10</c:v>
                </c:pt>
                <c:pt idx="35">
                  <c:v>2018-11</c:v>
                </c:pt>
                <c:pt idx="36">
                  <c:v>2018-12</c:v>
                </c:pt>
                <c:pt idx="37">
                  <c:v>2019-01</c:v>
                </c:pt>
                <c:pt idx="38">
                  <c:v>2019-02</c:v>
                </c:pt>
                <c:pt idx="39">
                  <c:v>2019-03</c:v>
                </c:pt>
                <c:pt idx="40">
                  <c:v>2019-04</c:v>
                </c:pt>
                <c:pt idx="41">
                  <c:v>2019-05</c:v>
                </c:pt>
                <c:pt idx="42">
                  <c:v>2019-06</c:v>
                </c:pt>
                <c:pt idx="43">
                  <c:v>2019-07</c:v>
                </c:pt>
                <c:pt idx="44">
                  <c:v>2019-08</c:v>
                </c:pt>
                <c:pt idx="45">
                  <c:v>2019-09</c:v>
                </c:pt>
                <c:pt idx="46">
                  <c:v>2019-10</c:v>
                </c:pt>
                <c:pt idx="47">
                  <c:v>2019-11</c:v>
                </c:pt>
                <c:pt idx="48">
                  <c:v>2019-12</c:v>
                </c:pt>
                <c:pt idx="49">
                  <c:v>2020-01</c:v>
                </c:pt>
              </c:strCache>
            </c:strRef>
          </c:cat>
          <c:val>
            <c:numRef>
              <c:f>'[19]SQL Query Charts - SP6 - Sum of'!$B$2:$B$51</c:f>
              <c:numCache>
                <c:formatCode>General</c:formatCode>
                <c:ptCount val="50"/>
                <c:pt idx="0">
                  <c:v>2114.06</c:v>
                </c:pt>
                <c:pt idx="1">
                  <c:v>114058.98</c:v>
                </c:pt>
                <c:pt idx="2">
                  <c:v>145096.28</c:v>
                </c:pt>
                <c:pt idx="3">
                  <c:v>240060.63</c:v>
                </c:pt>
                <c:pt idx="4">
                  <c:v>261272.86</c:v>
                </c:pt>
                <c:pt idx="5">
                  <c:v>410493.08</c:v>
                </c:pt>
                <c:pt idx="6">
                  <c:v>573899.38</c:v>
                </c:pt>
                <c:pt idx="7">
                  <c:v>575085.87</c:v>
                </c:pt>
                <c:pt idx="8">
                  <c:v>885976.83</c:v>
                </c:pt>
                <c:pt idx="9">
                  <c:v>1202796.3999999999</c:v>
                </c:pt>
                <c:pt idx="10">
                  <c:v>1408229.3</c:v>
                </c:pt>
                <c:pt idx="11">
                  <c:v>1764216.62</c:v>
                </c:pt>
                <c:pt idx="12">
                  <c:v>1978475.26</c:v>
                </c:pt>
                <c:pt idx="13">
                  <c:v>1409825.71</c:v>
                </c:pt>
                <c:pt idx="14">
                  <c:v>937010</c:v>
                </c:pt>
                <c:pt idx="15">
                  <c:v>1309626.1100000001</c:v>
                </c:pt>
                <c:pt idx="16">
                  <c:v>1525116.42</c:v>
                </c:pt>
                <c:pt idx="17">
                  <c:v>2010830.06</c:v>
                </c:pt>
                <c:pt idx="18">
                  <c:v>2243384.1800000002</c:v>
                </c:pt>
                <c:pt idx="19">
                  <c:v>2219117.23</c:v>
                </c:pt>
                <c:pt idx="20">
                  <c:v>3015912.17</c:v>
                </c:pt>
                <c:pt idx="21">
                  <c:v>3428386.49</c:v>
                </c:pt>
                <c:pt idx="22">
                  <c:v>3791902.75</c:v>
                </c:pt>
                <c:pt idx="23">
                  <c:v>4223224.8499999996</c:v>
                </c:pt>
                <c:pt idx="24">
                  <c:v>4509310.54</c:v>
                </c:pt>
                <c:pt idx="25">
                  <c:v>3580247.36</c:v>
                </c:pt>
                <c:pt idx="26">
                  <c:v>2832306.85</c:v>
                </c:pt>
                <c:pt idx="27">
                  <c:v>3329946.68</c:v>
                </c:pt>
                <c:pt idx="28">
                  <c:v>3188422.79</c:v>
                </c:pt>
                <c:pt idx="29">
                  <c:v>4950716.3499999996</c:v>
                </c:pt>
                <c:pt idx="30">
                  <c:v>6443542.0199999996</c:v>
                </c:pt>
                <c:pt idx="31">
                  <c:v>5652527.6299999999</c:v>
                </c:pt>
                <c:pt idx="32">
                  <c:v>6608952.8099999996</c:v>
                </c:pt>
                <c:pt idx="33">
                  <c:v>7498818.0599999996</c:v>
                </c:pt>
                <c:pt idx="34">
                  <c:v>7577409.5499999998</c:v>
                </c:pt>
                <c:pt idx="35">
                  <c:v>8371406.0599999996</c:v>
                </c:pt>
                <c:pt idx="36">
                  <c:v>8779001.9499999993</c:v>
                </c:pt>
                <c:pt idx="37">
                  <c:v>6768378.4100000001</c:v>
                </c:pt>
                <c:pt idx="38">
                  <c:v>5454174.1100000003</c:v>
                </c:pt>
                <c:pt idx="39">
                  <c:v>6818166.2000000002</c:v>
                </c:pt>
                <c:pt idx="40">
                  <c:v>6979846.6399999997</c:v>
                </c:pt>
                <c:pt idx="41">
                  <c:v>8885305.6400000006</c:v>
                </c:pt>
                <c:pt idx="42">
                  <c:v>10004122.57</c:v>
                </c:pt>
                <c:pt idx="43">
                  <c:v>10660557.880000001</c:v>
                </c:pt>
                <c:pt idx="44">
                  <c:v>13489824.529999999</c:v>
                </c:pt>
                <c:pt idx="45">
                  <c:v>14645707.529999999</c:v>
                </c:pt>
                <c:pt idx="46">
                  <c:v>16059704.880000001</c:v>
                </c:pt>
                <c:pt idx="47">
                  <c:v>17853852</c:v>
                </c:pt>
                <c:pt idx="48">
                  <c:v>14816735.77</c:v>
                </c:pt>
                <c:pt idx="49">
                  <c:v>4448578.43</c:v>
                </c:pt>
              </c:numCache>
            </c:numRef>
          </c:val>
          <c:extLst>
            <c:ext xmlns:c16="http://schemas.microsoft.com/office/drawing/2014/chart" uri="{C3380CC4-5D6E-409C-BE32-E72D297353CC}">
              <c16:uniqueId val="{00000000-0D62-4CDF-AB8D-CB82ECD500FA}"/>
            </c:ext>
          </c:extLst>
        </c:ser>
        <c:dLbls>
          <c:showLegendKey val="0"/>
          <c:showVal val="0"/>
          <c:showCatName val="0"/>
          <c:showSerName val="0"/>
          <c:showPercent val="0"/>
          <c:showBubbleSize val="0"/>
        </c:dLbls>
        <c:gapWidth val="219"/>
        <c:overlap val="-27"/>
        <c:axId val="65657968"/>
        <c:axId val="65658800"/>
      </c:barChart>
      <c:catAx>
        <c:axId val="656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8800"/>
        <c:crosses val="autoZero"/>
        <c:auto val="1"/>
        <c:lblAlgn val="ctr"/>
        <c:lblOffset val="100"/>
        <c:noMultiLvlLbl val="0"/>
      </c:catAx>
      <c:valAx>
        <c:axId val="6565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Top Perfoming Product Subcategories </a:t>
            </a:r>
          </a:p>
          <a:p>
            <a:pPr>
              <a:defRPr/>
            </a:pPr>
            <a:r>
              <a:rPr lang="en-GB" b="1" u="sng"/>
              <a:t>(Total Count of Order Requests)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Furniture</c:v>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0BB5-486D-A59D-12B57F20855D}"/>
              </c:ext>
            </c:extLst>
          </c:dPt>
          <c:dPt>
            <c:idx val="1"/>
            <c:invertIfNegative val="0"/>
            <c:bubble3D val="0"/>
            <c:spPr>
              <a:solidFill>
                <a:srgbClr val="C00000"/>
              </a:solidFill>
              <a:ln>
                <a:noFill/>
              </a:ln>
              <a:effectLst/>
            </c:spPr>
            <c:extLst>
              <c:ext xmlns:c16="http://schemas.microsoft.com/office/drawing/2014/chart" uri="{C3380CC4-5D6E-409C-BE32-E72D297353CC}">
                <c16:uniqueId val="{00000003-0BB5-486D-A59D-12B57F20855D}"/>
              </c:ext>
            </c:extLst>
          </c:dPt>
          <c:dPt>
            <c:idx val="2"/>
            <c:invertIfNegative val="0"/>
            <c:bubble3D val="0"/>
            <c:spPr>
              <a:solidFill>
                <a:srgbClr val="C00000"/>
              </a:solidFill>
              <a:ln>
                <a:noFill/>
              </a:ln>
              <a:effectLst/>
            </c:spPr>
            <c:extLst>
              <c:ext xmlns:c16="http://schemas.microsoft.com/office/drawing/2014/chart" uri="{C3380CC4-5D6E-409C-BE32-E72D297353CC}">
                <c16:uniqueId val="{00000005-0BB5-486D-A59D-12B57F20855D}"/>
              </c:ext>
            </c:extLst>
          </c:dPt>
          <c:dPt>
            <c:idx val="3"/>
            <c:invertIfNegative val="0"/>
            <c:bubble3D val="0"/>
            <c:spPr>
              <a:solidFill>
                <a:srgbClr val="C00000"/>
              </a:solidFill>
              <a:ln>
                <a:noFill/>
              </a:ln>
              <a:effectLst/>
            </c:spPr>
            <c:extLst>
              <c:ext xmlns:c16="http://schemas.microsoft.com/office/drawing/2014/chart" uri="{C3380CC4-5D6E-409C-BE32-E72D297353CC}">
                <c16:uniqueId val="{00000007-0BB5-486D-A59D-12B57F20855D}"/>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9-0BB5-486D-A59D-12B57F20855D}"/>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B-0BB5-486D-A59D-12B57F20855D}"/>
              </c:ext>
            </c:extLst>
          </c:dPt>
          <c:dPt>
            <c:idx val="8"/>
            <c:invertIfNegative val="0"/>
            <c:bubble3D val="0"/>
            <c:spPr>
              <a:solidFill>
                <a:srgbClr val="C00000"/>
              </a:solidFill>
              <a:ln>
                <a:noFill/>
              </a:ln>
              <a:effectLst/>
            </c:spPr>
            <c:extLst>
              <c:ext xmlns:c16="http://schemas.microsoft.com/office/drawing/2014/chart" uri="{C3380CC4-5D6E-409C-BE32-E72D297353CC}">
                <c16:uniqueId val="{0000000D-0BB5-486D-A59D-12B57F20855D}"/>
              </c:ext>
            </c:extLst>
          </c:dPt>
          <c:dPt>
            <c:idx val="9"/>
            <c:invertIfNegative val="0"/>
            <c:bubble3D val="0"/>
            <c:spPr>
              <a:solidFill>
                <a:srgbClr val="C00000"/>
              </a:solidFill>
              <a:ln>
                <a:noFill/>
              </a:ln>
              <a:effectLst/>
            </c:spPr>
            <c:extLst>
              <c:ext xmlns:c16="http://schemas.microsoft.com/office/drawing/2014/chart" uri="{C3380CC4-5D6E-409C-BE32-E72D297353CC}">
                <c16:uniqueId val="{0000000F-0BB5-486D-A59D-12B57F20855D}"/>
              </c:ext>
            </c:extLst>
          </c:dPt>
          <c:dPt>
            <c:idx val="11"/>
            <c:invertIfNegative val="0"/>
            <c:bubble3D val="0"/>
            <c:spPr>
              <a:solidFill>
                <a:srgbClr val="C00000"/>
              </a:solidFill>
              <a:ln>
                <a:noFill/>
              </a:ln>
              <a:effectLst/>
            </c:spPr>
            <c:extLst>
              <c:ext xmlns:c16="http://schemas.microsoft.com/office/drawing/2014/chart" uri="{C3380CC4-5D6E-409C-BE32-E72D297353CC}">
                <c16:uniqueId val="{00000011-0BB5-486D-A59D-12B57F20855D}"/>
              </c:ext>
            </c:extLst>
          </c:dPt>
          <c:dPt>
            <c:idx val="12"/>
            <c:invertIfNegative val="0"/>
            <c:bubble3D val="0"/>
            <c:spPr>
              <a:solidFill>
                <a:srgbClr val="C00000"/>
              </a:solidFill>
              <a:ln>
                <a:noFill/>
              </a:ln>
              <a:effectLst/>
            </c:spPr>
            <c:extLst>
              <c:ext xmlns:c16="http://schemas.microsoft.com/office/drawing/2014/chart" uri="{C3380CC4-5D6E-409C-BE32-E72D297353CC}">
                <c16:uniqueId val="{00000013-0BB5-486D-A59D-12B57F20855D}"/>
              </c:ext>
            </c:extLst>
          </c:dPt>
          <c:dPt>
            <c:idx val="13"/>
            <c:invertIfNegative val="0"/>
            <c:bubble3D val="0"/>
            <c:spPr>
              <a:solidFill>
                <a:schemeClr val="accent2"/>
              </a:solidFill>
              <a:ln>
                <a:noFill/>
              </a:ln>
              <a:effectLst/>
            </c:spPr>
            <c:extLst>
              <c:ext xmlns:c16="http://schemas.microsoft.com/office/drawing/2014/chart" uri="{C3380CC4-5D6E-409C-BE32-E72D297353CC}">
                <c16:uniqueId val="{00000015-0BB5-486D-A59D-12B57F20855D}"/>
              </c:ext>
            </c:extLst>
          </c:dPt>
          <c:dPt>
            <c:idx val="14"/>
            <c:invertIfNegative val="0"/>
            <c:bubble3D val="0"/>
            <c:spPr>
              <a:solidFill>
                <a:srgbClr val="C00000"/>
              </a:solidFill>
              <a:ln>
                <a:noFill/>
              </a:ln>
              <a:effectLst/>
            </c:spPr>
            <c:extLst>
              <c:ext xmlns:c16="http://schemas.microsoft.com/office/drawing/2014/chart" uri="{C3380CC4-5D6E-409C-BE32-E72D297353CC}">
                <c16:uniqueId val="{00000017-0BB5-486D-A59D-12B57F20855D}"/>
              </c:ext>
            </c:extLst>
          </c:dPt>
          <c:dPt>
            <c:idx val="15"/>
            <c:invertIfNegative val="0"/>
            <c:bubble3D val="0"/>
            <c:spPr>
              <a:solidFill>
                <a:schemeClr val="accent2"/>
              </a:solidFill>
              <a:ln>
                <a:noFill/>
              </a:ln>
              <a:effectLst/>
            </c:spPr>
            <c:extLst>
              <c:ext xmlns:c16="http://schemas.microsoft.com/office/drawing/2014/chart" uri="{C3380CC4-5D6E-409C-BE32-E72D297353CC}">
                <c16:uniqueId val="{00000019-0BB5-486D-A59D-12B57F20855D}"/>
              </c:ext>
            </c:extLst>
          </c:dPt>
          <c:cat>
            <c:strRef>
              <c:f>'[2]SQL Query Charts - OP2 - Top Pe'!$U$4:$U$20</c:f>
              <c:strCache>
                <c:ptCount val="17"/>
                <c:pt idx="0">
                  <c:v>Binders</c:v>
                </c:pt>
                <c:pt idx="1">
                  <c:v>Storage</c:v>
                </c:pt>
                <c:pt idx="2">
                  <c:v>Art</c:v>
                </c:pt>
                <c:pt idx="3">
                  <c:v>Paper</c:v>
                </c:pt>
                <c:pt idx="4">
                  <c:v>Chairs</c:v>
                </c:pt>
                <c:pt idx="5">
                  <c:v>Phones</c:v>
                </c:pt>
                <c:pt idx="6">
                  <c:v>Furnishings</c:v>
                </c:pt>
                <c:pt idx="7">
                  <c:v>Accessories</c:v>
                </c:pt>
                <c:pt idx="8">
                  <c:v>Labels</c:v>
                </c:pt>
                <c:pt idx="9">
                  <c:v>Supplies</c:v>
                </c:pt>
                <c:pt idx="10">
                  <c:v>Bookcases</c:v>
                </c:pt>
                <c:pt idx="11">
                  <c:v>Envelopes</c:v>
                </c:pt>
                <c:pt idx="12">
                  <c:v>Fasteners</c:v>
                </c:pt>
                <c:pt idx="13">
                  <c:v>Copiers</c:v>
                </c:pt>
                <c:pt idx="14">
                  <c:v>Appliances</c:v>
                </c:pt>
                <c:pt idx="15">
                  <c:v>Machines</c:v>
                </c:pt>
                <c:pt idx="16">
                  <c:v>Tables</c:v>
                </c:pt>
              </c:strCache>
            </c:strRef>
          </c:cat>
          <c:val>
            <c:numRef>
              <c:f>'[2]SQL Query Charts - OP2 - Top Pe'!$V$4:$V$20</c:f>
              <c:numCache>
                <c:formatCode>General</c:formatCode>
                <c:ptCount val="17"/>
                <c:pt idx="0">
                  <c:v>120953</c:v>
                </c:pt>
                <c:pt idx="1">
                  <c:v>98072</c:v>
                </c:pt>
                <c:pt idx="2">
                  <c:v>95110</c:v>
                </c:pt>
                <c:pt idx="3">
                  <c:v>68616</c:v>
                </c:pt>
                <c:pt idx="4">
                  <c:v>66854</c:v>
                </c:pt>
                <c:pt idx="5">
                  <c:v>64580</c:v>
                </c:pt>
                <c:pt idx="6">
                  <c:v>61885</c:v>
                </c:pt>
                <c:pt idx="7">
                  <c:v>59594</c:v>
                </c:pt>
                <c:pt idx="8">
                  <c:v>50296</c:v>
                </c:pt>
                <c:pt idx="9">
                  <c:v>48020</c:v>
                </c:pt>
                <c:pt idx="10">
                  <c:v>47619</c:v>
                </c:pt>
                <c:pt idx="11">
                  <c:v>47585</c:v>
                </c:pt>
                <c:pt idx="12">
                  <c:v>47470</c:v>
                </c:pt>
                <c:pt idx="13">
                  <c:v>44042</c:v>
                </c:pt>
                <c:pt idx="14">
                  <c:v>33975</c:v>
                </c:pt>
                <c:pt idx="15">
                  <c:v>28735</c:v>
                </c:pt>
                <c:pt idx="16">
                  <c:v>16585</c:v>
                </c:pt>
              </c:numCache>
            </c:numRef>
          </c:val>
          <c:extLst>
            <c:ext xmlns:c16="http://schemas.microsoft.com/office/drawing/2014/chart" uri="{C3380CC4-5D6E-409C-BE32-E72D297353CC}">
              <c16:uniqueId val="{0000001A-0BB5-486D-A59D-12B57F20855D}"/>
            </c:ext>
          </c:extLst>
        </c:ser>
        <c:ser>
          <c:idx val="1"/>
          <c:order val="1"/>
          <c:tx>
            <c:v>Technology</c:v>
          </c:tx>
          <c:spPr>
            <a:solidFill>
              <a:schemeClr val="accent2"/>
            </a:solidFill>
            <a:ln>
              <a:noFill/>
            </a:ln>
            <a:effectLst/>
          </c:spPr>
          <c:invertIfNegative val="0"/>
          <c:val>
            <c:numLit>
              <c:formatCode>General</c:formatCode>
              <c:ptCount val="1"/>
              <c:pt idx="0">
                <c:v>1</c:v>
              </c:pt>
            </c:numLit>
          </c:val>
          <c:extLst>
            <c:ext xmlns:c16="http://schemas.microsoft.com/office/drawing/2014/chart" uri="{C3380CC4-5D6E-409C-BE32-E72D297353CC}">
              <c16:uniqueId val="{0000001B-0BB5-486D-A59D-12B57F20855D}"/>
            </c:ext>
          </c:extLst>
        </c:ser>
        <c:ser>
          <c:idx val="2"/>
          <c:order val="2"/>
          <c:tx>
            <c:v>Office Supplies</c:v>
          </c:tx>
          <c:spPr>
            <a:solidFill>
              <a:srgbClr val="C00000"/>
            </a:solidFill>
            <a:ln>
              <a:noFill/>
            </a:ln>
            <a:effectLst/>
          </c:spPr>
          <c:invertIfNegative val="0"/>
          <c:val>
            <c:numLit>
              <c:formatCode>General</c:formatCode>
              <c:ptCount val="1"/>
              <c:pt idx="0">
                <c:v>1</c:v>
              </c:pt>
            </c:numLit>
          </c:val>
          <c:extLst>
            <c:ext xmlns:c16="http://schemas.microsoft.com/office/drawing/2014/chart" uri="{C3380CC4-5D6E-409C-BE32-E72D297353CC}">
              <c16:uniqueId val="{0000001C-0BB5-486D-A59D-12B57F20855D}"/>
            </c:ext>
          </c:extLst>
        </c:ser>
        <c:dLbls>
          <c:showLegendKey val="0"/>
          <c:showVal val="0"/>
          <c:showCatName val="0"/>
          <c:showSerName val="0"/>
          <c:showPercent val="0"/>
          <c:showBubbleSize val="0"/>
        </c:dLbls>
        <c:gapWidth val="219"/>
        <c:overlap val="100"/>
        <c:axId val="1478345088"/>
        <c:axId val="1478351328"/>
      </c:barChart>
      <c:catAx>
        <c:axId val="14783450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Subcategories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51328"/>
        <c:crosses val="autoZero"/>
        <c:auto val="1"/>
        <c:lblAlgn val="ctr"/>
        <c:lblOffset val="100"/>
        <c:noMultiLvlLbl val="0"/>
      </c:catAx>
      <c:valAx>
        <c:axId val="147835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4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'[20]SQL Query Chart - Return Reason'!$B$1</c:f>
              <c:strCache>
                <c:ptCount val="1"/>
                <c:pt idx="0">
                  <c:v>return_reason_count</c:v>
                </c:pt>
              </c:strCache>
            </c:strRef>
          </c:tx>
          <c:spPr>
            <a:solidFill>
              <a:schemeClr val="accent1"/>
            </a:solidFill>
            <a:ln>
              <a:noFill/>
            </a:ln>
            <a:effectLst/>
          </c:spPr>
          <c:invertIfNegative val="0"/>
          <c:cat>
            <c:strRef>
              <c:f>'[20]SQL Query Chart - Return Reason'!$A$2:$A$5</c:f>
              <c:strCache>
                <c:ptCount val="4"/>
                <c:pt idx="0">
                  <c:v>Not Given</c:v>
                </c:pt>
                <c:pt idx="1">
                  <c:v>Wrong Item</c:v>
                </c:pt>
                <c:pt idx="2">
                  <c:v>Wrong Color</c:v>
                </c:pt>
                <c:pt idx="3">
                  <c:v>Not Needed</c:v>
                </c:pt>
              </c:strCache>
            </c:strRef>
          </c:cat>
          <c:val>
            <c:numRef>
              <c:f>'[20]SQL Query Chart - Return Reason'!$B$2:$B$5</c:f>
              <c:numCache>
                <c:formatCode>General</c:formatCode>
                <c:ptCount val="4"/>
                <c:pt idx="0">
                  <c:v>19053</c:v>
                </c:pt>
                <c:pt idx="1">
                  <c:v>16023</c:v>
                </c:pt>
                <c:pt idx="2">
                  <c:v>7979</c:v>
                </c:pt>
                <c:pt idx="3">
                  <c:v>6670</c:v>
                </c:pt>
              </c:numCache>
            </c:numRef>
          </c:val>
          <c:extLst>
            <c:ext xmlns:c16="http://schemas.microsoft.com/office/drawing/2014/chart" uri="{C3380CC4-5D6E-409C-BE32-E72D297353CC}">
              <c16:uniqueId val="{00000000-03C1-4EE8-983A-50393E7DAD29}"/>
            </c:ext>
          </c:extLst>
        </c:ser>
        <c:dLbls>
          <c:showLegendKey val="0"/>
          <c:showVal val="0"/>
          <c:showCatName val="0"/>
          <c:showSerName val="0"/>
          <c:showPercent val="0"/>
          <c:showBubbleSize val="0"/>
        </c:dLbls>
        <c:gapWidth val="219"/>
        <c:overlap val="-27"/>
        <c:axId val="2014073231"/>
        <c:axId val="2014074479"/>
      </c:barChart>
      <c:catAx>
        <c:axId val="201407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74479"/>
        <c:crosses val="autoZero"/>
        <c:auto val="1"/>
        <c:lblAlgn val="ctr"/>
        <c:lblOffset val="100"/>
        <c:noMultiLvlLbl val="0"/>
      </c:catAx>
      <c:valAx>
        <c:axId val="201407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7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sng" baseline="0">
                <a:effectLst/>
              </a:rPr>
              <a:t>Total Sales Value of Each Product Category ($)</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'[3]SQL Query Chart - SP11 - Total '!$T$2:$T$3</c:f>
              <c:strCache>
                <c:ptCount val="1"/>
                <c:pt idx="0">
                  <c:v>Sales ($)</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BBEA-4B70-AB89-72D2084C2E5C}"/>
              </c:ext>
            </c:extLst>
          </c:dPt>
          <c:dPt>
            <c:idx val="2"/>
            <c:invertIfNegative val="0"/>
            <c:bubble3D val="0"/>
            <c:spPr>
              <a:solidFill>
                <a:srgbClr val="C00000"/>
              </a:solidFill>
              <a:ln>
                <a:noFill/>
              </a:ln>
              <a:effectLst/>
            </c:spPr>
            <c:extLst>
              <c:ext xmlns:c16="http://schemas.microsoft.com/office/drawing/2014/chart" uri="{C3380CC4-5D6E-409C-BE32-E72D297353CC}">
                <c16:uniqueId val="{00000003-BBEA-4B70-AB89-72D2084C2E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'[3]SQL Query Chart - SP11 - Total '!$S$4:$S$6</c:f>
              <c:strCache>
                <c:ptCount val="3"/>
                <c:pt idx="0">
                  <c:v>Technology</c:v>
                </c:pt>
                <c:pt idx="1">
                  <c:v>Furniture</c:v>
                </c:pt>
                <c:pt idx="2">
                  <c:v>Office Supplies</c:v>
                </c:pt>
              </c:strCache>
            </c:strRef>
          </c:cat>
          <c:val>
            <c:numRef>
              <c:f>'[3]SQL Query Chart - SP11 - Total '!$T$4:$T$6</c:f>
              <c:numCache>
                <c:formatCode>General</c:formatCode>
                <c:ptCount val="3"/>
                <c:pt idx="0">
                  <c:v>92397011.930000007</c:v>
                </c:pt>
                <c:pt idx="1">
                  <c:v>79599048.269999996</c:v>
                </c:pt>
                <c:pt idx="2">
                  <c:v>73887614.560000002</c:v>
                </c:pt>
              </c:numCache>
            </c:numRef>
          </c:val>
          <c:extLst>
            <c:ext xmlns:c16="http://schemas.microsoft.com/office/drawing/2014/chart" uri="{C3380CC4-5D6E-409C-BE32-E72D297353CC}">
              <c16:uniqueId val="{00000004-BBEA-4B70-AB89-72D2084C2E5C}"/>
            </c:ext>
          </c:extLst>
        </c:ser>
        <c:dLbls>
          <c:showLegendKey val="0"/>
          <c:showVal val="0"/>
          <c:showCatName val="0"/>
          <c:showSerName val="0"/>
          <c:showPercent val="0"/>
          <c:showBubbleSize val="0"/>
        </c:dLbls>
        <c:gapWidth val="219"/>
        <c:overlap val="-27"/>
        <c:axId val="1262645488"/>
        <c:axId val="1262646736"/>
      </c:barChart>
      <c:catAx>
        <c:axId val="12626454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46736"/>
        <c:crosses val="autoZero"/>
        <c:auto val="1"/>
        <c:lblAlgn val="ctr"/>
        <c:lblOffset val="100"/>
        <c:noMultiLvlLbl val="0"/>
      </c:catAx>
      <c:valAx>
        <c:axId val="126264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b="1">
                    <a:solidFill>
                      <a:sysClr val="windowText" lastClr="000000"/>
                    </a:solidFill>
                  </a:rPr>
                  <a:t>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sng" baseline="0">
                <a:effectLst/>
              </a:rPr>
              <a:t>Total Profit Value of Each Product Category ($)</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'[4]SQL Query Chart - PP11 - Total '!$R$2:$R$3</c:f>
              <c:strCache>
                <c:ptCount val="1"/>
                <c:pt idx="0">
                  <c:v>Profit ($)</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AA43-4F82-B5B7-6B502919FC90}"/>
              </c:ext>
            </c:extLst>
          </c:dPt>
          <c:dPt>
            <c:idx val="1"/>
            <c:invertIfNegative val="0"/>
            <c:bubble3D val="0"/>
            <c:spPr>
              <a:solidFill>
                <a:srgbClr val="C00000"/>
              </a:solidFill>
              <a:ln>
                <a:noFill/>
              </a:ln>
              <a:effectLst/>
            </c:spPr>
            <c:extLst>
              <c:ext xmlns:c16="http://schemas.microsoft.com/office/drawing/2014/chart" uri="{C3380CC4-5D6E-409C-BE32-E72D297353CC}">
                <c16:uniqueId val="{00000003-AA43-4F82-B5B7-6B502919F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'[4]SQL Query Chart - PP11 - Total '!$Q$4:$Q$6</c:f>
              <c:strCache>
                <c:ptCount val="3"/>
                <c:pt idx="0">
                  <c:v>Technology</c:v>
                </c:pt>
                <c:pt idx="1">
                  <c:v>Office Supplies</c:v>
                </c:pt>
                <c:pt idx="2">
                  <c:v>Furniture</c:v>
                </c:pt>
              </c:strCache>
            </c:strRef>
          </c:cat>
          <c:val>
            <c:numRef>
              <c:f>'[4]SQL Query Chart - PP11 - Total '!$R$4:$R$6</c:f>
              <c:numCache>
                <c:formatCode>General</c:formatCode>
                <c:ptCount val="3"/>
                <c:pt idx="0">
                  <c:v>706209.15</c:v>
                </c:pt>
                <c:pt idx="1">
                  <c:v>621998.31000000006</c:v>
                </c:pt>
                <c:pt idx="2">
                  <c:v>330401.63</c:v>
                </c:pt>
              </c:numCache>
            </c:numRef>
          </c:val>
          <c:extLst>
            <c:ext xmlns:c16="http://schemas.microsoft.com/office/drawing/2014/chart" uri="{C3380CC4-5D6E-409C-BE32-E72D297353CC}">
              <c16:uniqueId val="{00000004-AA43-4F82-B5B7-6B502919FC90}"/>
            </c:ext>
          </c:extLst>
        </c:ser>
        <c:dLbls>
          <c:showLegendKey val="0"/>
          <c:showVal val="0"/>
          <c:showCatName val="0"/>
          <c:showSerName val="0"/>
          <c:showPercent val="0"/>
          <c:showBubbleSize val="0"/>
        </c:dLbls>
        <c:gapWidth val="219"/>
        <c:overlap val="-27"/>
        <c:axId val="1263418096"/>
        <c:axId val="1263418512"/>
      </c:barChart>
      <c:catAx>
        <c:axId val="12634180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18512"/>
        <c:crosses val="autoZero"/>
        <c:auto val="1"/>
        <c:lblAlgn val="ctr"/>
        <c:lblOffset val="100"/>
        <c:noMultiLvlLbl val="0"/>
      </c:catAx>
      <c:valAx>
        <c:axId val="126341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Profit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1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GB" sz="1800" b="1" i="0" u="sng" baseline="0">
                <a:effectLst/>
              </a:rPr>
              <a:t>Quarterly Sales for Each Product Category ($)</a:t>
            </a:r>
            <a:endParaRPr lang="en-GB" b="1" u="sng">
              <a:effectLst/>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4"/>
            <c:invertIfNegative val="0"/>
            <c:bubble3D val="0"/>
            <c:spPr>
              <a:solidFill>
                <a:srgbClr val="C00000"/>
              </a:solidFill>
              <a:ln>
                <a:noFill/>
              </a:ln>
              <a:effectLst/>
            </c:spPr>
            <c:extLst>
              <c:ext xmlns:c16="http://schemas.microsoft.com/office/drawing/2014/chart" uri="{C3380CC4-5D6E-409C-BE32-E72D297353CC}">
                <c16:uniqueId val="{00000001-2EB8-4E38-B24F-AD3B379CACB6}"/>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3-2EB8-4E38-B24F-AD3B379CACB6}"/>
              </c:ext>
            </c:extLst>
          </c:dPt>
          <c:dPt>
            <c:idx val="7"/>
            <c:invertIfNegative val="0"/>
            <c:bubble3D val="0"/>
            <c:spPr>
              <a:solidFill>
                <a:srgbClr val="C00000"/>
              </a:solidFill>
              <a:ln>
                <a:noFill/>
              </a:ln>
              <a:effectLst/>
            </c:spPr>
            <c:extLst>
              <c:ext xmlns:c16="http://schemas.microsoft.com/office/drawing/2014/chart" uri="{C3380CC4-5D6E-409C-BE32-E72D297353CC}">
                <c16:uniqueId val="{00000005-2EB8-4E38-B24F-AD3B379CACB6}"/>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7-2EB8-4E38-B24F-AD3B379CACB6}"/>
              </c:ext>
            </c:extLst>
          </c:dPt>
          <c:dPt>
            <c:idx val="10"/>
            <c:invertIfNegative val="0"/>
            <c:bubble3D val="0"/>
            <c:spPr>
              <a:solidFill>
                <a:srgbClr val="C00000"/>
              </a:solidFill>
              <a:ln>
                <a:noFill/>
              </a:ln>
              <a:effectLst/>
            </c:spPr>
            <c:extLst>
              <c:ext xmlns:c16="http://schemas.microsoft.com/office/drawing/2014/chart" uri="{C3380CC4-5D6E-409C-BE32-E72D297353CC}">
                <c16:uniqueId val="{00000009-2EB8-4E38-B24F-AD3B379CACB6}"/>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B-2EB8-4E38-B24F-AD3B379CACB6}"/>
              </c:ext>
            </c:extLst>
          </c:dPt>
          <c:dPt>
            <c:idx val="13"/>
            <c:invertIfNegative val="0"/>
            <c:bubble3D val="0"/>
            <c:spPr>
              <a:solidFill>
                <a:srgbClr val="C00000"/>
              </a:solidFill>
              <a:ln>
                <a:noFill/>
              </a:ln>
              <a:effectLst/>
            </c:spPr>
            <c:extLst>
              <c:ext xmlns:c16="http://schemas.microsoft.com/office/drawing/2014/chart" uri="{C3380CC4-5D6E-409C-BE32-E72D297353CC}">
                <c16:uniqueId val="{0000000D-2EB8-4E38-B24F-AD3B379CACB6}"/>
              </c:ext>
            </c:extLst>
          </c:dPt>
          <c:dPt>
            <c:idx val="14"/>
            <c:invertIfNegative val="0"/>
            <c:bubble3D val="0"/>
            <c:spPr>
              <a:solidFill>
                <a:schemeClr val="accent2"/>
              </a:solidFill>
              <a:ln>
                <a:noFill/>
              </a:ln>
              <a:effectLst/>
            </c:spPr>
            <c:extLst>
              <c:ext xmlns:c16="http://schemas.microsoft.com/office/drawing/2014/chart" uri="{C3380CC4-5D6E-409C-BE32-E72D297353CC}">
                <c16:uniqueId val="{0000000F-2EB8-4E38-B24F-AD3B379CACB6}"/>
              </c:ext>
            </c:extLst>
          </c:dPt>
          <c:dPt>
            <c:idx val="16"/>
            <c:invertIfNegative val="0"/>
            <c:bubble3D val="0"/>
            <c:spPr>
              <a:solidFill>
                <a:srgbClr val="C00000"/>
              </a:solidFill>
              <a:ln>
                <a:noFill/>
              </a:ln>
              <a:effectLst/>
            </c:spPr>
            <c:extLst>
              <c:ext xmlns:c16="http://schemas.microsoft.com/office/drawing/2014/chart" uri="{C3380CC4-5D6E-409C-BE32-E72D297353CC}">
                <c16:uniqueId val="{00000011-2EB8-4E38-B24F-AD3B379CACB6}"/>
              </c:ext>
            </c:extLst>
          </c:dPt>
          <c:dPt>
            <c:idx val="17"/>
            <c:invertIfNegative val="0"/>
            <c:bubble3D val="0"/>
            <c:spPr>
              <a:solidFill>
                <a:schemeClr val="accent2"/>
              </a:solidFill>
              <a:ln>
                <a:noFill/>
              </a:ln>
              <a:effectLst/>
            </c:spPr>
            <c:extLst>
              <c:ext xmlns:c16="http://schemas.microsoft.com/office/drawing/2014/chart" uri="{C3380CC4-5D6E-409C-BE32-E72D297353CC}">
                <c16:uniqueId val="{00000013-2EB8-4E38-B24F-AD3B379CACB6}"/>
              </c:ext>
            </c:extLst>
          </c:dPt>
          <c:dPt>
            <c:idx val="19"/>
            <c:invertIfNegative val="0"/>
            <c:bubble3D val="0"/>
            <c:spPr>
              <a:solidFill>
                <a:srgbClr val="C00000"/>
              </a:solidFill>
              <a:ln>
                <a:noFill/>
              </a:ln>
              <a:effectLst/>
            </c:spPr>
            <c:extLst>
              <c:ext xmlns:c16="http://schemas.microsoft.com/office/drawing/2014/chart" uri="{C3380CC4-5D6E-409C-BE32-E72D297353CC}">
                <c16:uniqueId val="{00000015-2EB8-4E38-B24F-AD3B379CACB6}"/>
              </c:ext>
            </c:extLst>
          </c:dPt>
          <c:dPt>
            <c:idx val="20"/>
            <c:invertIfNegative val="0"/>
            <c:bubble3D val="0"/>
            <c:spPr>
              <a:solidFill>
                <a:schemeClr val="accent2"/>
              </a:solidFill>
              <a:ln>
                <a:noFill/>
              </a:ln>
              <a:effectLst/>
            </c:spPr>
            <c:extLst>
              <c:ext xmlns:c16="http://schemas.microsoft.com/office/drawing/2014/chart" uri="{C3380CC4-5D6E-409C-BE32-E72D297353CC}">
                <c16:uniqueId val="{00000017-2EB8-4E38-B24F-AD3B379CACB6}"/>
              </c:ext>
            </c:extLst>
          </c:dPt>
          <c:dPt>
            <c:idx val="22"/>
            <c:invertIfNegative val="0"/>
            <c:bubble3D val="0"/>
            <c:spPr>
              <a:solidFill>
                <a:srgbClr val="C00000"/>
              </a:solidFill>
              <a:ln>
                <a:noFill/>
              </a:ln>
              <a:effectLst/>
            </c:spPr>
            <c:extLst>
              <c:ext xmlns:c16="http://schemas.microsoft.com/office/drawing/2014/chart" uri="{C3380CC4-5D6E-409C-BE32-E72D297353CC}">
                <c16:uniqueId val="{00000019-2EB8-4E38-B24F-AD3B379CACB6}"/>
              </c:ext>
            </c:extLst>
          </c:dPt>
          <c:dPt>
            <c:idx val="23"/>
            <c:invertIfNegative val="0"/>
            <c:bubble3D val="0"/>
            <c:spPr>
              <a:solidFill>
                <a:schemeClr val="accent2"/>
              </a:solidFill>
              <a:ln>
                <a:noFill/>
              </a:ln>
              <a:effectLst/>
            </c:spPr>
            <c:extLst>
              <c:ext xmlns:c16="http://schemas.microsoft.com/office/drawing/2014/chart" uri="{C3380CC4-5D6E-409C-BE32-E72D297353CC}">
                <c16:uniqueId val="{0000001B-2EB8-4E38-B24F-AD3B379CACB6}"/>
              </c:ext>
            </c:extLst>
          </c:dPt>
          <c:dPt>
            <c:idx val="25"/>
            <c:invertIfNegative val="0"/>
            <c:bubble3D val="0"/>
            <c:spPr>
              <a:solidFill>
                <a:srgbClr val="C00000"/>
              </a:solidFill>
              <a:ln>
                <a:noFill/>
              </a:ln>
              <a:effectLst/>
            </c:spPr>
            <c:extLst>
              <c:ext xmlns:c16="http://schemas.microsoft.com/office/drawing/2014/chart" uri="{C3380CC4-5D6E-409C-BE32-E72D297353CC}">
                <c16:uniqueId val="{0000001D-2EB8-4E38-B24F-AD3B379CACB6}"/>
              </c:ext>
            </c:extLst>
          </c:dPt>
          <c:dPt>
            <c:idx val="26"/>
            <c:invertIfNegative val="0"/>
            <c:bubble3D val="0"/>
            <c:spPr>
              <a:solidFill>
                <a:schemeClr val="accent2"/>
              </a:solidFill>
              <a:ln>
                <a:noFill/>
              </a:ln>
              <a:effectLst/>
            </c:spPr>
            <c:extLst>
              <c:ext xmlns:c16="http://schemas.microsoft.com/office/drawing/2014/chart" uri="{C3380CC4-5D6E-409C-BE32-E72D297353CC}">
                <c16:uniqueId val="{0000001F-2EB8-4E38-B24F-AD3B379CACB6}"/>
              </c:ext>
            </c:extLst>
          </c:dPt>
          <c:dPt>
            <c:idx val="28"/>
            <c:invertIfNegative val="0"/>
            <c:bubble3D val="0"/>
            <c:spPr>
              <a:solidFill>
                <a:srgbClr val="C00000"/>
              </a:solidFill>
              <a:ln>
                <a:noFill/>
              </a:ln>
              <a:effectLst/>
            </c:spPr>
            <c:extLst>
              <c:ext xmlns:c16="http://schemas.microsoft.com/office/drawing/2014/chart" uri="{C3380CC4-5D6E-409C-BE32-E72D297353CC}">
                <c16:uniqueId val="{00000021-2EB8-4E38-B24F-AD3B379CACB6}"/>
              </c:ext>
            </c:extLst>
          </c:dPt>
          <c:dPt>
            <c:idx val="29"/>
            <c:invertIfNegative val="0"/>
            <c:bubble3D val="0"/>
            <c:spPr>
              <a:solidFill>
                <a:schemeClr val="accent2"/>
              </a:solidFill>
              <a:ln>
                <a:noFill/>
              </a:ln>
              <a:effectLst/>
            </c:spPr>
            <c:extLst>
              <c:ext xmlns:c16="http://schemas.microsoft.com/office/drawing/2014/chart" uri="{C3380CC4-5D6E-409C-BE32-E72D297353CC}">
                <c16:uniqueId val="{00000023-2EB8-4E38-B24F-AD3B379CACB6}"/>
              </c:ext>
            </c:extLst>
          </c:dPt>
          <c:dPt>
            <c:idx val="31"/>
            <c:invertIfNegative val="0"/>
            <c:bubble3D val="0"/>
            <c:spPr>
              <a:solidFill>
                <a:srgbClr val="C00000"/>
              </a:solidFill>
              <a:ln>
                <a:noFill/>
              </a:ln>
              <a:effectLst/>
            </c:spPr>
            <c:extLst>
              <c:ext xmlns:c16="http://schemas.microsoft.com/office/drawing/2014/chart" uri="{C3380CC4-5D6E-409C-BE32-E72D297353CC}">
                <c16:uniqueId val="{00000025-2EB8-4E38-B24F-AD3B379CACB6}"/>
              </c:ext>
            </c:extLst>
          </c:dPt>
          <c:dPt>
            <c:idx val="32"/>
            <c:invertIfNegative val="0"/>
            <c:bubble3D val="0"/>
            <c:spPr>
              <a:solidFill>
                <a:schemeClr val="accent2"/>
              </a:solidFill>
              <a:ln>
                <a:noFill/>
              </a:ln>
              <a:effectLst/>
            </c:spPr>
            <c:extLst>
              <c:ext xmlns:c16="http://schemas.microsoft.com/office/drawing/2014/chart" uri="{C3380CC4-5D6E-409C-BE32-E72D297353CC}">
                <c16:uniqueId val="{00000027-2EB8-4E38-B24F-AD3B379CACB6}"/>
              </c:ext>
            </c:extLst>
          </c:dPt>
          <c:dPt>
            <c:idx val="34"/>
            <c:invertIfNegative val="0"/>
            <c:bubble3D val="0"/>
            <c:spPr>
              <a:solidFill>
                <a:srgbClr val="C00000"/>
              </a:solidFill>
              <a:ln>
                <a:noFill/>
              </a:ln>
              <a:effectLst/>
            </c:spPr>
            <c:extLst>
              <c:ext xmlns:c16="http://schemas.microsoft.com/office/drawing/2014/chart" uri="{C3380CC4-5D6E-409C-BE32-E72D297353CC}">
                <c16:uniqueId val="{00000029-2EB8-4E38-B24F-AD3B379CACB6}"/>
              </c:ext>
            </c:extLst>
          </c:dPt>
          <c:dPt>
            <c:idx val="35"/>
            <c:invertIfNegative val="0"/>
            <c:bubble3D val="0"/>
            <c:spPr>
              <a:solidFill>
                <a:schemeClr val="accent2"/>
              </a:solidFill>
              <a:ln>
                <a:noFill/>
              </a:ln>
              <a:effectLst/>
            </c:spPr>
            <c:extLst>
              <c:ext xmlns:c16="http://schemas.microsoft.com/office/drawing/2014/chart" uri="{C3380CC4-5D6E-409C-BE32-E72D297353CC}">
                <c16:uniqueId val="{0000002B-2EB8-4E38-B24F-AD3B379CACB6}"/>
              </c:ext>
            </c:extLst>
          </c:dPt>
          <c:dPt>
            <c:idx val="37"/>
            <c:invertIfNegative val="0"/>
            <c:bubble3D val="0"/>
            <c:spPr>
              <a:solidFill>
                <a:srgbClr val="C00000"/>
              </a:solidFill>
              <a:ln>
                <a:noFill/>
              </a:ln>
              <a:effectLst/>
            </c:spPr>
            <c:extLst>
              <c:ext xmlns:c16="http://schemas.microsoft.com/office/drawing/2014/chart" uri="{C3380CC4-5D6E-409C-BE32-E72D297353CC}">
                <c16:uniqueId val="{0000002D-2EB8-4E38-B24F-AD3B379CACB6}"/>
              </c:ext>
            </c:extLst>
          </c:dPt>
          <c:dPt>
            <c:idx val="38"/>
            <c:invertIfNegative val="0"/>
            <c:bubble3D val="0"/>
            <c:spPr>
              <a:solidFill>
                <a:schemeClr val="accent2"/>
              </a:solidFill>
              <a:ln>
                <a:noFill/>
              </a:ln>
              <a:effectLst/>
            </c:spPr>
            <c:extLst>
              <c:ext xmlns:c16="http://schemas.microsoft.com/office/drawing/2014/chart" uri="{C3380CC4-5D6E-409C-BE32-E72D297353CC}">
                <c16:uniqueId val="{0000002F-2EB8-4E38-B24F-AD3B379CACB6}"/>
              </c:ext>
            </c:extLst>
          </c:dPt>
          <c:dPt>
            <c:idx val="40"/>
            <c:invertIfNegative val="0"/>
            <c:bubble3D val="0"/>
            <c:spPr>
              <a:solidFill>
                <a:srgbClr val="C00000"/>
              </a:solidFill>
              <a:ln>
                <a:noFill/>
              </a:ln>
              <a:effectLst/>
            </c:spPr>
            <c:extLst>
              <c:ext xmlns:c16="http://schemas.microsoft.com/office/drawing/2014/chart" uri="{C3380CC4-5D6E-409C-BE32-E72D297353CC}">
                <c16:uniqueId val="{00000031-2EB8-4E38-B24F-AD3B379CACB6}"/>
              </c:ext>
            </c:extLst>
          </c:dPt>
          <c:dPt>
            <c:idx val="41"/>
            <c:invertIfNegative val="0"/>
            <c:bubble3D val="0"/>
            <c:spPr>
              <a:solidFill>
                <a:schemeClr val="accent2"/>
              </a:solidFill>
              <a:ln>
                <a:noFill/>
              </a:ln>
              <a:effectLst/>
            </c:spPr>
            <c:extLst>
              <c:ext xmlns:c16="http://schemas.microsoft.com/office/drawing/2014/chart" uri="{C3380CC4-5D6E-409C-BE32-E72D297353CC}">
                <c16:uniqueId val="{00000033-2EB8-4E38-B24F-AD3B379CACB6}"/>
              </c:ext>
            </c:extLst>
          </c:dPt>
          <c:dPt>
            <c:idx val="43"/>
            <c:invertIfNegative val="0"/>
            <c:bubble3D val="0"/>
            <c:spPr>
              <a:solidFill>
                <a:srgbClr val="C00000"/>
              </a:solidFill>
              <a:ln>
                <a:noFill/>
              </a:ln>
              <a:effectLst/>
            </c:spPr>
            <c:extLst>
              <c:ext xmlns:c16="http://schemas.microsoft.com/office/drawing/2014/chart" uri="{C3380CC4-5D6E-409C-BE32-E72D297353CC}">
                <c16:uniqueId val="{00000035-2EB8-4E38-B24F-AD3B379CACB6}"/>
              </c:ext>
            </c:extLst>
          </c:dPt>
          <c:dPt>
            <c:idx val="44"/>
            <c:invertIfNegative val="0"/>
            <c:bubble3D val="0"/>
            <c:spPr>
              <a:solidFill>
                <a:schemeClr val="accent2"/>
              </a:solidFill>
              <a:ln>
                <a:noFill/>
              </a:ln>
              <a:effectLst/>
            </c:spPr>
            <c:extLst>
              <c:ext xmlns:c16="http://schemas.microsoft.com/office/drawing/2014/chart" uri="{C3380CC4-5D6E-409C-BE32-E72D297353CC}">
                <c16:uniqueId val="{00000037-2EB8-4E38-B24F-AD3B379CACB6}"/>
              </c:ext>
            </c:extLst>
          </c:dPt>
          <c:dPt>
            <c:idx val="46"/>
            <c:invertIfNegative val="0"/>
            <c:bubble3D val="0"/>
            <c:spPr>
              <a:solidFill>
                <a:srgbClr val="C00000"/>
              </a:solidFill>
              <a:ln>
                <a:noFill/>
              </a:ln>
              <a:effectLst/>
            </c:spPr>
            <c:extLst>
              <c:ext xmlns:c16="http://schemas.microsoft.com/office/drawing/2014/chart" uri="{C3380CC4-5D6E-409C-BE32-E72D297353CC}">
                <c16:uniqueId val="{00000039-2EB8-4E38-B24F-AD3B379CACB6}"/>
              </c:ext>
            </c:extLst>
          </c:dPt>
          <c:dPt>
            <c:idx val="47"/>
            <c:invertIfNegative val="0"/>
            <c:bubble3D val="0"/>
            <c:spPr>
              <a:solidFill>
                <a:schemeClr val="accent2"/>
              </a:solidFill>
              <a:ln>
                <a:noFill/>
              </a:ln>
              <a:effectLst/>
            </c:spPr>
            <c:extLst>
              <c:ext xmlns:c16="http://schemas.microsoft.com/office/drawing/2014/chart" uri="{C3380CC4-5D6E-409C-BE32-E72D297353CC}">
                <c16:uniqueId val="{0000003B-2EB8-4E38-B24F-AD3B379CACB6}"/>
              </c:ext>
            </c:extLst>
          </c:dPt>
          <c:dPt>
            <c:idx val="49"/>
            <c:invertIfNegative val="0"/>
            <c:bubble3D val="0"/>
            <c:spPr>
              <a:solidFill>
                <a:srgbClr val="C00000"/>
              </a:solidFill>
              <a:ln>
                <a:noFill/>
              </a:ln>
              <a:effectLst/>
            </c:spPr>
            <c:extLst>
              <c:ext xmlns:c16="http://schemas.microsoft.com/office/drawing/2014/chart" uri="{C3380CC4-5D6E-409C-BE32-E72D297353CC}">
                <c16:uniqueId val="{0000003D-2EB8-4E38-B24F-AD3B379CACB6}"/>
              </c:ext>
            </c:extLst>
          </c:dPt>
          <c:dPt>
            <c:idx val="50"/>
            <c:invertIfNegative val="0"/>
            <c:bubble3D val="0"/>
            <c:spPr>
              <a:solidFill>
                <a:schemeClr val="accent2"/>
              </a:solidFill>
              <a:ln>
                <a:noFill/>
              </a:ln>
              <a:effectLst/>
            </c:spPr>
            <c:extLst>
              <c:ext xmlns:c16="http://schemas.microsoft.com/office/drawing/2014/chart" uri="{C3380CC4-5D6E-409C-BE32-E72D297353CC}">
                <c16:uniqueId val="{0000003F-2EB8-4E38-B24F-AD3B379CACB6}"/>
              </c:ext>
            </c:extLst>
          </c:dPt>
          <c:dPt>
            <c:idx val="52"/>
            <c:invertIfNegative val="0"/>
            <c:bubble3D val="0"/>
            <c:spPr>
              <a:solidFill>
                <a:srgbClr val="C00000"/>
              </a:solidFill>
              <a:ln>
                <a:noFill/>
              </a:ln>
              <a:effectLst/>
            </c:spPr>
            <c:extLst>
              <c:ext xmlns:c16="http://schemas.microsoft.com/office/drawing/2014/chart" uri="{C3380CC4-5D6E-409C-BE32-E72D297353CC}">
                <c16:uniqueId val="{00000041-2EB8-4E38-B24F-AD3B379CACB6}"/>
              </c:ext>
            </c:extLst>
          </c:dPt>
          <c:dPt>
            <c:idx val="53"/>
            <c:invertIfNegative val="0"/>
            <c:bubble3D val="0"/>
            <c:spPr>
              <a:solidFill>
                <a:schemeClr val="accent2"/>
              </a:solidFill>
              <a:ln>
                <a:noFill/>
              </a:ln>
              <a:effectLst/>
            </c:spPr>
            <c:extLst>
              <c:ext xmlns:c16="http://schemas.microsoft.com/office/drawing/2014/chart" uri="{C3380CC4-5D6E-409C-BE32-E72D297353CC}">
                <c16:uniqueId val="{00000043-2EB8-4E38-B24F-AD3B379CACB6}"/>
              </c:ext>
            </c:extLst>
          </c:dPt>
          <c:cat>
            <c:multiLvlStrRef>
              <c:f>'[5]Sum of quarterly sales each pro'!$U$2:$V$55</c:f>
              <c:multiLvlStrCache>
                <c:ptCount val="54"/>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pt idx="12">
                    <c:v>Furniture</c:v>
                  </c:pt>
                  <c:pt idx="13">
                    <c:v>Office Supplies</c:v>
                  </c:pt>
                  <c:pt idx="14">
                    <c:v>Technology</c:v>
                  </c:pt>
                  <c:pt idx="15">
                    <c:v>Furniture</c:v>
                  </c:pt>
                  <c:pt idx="16">
                    <c:v>Office Supplies</c:v>
                  </c:pt>
                  <c:pt idx="17">
                    <c:v>Technology</c:v>
                  </c:pt>
                  <c:pt idx="18">
                    <c:v>Furniture</c:v>
                  </c:pt>
                  <c:pt idx="19">
                    <c:v>Office Supplies</c:v>
                  </c:pt>
                  <c:pt idx="20">
                    <c:v>Technology</c:v>
                  </c:pt>
                  <c:pt idx="21">
                    <c:v>Furniture</c:v>
                  </c:pt>
                  <c:pt idx="22">
                    <c:v>Office Supplies</c:v>
                  </c:pt>
                  <c:pt idx="23">
                    <c:v>Technology</c:v>
                  </c:pt>
                  <c:pt idx="24">
                    <c:v>Furniture</c:v>
                  </c:pt>
                  <c:pt idx="25">
                    <c:v>Office Supplies</c:v>
                  </c:pt>
                  <c:pt idx="26">
                    <c:v>Technology</c:v>
                  </c:pt>
                  <c:pt idx="27">
                    <c:v>Furniture</c:v>
                  </c:pt>
                  <c:pt idx="28">
                    <c:v>Office Supplies</c:v>
                  </c:pt>
                  <c:pt idx="29">
                    <c:v>Technology</c:v>
                  </c:pt>
                  <c:pt idx="30">
                    <c:v>Furniture</c:v>
                  </c:pt>
                  <c:pt idx="31">
                    <c:v>Office Supplies</c:v>
                  </c:pt>
                  <c:pt idx="32">
                    <c:v>Technology</c:v>
                  </c:pt>
                  <c:pt idx="33">
                    <c:v>Furniture</c:v>
                  </c:pt>
                  <c:pt idx="34">
                    <c:v>Office Supplies</c:v>
                  </c:pt>
                  <c:pt idx="35">
                    <c:v>Technology</c:v>
                  </c:pt>
                  <c:pt idx="36">
                    <c:v>Furniture</c:v>
                  </c:pt>
                  <c:pt idx="37">
                    <c:v>Office Supplies</c:v>
                  </c:pt>
                  <c:pt idx="38">
                    <c:v>Technology</c:v>
                  </c:pt>
                  <c:pt idx="39">
                    <c:v>Furniture</c:v>
                  </c:pt>
                  <c:pt idx="40">
                    <c:v>Office Supplies</c:v>
                  </c:pt>
                  <c:pt idx="41">
                    <c:v>Technology</c:v>
                  </c:pt>
                  <c:pt idx="42">
                    <c:v>Furniture</c:v>
                  </c:pt>
                  <c:pt idx="43">
                    <c:v>Office Supplies</c:v>
                  </c:pt>
                  <c:pt idx="44">
                    <c:v>Technology</c:v>
                  </c:pt>
                  <c:pt idx="45">
                    <c:v>Furniture</c:v>
                  </c:pt>
                  <c:pt idx="46">
                    <c:v>Office Supplies</c:v>
                  </c:pt>
                  <c:pt idx="47">
                    <c:v>Technology</c:v>
                  </c:pt>
                  <c:pt idx="48">
                    <c:v>Furniture</c:v>
                  </c:pt>
                  <c:pt idx="49">
                    <c:v>Office Supplies</c:v>
                  </c:pt>
                  <c:pt idx="50">
                    <c:v>Technology</c:v>
                  </c:pt>
                  <c:pt idx="51">
                    <c:v>Furniture</c:v>
                  </c:pt>
                  <c:pt idx="52">
                    <c:v>Office Supplies</c:v>
                  </c:pt>
                  <c:pt idx="53">
                    <c:v>Technology</c:v>
                  </c:pt>
                </c:lvl>
                <c:lvl>
                  <c:pt idx="0">
                    <c:v>2015 Q4</c:v>
                  </c:pt>
                  <c:pt idx="3">
                    <c:v>2016 Q1</c:v>
                  </c:pt>
                  <c:pt idx="6">
                    <c:v>2016 Q2</c:v>
                  </c:pt>
                  <c:pt idx="9">
                    <c:v>2016 Q3</c:v>
                  </c:pt>
                  <c:pt idx="12">
                    <c:v>2016 Q4</c:v>
                  </c:pt>
                  <c:pt idx="15">
                    <c:v>2017 Q1</c:v>
                  </c:pt>
                  <c:pt idx="18">
                    <c:v>2017 Q2</c:v>
                  </c:pt>
                  <c:pt idx="21">
                    <c:v>2017 Q3</c:v>
                  </c:pt>
                  <c:pt idx="24">
                    <c:v>2017 Q4</c:v>
                  </c:pt>
                  <c:pt idx="27">
                    <c:v>2018 Q1</c:v>
                  </c:pt>
                  <c:pt idx="30">
                    <c:v>2018 Q2</c:v>
                  </c:pt>
                  <c:pt idx="33">
                    <c:v>2018 Q3</c:v>
                  </c:pt>
                  <c:pt idx="36">
                    <c:v>2018 Q4</c:v>
                  </c:pt>
                  <c:pt idx="39">
                    <c:v>2019 Q1</c:v>
                  </c:pt>
                  <c:pt idx="42">
                    <c:v>2019 Q2</c:v>
                  </c:pt>
                  <c:pt idx="45">
                    <c:v>2019 Q3</c:v>
                  </c:pt>
                  <c:pt idx="48">
                    <c:v>2019 Q4</c:v>
                  </c:pt>
                  <c:pt idx="51">
                    <c:v>2020 Q1</c:v>
                  </c:pt>
                </c:lvl>
              </c:multiLvlStrCache>
            </c:multiLvlStrRef>
          </c:cat>
          <c:val>
            <c:numRef>
              <c:f>'[5]Sum of quarterly sales each pro'!$W$2:$W$55</c:f>
              <c:numCache>
                <c:formatCode>General</c:formatCode>
                <c:ptCount val="54"/>
                <c:pt idx="0">
                  <c:v>964.11</c:v>
                </c:pt>
                <c:pt idx="1">
                  <c:v>920.12</c:v>
                </c:pt>
                <c:pt idx="2">
                  <c:v>229.83</c:v>
                </c:pt>
                <c:pt idx="3">
                  <c:v>155745.31</c:v>
                </c:pt>
                <c:pt idx="4">
                  <c:v>144423.26</c:v>
                </c:pt>
                <c:pt idx="5">
                  <c:v>199047.32</c:v>
                </c:pt>
                <c:pt idx="6">
                  <c:v>425293.65</c:v>
                </c:pt>
                <c:pt idx="7">
                  <c:v>391393.26</c:v>
                </c:pt>
                <c:pt idx="8">
                  <c:v>428978.41</c:v>
                </c:pt>
                <c:pt idx="9">
                  <c:v>887216.79</c:v>
                </c:pt>
                <c:pt idx="10">
                  <c:v>820373.87</c:v>
                </c:pt>
                <c:pt idx="11">
                  <c:v>956268.44</c:v>
                </c:pt>
                <c:pt idx="12">
                  <c:v>1773996.46</c:v>
                </c:pt>
                <c:pt idx="13">
                  <c:v>1475444.04</c:v>
                </c:pt>
                <c:pt idx="14">
                  <c:v>1901480.68</c:v>
                </c:pt>
                <c:pt idx="15">
                  <c:v>1219772.73</c:v>
                </c:pt>
                <c:pt idx="16">
                  <c:v>1117358.1100000001</c:v>
                </c:pt>
                <c:pt idx="17">
                  <c:v>1319330.98</c:v>
                </c:pt>
                <c:pt idx="18">
                  <c:v>1849254.51</c:v>
                </c:pt>
                <c:pt idx="19">
                  <c:v>1747196.8</c:v>
                </c:pt>
                <c:pt idx="20">
                  <c:v>2182879.35</c:v>
                </c:pt>
                <c:pt idx="21">
                  <c:v>2651117.7000000002</c:v>
                </c:pt>
                <c:pt idx="22">
                  <c:v>2501287.4300000002</c:v>
                </c:pt>
                <c:pt idx="23">
                  <c:v>3511010.76</c:v>
                </c:pt>
                <c:pt idx="24">
                  <c:v>4180070.44</c:v>
                </c:pt>
                <c:pt idx="25">
                  <c:v>3674852.64</c:v>
                </c:pt>
                <c:pt idx="26">
                  <c:v>4669515.0599999996</c:v>
                </c:pt>
                <c:pt idx="27">
                  <c:v>3243138.81</c:v>
                </c:pt>
                <c:pt idx="28">
                  <c:v>3105036.36</c:v>
                </c:pt>
                <c:pt idx="29">
                  <c:v>3394325.72</c:v>
                </c:pt>
                <c:pt idx="30">
                  <c:v>4346510.97</c:v>
                </c:pt>
                <c:pt idx="31">
                  <c:v>4289323.12</c:v>
                </c:pt>
                <c:pt idx="32">
                  <c:v>5946847.0700000003</c:v>
                </c:pt>
                <c:pt idx="33">
                  <c:v>6456598.29</c:v>
                </c:pt>
                <c:pt idx="34">
                  <c:v>5789099.0199999996</c:v>
                </c:pt>
                <c:pt idx="35">
                  <c:v>7514601.1900000004</c:v>
                </c:pt>
                <c:pt idx="36">
                  <c:v>8034660.1699999999</c:v>
                </c:pt>
                <c:pt idx="37">
                  <c:v>7348641.2999999998</c:v>
                </c:pt>
                <c:pt idx="38">
                  <c:v>9344516.0899999999</c:v>
                </c:pt>
                <c:pt idx="39">
                  <c:v>6142145.29</c:v>
                </c:pt>
                <c:pt idx="40">
                  <c:v>5688940.6799999997</c:v>
                </c:pt>
                <c:pt idx="41">
                  <c:v>7209632.75</c:v>
                </c:pt>
                <c:pt idx="42">
                  <c:v>8672108.7200000007</c:v>
                </c:pt>
                <c:pt idx="43">
                  <c:v>8223722.7999999998</c:v>
                </c:pt>
                <c:pt idx="44">
                  <c:v>8973443.3300000001</c:v>
                </c:pt>
                <c:pt idx="45">
                  <c:v>12290198.439999999</c:v>
                </c:pt>
                <c:pt idx="46">
                  <c:v>11967368.630000001</c:v>
                </c:pt>
                <c:pt idx="47">
                  <c:v>14538522.869999999</c:v>
                </c:pt>
                <c:pt idx="48">
                  <c:v>15721688.619999999</c:v>
                </c:pt>
                <c:pt idx="49">
                  <c:v>14296873.83</c:v>
                </c:pt>
                <c:pt idx="50">
                  <c:v>18711730.199999999</c:v>
                </c:pt>
                <c:pt idx="51">
                  <c:v>1548567.26</c:v>
                </c:pt>
                <c:pt idx="52">
                  <c:v>1305359.29</c:v>
                </c:pt>
                <c:pt idx="53">
                  <c:v>1594651.88</c:v>
                </c:pt>
              </c:numCache>
            </c:numRef>
          </c:val>
          <c:extLst>
            <c:ext xmlns:c16="http://schemas.microsoft.com/office/drawing/2014/chart" uri="{C3380CC4-5D6E-409C-BE32-E72D297353CC}">
              <c16:uniqueId val="{00000044-2EB8-4E38-B24F-AD3B379CACB6}"/>
            </c:ext>
          </c:extLst>
        </c:ser>
        <c:dLbls>
          <c:showLegendKey val="0"/>
          <c:showVal val="0"/>
          <c:showCatName val="0"/>
          <c:showSerName val="0"/>
          <c:showPercent val="0"/>
          <c:showBubbleSize val="0"/>
        </c:dLbls>
        <c:gapWidth val="219"/>
        <c:overlap val="-27"/>
        <c:axId val="977993824"/>
        <c:axId val="977996736"/>
      </c:barChart>
      <c:catAx>
        <c:axId val="9779938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Quarter</a:t>
                </a:r>
                <a:r>
                  <a:rPr lang="en-GB" b="1" baseline="0"/>
                  <a:t> of Year</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996736"/>
        <c:crosses val="autoZero"/>
        <c:auto val="1"/>
        <c:lblAlgn val="ctr"/>
        <c:lblOffset val="100"/>
        <c:noMultiLvlLbl val="0"/>
      </c:catAx>
      <c:valAx>
        <c:axId val="97799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Sales ($)</a:t>
                </a:r>
              </a:p>
            </c:rich>
          </c:tx>
          <c:layout>
            <c:manualLayout>
              <c:xMode val="edge"/>
              <c:yMode val="edge"/>
              <c:x val="4.3036156805885982E-2"/>
              <c:y val="0.3785819033830253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99382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Quarterly</a:t>
            </a:r>
            <a:r>
              <a:rPr lang="en-US" b="1" u="sng" baseline="0"/>
              <a:t> Profit for Each Product Category ($)</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'[6]SQL Query Charts - PP10 - Sum o'!$V$1</c:f>
              <c:strCache>
                <c:ptCount val="1"/>
                <c:pt idx="0">
                  <c:v>profit</c:v>
                </c:pt>
              </c:strCache>
            </c:strRef>
          </c:tx>
          <c:spPr>
            <a:solidFill>
              <a:schemeClr val="accent1"/>
            </a:solidFill>
            <a:ln>
              <a:noFill/>
            </a:ln>
            <a:effectLst/>
          </c:spPr>
          <c:invertIfNegative val="0"/>
          <c:dPt>
            <c:idx val="4"/>
            <c:invertIfNegative val="0"/>
            <c:bubble3D val="0"/>
            <c:spPr>
              <a:solidFill>
                <a:srgbClr val="C00000"/>
              </a:solidFill>
              <a:ln>
                <a:noFill/>
              </a:ln>
              <a:effectLst/>
            </c:spPr>
            <c:extLst>
              <c:ext xmlns:c16="http://schemas.microsoft.com/office/drawing/2014/chart" uri="{C3380CC4-5D6E-409C-BE32-E72D297353CC}">
                <c16:uniqueId val="{00000001-0309-4D53-9C73-B4E9A14EE43E}"/>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3-0309-4D53-9C73-B4E9A14EE43E}"/>
              </c:ext>
            </c:extLst>
          </c:dPt>
          <c:dPt>
            <c:idx val="7"/>
            <c:invertIfNegative val="0"/>
            <c:bubble3D val="0"/>
            <c:spPr>
              <a:solidFill>
                <a:srgbClr val="C00000"/>
              </a:solidFill>
              <a:ln>
                <a:noFill/>
              </a:ln>
              <a:effectLst/>
            </c:spPr>
            <c:extLst>
              <c:ext xmlns:c16="http://schemas.microsoft.com/office/drawing/2014/chart" uri="{C3380CC4-5D6E-409C-BE32-E72D297353CC}">
                <c16:uniqueId val="{00000005-0309-4D53-9C73-B4E9A14EE43E}"/>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7-0309-4D53-9C73-B4E9A14EE43E}"/>
              </c:ext>
            </c:extLst>
          </c:dPt>
          <c:dPt>
            <c:idx val="10"/>
            <c:invertIfNegative val="0"/>
            <c:bubble3D val="0"/>
            <c:spPr>
              <a:solidFill>
                <a:srgbClr val="C00000"/>
              </a:solidFill>
              <a:ln>
                <a:noFill/>
              </a:ln>
              <a:effectLst/>
            </c:spPr>
            <c:extLst>
              <c:ext xmlns:c16="http://schemas.microsoft.com/office/drawing/2014/chart" uri="{C3380CC4-5D6E-409C-BE32-E72D297353CC}">
                <c16:uniqueId val="{00000009-0309-4D53-9C73-B4E9A14EE43E}"/>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B-0309-4D53-9C73-B4E9A14EE43E}"/>
              </c:ext>
            </c:extLst>
          </c:dPt>
          <c:dPt>
            <c:idx val="13"/>
            <c:invertIfNegative val="0"/>
            <c:bubble3D val="0"/>
            <c:spPr>
              <a:solidFill>
                <a:srgbClr val="C00000"/>
              </a:solidFill>
              <a:ln>
                <a:noFill/>
              </a:ln>
              <a:effectLst/>
            </c:spPr>
            <c:extLst>
              <c:ext xmlns:c16="http://schemas.microsoft.com/office/drawing/2014/chart" uri="{C3380CC4-5D6E-409C-BE32-E72D297353CC}">
                <c16:uniqueId val="{0000000D-0309-4D53-9C73-B4E9A14EE43E}"/>
              </c:ext>
            </c:extLst>
          </c:dPt>
          <c:dPt>
            <c:idx val="14"/>
            <c:invertIfNegative val="0"/>
            <c:bubble3D val="0"/>
            <c:spPr>
              <a:solidFill>
                <a:schemeClr val="accent2"/>
              </a:solidFill>
              <a:ln>
                <a:noFill/>
              </a:ln>
              <a:effectLst/>
            </c:spPr>
            <c:extLst>
              <c:ext xmlns:c16="http://schemas.microsoft.com/office/drawing/2014/chart" uri="{C3380CC4-5D6E-409C-BE32-E72D297353CC}">
                <c16:uniqueId val="{0000000F-0309-4D53-9C73-B4E9A14EE43E}"/>
              </c:ext>
            </c:extLst>
          </c:dPt>
          <c:dPt>
            <c:idx val="16"/>
            <c:invertIfNegative val="0"/>
            <c:bubble3D val="0"/>
            <c:spPr>
              <a:solidFill>
                <a:srgbClr val="C00000"/>
              </a:solidFill>
              <a:ln>
                <a:noFill/>
              </a:ln>
              <a:effectLst/>
            </c:spPr>
            <c:extLst>
              <c:ext xmlns:c16="http://schemas.microsoft.com/office/drawing/2014/chart" uri="{C3380CC4-5D6E-409C-BE32-E72D297353CC}">
                <c16:uniqueId val="{00000011-0309-4D53-9C73-B4E9A14EE43E}"/>
              </c:ext>
            </c:extLst>
          </c:dPt>
          <c:dPt>
            <c:idx val="17"/>
            <c:invertIfNegative val="0"/>
            <c:bubble3D val="0"/>
            <c:spPr>
              <a:solidFill>
                <a:schemeClr val="accent2"/>
              </a:solidFill>
              <a:ln>
                <a:noFill/>
              </a:ln>
              <a:effectLst/>
            </c:spPr>
            <c:extLst>
              <c:ext xmlns:c16="http://schemas.microsoft.com/office/drawing/2014/chart" uri="{C3380CC4-5D6E-409C-BE32-E72D297353CC}">
                <c16:uniqueId val="{00000013-0309-4D53-9C73-B4E9A14EE43E}"/>
              </c:ext>
            </c:extLst>
          </c:dPt>
          <c:dPt>
            <c:idx val="19"/>
            <c:invertIfNegative val="0"/>
            <c:bubble3D val="0"/>
            <c:spPr>
              <a:solidFill>
                <a:srgbClr val="C00000"/>
              </a:solidFill>
              <a:ln>
                <a:noFill/>
              </a:ln>
              <a:effectLst/>
            </c:spPr>
            <c:extLst>
              <c:ext xmlns:c16="http://schemas.microsoft.com/office/drawing/2014/chart" uri="{C3380CC4-5D6E-409C-BE32-E72D297353CC}">
                <c16:uniqueId val="{00000015-0309-4D53-9C73-B4E9A14EE43E}"/>
              </c:ext>
            </c:extLst>
          </c:dPt>
          <c:dPt>
            <c:idx val="20"/>
            <c:invertIfNegative val="0"/>
            <c:bubble3D val="0"/>
            <c:spPr>
              <a:solidFill>
                <a:schemeClr val="accent2"/>
              </a:solidFill>
              <a:ln>
                <a:noFill/>
              </a:ln>
              <a:effectLst/>
            </c:spPr>
            <c:extLst>
              <c:ext xmlns:c16="http://schemas.microsoft.com/office/drawing/2014/chart" uri="{C3380CC4-5D6E-409C-BE32-E72D297353CC}">
                <c16:uniqueId val="{00000017-0309-4D53-9C73-B4E9A14EE43E}"/>
              </c:ext>
            </c:extLst>
          </c:dPt>
          <c:dPt>
            <c:idx val="22"/>
            <c:invertIfNegative val="0"/>
            <c:bubble3D val="0"/>
            <c:spPr>
              <a:solidFill>
                <a:srgbClr val="C00000"/>
              </a:solidFill>
              <a:ln>
                <a:noFill/>
              </a:ln>
              <a:effectLst/>
            </c:spPr>
            <c:extLst>
              <c:ext xmlns:c16="http://schemas.microsoft.com/office/drawing/2014/chart" uri="{C3380CC4-5D6E-409C-BE32-E72D297353CC}">
                <c16:uniqueId val="{00000019-0309-4D53-9C73-B4E9A14EE43E}"/>
              </c:ext>
            </c:extLst>
          </c:dPt>
          <c:dPt>
            <c:idx val="23"/>
            <c:invertIfNegative val="0"/>
            <c:bubble3D val="0"/>
            <c:spPr>
              <a:solidFill>
                <a:schemeClr val="accent2"/>
              </a:solidFill>
              <a:ln>
                <a:noFill/>
              </a:ln>
              <a:effectLst/>
            </c:spPr>
            <c:extLst>
              <c:ext xmlns:c16="http://schemas.microsoft.com/office/drawing/2014/chart" uri="{C3380CC4-5D6E-409C-BE32-E72D297353CC}">
                <c16:uniqueId val="{0000001B-0309-4D53-9C73-B4E9A14EE43E}"/>
              </c:ext>
            </c:extLst>
          </c:dPt>
          <c:dPt>
            <c:idx val="25"/>
            <c:invertIfNegative val="0"/>
            <c:bubble3D val="0"/>
            <c:spPr>
              <a:solidFill>
                <a:srgbClr val="C00000"/>
              </a:solidFill>
              <a:ln>
                <a:noFill/>
              </a:ln>
              <a:effectLst/>
            </c:spPr>
            <c:extLst>
              <c:ext xmlns:c16="http://schemas.microsoft.com/office/drawing/2014/chart" uri="{C3380CC4-5D6E-409C-BE32-E72D297353CC}">
                <c16:uniqueId val="{0000001D-0309-4D53-9C73-B4E9A14EE43E}"/>
              </c:ext>
            </c:extLst>
          </c:dPt>
          <c:dPt>
            <c:idx val="26"/>
            <c:invertIfNegative val="0"/>
            <c:bubble3D val="0"/>
            <c:spPr>
              <a:solidFill>
                <a:schemeClr val="accent2"/>
              </a:solidFill>
              <a:ln>
                <a:noFill/>
              </a:ln>
              <a:effectLst/>
            </c:spPr>
            <c:extLst>
              <c:ext xmlns:c16="http://schemas.microsoft.com/office/drawing/2014/chart" uri="{C3380CC4-5D6E-409C-BE32-E72D297353CC}">
                <c16:uniqueId val="{0000001F-0309-4D53-9C73-B4E9A14EE43E}"/>
              </c:ext>
            </c:extLst>
          </c:dPt>
          <c:dPt>
            <c:idx val="28"/>
            <c:invertIfNegative val="0"/>
            <c:bubble3D val="0"/>
            <c:spPr>
              <a:solidFill>
                <a:srgbClr val="C00000"/>
              </a:solidFill>
              <a:ln>
                <a:noFill/>
              </a:ln>
              <a:effectLst/>
            </c:spPr>
            <c:extLst>
              <c:ext xmlns:c16="http://schemas.microsoft.com/office/drawing/2014/chart" uri="{C3380CC4-5D6E-409C-BE32-E72D297353CC}">
                <c16:uniqueId val="{00000021-0309-4D53-9C73-B4E9A14EE43E}"/>
              </c:ext>
            </c:extLst>
          </c:dPt>
          <c:dPt>
            <c:idx val="29"/>
            <c:invertIfNegative val="0"/>
            <c:bubble3D val="0"/>
            <c:spPr>
              <a:solidFill>
                <a:schemeClr val="accent2"/>
              </a:solidFill>
              <a:ln>
                <a:noFill/>
              </a:ln>
              <a:effectLst/>
            </c:spPr>
            <c:extLst>
              <c:ext xmlns:c16="http://schemas.microsoft.com/office/drawing/2014/chart" uri="{C3380CC4-5D6E-409C-BE32-E72D297353CC}">
                <c16:uniqueId val="{00000023-0309-4D53-9C73-B4E9A14EE43E}"/>
              </c:ext>
            </c:extLst>
          </c:dPt>
          <c:dPt>
            <c:idx val="31"/>
            <c:invertIfNegative val="0"/>
            <c:bubble3D val="0"/>
            <c:spPr>
              <a:solidFill>
                <a:srgbClr val="C00000"/>
              </a:solidFill>
              <a:ln>
                <a:noFill/>
              </a:ln>
              <a:effectLst/>
            </c:spPr>
            <c:extLst>
              <c:ext xmlns:c16="http://schemas.microsoft.com/office/drawing/2014/chart" uri="{C3380CC4-5D6E-409C-BE32-E72D297353CC}">
                <c16:uniqueId val="{00000025-0309-4D53-9C73-B4E9A14EE43E}"/>
              </c:ext>
            </c:extLst>
          </c:dPt>
          <c:dPt>
            <c:idx val="32"/>
            <c:invertIfNegative val="0"/>
            <c:bubble3D val="0"/>
            <c:spPr>
              <a:solidFill>
                <a:schemeClr val="accent2"/>
              </a:solidFill>
              <a:ln>
                <a:noFill/>
              </a:ln>
              <a:effectLst/>
            </c:spPr>
            <c:extLst>
              <c:ext xmlns:c16="http://schemas.microsoft.com/office/drawing/2014/chart" uri="{C3380CC4-5D6E-409C-BE32-E72D297353CC}">
                <c16:uniqueId val="{00000027-0309-4D53-9C73-B4E9A14EE43E}"/>
              </c:ext>
            </c:extLst>
          </c:dPt>
          <c:dPt>
            <c:idx val="34"/>
            <c:invertIfNegative val="0"/>
            <c:bubble3D val="0"/>
            <c:spPr>
              <a:solidFill>
                <a:srgbClr val="C00000"/>
              </a:solidFill>
              <a:ln>
                <a:noFill/>
              </a:ln>
              <a:effectLst/>
            </c:spPr>
            <c:extLst>
              <c:ext xmlns:c16="http://schemas.microsoft.com/office/drawing/2014/chart" uri="{C3380CC4-5D6E-409C-BE32-E72D297353CC}">
                <c16:uniqueId val="{00000029-0309-4D53-9C73-B4E9A14EE43E}"/>
              </c:ext>
            </c:extLst>
          </c:dPt>
          <c:dPt>
            <c:idx val="35"/>
            <c:invertIfNegative val="0"/>
            <c:bubble3D val="0"/>
            <c:spPr>
              <a:solidFill>
                <a:schemeClr val="accent2"/>
              </a:solidFill>
              <a:ln>
                <a:noFill/>
              </a:ln>
              <a:effectLst/>
            </c:spPr>
            <c:extLst>
              <c:ext xmlns:c16="http://schemas.microsoft.com/office/drawing/2014/chart" uri="{C3380CC4-5D6E-409C-BE32-E72D297353CC}">
                <c16:uniqueId val="{0000002B-0309-4D53-9C73-B4E9A14EE43E}"/>
              </c:ext>
            </c:extLst>
          </c:dPt>
          <c:dPt>
            <c:idx val="37"/>
            <c:invertIfNegative val="0"/>
            <c:bubble3D val="0"/>
            <c:spPr>
              <a:solidFill>
                <a:srgbClr val="C00000"/>
              </a:solidFill>
              <a:ln>
                <a:noFill/>
              </a:ln>
              <a:effectLst/>
            </c:spPr>
            <c:extLst>
              <c:ext xmlns:c16="http://schemas.microsoft.com/office/drawing/2014/chart" uri="{C3380CC4-5D6E-409C-BE32-E72D297353CC}">
                <c16:uniqueId val="{0000002D-0309-4D53-9C73-B4E9A14EE43E}"/>
              </c:ext>
            </c:extLst>
          </c:dPt>
          <c:dPt>
            <c:idx val="38"/>
            <c:invertIfNegative val="0"/>
            <c:bubble3D val="0"/>
            <c:spPr>
              <a:solidFill>
                <a:schemeClr val="accent2"/>
              </a:solidFill>
              <a:ln>
                <a:noFill/>
              </a:ln>
              <a:effectLst/>
            </c:spPr>
            <c:extLst>
              <c:ext xmlns:c16="http://schemas.microsoft.com/office/drawing/2014/chart" uri="{C3380CC4-5D6E-409C-BE32-E72D297353CC}">
                <c16:uniqueId val="{0000002F-0309-4D53-9C73-B4E9A14EE43E}"/>
              </c:ext>
            </c:extLst>
          </c:dPt>
          <c:dPt>
            <c:idx val="40"/>
            <c:invertIfNegative val="0"/>
            <c:bubble3D val="0"/>
            <c:spPr>
              <a:solidFill>
                <a:srgbClr val="C00000"/>
              </a:solidFill>
              <a:ln>
                <a:noFill/>
              </a:ln>
              <a:effectLst/>
            </c:spPr>
            <c:extLst>
              <c:ext xmlns:c16="http://schemas.microsoft.com/office/drawing/2014/chart" uri="{C3380CC4-5D6E-409C-BE32-E72D297353CC}">
                <c16:uniqueId val="{00000031-0309-4D53-9C73-B4E9A14EE43E}"/>
              </c:ext>
            </c:extLst>
          </c:dPt>
          <c:dPt>
            <c:idx val="41"/>
            <c:invertIfNegative val="0"/>
            <c:bubble3D val="0"/>
            <c:spPr>
              <a:solidFill>
                <a:schemeClr val="accent2"/>
              </a:solidFill>
              <a:ln>
                <a:noFill/>
              </a:ln>
              <a:effectLst/>
            </c:spPr>
            <c:extLst>
              <c:ext xmlns:c16="http://schemas.microsoft.com/office/drawing/2014/chart" uri="{C3380CC4-5D6E-409C-BE32-E72D297353CC}">
                <c16:uniqueId val="{00000033-0309-4D53-9C73-B4E9A14EE43E}"/>
              </c:ext>
            </c:extLst>
          </c:dPt>
          <c:dPt>
            <c:idx val="43"/>
            <c:invertIfNegative val="0"/>
            <c:bubble3D val="0"/>
            <c:spPr>
              <a:solidFill>
                <a:srgbClr val="C00000"/>
              </a:solidFill>
              <a:ln>
                <a:noFill/>
              </a:ln>
              <a:effectLst/>
            </c:spPr>
            <c:extLst>
              <c:ext xmlns:c16="http://schemas.microsoft.com/office/drawing/2014/chart" uri="{C3380CC4-5D6E-409C-BE32-E72D297353CC}">
                <c16:uniqueId val="{00000035-0309-4D53-9C73-B4E9A14EE43E}"/>
              </c:ext>
            </c:extLst>
          </c:dPt>
          <c:dPt>
            <c:idx val="44"/>
            <c:invertIfNegative val="0"/>
            <c:bubble3D val="0"/>
            <c:spPr>
              <a:solidFill>
                <a:schemeClr val="accent2"/>
              </a:solidFill>
              <a:ln>
                <a:noFill/>
              </a:ln>
              <a:effectLst/>
            </c:spPr>
            <c:extLst>
              <c:ext xmlns:c16="http://schemas.microsoft.com/office/drawing/2014/chart" uri="{C3380CC4-5D6E-409C-BE32-E72D297353CC}">
                <c16:uniqueId val="{00000037-0309-4D53-9C73-B4E9A14EE43E}"/>
              </c:ext>
            </c:extLst>
          </c:dPt>
          <c:dPt>
            <c:idx val="46"/>
            <c:invertIfNegative val="0"/>
            <c:bubble3D val="0"/>
            <c:spPr>
              <a:solidFill>
                <a:srgbClr val="C00000"/>
              </a:solidFill>
              <a:ln>
                <a:noFill/>
              </a:ln>
              <a:effectLst/>
            </c:spPr>
            <c:extLst>
              <c:ext xmlns:c16="http://schemas.microsoft.com/office/drawing/2014/chart" uri="{C3380CC4-5D6E-409C-BE32-E72D297353CC}">
                <c16:uniqueId val="{00000039-0309-4D53-9C73-B4E9A14EE43E}"/>
              </c:ext>
            </c:extLst>
          </c:dPt>
          <c:dPt>
            <c:idx val="47"/>
            <c:invertIfNegative val="0"/>
            <c:bubble3D val="0"/>
            <c:spPr>
              <a:solidFill>
                <a:schemeClr val="accent2"/>
              </a:solidFill>
              <a:ln>
                <a:noFill/>
              </a:ln>
              <a:effectLst/>
            </c:spPr>
            <c:extLst>
              <c:ext xmlns:c16="http://schemas.microsoft.com/office/drawing/2014/chart" uri="{C3380CC4-5D6E-409C-BE32-E72D297353CC}">
                <c16:uniqueId val="{0000003B-0309-4D53-9C73-B4E9A14EE43E}"/>
              </c:ext>
            </c:extLst>
          </c:dPt>
          <c:dPt>
            <c:idx val="49"/>
            <c:invertIfNegative val="0"/>
            <c:bubble3D val="0"/>
            <c:spPr>
              <a:solidFill>
                <a:srgbClr val="C00000"/>
              </a:solidFill>
              <a:ln>
                <a:noFill/>
              </a:ln>
              <a:effectLst/>
            </c:spPr>
            <c:extLst>
              <c:ext xmlns:c16="http://schemas.microsoft.com/office/drawing/2014/chart" uri="{C3380CC4-5D6E-409C-BE32-E72D297353CC}">
                <c16:uniqueId val="{0000003D-0309-4D53-9C73-B4E9A14EE43E}"/>
              </c:ext>
            </c:extLst>
          </c:dPt>
          <c:dPt>
            <c:idx val="50"/>
            <c:invertIfNegative val="0"/>
            <c:bubble3D val="0"/>
            <c:spPr>
              <a:solidFill>
                <a:schemeClr val="accent2"/>
              </a:solidFill>
              <a:ln>
                <a:noFill/>
              </a:ln>
              <a:effectLst/>
            </c:spPr>
            <c:extLst>
              <c:ext xmlns:c16="http://schemas.microsoft.com/office/drawing/2014/chart" uri="{C3380CC4-5D6E-409C-BE32-E72D297353CC}">
                <c16:uniqueId val="{0000003F-0309-4D53-9C73-B4E9A14EE43E}"/>
              </c:ext>
            </c:extLst>
          </c:dPt>
          <c:dPt>
            <c:idx val="52"/>
            <c:invertIfNegative val="0"/>
            <c:bubble3D val="0"/>
            <c:spPr>
              <a:solidFill>
                <a:srgbClr val="C00000"/>
              </a:solidFill>
              <a:ln>
                <a:noFill/>
              </a:ln>
              <a:effectLst/>
            </c:spPr>
            <c:extLst>
              <c:ext xmlns:c16="http://schemas.microsoft.com/office/drawing/2014/chart" uri="{C3380CC4-5D6E-409C-BE32-E72D297353CC}">
                <c16:uniqueId val="{00000041-0309-4D53-9C73-B4E9A14EE43E}"/>
              </c:ext>
            </c:extLst>
          </c:dPt>
          <c:dPt>
            <c:idx val="53"/>
            <c:invertIfNegative val="0"/>
            <c:bubble3D val="0"/>
            <c:spPr>
              <a:solidFill>
                <a:schemeClr val="accent2"/>
              </a:solidFill>
              <a:ln>
                <a:noFill/>
              </a:ln>
              <a:effectLst/>
            </c:spPr>
            <c:extLst>
              <c:ext xmlns:c16="http://schemas.microsoft.com/office/drawing/2014/chart" uri="{C3380CC4-5D6E-409C-BE32-E72D297353CC}">
                <c16:uniqueId val="{00000043-0309-4D53-9C73-B4E9A14EE43E}"/>
              </c:ext>
            </c:extLst>
          </c:dPt>
          <c:cat>
            <c:multiLvlStrRef>
              <c:f>'[6]SQL Query Charts - PP10 - Sum o'!$T$2:$U$55</c:f>
              <c:multiLvlStrCache>
                <c:ptCount val="54"/>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pt idx="12">
                    <c:v>Furniture</c:v>
                  </c:pt>
                  <c:pt idx="13">
                    <c:v>Office Supplies</c:v>
                  </c:pt>
                  <c:pt idx="14">
                    <c:v>Technology</c:v>
                  </c:pt>
                  <c:pt idx="15">
                    <c:v>Furniture</c:v>
                  </c:pt>
                  <c:pt idx="16">
                    <c:v>Office Supplies</c:v>
                  </c:pt>
                  <c:pt idx="17">
                    <c:v>Technology</c:v>
                  </c:pt>
                  <c:pt idx="18">
                    <c:v>Furniture</c:v>
                  </c:pt>
                  <c:pt idx="19">
                    <c:v>Office Supplies</c:v>
                  </c:pt>
                  <c:pt idx="20">
                    <c:v>Technology</c:v>
                  </c:pt>
                  <c:pt idx="21">
                    <c:v>Furniture</c:v>
                  </c:pt>
                  <c:pt idx="22">
                    <c:v>Office Supplies</c:v>
                  </c:pt>
                  <c:pt idx="23">
                    <c:v>Technology</c:v>
                  </c:pt>
                  <c:pt idx="24">
                    <c:v>Furniture</c:v>
                  </c:pt>
                  <c:pt idx="25">
                    <c:v>Office Supplies</c:v>
                  </c:pt>
                  <c:pt idx="26">
                    <c:v>Technology</c:v>
                  </c:pt>
                  <c:pt idx="27">
                    <c:v>Furniture</c:v>
                  </c:pt>
                  <c:pt idx="28">
                    <c:v>Office Supplies</c:v>
                  </c:pt>
                  <c:pt idx="29">
                    <c:v>Technology</c:v>
                  </c:pt>
                  <c:pt idx="30">
                    <c:v>Furniture</c:v>
                  </c:pt>
                  <c:pt idx="31">
                    <c:v>Office Supplies</c:v>
                  </c:pt>
                  <c:pt idx="32">
                    <c:v>Technology</c:v>
                  </c:pt>
                  <c:pt idx="33">
                    <c:v>Furniture</c:v>
                  </c:pt>
                  <c:pt idx="34">
                    <c:v>Office Supplies</c:v>
                  </c:pt>
                  <c:pt idx="35">
                    <c:v>Technology</c:v>
                  </c:pt>
                  <c:pt idx="36">
                    <c:v>Furniture</c:v>
                  </c:pt>
                  <c:pt idx="37">
                    <c:v>Office Supplies</c:v>
                  </c:pt>
                  <c:pt idx="38">
                    <c:v>Technology</c:v>
                  </c:pt>
                  <c:pt idx="39">
                    <c:v>Furniture</c:v>
                  </c:pt>
                  <c:pt idx="40">
                    <c:v>Office Supplies</c:v>
                  </c:pt>
                  <c:pt idx="41">
                    <c:v>Technology</c:v>
                  </c:pt>
                  <c:pt idx="42">
                    <c:v>Furniture</c:v>
                  </c:pt>
                  <c:pt idx="43">
                    <c:v>Office Supplies</c:v>
                  </c:pt>
                  <c:pt idx="44">
                    <c:v>Technology</c:v>
                  </c:pt>
                  <c:pt idx="45">
                    <c:v>Furniture</c:v>
                  </c:pt>
                  <c:pt idx="46">
                    <c:v>Office Supplies</c:v>
                  </c:pt>
                  <c:pt idx="47">
                    <c:v>Technology</c:v>
                  </c:pt>
                  <c:pt idx="48">
                    <c:v>Furniture</c:v>
                  </c:pt>
                  <c:pt idx="49">
                    <c:v>Office Supplies</c:v>
                  </c:pt>
                  <c:pt idx="50">
                    <c:v>Technology</c:v>
                  </c:pt>
                  <c:pt idx="51">
                    <c:v>Furniture</c:v>
                  </c:pt>
                  <c:pt idx="52">
                    <c:v>Office Supplies</c:v>
                  </c:pt>
                  <c:pt idx="53">
                    <c:v>Technology</c:v>
                  </c:pt>
                </c:lvl>
                <c:lvl>
                  <c:pt idx="0">
                    <c:v>2015 Q4</c:v>
                  </c:pt>
                  <c:pt idx="3">
                    <c:v>2016 Q1</c:v>
                  </c:pt>
                  <c:pt idx="6">
                    <c:v>2016 Q2</c:v>
                  </c:pt>
                  <c:pt idx="9">
                    <c:v>2016 Q3</c:v>
                  </c:pt>
                  <c:pt idx="12">
                    <c:v>2016 Q4</c:v>
                  </c:pt>
                  <c:pt idx="15">
                    <c:v>2017 Q1</c:v>
                  </c:pt>
                  <c:pt idx="18">
                    <c:v>2017 Q2</c:v>
                  </c:pt>
                  <c:pt idx="21">
                    <c:v>2017 Q3</c:v>
                  </c:pt>
                  <c:pt idx="24">
                    <c:v>2017 Q4</c:v>
                  </c:pt>
                  <c:pt idx="27">
                    <c:v>2018 Q1</c:v>
                  </c:pt>
                  <c:pt idx="30">
                    <c:v>2018 Q2</c:v>
                  </c:pt>
                  <c:pt idx="33">
                    <c:v>2018 Q3</c:v>
                  </c:pt>
                  <c:pt idx="36">
                    <c:v>2018 Q4</c:v>
                  </c:pt>
                  <c:pt idx="39">
                    <c:v>2019 Q1</c:v>
                  </c:pt>
                  <c:pt idx="42">
                    <c:v>2019 Q2</c:v>
                  </c:pt>
                  <c:pt idx="45">
                    <c:v>2019 Q3</c:v>
                  </c:pt>
                  <c:pt idx="48">
                    <c:v>2019 Q4</c:v>
                  </c:pt>
                  <c:pt idx="51">
                    <c:v>2020 Q1</c:v>
                  </c:pt>
                </c:lvl>
              </c:multiLvlStrCache>
            </c:multiLvlStrRef>
          </c:cat>
          <c:val>
            <c:numRef>
              <c:f>'[6]SQL Query Charts - PP10 - Sum o'!$V$2:$V$55</c:f>
              <c:numCache>
                <c:formatCode>General</c:formatCode>
                <c:ptCount val="54"/>
                <c:pt idx="0">
                  <c:v>0.25</c:v>
                </c:pt>
                <c:pt idx="1">
                  <c:v>0.75</c:v>
                </c:pt>
                <c:pt idx="2">
                  <c:v>0.2</c:v>
                </c:pt>
                <c:pt idx="3">
                  <c:v>8489.92</c:v>
                </c:pt>
                <c:pt idx="4">
                  <c:v>13407.62</c:v>
                </c:pt>
                <c:pt idx="5">
                  <c:v>14300.21</c:v>
                </c:pt>
                <c:pt idx="6">
                  <c:v>6705.01</c:v>
                </c:pt>
                <c:pt idx="7">
                  <c:v>19619.04</c:v>
                </c:pt>
                <c:pt idx="8">
                  <c:v>22868.59</c:v>
                </c:pt>
                <c:pt idx="9">
                  <c:v>12422.72</c:v>
                </c:pt>
                <c:pt idx="10">
                  <c:v>29349.040000000001</c:v>
                </c:pt>
                <c:pt idx="11">
                  <c:v>25041.41</c:v>
                </c:pt>
                <c:pt idx="12">
                  <c:v>27575.5</c:v>
                </c:pt>
                <c:pt idx="13">
                  <c:v>26841.35</c:v>
                </c:pt>
                <c:pt idx="14">
                  <c:v>48376.03</c:v>
                </c:pt>
                <c:pt idx="15">
                  <c:v>4915.8999999999996</c:v>
                </c:pt>
                <c:pt idx="16">
                  <c:v>21606.19</c:v>
                </c:pt>
                <c:pt idx="17">
                  <c:v>19504.580000000002</c:v>
                </c:pt>
                <c:pt idx="18">
                  <c:v>18806.240000000002</c:v>
                </c:pt>
                <c:pt idx="19">
                  <c:v>25610.02</c:v>
                </c:pt>
                <c:pt idx="20">
                  <c:v>41673.49</c:v>
                </c:pt>
                <c:pt idx="21">
                  <c:v>19492.990000000002</c:v>
                </c:pt>
                <c:pt idx="22">
                  <c:v>32902.559999999998</c:v>
                </c:pt>
                <c:pt idx="23">
                  <c:v>41184.589999999997</c:v>
                </c:pt>
                <c:pt idx="24">
                  <c:v>20213.09</c:v>
                </c:pt>
                <c:pt idx="25">
                  <c:v>35805.5</c:v>
                </c:pt>
                <c:pt idx="26">
                  <c:v>48910.77</c:v>
                </c:pt>
                <c:pt idx="27">
                  <c:v>21514.45</c:v>
                </c:pt>
                <c:pt idx="28">
                  <c:v>30912.560000000001</c:v>
                </c:pt>
                <c:pt idx="29">
                  <c:v>28228.15</c:v>
                </c:pt>
                <c:pt idx="30">
                  <c:v>15139.21</c:v>
                </c:pt>
                <c:pt idx="31">
                  <c:v>35745.24</c:v>
                </c:pt>
                <c:pt idx="32">
                  <c:v>53592.25</c:v>
                </c:pt>
                <c:pt idx="33">
                  <c:v>26669.72</c:v>
                </c:pt>
                <c:pt idx="34">
                  <c:v>46998.62</c:v>
                </c:pt>
                <c:pt idx="35">
                  <c:v>41103.550000000003</c:v>
                </c:pt>
                <c:pt idx="36">
                  <c:v>33621.230000000003</c:v>
                </c:pt>
                <c:pt idx="37">
                  <c:v>64132.25</c:v>
                </c:pt>
                <c:pt idx="38">
                  <c:v>62321.47</c:v>
                </c:pt>
                <c:pt idx="39">
                  <c:v>21353.79</c:v>
                </c:pt>
                <c:pt idx="40">
                  <c:v>35664.910000000003</c:v>
                </c:pt>
                <c:pt idx="41">
                  <c:v>43307.69</c:v>
                </c:pt>
                <c:pt idx="42">
                  <c:v>20439.09</c:v>
                </c:pt>
                <c:pt idx="43">
                  <c:v>52570.49</c:v>
                </c:pt>
                <c:pt idx="44">
                  <c:v>49742.23</c:v>
                </c:pt>
                <c:pt idx="45">
                  <c:v>37421.65</c:v>
                </c:pt>
                <c:pt idx="46">
                  <c:v>74131.820000000007</c:v>
                </c:pt>
                <c:pt idx="47">
                  <c:v>68337.69</c:v>
                </c:pt>
                <c:pt idx="48">
                  <c:v>34685.97</c:v>
                </c:pt>
                <c:pt idx="49">
                  <c:v>74661.58</c:v>
                </c:pt>
                <c:pt idx="50">
                  <c:v>96863.08</c:v>
                </c:pt>
                <c:pt idx="51">
                  <c:v>934.9</c:v>
                </c:pt>
                <c:pt idx="52">
                  <c:v>2038.77</c:v>
                </c:pt>
                <c:pt idx="53">
                  <c:v>853.17</c:v>
                </c:pt>
              </c:numCache>
            </c:numRef>
          </c:val>
          <c:extLst>
            <c:ext xmlns:c16="http://schemas.microsoft.com/office/drawing/2014/chart" uri="{C3380CC4-5D6E-409C-BE32-E72D297353CC}">
              <c16:uniqueId val="{00000044-0309-4D53-9C73-B4E9A14EE43E}"/>
            </c:ext>
          </c:extLst>
        </c:ser>
        <c:dLbls>
          <c:showLegendKey val="0"/>
          <c:showVal val="0"/>
          <c:showCatName val="0"/>
          <c:showSerName val="0"/>
          <c:showPercent val="0"/>
          <c:showBubbleSize val="0"/>
        </c:dLbls>
        <c:gapWidth val="219"/>
        <c:overlap val="-27"/>
        <c:axId val="877153088"/>
        <c:axId val="877138528"/>
      </c:barChart>
      <c:catAx>
        <c:axId val="8771530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Quarter</a:t>
                </a:r>
                <a:r>
                  <a:rPr lang="en-GB" b="1" baseline="0"/>
                  <a:t> of Year</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138528"/>
        <c:crosses val="autoZero"/>
        <c:auto val="1"/>
        <c:lblAlgn val="ctr"/>
        <c:lblOffset val="100"/>
        <c:tickLblSkip val="1"/>
        <c:noMultiLvlLbl val="0"/>
      </c:catAx>
      <c:valAx>
        <c:axId val="87713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Profit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15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GB" b="1" u="sng"/>
              <a:t>Percentage (%) Range of</a:t>
            </a:r>
            <a:r>
              <a:rPr lang="en-GB" b="1" u="sng" baseline="0"/>
              <a:t> Discount Rates Offered (Minimum, Maximum &amp; Average)</a:t>
            </a:r>
            <a:endParaRPr lang="en-GB" b="1" u="sng"/>
          </a:p>
        </c:rich>
      </c:tx>
      <c:layout>
        <c:manualLayout>
          <c:xMode val="edge"/>
          <c:yMode val="edge"/>
          <c:x val="0.17692285445914538"/>
          <c:y val="2.7304952014615556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'[7]Discount MIN MAX AVG'!$V$11</c:f>
              <c:strCache>
                <c:ptCount val="1"/>
                <c:pt idx="0">
                  <c:v>Min</c:v>
                </c:pt>
              </c:strCache>
            </c:strRef>
          </c:tx>
          <c:spPr>
            <a:ln w="19050" cap="rnd">
              <a:no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'[7]Discount MIN MAX AVG'!$U$12:$U$14</c:f>
              <c:strCache>
                <c:ptCount val="3"/>
                <c:pt idx="0">
                  <c:v>Furniture</c:v>
                </c:pt>
                <c:pt idx="1">
                  <c:v>Office Supplies</c:v>
                </c:pt>
                <c:pt idx="2">
                  <c:v>Technology</c:v>
                </c:pt>
              </c:strCache>
            </c:strRef>
          </c:cat>
          <c:val>
            <c:numRef>
              <c:f>'[7]Discount MIN MAX AVG'!$V$12:$V$14</c:f>
              <c:numCache>
                <c:formatCode>General</c:formatCode>
                <c:ptCount val="3"/>
                <c:pt idx="0">
                  <c:v>0.05</c:v>
                </c:pt>
                <c:pt idx="1">
                  <c:v>0</c:v>
                </c:pt>
                <c:pt idx="2">
                  <c:v>0</c:v>
                </c:pt>
              </c:numCache>
            </c:numRef>
          </c:val>
          <c:smooth val="0"/>
          <c:extLst>
            <c:ext xmlns:c16="http://schemas.microsoft.com/office/drawing/2014/chart" uri="{C3380CC4-5D6E-409C-BE32-E72D297353CC}">
              <c16:uniqueId val="{00000000-C8AE-4E0B-B785-2FF5605D9D6F}"/>
            </c:ext>
          </c:extLst>
        </c:ser>
        <c:ser>
          <c:idx val="1"/>
          <c:order val="1"/>
          <c:tx>
            <c:strRef>
              <c:f>'[7]Discount MIN MAX AVG'!$W$11</c:f>
              <c:strCache>
                <c:ptCount val="1"/>
                <c:pt idx="0">
                  <c:v>Max</c:v>
                </c:pt>
              </c:strCache>
            </c:strRef>
          </c:tx>
          <c:spPr>
            <a:ln w="19050" cap="rnd">
              <a:no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'[7]Discount MIN MAX AVG'!$U$12:$U$14</c:f>
              <c:strCache>
                <c:ptCount val="3"/>
                <c:pt idx="0">
                  <c:v>Furniture</c:v>
                </c:pt>
                <c:pt idx="1">
                  <c:v>Office Supplies</c:v>
                </c:pt>
                <c:pt idx="2">
                  <c:v>Technology</c:v>
                </c:pt>
              </c:strCache>
            </c:strRef>
          </c:cat>
          <c:val>
            <c:numRef>
              <c:f>'[7]Discount MIN MAX AVG'!$W$12:$W$14</c:f>
              <c:numCache>
                <c:formatCode>General</c:formatCode>
                <c:ptCount val="3"/>
                <c:pt idx="0">
                  <c:v>0.56999999999999995</c:v>
                </c:pt>
                <c:pt idx="1">
                  <c:v>0.67</c:v>
                </c:pt>
                <c:pt idx="2">
                  <c:v>0.62</c:v>
                </c:pt>
              </c:numCache>
            </c:numRef>
          </c:val>
          <c:smooth val="0"/>
          <c:extLst>
            <c:ext xmlns:c16="http://schemas.microsoft.com/office/drawing/2014/chart" uri="{C3380CC4-5D6E-409C-BE32-E72D297353CC}">
              <c16:uniqueId val="{00000001-C8AE-4E0B-B785-2FF5605D9D6F}"/>
            </c:ext>
          </c:extLst>
        </c:ser>
        <c:ser>
          <c:idx val="2"/>
          <c:order val="2"/>
          <c:tx>
            <c:strRef>
              <c:f>'[7]Discount MIN MAX AVG'!$X$11</c:f>
              <c:strCache>
                <c:ptCount val="1"/>
                <c:pt idx="0">
                  <c:v>Avg</c:v>
                </c:pt>
              </c:strCache>
            </c:strRef>
          </c:tx>
          <c:spPr>
            <a:ln w="19050" cap="rnd">
              <a:noFill/>
              <a:round/>
            </a:ln>
            <a:effectLst/>
          </c:spPr>
          <c:marker>
            <c:symbol val="dot"/>
            <c:size val="3"/>
            <c:spPr>
              <a:solidFill>
                <a:schemeClr val="accent3"/>
              </a:solidFill>
              <a:ln w="9525">
                <a:solidFill>
                  <a:schemeClr val="accent3"/>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'[7]Discount MIN MAX AVG'!$U$12:$U$14</c:f>
              <c:strCache>
                <c:ptCount val="3"/>
                <c:pt idx="0">
                  <c:v>Furniture</c:v>
                </c:pt>
                <c:pt idx="1">
                  <c:v>Office Supplies</c:v>
                </c:pt>
                <c:pt idx="2">
                  <c:v>Technology</c:v>
                </c:pt>
              </c:strCache>
            </c:strRef>
          </c:cat>
          <c:val>
            <c:numRef>
              <c:f>'[7]Discount MIN MAX AVG'!$X$12:$X$14</c:f>
              <c:numCache>
                <c:formatCode>General</c:formatCode>
                <c:ptCount val="3"/>
                <c:pt idx="0">
                  <c:v>0.29528270007204199</c:v>
                </c:pt>
                <c:pt idx="1">
                  <c:v>0.22352298077190999</c:v>
                </c:pt>
                <c:pt idx="2">
                  <c:v>0.273560733380383</c:v>
                </c:pt>
              </c:numCache>
            </c:numRef>
          </c:val>
          <c:smooth val="0"/>
          <c:extLst>
            <c:ext xmlns:c16="http://schemas.microsoft.com/office/drawing/2014/chart" uri="{C3380CC4-5D6E-409C-BE32-E72D297353CC}">
              <c16:uniqueId val="{00000002-C8AE-4E0B-B785-2FF5605D9D6F}"/>
            </c:ext>
          </c:extLst>
        </c:ser>
        <c:dLbls>
          <c:showLegendKey val="0"/>
          <c:showVal val="1"/>
          <c:showCatName val="0"/>
          <c:showSerName val="0"/>
          <c:showPercent val="0"/>
          <c:showBubbleSize val="0"/>
        </c:dLbls>
        <c:hiLowLines>
          <c:spPr>
            <a:ln w="50800" cap="flat" cmpd="sng" algn="ctr">
              <a:solidFill>
                <a:schemeClr val="accent1">
                  <a:lumMod val="75000"/>
                </a:schemeClr>
              </a:solidFill>
              <a:round/>
            </a:ln>
            <a:effectLst/>
          </c:spPr>
        </c:hiLowLines>
        <c:axId val="1167711024"/>
        <c:axId val="1167707696"/>
      </c:stockChart>
      <c:catAx>
        <c:axId val="11677110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Category</a:t>
                </a:r>
              </a:p>
            </c:rich>
          </c:tx>
          <c:layout>
            <c:manualLayout>
              <c:xMode val="edge"/>
              <c:yMode val="edge"/>
              <c:x val="0.45617215377056125"/>
              <c:y val="0.9080790113309080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7707696"/>
        <c:crossesAt val="1"/>
        <c:auto val="0"/>
        <c:lblAlgn val="ctr"/>
        <c:lblOffset val="100"/>
        <c:noMultiLvlLbl val="0"/>
      </c:catAx>
      <c:valAx>
        <c:axId val="11677076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Discount</a:t>
                </a:r>
                <a:r>
                  <a:rPr lang="en-GB" b="1" baseline="0"/>
                  <a:t> Offered (%)</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1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GB" b="1" u="sng"/>
              <a:t>Total Sales per Subcategory (S)</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Furniture</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B727-4524-9B7F-081822DF582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727-4524-9B7F-081822DF5820}"/>
              </c:ext>
            </c:extLst>
          </c:dPt>
          <c:dPt>
            <c:idx val="4"/>
            <c:invertIfNegative val="0"/>
            <c:bubble3D val="0"/>
            <c:spPr>
              <a:solidFill>
                <a:srgbClr val="C00000"/>
              </a:solidFill>
              <a:ln>
                <a:noFill/>
              </a:ln>
              <a:effectLst/>
            </c:spPr>
            <c:extLst>
              <c:ext xmlns:c16="http://schemas.microsoft.com/office/drawing/2014/chart" uri="{C3380CC4-5D6E-409C-BE32-E72D297353CC}">
                <c16:uniqueId val="{00000005-B727-4524-9B7F-081822DF5820}"/>
              </c:ext>
            </c:extLst>
          </c:dPt>
          <c:dPt>
            <c:idx val="5"/>
            <c:invertIfNegative val="0"/>
            <c:bubble3D val="0"/>
            <c:spPr>
              <a:solidFill>
                <a:srgbClr val="C00000"/>
              </a:solidFill>
              <a:ln>
                <a:noFill/>
              </a:ln>
              <a:effectLst/>
            </c:spPr>
            <c:extLst>
              <c:ext xmlns:c16="http://schemas.microsoft.com/office/drawing/2014/chart" uri="{C3380CC4-5D6E-409C-BE32-E72D297353CC}">
                <c16:uniqueId val="{00000007-B727-4524-9B7F-081822DF5820}"/>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9-B727-4524-9B7F-081822DF5820}"/>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B-B727-4524-9B7F-081822DF5820}"/>
              </c:ext>
            </c:extLst>
          </c:dPt>
          <c:dPt>
            <c:idx val="9"/>
            <c:invertIfNegative val="0"/>
            <c:bubble3D val="0"/>
            <c:spPr>
              <a:solidFill>
                <a:srgbClr val="C00000"/>
              </a:solidFill>
              <a:ln>
                <a:noFill/>
              </a:ln>
              <a:effectLst/>
            </c:spPr>
            <c:extLst>
              <c:ext xmlns:c16="http://schemas.microsoft.com/office/drawing/2014/chart" uri="{C3380CC4-5D6E-409C-BE32-E72D297353CC}">
                <c16:uniqueId val="{0000000D-B727-4524-9B7F-081822DF5820}"/>
              </c:ext>
            </c:extLst>
          </c:dPt>
          <c:dPt>
            <c:idx val="11"/>
            <c:invertIfNegative val="0"/>
            <c:bubble3D val="0"/>
            <c:spPr>
              <a:solidFill>
                <a:srgbClr val="C00000"/>
              </a:solidFill>
              <a:ln>
                <a:noFill/>
              </a:ln>
              <a:effectLst/>
            </c:spPr>
            <c:extLst>
              <c:ext xmlns:c16="http://schemas.microsoft.com/office/drawing/2014/chart" uri="{C3380CC4-5D6E-409C-BE32-E72D297353CC}">
                <c16:uniqueId val="{0000000F-B727-4524-9B7F-081822DF5820}"/>
              </c:ext>
            </c:extLst>
          </c:dPt>
          <c:dPt>
            <c:idx val="12"/>
            <c:invertIfNegative val="0"/>
            <c:bubble3D val="0"/>
            <c:spPr>
              <a:solidFill>
                <a:srgbClr val="C00000"/>
              </a:solidFill>
              <a:ln>
                <a:noFill/>
              </a:ln>
              <a:effectLst/>
            </c:spPr>
            <c:extLst>
              <c:ext xmlns:c16="http://schemas.microsoft.com/office/drawing/2014/chart" uri="{C3380CC4-5D6E-409C-BE32-E72D297353CC}">
                <c16:uniqueId val="{00000011-B727-4524-9B7F-081822DF5820}"/>
              </c:ext>
            </c:extLst>
          </c:dPt>
          <c:dPt>
            <c:idx val="13"/>
            <c:invertIfNegative val="0"/>
            <c:bubble3D val="0"/>
            <c:spPr>
              <a:solidFill>
                <a:srgbClr val="C00000"/>
              </a:solidFill>
              <a:ln>
                <a:noFill/>
              </a:ln>
              <a:effectLst/>
            </c:spPr>
            <c:extLst>
              <c:ext xmlns:c16="http://schemas.microsoft.com/office/drawing/2014/chart" uri="{C3380CC4-5D6E-409C-BE32-E72D297353CC}">
                <c16:uniqueId val="{00000013-B727-4524-9B7F-081822DF5820}"/>
              </c:ext>
            </c:extLst>
          </c:dPt>
          <c:dPt>
            <c:idx val="14"/>
            <c:invertIfNegative val="0"/>
            <c:bubble3D val="0"/>
            <c:spPr>
              <a:solidFill>
                <a:srgbClr val="C00000"/>
              </a:solidFill>
              <a:ln>
                <a:noFill/>
              </a:ln>
              <a:effectLst/>
            </c:spPr>
            <c:extLst>
              <c:ext xmlns:c16="http://schemas.microsoft.com/office/drawing/2014/chart" uri="{C3380CC4-5D6E-409C-BE32-E72D297353CC}">
                <c16:uniqueId val="{00000015-B727-4524-9B7F-081822DF5820}"/>
              </c:ext>
            </c:extLst>
          </c:dPt>
          <c:dPt>
            <c:idx val="15"/>
            <c:invertIfNegative val="0"/>
            <c:bubble3D val="0"/>
            <c:spPr>
              <a:solidFill>
                <a:srgbClr val="C00000"/>
              </a:solidFill>
              <a:ln>
                <a:noFill/>
              </a:ln>
              <a:effectLst/>
            </c:spPr>
            <c:extLst>
              <c:ext xmlns:c16="http://schemas.microsoft.com/office/drawing/2014/chart" uri="{C3380CC4-5D6E-409C-BE32-E72D297353CC}">
                <c16:uniqueId val="{00000017-B727-4524-9B7F-081822DF5820}"/>
              </c:ext>
            </c:extLst>
          </c:dPt>
          <c:dPt>
            <c:idx val="16"/>
            <c:invertIfNegative val="0"/>
            <c:bubble3D val="0"/>
            <c:spPr>
              <a:solidFill>
                <a:srgbClr val="C00000"/>
              </a:solidFill>
              <a:ln>
                <a:noFill/>
              </a:ln>
              <a:effectLst/>
            </c:spPr>
            <c:extLst>
              <c:ext xmlns:c16="http://schemas.microsoft.com/office/drawing/2014/chart" uri="{C3380CC4-5D6E-409C-BE32-E72D297353CC}">
                <c16:uniqueId val="{00000019-B727-4524-9B7F-081822DF5820}"/>
              </c:ext>
            </c:extLst>
          </c:dPt>
          <c:dLbls>
            <c:delete val="1"/>
          </c:dLbls>
          <c:cat>
            <c:strRef>
              <c:f>'[8]SQL Query Chart - SP12 - Total '!$U$4:$U$20</c:f>
              <c:strCache>
                <c:ptCount val="17"/>
                <c:pt idx="0">
                  <c:v>Phones</c:v>
                </c:pt>
                <c:pt idx="1">
                  <c:v>Copiers</c:v>
                </c:pt>
                <c:pt idx="2">
                  <c:v>Chairs</c:v>
                </c:pt>
                <c:pt idx="3">
                  <c:v>Bookcases</c:v>
                </c:pt>
                <c:pt idx="4">
                  <c:v>Storage</c:v>
                </c:pt>
                <c:pt idx="5">
                  <c:v>Appliances</c:v>
                </c:pt>
                <c:pt idx="6">
                  <c:v>Accessories</c:v>
                </c:pt>
                <c:pt idx="7">
                  <c:v>Machines</c:v>
                </c:pt>
                <c:pt idx="8">
                  <c:v>Tables</c:v>
                </c:pt>
                <c:pt idx="9">
                  <c:v>Binders</c:v>
                </c:pt>
                <c:pt idx="10">
                  <c:v>Furnishings</c:v>
                </c:pt>
                <c:pt idx="11">
                  <c:v>Art</c:v>
                </c:pt>
                <c:pt idx="12">
                  <c:v>Supplies</c:v>
                </c:pt>
                <c:pt idx="13">
                  <c:v>Paper</c:v>
                </c:pt>
                <c:pt idx="14">
                  <c:v>Envelopes</c:v>
                </c:pt>
                <c:pt idx="15">
                  <c:v>Fasteners</c:v>
                </c:pt>
                <c:pt idx="16">
                  <c:v>Labels</c:v>
                </c:pt>
              </c:strCache>
            </c:strRef>
          </c:cat>
          <c:val>
            <c:numRef>
              <c:f>'[8]SQL Query Chart - SP12 - Total '!$V$4:$V$20</c:f>
              <c:numCache>
                <c:formatCode>General</c:formatCode>
                <c:ptCount val="17"/>
                <c:pt idx="0">
                  <c:v>32418458.32</c:v>
                </c:pt>
                <c:pt idx="1">
                  <c:v>30479816.699999999</c:v>
                </c:pt>
                <c:pt idx="2">
                  <c:v>28821491.460000001</c:v>
                </c:pt>
                <c:pt idx="3">
                  <c:v>28740890.789999999</c:v>
                </c:pt>
                <c:pt idx="4">
                  <c:v>21742545.260000002</c:v>
                </c:pt>
                <c:pt idx="5">
                  <c:v>20076327.93</c:v>
                </c:pt>
                <c:pt idx="6">
                  <c:v>14858708.060000001</c:v>
                </c:pt>
                <c:pt idx="7">
                  <c:v>14640028.85</c:v>
                </c:pt>
                <c:pt idx="8">
                  <c:v>14443181.460000001</c:v>
                </c:pt>
                <c:pt idx="9">
                  <c:v>8929129.7200000007</c:v>
                </c:pt>
                <c:pt idx="10">
                  <c:v>7593484.5599999996</c:v>
                </c:pt>
                <c:pt idx="11">
                  <c:v>7215882.2999999998</c:v>
                </c:pt>
                <c:pt idx="12">
                  <c:v>4860478.09</c:v>
                </c:pt>
                <c:pt idx="13">
                  <c:v>4736759.67</c:v>
                </c:pt>
                <c:pt idx="14">
                  <c:v>3283334.95</c:v>
                </c:pt>
                <c:pt idx="15">
                  <c:v>1629012.21</c:v>
                </c:pt>
                <c:pt idx="16">
                  <c:v>1414144.43</c:v>
                </c:pt>
              </c:numCache>
            </c:numRef>
          </c:val>
          <c:extLst>
            <c:ext xmlns:c16="http://schemas.microsoft.com/office/drawing/2014/chart" uri="{C3380CC4-5D6E-409C-BE32-E72D297353CC}">
              <c16:uniqueId val="{0000001A-B727-4524-9B7F-081822DF5820}"/>
            </c:ext>
          </c:extLst>
        </c:ser>
        <c:ser>
          <c:idx val="1"/>
          <c:order val="1"/>
          <c:tx>
            <c:v>Technology</c:v>
          </c:tx>
          <c:spPr>
            <a:solidFill>
              <a:schemeClr val="accent2"/>
            </a:solidFill>
            <a:ln>
              <a:noFill/>
            </a:ln>
            <a:effectLst/>
          </c:spPr>
          <c:invertIfNegative val="0"/>
          <c:dLbls>
            <c:delete val="1"/>
          </c:dLbls>
          <c:val>
            <c:numLit>
              <c:formatCode>General</c:formatCode>
              <c:ptCount val="1"/>
              <c:pt idx="0">
                <c:v>1</c:v>
              </c:pt>
            </c:numLit>
          </c:val>
          <c:extLst>
            <c:ext xmlns:c16="http://schemas.microsoft.com/office/drawing/2014/chart" uri="{C3380CC4-5D6E-409C-BE32-E72D297353CC}">
              <c16:uniqueId val="{0000001B-B727-4524-9B7F-081822DF5820}"/>
            </c:ext>
          </c:extLst>
        </c:ser>
        <c:ser>
          <c:idx val="2"/>
          <c:order val="2"/>
          <c:tx>
            <c:v>Office Supplies</c:v>
          </c:tx>
          <c:spPr>
            <a:solidFill>
              <a:srgbClr val="C00000"/>
            </a:solidFill>
            <a:ln>
              <a:noFill/>
            </a:ln>
            <a:effectLst/>
          </c:spPr>
          <c:invertIfNegative val="0"/>
          <c:dLbls>
            <c:delete val="1"/>
          </c:dLbls>
          <c:val>
            <c:numLit>
              <c:formatCode>General</c:formatCode>
              <c:ptCount val="1"/>
              <c:pt idx="0">
                <c:v>1</c:v>
              </c:pt>
            </c:numLit>
          </c:val>
          <c:extLst>
            <c:ext xmlns:c16="http://schemas.microsoft.com/office/drawing/2014/chart" uri="{C3380CC4-5D6E-409C-BE32-E72D297353CC}">
              <c16:uniqueId val="{0000001C-B727-4524-9B7F-081822DF5820}"/>
            </c:ext>
          </c:extLst>
        </c:ser>
        <c:dLbls>
          <c:dLblPos val="outEnd"/>
          <c:showLegendKey val="0"/>
          <c:showVal val="1"/>
          <c:showCatName val="0"/>
          <c:showSerName val="0"/>
          <c:showPercent val="0"/>
          <c:showBubbleSize val="0"/>
        </c:dLbls>
        <c:gapWidth val="182"/>
        <c:axId val="1263339776"/>
        <c:axId val="1263341024"/>
      </c:barChart>
      <c:catAx>
        <c:axId val="1263339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41024"/>
        <c:crosses val="autoZero"/>
        <c:auto val="1"/>
        <c:lblAlgn val="ctr"/>
        <c:lblOffset val="100"/>
        <c:noMultiLvlLbl val="0"/>
      </c:catAx>
      <c:valAx>
        <c:axId val="1263341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 </a:t>
                </a:r>
                <a:r>
                  <a:rPr lang="en-GB" baseline="0"/>
                  <a: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39776"/>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GB" b="1" u="sng"/>
              <a:t>Profit Per Subcategory ($)</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Furniture</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30F1-48D1-880E-15E324D5C31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0F1-48D1-880E-15E324D5C31D}"/>
              </c:ext>
            </c:extLst>
          </c:dPt>
          <c:dPt>
            <c:idx val="4"/>
            <c:invertIfNegative val="0"/>
            <c:bubble3D val="0"/>
            <c:spPr>
              <a:solidFill>
                <a:srgbClr val="C00000"/>
              </a:solidFill>
              <a:ln>
                <a:noFill/>
              </a:ln>
              <a:effectLst/>
            </c:spPr>
            <c:extLst>
              <c:ext xmlns:c16="http://schemas.microsoft.com/office/drawing/2014/chart" uri="{C3380CC4-5D6E-409C-BE32-E72D297353CC}">
                <c16:uniqueId val="{00000005-30F1-48D1-880E-15E324D5C31D}"/>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7-30F1-48D1-880E-15E324D5C31D}"/>
              </c:ext>
            </c:extLst>
          </c:dPt>
          <c:dPt>
            <c:idx val="6"/>
            <c:invertIfNegative val="0"/>
            <c:bubble3D val="0"/>
            <c:spPr>
              <a:solidFill>
                <a:srgbClr val="C00000"/>
              </a:solidFill>
              <a:ln>
                <a:noFill/>
              </a:ln>
              <a:effectLst/>
            </c:spPr>
            <c:extLst>
              <c:ext xmlns:c16="http://schemas.microsoft.com/office/drawing/2014/chart" uri="{C3380CC4-5D6E-409C-BE32-E72D297353CC}">
                <c16:uniqueId val="{00000009-30F1-48D1-880E-15E324D5C31D}"/>
              </c:ext>
            </c:extLst>
          </c:dPt>
          <c:dPt>
            <c:idx val="7"/>
            <c:invertIfNegative val="0"/>
            <c:bubble3D val="0"/>
            <c:spPr>
              <a:solidFill>
                <a:srgbClr val="C00000"/>
              </a:solidFill>
              <a:ln>
                <a:noFill/>
              </a:ln>
              <a:effectLst/>
            </c:spPr>
            <c:extLst>
              <c:ext xmlns:c16="http://schemas.microsoft.com/office/drawing/2014/chart" uri="{C3380CC4-5D6E-409C-BE32-E72D297353CC}">
                <c16:uniqueId val="{0000000B-30F1-48D1-880E-15E324D5C31D}"/>
              </c:ext>
            </c:extLst>
          </c:dPt>
          <c:dPt>
            <c:idx val="8"/>
            <c:invertIfNegative val="0"/>
            <c:bubble3D val="0"/>
            <c:spPr>
              <a:solidFill>
                <a:srgbClr val="C00000"/>
              </a:solidFill>
              <a:ln>
                <a:noFill/>
              </a:ln>
              <a:effectLst/>
            </c:spPr>
            <c:extLst>
              <c:ext xmlns:c16="http://schemas.microsoft.com/office/drawing/2014/chart" uri="{C3380CC4-5D6E-409C-BE32-E72D297353CC}">
                <c16:uniqueId val="{0000000D-30F1-48D1-880E-15E324D5C31D}"/>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F-30F1-48D1-880E-15E324D5C31D}"/>
              </c:ext>
            </c:extLst>
          </c:dPt>
          <c:dPt>
            <c:idx val="12"/>
            <c:invertIfNegative val="0"/>
            <c:bubble3D val="0"/>
            <c:spPr>
              <a:solidFill>
                <a:srgbClr val="C00000"/>
              </a:solidFill>
              <a:ln>
                <a:noFill/>
              </a:ln>
              <a:effectLst/>
            </c:spPr>
            <c:extLst>
              <c:ext xmlns:c16="http://schemas.microsoft.com/office/drawing/2014/chart" uri="{C3380CC4-5D6E-409C-BE32-E72D297353CC}">
                <c16:uniqueId val="{00000011-30F1-48D1-880E-15E324D5C31D}"/>
              </c:ext>
            </c:extLst>
          </c:dPt>
          <c:dPt>
            <c:idx val="13"/>
            <c:invertIfNegative val="0"/>
            <c:bubble3D val="0"/>
            <c:spPr>
              <a:solidFill>
                <a:srgbClr val="C00000"/>
              </a:solidFill>
              <a:ln>
                <a:noFill/>
              </a:ln>
              <a:effectLst/>
            </c:spPr>
            <c:extLst>
              <c:ext xmlns:c16="http://schemas.microsoft.com/office/drawing/2014/chart" uri="{C3380CC4-5D6E-409C-BE32-E72D297353CC}">
                <c16:uniqueId val="{00000013-30F1-48D1-880E-15E324D5C31D}"/>
              </c:ext>
            </c:extLst>
          </c:dPt>
          <c:dPt>
            <c:idx val="14"/>
            <c:invertIfNegative val="0"/>
            <c:bubble3D val="0"/>
            <c:spPr>
              <a:solidFill>
                <a:srgbClr val="C00000"/>
              </a:solidFill>
              <a:ln>
                <a:noFill/>
              </a:ln>
              <a:effectLst/>
            </c:spPr>
            <c:extLst>
              <c:ext xmlns:c16="http://schemas.microsoft.com/office/drawing/2014/chart" uri="{C3380CC4-5D6E-409C-BE32-E72D297353CC}">
                <c16:uniqueId val="{00000015-30F1-48D1-880E-15E324D5C31D}"/>
              </c:ext>
            </c:extLst>
          </c:dPt>
          <c:dPt>
            <c:idx val="15"/>
            <c:invertIfNegative val="0"/>
            <c:bubble3D val="0"/>
            <c:spPr>
              <a:solidFill>
                <a:srgbClr val="C00000"/>
              </a:solidFill>
              <a:ln>
                <a:noFill/>
              </a:ln>
              <a:effectLst/>
            </c:spPr>
            <c:extLst>
              <c:ext xmlns:c16="http://schemas.microsoft.com/office/drawing/2014/chart" uri="{C3380CC4-5D6E-409C-BE32-E72D297353CC}">
                <c16:uniqueId val="{00000017-30F1-48D1-880E-15E324D5C3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'[9]SQL Query Chart - PP12 - Total '!$Q$4:$Q$20</c:f>
              <c:strCache>
                <c:ptCount val="17"/>
                <c:pt idx="0">
                  <c:v>Copiers</c:v>
                </c:pt>
                <c:pt idx="1">
                  <c:v>Phones</c:v>
                </c:pt>
                <c:pt idx="2">
                  <c:v>Bookcases</c:v>
                </c:pt>
                <c:pt idx="3">
                  <c:v>Chairs</c:v>
                </c:pt>
                <c:pt idx="4">
                  <c:v>Appliances</c:v>
                </c:pt>
                <c:pt idx="5">
                  <c:v>Accessories</c:v>
                </c:pt>
                <c:pt idx="6">
                  <c:v>Storage</c:v>
                </c:pt>
                <c:pt idx="7">
                  <c:v>Binders</c:v>
                </c:pt>
                <c:pt idx="8">
                  <c:v>Art</c:v>
                </c:pt>
                <c:pt idx="9">
                  <c:v>Machines</c:v>
                </c:pt>
                <c:pt idx="10">
                  <c:v>Paper</c:v>
                </c:pt>
                <c:pt idx="11">
                  <c:v>Furnishings</c:v>
                </c:pt>
                <c:pt idx="12">
                  <c:v>Envelopes</c:v>
                </c:pt>
                <c:pt idx="13">
                  <c:v>Supplies</c:v>
                </c:pt>
                <c:pt idx="14">
                  <c:v>Labels</c:v>
                </c:pt>
                <c:pt idx="15">
                  <c:v>Fasteners</c:v>
                </c:pt>
                <c:pt idx="16">
                  <c:v>Tables</c:v>
                </c:pt>
              </c:strCache>
            </c:strRef>
          </c:cat>
          <c:val>
            <c:numRef>
              <c:f>'[9]SQL Query Chart - PP12 - Total '!$R$4:$R$20</c:f>
              <c:numCache>
                <c:formatCode>General</c:formatCode>
                <c:ptCount val="17"/>
                <c:pt idx="0">
                  <c:v>271111.17</c:v>
                </c:pt>
                <c:pt idx="1">
                  <c:v>229983.17</c:v>
                </c:pt>
                <c:pt idx="2">
                  <c:v>175794.38</c:v>
                </c:pt>
                <c:pt idx="3">
                  <c:v>156888.76999999999</c:v>
                </c:pt>
                <c:pt idx="4">
                  <c:v>154671.07</c:v>
                </c:pt>
                <c:pt idx="5">
                  <c:v>136385.49</c:v>
                </c:pt>
                <c:pt idx="6">
                  <c:v>123912.31</c:v>
                </c:pt>
                <c:pt idx="7">
                  <c:v>97496.61</c:v>
                </c:pt>
                <c:pt idx="8">
                  <c:v>77406.31</c:v>
                </c:pt>
                <c:pt idx="9">
                  <c:v>68729.320000000007</c:v>
                </c:pt>
                <c:pt idx="10">
                  <c:v>66996.55</c:v>
                </c:pt>
                <c:pt idx="11">
                  <c:v>56919.34</c:v>
                </c:pt>
                <c:pt idx="12">
                  <c:v>34565.599999999999</c:v>
                </c:pt>
                <c:pt idx="13">
                  <c:v>29892.15</c:v>
                </c:pt>
                <c:pt idx="14">
                  <c:v>20429.2</c:v>
                </c:pt>
                <c:pt idx="15">
                  <c:v>16628.509999999998</c:v>
                </c:pt>
                <c:pt idx="16">
                  <c:v>-59200.86</c:v>
                </c:pt>
              </c:numCache>
            </c:numRef>
          </c:val>
          <c:extLst>
            <c:ext xmlns:c16="http://schemas.microsoft.com/office/drawing/2014/chart" uri="{C3380CC4-5D6E-409C-BE32-E72D297353CC}">
              <c16:uniqueId val="{00000018-30F1-48D1-880E-15E324D5C31D}"/>
            </c:ext>
          </c:extLst>
        </c:ser>
        <c:ser>
          <c:idx val="1"/>
          <c:order val="1"/>
          <c:tx>
            <c:v>Technology</c:v>
          </c:tx>
          <c:spPr>
            <a:solidFill>
              <a:schemeClr val="accent2"/>
            </a:solidFill>
            <a:ln>
              <a:noFill/>
            </a:ln>
            <a:effectLst/>
          </c:spPr>
          <c:invertIfNegative val="0"/>
          <c:dLbls>
            <c:delete val="1"/>
          </c:dLbls>
          <c:val>
            <c:numLit>
              <c:formatCode>General</c:formatCode>
              <c:ptCount val="1"/>
              <c:pt idx="0">
                <c:v>1</c:v>
              </c:pt>
            </c:numLit>
          </c:val>
          <c:extLst>
            <c:ext xmlns:c16="http://schemas.microsoft.com/office/drawing/2014/chart" uri="{C3380CC4-5D6E-409C-BE32-E72D297353CC}">
              <c16:uniqueId val="{00000019-30F1-48D1-880E-15E324D5C31D}"/>
            </c:ext>
          </c:extLst>
        </c:ser>
        <c:ser>
          <c:idx val="2"/>
          <c:order val="2"/>
          <c:tx>
            <c:v>Office Supplies</c:v>
          </c:tx>
          <c:spPr>
            <a:solidFill>
              <a:srgbClr val="C00000"/>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1B-30F1-48D1-880E-15E324D5C31D}"/>
              </c:ext>
            </c:extLst>
          </c:dPt>
          <c:dLbls>
            <c:delete val="1"/>
          </c:dLbls>
          <c:val>
            <c:numLit>
              <c:formatCode>General</c:formatCode>
              <c:ptCount val="1"/>
              <c:pt idx="0">
                <c:v>1</c:v>
              </c:pt>
            </c:numLit>
          </c:val>
          <c:extLst>
            <c:ext xmlns:c16="http://schemas.microsoft.com/office/drawing/2014/chart" uri="{C3380CC4-5D6E-409C-BE32-E72D297353CC}">
              <c16:uniqueId val="{0000001C-30F1-48D1-880E-15E324D5C31D}"/>
            </c:ext>
          </c:extLst>
        </c:ser>
        <c:dLbls>
          <c:dLblPos val="outEnd"/>
          <c:showLegendKey val="0"/>
          <c:showVal val="1"/>
          <c:showCatName val="0"/>
          <c:showSerName val="0"/>
          <c:showPercent val="0"/>
          <c:showBubbleSize val="0"/>
        </c:dLbls>
        <c:gapWidth val="182"/>
        <c:axId val="1509740352"/>
        <c:axId val="1509727456"/>
      </c:barChart>
      <c:catAx>
        <c:axId val="150974035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9727456"/>
        <c:crosses val="autoZero"/>
        <c:auto val="1"/>
        <c:lblAlgn val="ctr"/>
        <c:lblOffset val="100"/>
        <c:noMultiLvlLbl val="0"/>
      </c:catAx>
      <c:valAx>
        <c:axId val="1509727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4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jpg"/><Relationship Id="rId2" Type="http://schemas.openxmlformats.org/officeDocument/2006/relationships/chart" Target="../charts/chart2.xml"/><Relationship Id="rId16" Type="http://schemas.openxmlformats.org/officeDocument/2006/relationships/image" Target="../media/image4.jp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jpg"/><Relationship Id="rId5" Type="http://schemas.openxmlformats.org/officeDocument/2006/relationships/chart" Target="../charts/chart5.xml"/><Relationship Id="rId15" Type="http://schemas.openxmlformats.org/officeDocument/2006/relationships/chart" Target="../charts/chart12.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jpg"/></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466724</xdr:colOff>
      <xdr:row>1</xdr:row>
      <xdr:rowOff>171448</xdr:rowOff>
    </xdr:from>
    <xdr:to>
      <xdr:col>12</xdr:col>
      <xdr:colOff>581024</xdr:colOff>
      <xdr:row>82</xdr:row>
      <xdr:rowOff>152400</xdr:rowOff>
    </xdr:to>
    <xdr:sp macro="" textlink="">
      <xdr:nvSpPr>
        <xdr:cNvPr id="2" name="TextBox 1">
          <a:extLst>
            <a:ext uri="{FF2B5EF4-FFF2-40B4-BE49-F238E27FC236}">
              <a16:creationId xmlns:a16="http://schemas.microsoft.com/office/drawing/2014/main" id="{44441A7E-E280-41FA-A504-77B61F4FC472}"/>
            </a:ext>
          </a:extLst>
        </xdr:cNvPr>
        <xdr:cNvSpPr txBox="1"/>
      </xdr:nvSpPr>
      <xdr:spPr>
        <a:xfrm>
          <a:off x="7172324" y="371473"/>
          <a:ext cx="6172200" cy="16182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Data Handling Notes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1) Checked for order duplicates via:</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COUNT (*) and COUNT DISTINCT Check for Duplicates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COUNT (order_id), COUNT (DISTINCT order_id)</a:t>
          </a:r>
        </a:p>
        <a:p>
          <a:r>
            <a:rPr lang="en-GB" sz="1100">
              <a:solidFill>
                <a:schemeClr val="dk1"/>
              </a:solidFill>
              <a:effectLst/>
              <a:latin typeface="+mn-lt"/>
              <a:ea typeface="+mn-ea"/>
              <a:cs typeface="+mn-cs"/>
            </a:rPr>
            <a:t>FROM orders</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I noticed Distinct order_id is different to Count order_id in the orders table. For my sales related queries and charts its fine as I just calculated sales figures for items from a particular category or segment. For the order related queries and charts I have chosen to use Count (order_id) or Count (*) to include the different items in an order that can be requested from multiple different categories in one order. I have referenced it as Order Item Requests instead of Orders as it does not necessarily represent a full order.</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2) Checked for duplicate product_ids.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COUNT (product_id), COUNT (DISTINCT product_id)</a:t>
          </a:r>
        </a:p>
        <a:p>
          <a:r>
            <a:rPr lang="en-GB" sz="1100">
              <a:solidFill>
                <a:schemeClr val="dk1"/>
              </a:solidFill>
              <a:effectLst/>
              <a:latin typeface="+mn-lt"/>
              <a:ea typeface="+mn-ea"/>
              <a:cs typeface="+mn-cs"/>
            </a:rPr>
            <a:t>FROM orders</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Found duplicates for product_id in the orders table but this is expected as there can easily be multiple product quantities ordered in each order.</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3) For most of the sales and profit figures I formatted the cells in Excel so that the numbers have comma separators and the values are rounded to 0 decimal places.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4) For the Quarterly Charts that I produced I had to state the Quarter of the year separately to create a multiple category charts in Excel. eg. 2016-01 to 2016 Q1 so that the charts referenced the Quarter and so that they do not look convoluted.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5) Return Reason Error?</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Found an error when working out the /*Count of Returns Reasons for Order Item Return Requests By Customer Segments*/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If you run a </a:t>
          </a:r>
          <a:r>
            <a:rPr lang="en-GB" sz="1100" u="sng">
              <a:solidFill>
                <a:schemeClr val="dk1"/>
              </a:solidFill>
              <a:effectLst/>
              <a:latin typeface="+mn-lt"/>
              <a:ea typeface="+mn-ea"/>
              <a:cs typeface="+mn-cs"/>
            </a:rPr>
            <a:t>r.order_id Count * and Count Distinct in the Returns table only</a:t>
          </a:r>
          <a:r>
            <a:rPr lang="en-GB" sz="1100">
              <a:solidFill>
                <a:schemeClr val="dk1"/>
              </a:solidFill>
              <a:effectLst/>
              <a:latin typeface="+mn-lt"/>
              <a:ea typeface="+mn-ea"/>
              <a:cs typeface="+mn-cs"/>
            </a:rPr>
            <a:t> - 49,725 - is the total unique order id return requests.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However if you run a Count * r.order_id  and any JOIN in Return Reason Count - 51,250  - is the total return item requests.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If you run a Count Distinct with any JOIN with r.order_id or o.order_id  in Return Reason Count - 49,853 is the total. Is there a JOIN Error?(JOIN ERROR?)</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Distinct Order_id total is 970,475.</a:t>
          </a:r>
        </a:p>
        <a:p>
          <a:r>
            <a:rPr lang="en-GB" sz="1100">
              <a:solidFill>
                <a:schemeClr val="dk1"/>
              </a:solidFill>
              <a:effectLst/>
              <a:latin typeface="+mn-lt"/>
              <a:ea typeface="+mn-ea"/>
              <a:cs typeface="+mn-cs"/>
            </a:rPr>
            <a:t>The order item requests total is 999,991 (i.e., number of rows).</a:t>
          </a:r>
        </a:p>
        <a:p>
          <a:r>
            <a:rPr lang="en-GB" sz="1100">
              <a:solidFill>
                <a:schemeClr val="dk1"/>
              </a:solidFill>
              <a:effectLst/>
              <a:latin typeface="+mn-lt"/>
              <a:ea typeface="+mn-ea"/>
              <a:cs typeface="+mn-cs"/>
            </a:rPr>
            <a:t>I chose the method where 51,250 is the total item order return request as I am not working out the number of unique order_ids returned. I'm working more on the order item return requests as some items from an order can be returned but not the full order. And those return requests under one order can happen on many occasions.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5) Any Excel formatting and Excel calculations referenced in "Analysis &amp; Charts" Worksheet for whichever charts have used them.</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6) I used ROUND to round up the number results produced.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 looked for a way of putting in commas in the SQL Query script. I used Google to find a way.</a:t>
          </a:r>
        </a:p>
        <a:p>
          <a:r>
            <a:rPr lang="en-GB" sz="1100">
              <a:solidFill>
                <a:schemeClr val="dk1"/>
              </a:solidFill>
              <a:effectLst/>
              <a:latin typeface="+mn-lt"/>
              <a:ea typeface="+mn-ea"/>
              <a:cs typeface="+mn-cs"/>
            </a:rPr>
            <a:t>Found out that using TO_CHAR and ‘fm999G999’ puts commas in number results produced e.g:</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TO_CHAR(round(SUM(profit)+0),'fm999G999') as profit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 used it in a query: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TO_CHAR(DATE_TRUNC('quarter', order_date), 'YYYY-MM') AS quarter, pro.category, </a:t>
          </a:r>
        </a:p>
        <a:p>
          <a:r>
            <a:rPr lang="en-GB" sz="1100">
              <a:solidFill>
                <a:schemeClr val="dk1"/>
              </a:solidFill>
              <a:effectLst/>
              <a:latin typeface="+mn-lt"/>
              <a:ea typeface="+mn-ea"/>
              <a:cs typeface="+mn-cs"/>
            </a:rPr>
            <a:t>	TO_CHAR(round(SUM(profit)+0),'fm999G999') AS profit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 2</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Round function rounds a number to 0 decimal place. Using ‘fm999G999’ puts commas in and but changes the data type to text from numeric. I tried to use the CAST function to change it back to numeric in the same statement where I have used round and it would not run. It kept showing an error. Hence why I did not use ‘fm999G999’ as I did not want the data type to change to Text in case it came out as such in Excel, just in case axis value the values are referenced as Text. In turn, I added the comma separators in Excel instead by formatting the cells for the respective columns.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7) To avoid nulls in the Return Reason SQL Queries I have used an Inner Join instead of a Left Join as a Left Join to the Orders table would include all the Customer Segments order item requests that have not have not had a Return Request too. This not what I wanted and so I used an Inner Join to filter out and show only the order items where Returns were requested.</a:t>
          </a:r>
        </a:p>
        <a:p>
          <a:endParaRPr lang="en-GB" sz="1000" baseline="0">
            <a:solidFill>
              <a:sysClr val="windowText" lastClr="000000"/>
            </a:solidFill>
          </a:endParaRPr>
        </a:p>
      </xdr:txBody>
    </xdr:sp>
    <xdr:clientData/>
  </xdr:twoCellAnchor>
  <xdr:twoCellAnchor>
    <xdr:from>
      <xdr:col>0</xdr:col>
      <xdr:colOff>263525</xdr:colOff>
      <xdr:row>2</xdr:row>
      <xdr:rowOff>1</xdr:rowOff>
    </xdr:from>
    <xdr:to>
      <xdr:col>5</xdr:col>
      <xdr:colOff>971550</xdr:colOff>
      <xdr:row>34</xdr:row>
      <xdr:rowOff>76200</xdr:rowOff>
    </xdr:to>
    <xdr:sp macro="" textlink="">
      <xdr:nvSpPr>
        <xdr:cNvPr id="3" name="TextBox 2">
          <a:extLst>
            <a:ext uri="{FF2B5EF4-FFF2-40B4-BE49-F238E27FC236}">
              <a16:creationId xmlns:a16="http://schemas.microsoft.com/office/drawing/2014/main" id="{A491C59A-7933-44D0-A7E2-32B4D397108B}"/>
            </a:ext>
          </a:extLst>
        </xdr:cNvPr>
        <xdr:cNvSpPr txBox="1"/>
      </xdr:nvSpPr>
      <xdr:spPr>
        <a:xfrm>
          <a:off x="263525" y="400051"/>
          <a:ext cx="6403975" cy="6476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Handling Plan Summary</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 looked at the in the Superstore dataset in the PostgreSQL at first to decide how to tackle the problem statement, how the tables were interlinked and by what keys. Depending on what I was looking for from my columns and rows I would make a query accordingly.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I’ve used many functions to create many different charts. Please see the SQL Queries in the Analysis &amp; Charts sheet and in the SQL Query log for reference. Please also see the charts in Analysis &amp; Charts sheet and the Project Presentation Slides for further reference to the charts I created.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Initially I made a few monthly year specific sales and profit charts for product categories. I discarded the yearly charts as I found them of no use.</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 made some COUNT(*) and COUNT DISTINCT check where needed, especially when starting off to decide how to observed the data (please see Data Handling Notes for reference)</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 made some quarterly charts using the DATE_TRUNC and TO_CHAR functions format the date stamp result. I also used he ROUND function round up any sales figures for easy reading.</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For Order Item Requests I used COUNT(*) and COUNT(order_id) where appropriate as I would include the number items requests in the orders table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For the product category charts, to work out the sales and profit I used the SUM function where appropriate.</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 used the MIN, MAX and AVG functions to working out the respective discount ranges for each category too.</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 made some quarterly customer segment charts but discarded them as they didn’t show any obvious trends of use.</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 also used JOINS. I made sure I used the appropriate JOIN for the respective data I was trying to find. I used a LEFT JOIN for most of the sales and profit related charts. For the charts involving Returns I used an INNER JOIN to filter the information accordingly and find only the info of the orders that were being Returned.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After producing all the SQL query charts I would tinker with the data layout, formatting and colours in Excel and cete a suitable a suitable chart or table to use in the presentation slides.</a:t>
          </a:r>
        </a:p>
        <a:p>
          <a:endParaRPr lang="en-GB" sz="1000" baseline="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21</xdr:row>
      <xdr:rowOff>85725</xdr:rowOff>
    </xdr:from>
    <xdr:to>
      <xdr:col>6</xdr:col>
      <xdr:colOff>168275</xdr:colOff>
      <xdr:row>35</xdr:row>
      <xdr:rowOff>28575</xdr:rowOff>
    </xdr:to>
    <xdr:graphicFrame macro="">
      <xdr:nvGraphicFramePr>
        <xdr:cNvPr id="5" name="Chart 4">
          <a:extLst>
            <a:ext uri="{FF2B5EF4-FFF2-40B4-BE49-F238E27FC236}">
              <a16:creationId xmlns:a16="http://schemas.microsoft.com/office/drawing/2014/main" id="{8D1C68BD-C48D-4383-BE6C-84DC6EF92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73</xdr:row>
      <xdr:rowOff>0</xdr:rowOff>
    </xdr:from>
    <xdr:to>
      <xdr:col>8</xdr:col>
      <xdr:colOff>820414</xdr:colOff>
      <xdr:row>89</xdr:row>
      <xdr:rowOff>188727</xdr:rowOff>
    </xdr:to>
    <xdr:graphicFrame macro="">
      <xdr:nvGraphicFramePr>
        <xdr:cNvPr id="8" name="Chart 7">
          <a:extLst>
            <a:ext uri="{FF2B5EF4-FFF2-40B4-BE49-F238E27FC236}">
              <a16:creationId xmlns:a16="http://schemas.microsoft.com/office/drawing/2014/main" id="{E443FA2F-CA75-4A04-915B-701865955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107</xdr:row>
      <xdr:rowOff>161925</xdr:rowOff>
    </xdr:from>
    <xdr:to>
      <xdr:col>8</xdr:col>
      <xdr:colOff>761999</xdr:colOff>
      <xdr:row>121</xdr:row>
      <xdr:rowOff>152400</xdr:rowOff>
    </xdr:to>
    <xdr:graphicFrame macro="">
      <xdr:nvGraphicFramePr>
        <xdr:cNvPr id="9" name="Chart 8">
          <a:extLst>
            <a:ext uri="{FF2B5EF4-FFF2-40B4-BE49-F238E27FC236}">
              <a16:creationId xmlns:a16="http://schemas.microsoft.com/office/drawing/2014/main" id="{D276E70D-27BC-4081-870C-F7174907D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946149</xdr:colOff>
      <xdr:row>137</xdr:row>
      <xdr:rowOff>0</xdr:rowOff>
    </xdr:from>
    <xdr:to>
      <xdr:col>9</xdr:col>
      <xdr:colOff>0</xdr:colOff>
      <xdr:row>150</xdr:row>
      <xdr:rowOff>142875</xdr:rowOff>
    </xdr:to>
    <xdr:graphicFrame macro="">
      <xdr:nvGraphicFramePr>
        <xdr:cNvPr id="11" name="Chart 10">
          <a:extLst>
            <a:ext uri="{FF2B5EF4-FFF2-40B4-BE49-F238E27FC236}">
              <a16:creationId xmlns:a16="http://schemas.microsoft.com/office/drawing/2014/main" id="{8B20D763-4F15-4EF6-84B3-B4D9237CA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209550</xdr:colOff>
      <xdr:row>169</xdr:row>
      <xdr:rowOff>57150</xdr:rowOff>
    </xdr:from>
    <xdr:to>
      <xdr:col>11</xdr:col>
      <xdr:colOff>692896</xdr:colOff>
      <xdr:row>193</xdr:row>
      <xdr:rowOff>192647</xdr:rowOff>
    </xdr:to>
    <xdr:graphicFrame macro="">
      <xdr:nvGraphicFramePr>
        <xdr:cNvPr id="13" name="Chart 12">
          <a:extLst>
            <a:ext uri="{FF2B5EF4-FFF2-40B4-BE49-F238E27FC236}">
              <a16:creationId xmlns:a16="http://schemas.microsoft.com/office/drawing/2014/main" id="{18816A33-CC44-4A5C-8313-DE5EF344F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232</xdr:row>
      <xdr:rowOff>0</xdr:rowOff>
    </xdr:from>
    <xdr:to>
      <xdr:col>12</xdr:col>
      <xdr:colOff>571501</xdr:colOff>
      <xdr:row>261</xdr:row>
      <xdr:rowOff>6351</xdr:rowOff>
    </xdr:to>
    <xdr:graphicFrame macro="">
      <xdr:nvGraphicFramePr>
        <xdr:cNvPr id="14" name="Chart 13">
          <a:extLst>
            <a:ext uri="{FF2B5EF4-FFF2-40B4-BE49-F238E27FC236}">
              <a16:creationId xmlns:a16="http://schemas.microsoft.com/office/drawing/2014/main" id="{16C97F13-7B90-49D2-B911-BB0BB744C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933450</xdr:colOff>
      <xdr:row>304</xdr:row>
      <xdr:rowOff>76200</xdr:rowOff>
    </xdr:from>
    <xdr:to>
      <xdr:col>8</xdr:col>
      <xdr:colOff>314325</xdr:colOff>
      <xdr:row>319</xdr:row>
      <xdr:rowOff>190315</xdr:rowOff>
    </xdr:to>
    <xdr:graphicFrame macro="">
      <xdr:nvGraphicFramePr>
        <xdr:cNvPr id="15" name="Chart 14">
          <a:extLst>
            <a:ext uri="{FF2B5EF4-FFF2-40B4-BE49-F238E27FC236}">
              <a16:creationId xmlns:a16="http://schemas.microsoft.com/office/drawing/2014/main" id="{BBBF2D0A-5F40-42A3-9437-272B89392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9525</xdr:colOff>
      <xdr:row>323</xdr:row>
      <xdr:rowOff>28575</xdr:rowOff>
    </xdr:from>
    <xdr:to>
      <xdr:col>9</xdr:col>
      <xdr:colOff>434975</xdr:colOff>
      <xdr:row>349</xdr:row>
      <xdr:rowOff>180975</xdr:rowOff>
    </xdr:to>
    <xdr:graphicFrame macro="">
      <xdr:nvGraphicFramePr>
        <xdr:cNvPr id="16" name="Chart 15">
          <a:extLst>
            <a:ext uri="{FF2B5EF4-FFF2-40B4-BE49-F238E27FC236}">
              <a16:creationId xmlns:a16="http://schemas.microsoft.com/office/drawing/2014/main" id="{A268F7E0-324D-4AB1-8EDF-E2DF2BC82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256721</xdr:colOff>
      <xdr:row>15</xdr:row>
      <xdr:rowOff>99786</xdr:rowOff>
    </xdr:from>
    <xdr:to>
      <xdr:col>10</xdr:col>
      <xdr:colOff>1333500</xdr:colOff>
      <xdr:row>29</xdr:row>
      <xdr:rowOff>51253</xdr:rowOff>
    </xdr:to>
    <xdr:sp macro="" textlink="">
      <xdr:nvSpPr>
        <xdr:cNvPr id="17" name="TextBox 16">
          <a:extLst>
            <a:ext uri="{FF2B5EF4-FFF2-40B4-BE49-F238E27FC236}">
              <a16:creationId xmlns:a16="http://schemas.microsoft.com/office/drawing/2014/main" id="{0983AE4E-D3C4-4553-9782-BAAE12F40D28}"/>
            </a:ext>
          </a:extLst>
        </xdr:cNvPr>
        <xdr:cNvSpPr txBox="1"/>
      </xdr:nvSpPr>
      <xdr:spPr>
        <a:xfrm>
          <a:off x="9291864" y="2344965"/>
          <a:ext cx="3090636" cy="28089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1) OP1</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/*Best Performing Product Segments (Count of Instances Ordered)*/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pro.category, COUNT (order_id) as orders </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2 DESC</a:t>
          </a:r>
        </a:p>
        <a:p>
          <a:r>
            <a:rPr lang="en-GB" sz="1100">
              <a:solidFill>
                <a:schemeClr val="dk1"/>
              </a:solidFill>
              <a:effectLst/>
              <a:latin typeface="+mn-lt"/>
              <a:ea typeface="+mn-ea"/>
              <a:cs typeface="+mn-cs"/>
            </a:rPr>
            <a:t>;</a:t>
          </a:r>
        </a:p>
        <a:p>
          <a:endParaRPr lang="en-GB" sz="1100"/>
        </a:p>
      </xdr:txBody>
    </xdr:sp>
    <xdr:clientData/>
  </xdr:twoCellAnchor>
  <xdr:twoCellAnchor>
    <xdr:from>
      <xdr:col>3</xdr:col>
      <xdr:colOff>28575</xdr:colOff>
      <xdr:row>358</xdr:row>
      <xdr:rowOff>104775</xdr:rowOff>
    </xdr:from>
    <xdr:to>
      <xdr:col>8</xdr:col>
      <xdr:colOff>187325</xdr:colOff>
      <xdr:row>375</xdr:row>
      <xdr:rowOff>188914</xdr:rowOff>
    </xdr:to>
    <xdr:graphicFrame macro="">
      <xdr:nvGraphicFramePr>
        <xdr:cNvPr id="18" name="Chart 17">
          <a:extLst>
            <a:ext uri="{FF2B5EF4-FFF2-40B4-BE49-F238E27FC236}">
              <a16:creationId xmlns:a16="http://schemas.microsoft.com/office/drawing/2014/main" id="{1C5A07B4-FDC9-4DAC-B286-D785F9BE9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388</xdr:row>
      <xdr:rowOff>0</xdr:rowOff>
    </xdr:from>
    <xdr:to>
      <xdr:col>8</xdr:col>
      <xdr:colOff>298449</xdr:colOff>
      <xdr:row>401</xdr:row>
      <xdr:rowOff>130175</xdr:rowOff>
    </xdr:to>
    <xdr:graphicFrame macro="">
      <xdr:nvGraphicFramePr>
        <xdr:cNvPr id="19" name="Chart 18">
          <a:extLst>
            <a:ext uri="{FF2B5EF4-FFF2-40B4-BE49-F238E27FC236}">
              <a16:creationId xmlns:a16="http://schemas.microsoft.com/office/drawing/2014/main" id="{387EFAD5-6493-4E96-9019-42694B571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1001506</xdr:colOff>
      <xdr:row>405</xdr:row>
      <xdr:rowOff>1933</xdr:rowOff>
    </xdr:from>
    <xdr:to>
      <xdr:col>8</xdr:col>
      <xdr:colOff>30123</xdr:colOff>
      <xdr:row>416</xdr:row>
      <xdr:rowOff>169518</xdr:rowOff>
    </xdr:to>
    <xdr:pic>
      <xdr:nvPicPr>
        <xdr:cNvPr id="24" name="Picture 23">
          <a:extLst>
            <a:ext uri="{FF2B5EF4-FFF2-40B4-BE49-F238E27FC236}">
              <a16:creationId xmlns:a16="http://schemas.microsoft.com/office/drawing/2014/main" id="{88BC4824-5DBF-402E-80F9-7B4646AE01B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002006" y="81412108"/>
          <a:ext cx="4073692" cy="2367860"/>
        </a:xfrm>
        <a:prstGeom prst="rect">
          <a:avLst/>
        </a:prstGeom>
      </xdr:spPr>
    </xdr:pic>
    <xdr:clientData/>
  </xdr:twoCellAnchor>
  <xdr:twoCellAnchor editAs="oneCell">
    <xdr:from>
      <xdr:col>4</xdr:col>
      <xdr:colOff>21535</xdr:colOff>
      <xdr:row>426</xdr:row>
      <xdr:rowOff>57840</xdr:rowOff>
    </xdr:from>
    <xdr:to>
      <xdr:col>8</xdr:col>
      <xdr:colOff>133935</xdr:colOff>
      <xdr:row>438</xdr:row>
      <xdr:rowOff>94146</xdr:rowOff>
    </xdr:to>
    <xdr:pic>
      <xdr:nvPicPr>
        <xdr:cNvPr id="26" name="Picture 25">
          <a:extLst>
            <a:ext uri="{FF2B5EF4-FFF2-40B4-BE49-F238E27FC236}">
              <a16:creationId xmlns:a16="http://schemas.microsoft.com/office/drawing/2014/main" id="{682FA2B3-6C2A-4B52-B10E-EC52771074B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031685" y="85668540"/>
          <a:ext cx="4151000" cy="2436606"/>
        </a:xfrm>
        <a:prstGeom prst="rect">
          <a:avLst/>
        </a:prstGeom>
      </xdr:spPr>
    </xdr:pic>
    <xdr:clientData/>
  </xdr:twoCellAnchor>
  <xdr:twoCellAnchor>
    <xdr:from>
      <xdr:col>3</xdr:col>
      <xdr:colOff>654326</xdr:colOff>
      <xdr:row>453</xdr:row>
      <xdr:rowOff>182218</xdr:rowOff>
    </xdr:from>
    <xdr:to>
      <xdr:col>8</xdr:col>
      <xdr:colOff>758134</xdr:colOff>
      <xdr:row>474</xdr:row>
      <xdr:rowOff>89247</xdr:rowOff>
    </xdr:to>
    <xdr:graphicFrame macro="">
      <xdr:nvGraphicFramePr>
        <xdr:cNvPr id="28" name="Chart 27">
          <a:extLst>
            <a:ext uri="{FF2B5EF4-FFF2-40B4-BE49-F238E27FC236}">
              <a16:creationId xmlns:a16="http://schemas.microsoft.com/office/drawing/2014/main" id="{1BDD3056-3DF3-4F5A-8B98-2EC504A98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314324</xdr:colOff>
      <xdr:row>478</xdr:row>
      <xdr:rowOff>44450</xdr:rowOff>
    </xdr:from>
    <xdr:to>
      <xdr:col>7</xdr:col>
      <xdr:colOff>666749</xdr:colOff>
      <xdr:row>507</xdr:row>
      <xdr:rowOff>20232</xdr:rowOff>
    </xdr:to>
    <xdr:pic>
      <xdr:nvPicPr>
        <xdr:cNvPr id="30" name="Picture 29">
          <a:extLst>
            <a:ext uri="{FF2B5EF4-FFF2-40B4-BE49-F238E27FC236}">
              <a16:creationId xmlns:a16="http://schemas.microsoft.com/office/drawing/2014/main" id="{DCEEC05A-9B05-4637-86A1-B59E00A9559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324474" y="96056450"/>
          <a:ext cx="3381375" cy="5776507"/>
        </a:xfrm>
        <a:prstGeom prst="rect">
          <a:avLst/>
        </a:prstGeom>
      </xdr:spPr>
    </xdr:pic>
    <xdr:clientData/>
  </xdr:twoCellAnchor>
  <xdr:twoCellAnchor>
    <xdr:from>
      <xdr:col>3</xdr:col>
      <xdr:colOff>247650</xdr:colOff>
      <xdr:row>520</xdr:row>
      <xdr:rowOff>38100</xdr:rowOff>
    </xdr:from>
    <xdr:to>
      <xdr:col>8</xdr:col>
      <xdr:colOff>497541</xdr:colOff>
      <xdr:row>536</xdr:row>
      <xdr:rowOff>180883</xdr:rowOff>
    </xdr:to>
    <xdr:graphicFrame macro="">
      <xdr:nvGraphicFramePr>
        <xdr:cNvPr id="20" name="Chart 19">
          <a:extLst>
            <a:ext uri="{FF2B5EF4-FFF2-40B4-BE49-F238E27FC236}">
              <a16:creationId xmlns:a16="http://schemas.microsoft.com/office/drawing/2014/main" id="{DF30CA43-23B0-4937-B192-64A16F1F2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4</xdr:col>
      <xdr:colOff>76199</xdr:colOff>
      <xdr:row>552</xdr:row>
      <xdr:rowOff>114300</xdr:rowOff>
    </xdr:from>
    <xdr:to>
      <xdr:col>10</xdr:col>
      <xdr:colOff>745558</xdr:colOff>
      <xdr:row>564</xdr:row>
      <xdr:rowOff>34926</xdr:rowOff>
    </xdr:to>
    <xdr:pic>
      <xdr:nvPicPr>
        <xdr:cNvPr id="3" name="Picture 2">
          <a:extLst>
            <a:ext uri="{FF2B5EF4-FFF2-40B4-BE49-F238E27FC236}">
              <a16:creationId xmlns:a16="http://schemas.microsoft.com/office/drawing/2014/main" id="{3D999E2B-5610-48A9-9B87-968764BF6D8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086349" y="109127925"/>
          <a:ext cx="6727259" cy="2320925"/>
        </a:xfrm>
        <a:prstGeom prst="rect">
          <a:avLst/>
        </a:prstGeom>
      </xdr:spPr>
    </xdr:pic>
    <xdr:clientData/>
  </xdr:twoCellAnchor>
  <xdr:twoCellAnchor>
    <xdr:from>
      <xdr:col>10</xdr:col>
      <xdr:colOff>40821</xdr:colOff>
      <xdr:row>51</xdr:row>
      <xdr:rowOff>125639</xdr:rowOff>
    </xdr:from>
    <xdr:to>
      <xdr:col>12</xdr:col>
      <xdr:colOff>18596</xdr:colOff>
      <xdr:row>65</xdr:row>
      <xdr:rowOff>149678</xdr:rowOff>
    </xdr:to>
    <xdr:sp macro="" textlink="">
      <xdr:nvSpPr>
        <xdr:cNvPr id="21" name="TextBox 20">
          <a:extLst>
            <a:ext uri="{FF2B5EF4-FFF2-40B4-BE49-F238E27FC236}">
              <a16:creationId xmlns:a16="http://schemas.microsoft.com/office/drawing/2014/main" id="{CF50F3A0-BB06-4A8F-9ABC-907D0A995840}"/>
            </a:ext>
          </a:extLst>
        </xdr:cNvPr>
        <xdr:cNvSpPr txBox="1"/>
      </xdr:nvSpPr>
      <xdr:spPr>
        <a:xfrm>
          <a:off x="11089821" y="9718675"/>
          <a:ext cx="3093811" cy="2881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2) OP2</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/*Top Performing Product Subcategories (Count of Order Item Requests)*/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pro.sub_category, COUNT(*)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2 DESC</a:t>
          </a:r>
        </a:p>
        <a:p>
          <a:r>
            <a:rPr lang="en-GB" sz="1100">
              <a:solidFill>
                <a:schemeClr val="dk1"/>
              </a:solidFill>
              <a:effectLst/>
              <a:latin typeface="+mn-lt"/>
              <a:ea typeface="+mn-ea"/>
              <a:cs typeface="+mn-cs"/>
            </a:rPr>
            <a:t>;</a:t>
          </a:r>
        </a:p>
        <a:p>
          <a:endParaRPr lang="en-GB" sz="1100"/>
        </a:p>
      </xdr:txBody>
    </xdr:sp>
    <xdr:clientData/>
  </xdr:twoCellAnchor>
  <xdr:twoCellAnchor>
    <xdr:from>
      <xdr:col>10</xdr:col>
      <xdr:colOff>2095500</xdr:colOff>
      <xdr:row>100</xdr:row>
      <xdr:rowOff>40820</xdr:rowOff>
    </xdr:from>
    <xdr:to>
      <xdr:col>14</xdr:col>
      <xdr:colOff>59418</xdr:colOff>
      <xdr:row>114</xdr:row>
      <xdr:rowOff>58509</xdr:rowOff>
    </xdr:to>
    <xdr:sp macro="" textlink="">
      <xdr:nvSpPr>
        <xdr:cNvPr id="41" name="TextBox 40">
          <a:extLst>
            <a:ext uri="{FF2B5EF4-FFF2-40B4-BE49-F238E27FC236}">
              <a16:creationId xmlns:a16="http://schemas.microsoft.com/office/drawing/2014/main" id="{6755789B-5F3C-4BAF-8C92-CC1281DCB7B3}"/>
            </a:ext>
          </a:extLst>
        </xdr:cNvPr>
        <xdr:cNvSpPr txBox="1"/>
      </xdr:nvSpPr>
      <xdr:spPr>
        <a:xfrm>
          <a:off x="13144500" y="19635106"/>
          <a:ext cx="3093811" cy="2875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3) SP11</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/*Total Product Category Sales Chart*/</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pro.category, round(SUM(sales)+0) as sales</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2 DESC</a:t>
          </a:r>
        </a:p>
        <a:p>
          <a:r>
            <a:rPr lang="en-GB" sz="1100">
              <a:solidFill>
                <a:schemeClr val="dk1"/>
              </a:solidFill>
              <a:effectLst/>
              <a:latin typeface="+mn-lt"/>
              <a:ea typeface="+mn-ea"/>
              <a:cs typeface="+mn-cs"/>
            </a:rPr>
            <a:t>;</a:t>
          </a:r>
        </a:p>
        <a:p>
          <a:endParaRPr lang="en-GB" sz="1100"/>
        </a:p>
      </xdr:txBody>
    </xdr:sp>
    <xdr:clientData/>
  </xdr:twoCellAnchor>
  <xdr:twoCellAnchor>
    <xdr:from>
      <xdr:col>10</xdr:col>
      <xdr:colOff>337003</xdr:colOff>
      <xdr:row>138</xdr:row>
      <xdr:rowOff>64860</xdr:rowOff>
    </xdr:from>
    <xdr:to>
      <xdr:col>12</xdr:col>
      <xdr:colOff>314778</xdr:colOff>
      <xdr:row>152</xdr:row>
      <xdr:rowOff>82549</xdr:rowOff>
    </xdr:to>
    <xdr:sp macro="" textlink="">
      <xdr:nvSpPr>
        <xdr:cNvPr id="43" name="TextBox 42">
          <a:extLst>
            <a:ext uri="{FF2B5EF4-FFF2-40B4-BE49-F238E27FC236}">
              <a16:creationId xmlns:a16="http://schemas.microsoft.com/office/drawing/2014/main" id="{BF893958-7FFF-4C01-ACBC-4B82F30C13CE}"/>
            </a:ext>
          </a:extLst>
        </xdr:cNvPr>
        <xdr:cNvSpPr txBox="1"/>
      </xdr:nvSpPr>
      <xdr:spPr>
        <a:xfrm>
          <a:off x="11386003" y="27415217"/>
          <a:ext cx="3093811" cy="2875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4 ) PP11</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/*Total Product Category Profit Chart*/</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pro.category, round(SUM(profit)+0) as profit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1 DESC</a:t>
          </a:r>
        </a:p>
        <a:p>
          <a:r>
            <a:rPr lang="en-GB" sz="1100">
              <a:solidFill>
                <a:schemeClr val="dk1"/>
              </a:solidFill>
              <a:effectLst/>
              <a:latin typeface="+mn-lt"/>
              <a:ea typeface="+mn-ea"/>
              <a:cs typeface="+mn-cs"/>
            </a:rPr>
            <a:t>;</a:t>
          </a:r>
        </a:p>
        <a:p>
          <a:endParaRPr lang="en-GB" sz="1100"/>
        </a:p>
      </xdr:txBody>
    </xdr:sp>
    <xdr:clientData/>
  </xdr:twoCellAnchor>
  <xdr:twoCellAnchor>
    <xdr:from>
      <xdr:col>9</xdr:col>
      <xdr:colOff>180069</xdr:colOff>
      <xdr:row>196</xdr:row>
      <xdr:rowOff>48078</xdr:rowOff>
    </xdr:from>
    <xdr:to>
      <xdr:col>11</xdr:col>
      <xdr:colOff>161019</xdr:colOff>
      <xdr:row>213</xdr:row>
      <xdr:rowOff>136071</xdr:rowOff>
    </xdr:to>
    <xdr:sp macro="" textlink="">
      <xdr:nvSpPr>
        <xdr:cNvPr id="44" name="TextBox 43">
          <a:extLst>
            <a:ext uri="{FF2B5EF4-FFF2-40B4-BE49-F238E27FC236}">
              <a16:creationId xmlns:a16="http://schemas.microsoft.com/office/drawing/2014/main" id="{B8103C13-7891-49B4-8E0A-E6F2CEE36633}"/>
            </a:ext>
          </a:extLst>
        </xdr:cNvPr>
        <xdr:cNvSpPr txBox="1"/>
      </xdr:nvSpPr>
      <xdr:spPr>
        <a:xfrm>
          <a:off x="10222140" y="39236649"/>
          <a:ext cx="3096986" cy="3557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5) SP10</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/*Quarterly Sales for Each Product Category*/</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TO_CHAR(DATE_TRUNC('quarter', order_date), 'YYYY-MM') AS quarter, pro.category, </a:t>
          </a:r>
        </a:p>
        <a:p>
          <a:r>
            <a:rPr lang="en-GB" sz="1100">
              <a:solidFill>
                <a:schemeClr val="dk1"/>
              </a:solidFill>
              <a:effectLst/>
              <a:latin typeface="+mn-lt"/>
              <a:ea typeface="+mn-ea"/>
              <a:cs typeface="+mn-cs"/>
            </a:rPr>
            <a:t>	round(SUM(sales)+0) as sales</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 2</a:t>
          </a:r>
        </a:p>
        <a:p>
          <a:r>
            <a:rPr lang="en-GB" sz="1100">
              <a:solidFill>
                <a:schemeClr val="dk1"/>
              </a:solidFill>
              <a:effectLst/>
              <a:latin typeface="+mn-lt"/>
              <a:ea typeface="+mn-ea"/>
              <a:cs typeface="+mn-cs"/>
            </a:rPr>
            <a:t>ORDER BY 1</a:t>
          </a:r>
        </a:p>
        <a:p>
          <a:r>
            <a:rPr lang="en-GB" sz="1100">
              <a:solidFill>
                <a:schemeClr val="dk1"/>
              </a:solidFill>
              <a:effectLst/>
              <a:latin typeface="+mn-lt"/>
              <a:ea typeface="+mn-ea"/>
              <a:cs typeface="+mn-cs"/>
            </a:rPr>
            <a:t>;</a:t>
          </a:r>
        </a:p>
        <a:p>
          <a:endParaRPr lang="en-GB" sz="1100"/>
        </a:p>
      </xdr:txBody>
    </xdr:sp>
    <xdr:clientData/>
  </xdr:twoCellAnchor>
  <xdr:twoCellAnchor>
    <xdr:from>
      <xdr:col>9</xdr:col>
      <xdr:colOff>9525</xdr:colOff>
      <xdr:row>263</xdr:row>
      <xdr:rowOff>9525</xdr:rowOff>
    </xdr:from>
    <xdr:to>
      <xdr:col>10</xdr:col>
      <xdr:colOff>2102757</xdr:colOff>
      <xdr:row>277</xdr:row>
      <xdr:rowOff>74385</xdr:rowOff>
    </xdr:to>
    <xdr:sp macro="" textlink="">
      <xdr:nvSpPr>
        <xdr:cNvPr id="45" name="TextBox 44">
          <a:extLst>
            <a:ext uri="{FF2B5EF4-FFF2-40B4-BE49-F238E27FC236}">
              <a16:creationId xmlns:a16="http://schemas.microsoft.com/office/drawing/2014/main" id="{D178389B-4838-4D03-B234-BDF5B16CE654}"/>
            </a:ext>
          </a:extLst>
        </xdr:cNvPr>
        <xdr:cNvSpPr txBox="1"/>
      </xdr:nvSpPr>
      <xdr:spPr>
        <a:xfrm>
          <a:off x="10067925" y="53016150"/>
          <a:ext cx="3102882" cy="2865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6) PP10</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/*Quarterly Profit for Each Product Category*/</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TO_CHAR(DATE_TRUNC('quarter', order_date), 'YYYY-MM') AS quarter, pro.category, </a:t>
          </a:r>
        </a:p>
        <a:p>
          <a:r>
            <a:rPr lang="en-GB" sz="1100">
              <a:solidFill>
                <a:schemeClr val="dk1"/>
              </a:solidFill>
              <a:effectLst/>
              <a:latin typeface="+mn-lt"/>
              <a:ea typeface="+mn-ea"/>
              <a:cs typeface="+mn-cs"/>
            </a:rPr>
            <a:t>	round(SUM(profit)+0) as profit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 2</a:t>
          </a:r>
        </a:p>
        <a:p>
          <a:r>
            <a:rPr lang="en-GB" sz="1100">
              <a:solidFill>
                <a:schemeClr val="dk1"/>
              </a:solidFill>
              <a:effectLst/>
              <a:latin typeface="+mn-lt"/>
              <a:ea typeface="+mn-ea"/>
              <a:cs typeface="+mn-cs"/>
            </a:rPr>
            <a:t>ORDER BY 1</a:t>
          </a:r>
        </a:p>
        <a:p>
          <a:r>
            <a:rPr lang="en-GB" sz="1100">
              <a:solidFill>
                <a:schemeClr val="dk1"/>
              </a:solidFill>
              <a:effectLst/>
              <a:latin typeface="+mn-lt"/>
              <a:ea typeface="+mn-ea"/>
              <a:cs typeface="+mn-cs"/>
            </a:rPr>
            <a:t>;</a:t>
          </a:r>
        </a:p>
        <a:p>
          <a:endParaRPr lang="en-GB" sz="1100"/>
        </a:p>
      </xdr:txBody>
    </xdr:sp>
    <xdr:clientData/>
  </xdr:twoCellAnchor>
  <xdr:twoCellAnchor>
    <xdr:from>
      <xdr:col>10</xdr:col>
      <xdr:colOff>64861</xdr:colOff>
      <xdr:row>307</xdr:row>
      <xdr:rowOff>160111</xdr:rowOff>
    </xdr:from>
    <xdr:to>
      <xdr:col>12</xdr:col>
      <xdr:colOff>48986</xdr:colOff>
      <xdr:row>320</xdr:row>
      <xdr:rowOff>85725</xdr:rowOff>
    </xdr:to>
    <xdr:sp macro="" textlink="">
      <xdr:nvSpPr>
        <xdr:cNvPr id="46" name="TextBox 45">
          <a:extLst>
            <a:ext uri="{FF2B5EF4-FFF2-40B4-BE49-F238E27FC236}">
              <a16:creationId xmlns:a16="http://schemas.microsoft.com/office/drawing/2014/main" id="{C2273A83-A0BC-4EE6-8845-63D2644B9D18}"/>
            </a:ext>
          </a:extLst>
        </xdr:cNvPr>
        <xdr:cNvSpPr txBox="1"/>
      </xdr:nvSpPr>
      <xdr:spPr>
        <a:xfrm>
          <a:off x="11132911" y="61967836"/>
          <a:ext cx="3098800" cy="2525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7) D1</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/*Discount Ranges - MIN, MAX &amp; AVG*/</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pro.category, MIN(discount), MAX (discount), AVG(discount)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2 DESC</a:t>
          </a:r>
        </a:p>
        <a:p>
          <a:r>
            <a:rPr lang="en-GB" sz="1100">
              <a:solidFill>
                <a:schemeClr val="dk1"/>
              </a:solidFill>
              <a:effectLst/>
              <a:latin typeface="+mn-lt"/>
              <a:ea typeface="+mn-ea"/>
              <a:cs typeface="+mn-cs"/>
            </a:rPr>
            <a:t>;</a:t>
          </a:r>
        </a:p>
        <a:p>
          <a:endParaRPr lang="en-GB" sz="1100"/>
        </a:p>
      </xdr:txBody>
    </xdr:sp>
    <xdr:clientData/>
  </xdr:twoCellAnchor>
  <xdr:twoCellAnchor>
    <xdr:from>
      <xdr:col>13</xdr:col>
      <xdr:colOff>0</xdr:colOff>
      <xdr:row>329</xdr:row>
      <xdr:rowOff>190500</xdr:rowOff>
    </xdr:from>
    <xdr:to>
      <xdr:col>16</xdr:col>
      <xdr:colOff>82550</xdr:colOff>
      <xdr:row>344</xdr:row>
      <xdr:rowOff>8164</xdr:rowOff>
    </xdr:to>
    <xdr:sp macro="" textlink="">
      <xdr:nvSpPr>
        <xdr:cNvPr id="47" name="TextBox 46">
          <a:extLst>
            <a:ext uri="{FF2B5EF4-FFF2-40B4-BE49-F238E27FC236}">
              <a16:creationId xmlns:a16="http://schemas.microsoft.com/office/drawing/2014/main" id="{3CF8B9E4-88E3-45D7-AE05-584BE38F3C19}"/>
            </a:ext>
          </a:extLst>
        </xdr:cNvPr>
        <xdr:cNvSpPr txBox="1"/>
      </xdr:nvSpPr>
      <xdr:spPr>
        <a:xfrm>
          <a:off x="15192375" y="66398775"/>
          <a:ext cx="3111500" cy="2818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8) SP12</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/*Total Sales per Subcategory Chart*/</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pro.sub_category, round(SUM(sales)+0) as sales</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2 DESC</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endParaRPr lang="en-GB" sz="1100"/>
        </a:p>
      </xdr:txBody>
    </xdr:sp>
    <xdr:clientData/>
  </xdr:twoCellAnchor>
  <xdr:twoCellAnchor>
    <xdr:from>
      <xdr:col>12</xdr:col>
      <xdr:colOff>571500</xdr:colOff>
      <xdr:row>363</xdr:row>
      <xdr:rowOff>12246</xdr:rowOff>
    </xdr:from>
    <xdr:to>
      <xdr:col>15</xdr:col>
      <xdr:colOff>657225</xdr:colOff>
      <xdr:row>376</xdr:row>
      <xdr:rowOff>12246</xdr:rowOff>
    </xdr:to>
    <xdr:sp macro="" textlink="">
      <xdr:nvSpPr>
        <xdr:cNvPr id="48" name="TextBox 47">
          <a:extLst>
            <a:ext uri="{FF2B5EF4-FFF2-40B4-BE49-F238E27FC236}">
              <a16:creationId xmlns:a16="http://schemas.microsoft.com/office/drawing/2014/main" id="{57460547-40B5-43B1-B773-101E90569275}"/>
            </a:ext>
          </a:extLst>
        </xdr:cNvPr>
        <xdr:cNvSpPr txBox="1"/>
      </xdr:nvSpPr>
      <xdr:spPr>
        <a:xfrm>
          <a:off x="14754225" y="73021371"/>
          <a:ext cx="3114675" cy="2600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9) PP12</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/*Total Profit per Subcategory Chart*/</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pro.sub_category, round(SUM(profit)+0) as profit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2 DESC</a:t>
          </a:r>
        </a:p>
        <a:p>
          <a:r>
            <a:rPr lang="en-GB" sz="1100">
              <a:solidFill>
                <a:schemeClr val="dk1"/>
              </a:solidFill>
              <a:effectLst/>
              <a:latin typeface="+mn-lt"/>
              <a:ea typeface="+mn-ea"/>
              <a:cs typeface="+mn-cs"/>
            </a:rPr>
            <a:t>;</a:t>
          </a:r>
        </a:p>
        <a:p>
          <a:endParaRPr lang="en-GB" sz="1100"/>
        </a:p>
      </xdr:txBody>
    </xdr:sp>
    <xdr:clientData/>
  </xdr:twoCellAnchor>
  <xdr:twoCellAnchor>
    <xdr:from>
      <xdr:col>13</xdr:col>
      <xdr:colOff>585108</xdr:colOff>
      <xdr:row>387</xdr:row>
      <xdr:rowOff>0</xdr:rowOff>
    </xdr:from>
    <xdr:to>
      <xdr:col>16</xdr:col>
      <xdr:colOff>670833</xdr:colOff>
      <xdr:row>403</xdr:row>
      <xdr:rowOff>64861</xdr:rowOff>
    </xdr:to>
    <xdr:sp macro="" textlink="">
      <xdr:nvSpPr>
        <xdr:cNvPr id="49" name="TextBox 48">
          <a:extLst>
            <a:ext uri="{FF2B5EF4-FFF2-40B4-BE49-F238E27FC236}">
              <a16:creationId xmlns:a16="http://schemas.microsoft.com/office/drawing/2014/main" id="{2B49392D-EF7C-47F3-A0FE-3A56C1C4DBB8}"/>
            </a:ext>
          </a:extLst>
        </xdr:cNvPr>
        <xdr:cNvSpPr txBox="1"/>
      </xdr:nvSpPr>
      <xdr:spPr>
        <a:xfrm>
          <a:off x="15757072" y="78173036"/>
          <a:ext cx="3106511" cy="333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10) PP14</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/*Profit Vs Sub-Category for Technology in November 2019*/</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pro.sub_category, round(SUM(profit)+0) as profit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WHERE order_date BETWEEN '2019-11-01' AND '2019-11-30'</a:t>
          </a:r>
        </a:p>
        <a:p>
          <a:r>
            <a:rPr lang="en-GB" sz="1100">
              <a:solidFill>
                <a:schemeClr val="dk1"/>
              </a:solidFill>
              <a:effectLst/>
              <a:latin typeface="+mn-lt"/>
              <a:ea typeface="+mn-ea"/>
              <a:cs typeface="+mn-cs"/>
            </a:rPr>
            <a:t>AND pro.category = 'Technology'</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2 DESC</a:t>
          </a:r>
        </a:p>
        <a:p>
          <a:r>
            <a:rPr lang="en-GB" sz="1100">
              <a:solidFill>
                <a:schemeClr val="dk1"/>
              </a:solidFill>
              <a:effectLst/>
              <a:latin typeface="+mn-lt"/>
              <a:ea typeface="+mn-ea"/>
              <a:cs typeface="+mn-cs"/>
            </a:rPr>
            <a:t>;</a:t>
          </a:r>
        </a:p>
        <a:p>
          <a:endParaRPr lang="en-GB" sz="1100"/>
        </a:p>
      </xdr:txBody>
    </xdr:sp>
    <xdr:clientData/>
  </xdr:twoCellAnchor>
  <xdr:twoCellAnchor>
    <xdr:from>
      <xdr:col>13</xdr:col>
      <xdr:colOff>734786</xdr:colOff>
      <xdr:row>408</xdr:row>
      <xdr:rowOff>122464</xdr:rowOff>
    </xdr:from>
    <xdr:to>
      <xdr:col>16</xdr:col>
      <xdr:colOff>817336</xdr:colOff>
      <xdr:row>422</xdr:row>
      <xdr:rowOff>140153</xdr:rowOff>
    </xdr:to>
    <xdr:sp macro="" textlink="">
      <xdr:nvSpPr>
        <xdr:cNvPr id="50" name="TextBox 49">
          <a:extLst>
            <a:ext uri="{FF2B5EF4-FFF2-40B4-BE49-F238E27FC236}">
              <a16:creationId xmlns:a16="http://schemas.microsoft.com/office/drawing/2014/main" id="{F086C7EB-91A5-46F7-8EB9-5E8461C153B6}"/>
            </a:ext>
          </a:extLst>
        </xdr:cNvPr>
        <xdr:cNvSpPr txBox="1"/>
      </xdr:nvSpPr>
      <xdr:spPr>
        <a:xfrm>
          <a:off x="15906750" y="82581750"/>
          <a:ext cx="3103336" cy="2875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11) SP5</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/*Top 10 Items – Sales*/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pro.category, product_name, round(SUM(sales)+0) as sales</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 2</a:t>
          </a:r>
        </a:p>
        <a:p>
          <a:r>
            <a:rPr lang="en-GB" sz="1100">
              <a:solidFill>
                <a:schemeClr val="dk1"/>
              </a:solidFill>
              <a:effectLst/>
              <a:latin typeface="+mn-lt"/>
              <a:ea typeface="+mn-ea"/>
              <a:cs typeface="+mn-cs"/>
            </a:rPr>
            <a:t>ORDER BY 3 DESC</a:t>
          </a:r>
        </a:p>
        <a:p>
          <a:r>
            <a:rPr lang="en-GB" sz="1100">
              <a:solidFill>
                <a:schemeClr val="dk1"/>
              </a:solidFill>
              <a:effectLst/>
              <a:latin typeface="+mn-lt"/>
              <a:ea typeface="+mn-ea"/>
              <a:cs typeface="+mn-cs"/>
            </a:rPr>
            <a:t>LIMIT 10</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endParaRPr lang="en-GB" sz="1100"/>
        </a:p>
      </xdr:txBody>
    </xdr:sp>
    <xdr:clientData/>
  </xdr:twoCellAnchor>
  <xdr:twoCellAnchor>
    <xdr:from>
      <xdr:col>14</xdr:col>
      <xdr:colOff>0</xdr:colOff>
      <xdr:row>433</xdr:row>
      <xdr:rowOff>0</xdr:rowOff>
    </xdr:from>
    <xdr:to>
      <xdr:col>17</xdr:col>
      <xdr:colOff>79375</xdr:colOff>
      <xdr:row>447</xdr:row>
      <xdr:rowOff>17689</xdr:rowOff>
    </xdr:to>
    <xdr:sp macro="" textlink="">
      <xdr:nvSpPr>
        <xdr:cNvPr id="51" name="TextBox 50">
          <a:extLst>
            <a:ext uri="{FF2B5EF4-FFF2-40B4-BE49-F238E27FC236}">
              <a16:creationId xmlns:a16="http://schemas.microsoft.com/office/drawing/2014/main" id="{8CFF94B0-C294-4235-ACB1-82686D6B5BAC}"/>
            </a:ext>
          </a:extLst>
        </xdr:cNvPr>
        <xdr:cNvSpPr txBox="1"/>
      </xdr:nvSpPr>
      <xdr:spPr>
        <a:xfrm>
          <a:off x="16178893" y="87561964"/>
          <a:ext cx="3100161" cy="2875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12) PP6</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/*Top 10 Items – Profit*/</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pro.category, product_name, round(SUM(profit)+0) as profit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a:t>
          </a:r>
        </a:p>
        <a:p>
          <a:r>
            <a:rPr lang="en-GB" sz="1100">
              <a:solidFill>
                <a:schemeClr val="dk1"/>
              </a:solidFill>
              <a:effectLst/>
              <a:latin typeface="+mn-lt"/>
              <a:ea typeface="+mn-ea"/>
              <a:cs typeface="+mn-cs"/>
            </a:rPr>
            <a:t>GROUP BY 1, 2</a:t>
          </a:r>
        </a:p>
        <a:p>
          <a:r>
            <a:rPr lang="en-GB" sz="1100">
              <a:solidFill>
                <a:schemeClr val="dk1"/>
              </a:solidFill>
              <a:effectLst/>
              <a:latin typeface="+mn-lt"/>
              <a:ea typeface="+mn-ea"/>
              <a:cs typeface="+mn-cs"/>
            </a:rPr>
            <a:t>ORDER BY 3 DESC</a:t>
          </a:r>
        </a:p>
        <a:p>
          <a:r>
            <a:rPr lang="en-GB" sz="1100">
              <a:solidFill>
                <a:schemeClr val="dk1"/>
              </a:solidFill>
              <a:effectLst/>
              <a:latin typeface="+mn-lt"/>
              <a:ea typeface="+mn-ea"/>
              <a:cs typeface="+mn-cs"/>
            </a:rPr>
            <a:t>LIMIT 10</a:t>
          </a:r>
        </a:p>
        <a:p>
          <a:r>
            <a:rPr lang="en-GB" sz="1100">
              <a:solidFill>
                <a:schemeClr val="dk1"/>
              </a:solidFill>
              <a:effectLst/>
              <a:latin typeface="+mn-lt"/>
              <a:ea typeface="+mn-ea"/>
              <a:cs typeface="+mn-cs"/>
            </a:rPr>
            <a:t>; </a:t>
          </a:r>
        </a:p>
        <a:p>
          <a:endParaRPr lang="en-GB" sz="1100"/>
        </a:p>
      </xdr:txBody>
    </xdr:sp>
    <xdr:clientData/>
  </xdr:twoCellAnchor>
  <xdr:twoCellAnchor>
    <xdr:from>
      <xdr:col>14</xdr:col>
      <xdr:colOff>0</xdr:colOff>
      <xdr:row>455</xdr:row>
      <xdr:rowOff>0</xdr:rowOff>
    </xdr:from>
    <xdr:to>
      <xdr:col>17</xdr:col>
      <xdr:colOff>82550</xdr:colOff>
      <xdr:row>471</xdr:row>
      <xdr:rowOff>68035</xdr:rowOff>
    </xdr:to>
    <xdr:sp macro="" textlink="">
      <xdr:nvSpPr>
        <xdr:cNvPr id="52" name="TextBox 51">
          <a:extLst>
            <a:ext uri="{FF2B5EF4-FFF2-40B4-BE49-F238E27FC236}">
              <a16:creationId xmlns:a16="http://schemas.microsoft.com/office/drawing/2014/main" id="{13A2B9E5-AD13-4778-9075-27E28A5E81FD}"/>
            </a:ext>
          </a:extLst>
        </xdr:cNvPr>
        <xdr:cNvSpPr txBox="1"/>
      </xdr:nvSpPr>
      <xdr:spPr>
        <a:xfrm>
          <a:off x="16178893" y="92052321"/>
          <a:ext cx="3103336" cy="333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13) SSEG12</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/*Sales for Each Product Category by Customer Segment*/</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pro.category, c.segment, round(SUM(sales)+0) as sales</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customers c</a:t>
          </a:r>
        </a:p>
        <a:p>
          <a:r>
            <a:rPr lang="en-GB" sz="1100">
              <a:solidFill>
                <a:schemeClr val="dk1"/>
              </a:solidFill>
              <a:effectLst/>
              <a:latin typeface="+mn-lt"/>
              <a:ea typeface="+mn-ea"/>
              <a:cs typeface="+mn-cs"/>
            </a:rPr>
            <a:t>	ON o.customer_id = c.customer_id</a:t>
          </a:r>
        </a:p>
        <a:p>
          <a:r>
            <a:rPr lang="en-GB" sz="1100">
              <a:solidFill>
                <a:schemeClr val="dk1"/>
              </a:solidFill>
              <a:effectLst/>
              <a:latin typeface="+mn-lt"/>
              <a:ea typeface="+mn-ea"/>
              <a:cs typeface="+mn-cs"/>
            </a:rPr>
            <a:t>LEFT JOIN products pro</a:t>
          </a:r>
        </a:p>
        <a:p>
          <a:r>
            <a:rPr lang="en-GB" sz="1100">
              <a:solidFill>
                <a:schemeClr val="dk1"/>
              </a:solidFill>
              <a:effectLst/>
              <a:latin typeface="+mn-lt"/>
              <a:ea typeface="+mn-ea"/>
              <a:cs typeface="+mn-cs"/>
            </a:rPr>
            <a:t>	ON o.product_id = pro.product_id	</a:t>
          </a:r>
        </a:p>
        <a:p>
          <a:r>
            <a:rPr lang="en-GB" sz="1100">
              <a:solidFill>
                <a:schemeClr val="dk1"/>
              </a:solidFill>
              <a:effectLst/>
              <a:latin typeface="+mn-lt"/>
              <a:ea typeface="+mn-ea"/>
              <a:cs typeface="+mn-cs"/>
            </a:rPr>
            <a:t>GROUP BY 1, 2</a:t>
          </a:r>
        </a:p>
        <a:p>
          <a:r>
            <a:rPr lang="en-GB" sz="1100">
              <a:solidFill>
                <a:schemeClr val="dk1"/>
              </a:solidFill>
              <a:effectLst/>
              <a:latin typeface="+mn-lt"/>
              <a:ea typeface="+mn-ea"/>
              <a:cs typeface="+mn-cs"/>
            </a:rPr>
            <a:t>ORDER BY 1</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 </a:t>
          </a:r>
        </a:p>
        <a:p>
          <a:endParaRPr lang="en-GB" sz="1100"/>
        </a:p>
      </xdr:txBody>
    </xdr:sp>
    <xdr:clientData/>
  </xdr:twoCellAnchor>
  <xdr:twoCellAnchor>
    <xdr:from>
      <xdr:col>12</xdr:col>
      <xdr:colOff>333375</xdr:colOff>
      <xdr:row>484</xdr:row>
      <xdr:rowOff>104775</xdr:rowOff>
    </xdr:from>
    <xdr:to>
      <xdr:col>15</xdr:col>
      <xdr:colOff>415925</xdr:colOff>
      <xdr:row>501</xdr:row>
      <xdr:rowOff>104775</xdr:rowOff>
    </xdr:to>
    <xdr:sp macro="" textlink="">
      <xdr:nvSpPr>
        <xdr:cNvPr id="53" name="TextBox 52">
          <a:extLst>
            <a:ext uri="{FF2B5EF4-FFF2-40B4-BE49-F238E27FC236}">
              <a16:creationId xmlns:a16="http://schemas.microsoft.com/office/drawing/2014/main" id="{69B3F5A0-6006-4BEF-B8A6-200B55D9D421}"/>
            </a:ext>
          </a:extLst>
        </xdr:cNvPr>
        <xdr:cNvSpPr txBox="1"/>
      </xdr:nvSpPr>
      <xdr:spPr>
        <a:xfrm>
          <a:off x="14516100" y="97316925"/>
          <a:ext cx="311150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14) SSEG10</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/*Top 25 Country Customer Segments In Terms of Sales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c.segment, r.country, round(SUM(sales)+0) as sales</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customers c</a:t>
          </a:r>
        </a:p>
        <a:p>
          <a:r>
            <a:rPr lang="en-GB" sz="1100">
              <a:solidFill>
                <a:schemeClr val="dk1"/>
              </a:solidFill>
              <a:effectLst/>
              <a:latin typeface="+mn-lt"/>
              <a:ea typeface="+mn-ea"/>
              <a:cs typeface="+mn-cs"/>
            </a:rPr>
            <a:t>	ON o.customer_id = c.customer_id	</a:t>
          </a:r>
        </a:p>
        <a:p>
          <a:r>
            <a:rPr lang="en-GB" sz="1100">
              <a:solidFill>
                <a:schemeClr val="dk1"/>
              </a:solidFill>
              <a:effectLst/>
              <a:latin typeface="+mn-lt"/>
              <a:ea typeface="+mn-ea"/>
              <a:cs typeface="+mn-cs"/>
            </a:rPr>
            <a:t>LEFT JOIN regions r</a:t>
          </a:r>
        </a:p>
        <a:p>
          <a:r>
            <a:rPr lang="en-GB" sz="1100">
              <a:solidFill>
                <a:schemeClr val="dk1"/>
              </a:solidFill>
              <a:effectLst/>
              <a:latin typeface="+mn-lt"/>
              <a:ea typeface="+mn-ea"/>
              <a:cs typeface="+mn-cs"/>
            </a:rPr>
            <a:t>	ON o.region_id = r.region_id</a:t>
          </a:r>
        </a:p>
        <a:p>
          <a:r>
            <a:rPr lang="en-GB" sz="1100">
              <a:solidFill>
                <a:schemeClr val="dk1"/>
              </a:solidFill>
              <a:effectLst/>
              <a:latin typeface="+mn-lt"/>
              <a:ea typeface="+mn-ea"/>
              <a:cs typeface="+mn-cs"/>
            </a:rPr>
            <a:t>GROUP BY 1, 2</a:t>
          </a:r>
        </a:p>
        <a:p>
          <a:r>
            <a:rPr lang="en-GB" sz="1100">
              <a:solidFill>
                <a:schemeClr val="dk1"/>
              </a:solidFill>
              <a:effectLst/>
              <a:latin typeface="+mn-lt"/>
              <a:ea typeface="+mn-ea"/>
              <a:cs typeface="+mn-cs"/>
            </a:rPr>
            <a:t>ORDER BY 3 DESC</a:t>
          </a:r>
        </a:p>
        <a:p>
          <a:r>
            <a:rPr lang="en-GB" sz="1100">
              <a:solidFill>
                <a:schemeClr val="dk1"/>
              </a:solidFill>
              <a:effectLst/>
              <a:latin typeface="+mn-lt"/>
              <a:ea typeface="+mn-ea"/>
              <a:cs typeface="+mn-cs"/>
            </a:rPr>
            <a:t>LIMIT 25</a:t>
          </a:r>
        </a:p>
        <a:p>
          <a:r>
            <a:rPr lang="en-GB" sz="1100">
              <a:solidFill>
                <a:schemeClr val="dk1"/>
              </a:solidFill>
              <a:effectLst/>
              <a:latin typeface="+mn-lt"/>
              <a:ea typeface="+mn-ea"/>
              <a:cs typeface="+mn-cs"/>
            </a:rPr>
            <a:t>;</a:t>
          </a:r>
        </a:p>
        <a:p>
          <a:endParaRPr lang="en-GB" sz="1100"/>
        </a:p>
      </xdr:txBody>
    </xdr:sp>
    <xdr:clientData/>
  </xdr:twoCellAnchor>
  <xdr:twoCellAnchor>
    <xdr:from>
      <xdr:col>12</xdr:col>
      <xdr:colOff>800100</xdr:colOff>
      <xdr:row>521</xdr:row>
      <xdr:rowOff>187325</xdr:rowOff>
    </xdr:from>
    <xdr:to>
      <xdr:col>15</xdr:col>
      <xdr:colOff>739775</xdr:colOff>
      <xdr:row>537</xdr:row>
      <xdr:rowOff>25400</xdr:rowOff>
    </xdr:to>
    <xdr:sp macro="" textlink="">
      <xdr:nvSpPr>
        <xdr:cNvPr id="54" name="TextBox 53">
          <a:extLst>
            <a:ext uri="{FF2B5EF4-FFF2-40B4-BE49-F238E27FC236}">
              <a16:creationId xmlns:a16="http://schemas.microsoft.com/office/drawing/2014/main" id="{A1A93B65-194F-4FA1-B254-A7E6715058EE}"/>
            </a:ext>
          </a:extLst>
        </xdr:cNvPr>
        <xdr:cNvSpPr txBox="1"/>
      </xdr:nvSpPr>
      <xdr:spPr>
        <a:xfrm>
          <a:off x="14982825" y="104800400"/>
          <a:ext cx="2968625" cy="3038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15) RET2</a:t>
          </a:r>
          <a:endParaRPr lang="en-GB" sz="1100" u="sng">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/*Count of Returns Reasons for Order Item Return Requests By Customer Segments*/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reason_returned, c.segment, COUNT(o.order_id) as return_reason_count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INNER JOIN customers c</a:t>
          </a:r>
        </a:p>
        <a:p>
          <a:r>
            <a:rPr lang="en-GB" sz="1100">
              <a:solidFill>
                <a:schemeClr val="dk1"/>
              </a:solidFill>
              <a:effectLst/>
              <a:latin typeface="+mn-lt"/>
              <a:ea typeface="+mn-ea"/>
              <a:cs typeface="+mn-cs"/>
            </a:rPr>
            <a:t>	ON o.customer_id = c.customer_id</a:t>
          </a:r>
        </a:p>
        <a:p>
          <a:r>
            <a:rPr lang="en-GB" sz="1100">
              <a:solidFill>
                <a:schemeClr val="dk1"/>
              </a:solidFill>
              <a:effectLst/>
              <a:latin typeface="+mn-lt"/>
              <a:ea typeface="+mn-ea"/>
              <a:cs typeface="+mn-cs"/>
            </a:rPr>
            <a:t>INNER JOIN returns r</a:t>
          </a:r>
        </a:p>
        <a:p>
          <a:r>
            <a:rPr lang="en-GB" sz="1100">
              <a:solidFill>
                <a:schemeClr val="dk1"/>
              </a:solidFill>
              <a:effectLst/>
              <a:latin typeface="+mn-lt"/>
              <a:ea typeface="+mn-ea"/>
              <a:cs typeface="+mn-cs"/>
            </a:rPr>
            <a:t>	ON o.order_id = r.order_id</a:t>
          </a:r>
        </a:p>
        <a:p>
          <a:r>
            <a:rPr lang="en-GB" sz="1100">
              <a:solidFill>
                <a:schemeClr val="dk1"/>
              </a:solidFill>
              <a:effectLst/>
              <a:latin typeface="+mn-lt"/>
              <a:ea typeface="+mn-ea"/>
              <a:cs typeface="+mn-cs"/>
            </a:rPr>
            <a:t>GROUP BY 1, 2</a:t>
          </a:r>
        </a:p>
        <a:p>
          <a:r>
            <a:rPr lang="en-GB" sz="1100">
              <a:solidFill>
                <a:schemeClr val="dk1"/>
              </a:solidFill>
              <a:effectLst/>
              <a:latin typeface="+mn-lt"/>
              <a:ea typeface="+mn-ea"/>
              <a:cs typeface="+mn-cs"/>
            </a:rPr>
            <a:t>ORDER BY 1</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 </a:t>
          </a:r>
        </a:p>
        <a:p>
          <a:endParaRPr lang="en-GB" sz="1100"/>
        </a:p>
      </xdr:txBody>
    </xdr:sp>
    <xdr:clientData/>
  </xdr:twoCellAnchor>
  <xdr:twoCellAnchor>
    <xdr:from>
      <xdr:col>3</xdr:col>
      <xdr:colOff>998311</xdr:colOff>
      <xdr:row>580</xdr:row>
      <xdr:rowOff>2721</xdr:rowOff>
    </xdr:from>
    <xdr:to>
      <xdr:col>7</xdr:col>
      <xdr:colOff>74386</xdr:colOff>
      <xdr:row>596</xdr:row>
      <xdr:rowOff>125187</xdr:rowOff>
    </xdr:to>
    <xdr:sp macro="" textlink="">
      <xdr:nvSpPr>
        <xdr:cNvPr id="55" name="TextBox 54">
          <a:extLst>
            <a:ext uri="{FF2B5EF4-FFF2-40B4-BE49-F238E27FC236}">
              <a16:creationId xmlns:a16="http://schemas.microsoft.com/office/drawing/2014/main" id="{926916A6-5815-44DF-9E35-5A26C08E94E2}"/>
            </a:ext>
          </a:extLst>
        </xdr:cNvPr>
        <xdr:cNvSpPr txBox="1"/>
      </xdr:nvSpPr>
      <xdr:spPr>
        <a:xfrm>
          <a:off x="4998811" y="116417271"/>
          <a:ext cx="3114675" cy="3322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SQL Query for Chart 16) RET1</a:t>
          </a:r>
          <a:endParaRPr lang="en-GB" sz="1100" u="sng">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Return Reason Count, Return Reason Count per Customer Segment and Total Order Item Requests Charts*/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/*Return Reason Count*/</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r.reason_returned, COUNT(o.order_id) as return_reason_count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INNER JOIN customers c</a:t>
          </a:r>
        </a:p>
        <a:p>
          <a:r>
            <a:rPr lang="en-GB" sz="1100">
              <a:solidFill>
                <a:schemeClr val="dk1"/>
              </a:solidFill>
              <a:effectLst/>
              <a:latin typeface="+mn-lt"/>
              <a:ea typeface="+mn-ea"/>
              <a:cs typeface="+mn-cs"/>
            </a:rPr>
            <a:t>	ON o.customer_id = c.customer_id</a:t>
          </a:r>
        </a:p>
        <a:p>
          <a:r>
            <a:rPr lang="en-GB" sz="1100">
              <a:solidFill>
                <a:schemeClr val="dk1"/>
              </a:solidFill>
              <a:effectLst/>
              <a:latin typeface="+mn-lt"/>
              <a:ea typeface="+mn-ea"/>
              <a:cs typeface="+mn-cs"/>
            </a:rPr>
            <a:t>INNER JOIN returns r</a:t>
          </a:r>
        </a:p>
        <a:p>
          <a:r>
            <a:rPr lang="en-GB" sz="1100">
              <a:solidFill>
                <a:schemeClr val="dk1"/>
              </a:solidFill>
              <a:effectLst/>
              <a:latin typeface="+mn-lt"/>
              <a:ea typeface="+mn-ea"/>
              <a:cs typeface="+mn-cs"/>
            </a:rPr>
            <a:t>	ON o.order_id = r.order_id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1</a:t>
          </a:r>
        </a:p>
        <a:p>
          <a:r>
            <a:rPr lang="en-GB" sz="1100">
              <a:solidFill>
                <a:schemeClr val="dk1"/>
              </a:solidFill>
              <a:effectLst/>
              <a:latin typeface="+mn-lt"/>
              <a:ea typeface="+mn-ea"/>
              <a:cs typeface="+mn-cs"/>
            </a:rPr>
            <a:t>;</a:t>
          </a:r>
        </a:p>
        <a:p>
          <a:r>
            <a:rPr lang="en-GB" sz="1100" b="1">
              <a:solidFill>
                <a:schemeClr val="dk1"/>
              </a:solidFill>
              <a:effectLst/>
              <a:latin typeface="+mn-lt"/>
              <a:ea typeface="+mn-ea"/>
              <a:cs typeface="+mn-cs"/>
            </a:rPr>
            <a:t> </a:t>
          </a:r>
          <a:endParaRPr lang="en-GB" sz="1100"/>
        </a:p>
      </xdr:txBody>
    </xdr:sp>
    <xdr:clientData/>
  </xdr:twoCellAnchor>
  <xdr:twoCellAnchor>
    <xdr:from>
      <xdr:col>7</xdr:col>
      <xdr:colOff>218168</xdr:colOff>
      <xdr:row>579</xdr:row>
      <xdr:rowOff>191407</xdr:rowOff>
    </xdr:from>
    <xdr:to>
      <xdr:col>10</xdr:col>
      <xdr:colOff>313419</xdr:colOff>
      <xdr:row>603</xdr:row>
      <xdr:rowOff>130629</xdr:rowOff>
    </xdr:to>
    <xdr:sp macro="" textlink="">
      <xdr:nvSpPr>
        <xdr:cNvPr id="56" name="TextBox 55">
          <a:extLst>
            <a:ext uri="{FF2B5EF4-FFF2-40B4-BE49-F238E27FC236}">
              <a16:creationId xmlns:a16="http://schemas.microsoft.com/office/drawing/2014/main" id="{ACDB3931-6A0C-4428-AC25-EEF808D09B20}"/>
            </a:ext>
          </a:extLst>
        </xdr:cNvPr>
        <xdr:cNvSpPr txBox="1"/>
      </xdr:nvSpPr>
      <xdr:spPr>
        <a:xfrm>
          <a:off x="8257268" y="116405932"/>
          <a:ext cx="3124201" cy="47398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/*Total Return Item Requests = 51250*/</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COUNT(r.order_id) as total_return_item_requests</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INNER JOIN returns r</a:t>
          </a:r>
        </a:p>
        <a:p>
          <a:r>
            <a:rPr lang="en-GB" sz="1100">
              <a:solidFill>
                <a:schemeClr val="dk1"/>
              </a:solidFill>
              <a:effectLst/>
              <a:latin typeface="+mn-lt"/>
              <a:ea typeface="+mn-ea"/>
              <a:cs typeface="+mn-cs"/>
            </a:rPr>
            <a:t>	ON o.order_id = r.order_id</a:t>
          </a:r>
        </a:p>
        <a:p>
          <a:r>
            <a:rPr lang="en-GB" sz="1100">
              <a:solidFill>
                <a:schemeClr val="dk1"/>
              </a:solidFill>
              <a:effectLst/>
              <a:latin typeface="+mn-lt"/>
              <a:ea typeface="+mn-ea"/>
              <a:cs typeface="+mn-cs"/>
            </a:rPr>
            <a:t>ORDER BY 1</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 </a:t>
          </a:r>
        </a:p>
        <a:p>
          <a:br>
            <a:rPr lang="en-GB" sz="1100" b="1">
              <a:solidFill>
                <a:schemeClr val="dk1"/>
              </a:solidFill>
              <a:effectLst/>
              <a:latin typeface="+mn-lt"/>
              <a:ea typeface="+mn-ea"/>
              <a:cs typeface="+mn-cs"/>
            </a:rPr>
          </a:br>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/*Return Reason Count per Customer Segment*/</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reason_returned, c.segment, COUNT(o.order_id) as return_reason_count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INNER JOIN customers c</a:t>
          </a:r>
        </a:p>
        <a:p>
          <a:r>
            <a:rPr lang="en-GB" sz="1100">
              <a:solidFill>
                <a:schemeClr val="dk1"/>
              </a:solidFill>
              <a:effectLst/>
              <a:latin typeface="+mn-lt"/>
              <a:ea typeface="+mn-ea"/>
              <a:cs typeface="+mn-cs"/>
            </a:rPr>
            <a:t>	ON o.customer_id = c.customer_id</a:t>
          </a:r>
        </a:p>
        <a:p>
          <a:r>
            <a:rPr lang="en-GB" sz="1100">
              <a:solidFill>
                <a:schemeClr val="dk1"/>
              </a:solidFill>
              <a:effectLst/>
              <a:latin typeface="+mn-lt"/>
              <a:ea typeface="+mn-ea"/>
              <a:cs typeface="+mn-cs"/>
            </a:rPr>
            <a:t>INNER JOIN returns r</a:t>
          </a:r>
        </a:p>
        <a:p>
          <a:r>
            <a:rPr lang="en-GB" sz="1100">
              <a:solidFill>
                <a:schemeClr val="dk1"/>
              </a:solidFill>
              <a:effectLst/>
              <a:latin typeface="+mn-lt"/>
              <a:ea typeface="+mn-ea"/>
              <a:cs typeface="+mn-cs"/>
            </a:rPr>
            <a:t>	ON o.order_id = r.order_id</a:t>
          </a:r>
        </a:p>
        <a:p>
          <a:r>
            <a:rPr lang="en-GB" sz="1100">
              <a:solidFill>
                <a:schemeClr val="dk1"/>
              </a:solidFill>
              <a:effectLst/>
              <a:latin typeface="+mn-lt"/>
              <a:ea typeface="+mn-ea"/>
              <a:cs typeface="+mn-cs"/>
            </a:rPr>
            <a:t>GROUP BY 1, 2</a:t>
          </a:r>
        </a:p>
        <a:p>
          <a:r>
            <a:rPr lang="en-GB" sz="1100">
              <a:solidFill>
                <a:schemeClr val="dk1"/>
              </a:solidFill>
              <a:effectLst/>
              <a:latin typeface="+mn-lt"/>
              <a:ea typeface="+mn-ea"/>
              <a:cs typeface="+mn-cs"/>
            </a:rPr>
            <a:t>ORDER BY 1</a:t>
          </a:r>
        </a:p>
        <a:p>
          <a:r>
            <a:rPr lang="en-GB" sz="1100">
              <a:solidFill>
                <a:schemeClr val="dk1"/>
              </a:solidFill>
              <a:effectLst/>
              <a:latin typeface="+mn-lt"/>
              <a:ea typeface="+mn-ea"/>
              <a:cs typeface="+mn-cs"/>
            </a:rPr>
            <a:t>; </a:t>
          </a:r>
        </a:p>
        <a:p>
          <a:endParaRPr lang="en-GB" sz="1100"/>
        </a:p>
      </xdr:txBody>
    </xdr:sp>
    <xdr:clientData/>
  </xdr:twoCellAnchor>
  <xdr:twoCellAnchor>
    <xdr:from>
      <xdr:col>10</xdr:col>
      <xdr:colOff>544741</xdr:colOff>
      <xdr:row>580</xdr:row>
      <xdr:rowOff>1814</xdr:rowOff>
    </xdr:from>
    <xdr:to>
      <xdr:col>12</xdr:col>
      <xdr:colOff>544741</xdr:colOff>
      <xdr:row>609</xdr:row>
      <xdr:rowOff>66675</xdr:rowOff>
    </xdr:to>
    <xdr:sp macro="" textlink="">
      <xdr:nvSpPr>
        <xdr:cNvPr id="57" name="TextBox 56">
          <a:extLst>
            <a:ext uri="{FF2B5EF4-FFF2-40B4-BE49-F238E27FC236}">
              <a16:creationId xmlns:a16="http://schemas.microsoft.com/office/drawing/2014/main" id="{3501F698-0B1D-45F4-95DB-6F13EB80A50E}"/>
            </a:ext>
          </a:extLst>
        </xdr:cNvPr>
        <xdr:cNvSpPr txBox="1"/>
      </xdr:nvSpPr>
      <xdr:spPr>
        <a:xfrm>
          <a:off x="11612791" y="116416364"/>
          <a:ext cx="3114675" cy="58655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/*Total Return Requests Per Segment*/</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c.segment, COUNT(o.order_id) as return_reason_count</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INNER JOIN customers c</a:t>
          </a:r>
        </a:p>
        <a:p>
          <a:r>
            <a:rPr lang="en-GB" sz="1100">
              <a:solidFill>
                <a:schemeClr val="dk1"/>
              </a:solidFill>
              <a:effectLst/>
              <a:latin typeface="+mn-lt"/>
              <a:ea typeface="+mn-ea"/>
              <a:cs typeface="+mn-cs"/>
            </a:rPr>
            <a:t>	ON o.customer_id = c.customer_id</a:t>
          </a:r>
        </a:p>
        <a:p>
          <a:r>
            <a:rPr lang="en-GB" sz="1100">
              <a:solidFill>
                <a:schemeClr val="dk1"/>
              </a:solidFill>
              <a:effectLst/>
              <a:latin typeface="+mn-lt"/>
              <a:ea typeface="+mn-ea"/>
              <a:cs typeface="+mn-cs"/>
            </a:rPr>
            <a:t>INNER JOIN returns r</a:t>
          </a:r>
        </a:p>
        <a:p>
          <a:r>
            <a:rPr lang="en-GB" sz="1100">
              <a:solidFill>
                <a:schemeClr val="dk1"/>
              </a:solidFill>
              <a:effectLst/>
              <a:latin typeface="+mn-lt"/>
              <a:ea typeface="+mn-ea"/>
              <a:cs typeface="+mn-cs"/>
            </a:rPr>
            <a:t>	ON o.order_id = r.order_id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1</a:t>
          </a:r>
        </a:p>
        <a:p>
          <a:r>
            <a:rPr lang="en-GB" sz="1100">
              <a:solidFill>
                <a:schemeClr val="dk1"/>
              </a:solidFill>
              <a:effectLst/>
              <a:latin typeface="+mn-lt"/>
              <a:ea typeface="+mn-ea"/>
              <a:cs typeface="+mn-cs"/>
            </a:rPr>
            <a:t>;</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/*Total Order Item Requests Per Segment*/</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c.segment,	</a:t>
          </a:r>
        </a:p>
        <a:p>
          <a:r>
            <a:rPr lang="en-GB" sz="1100">
              <a:solidFill>
                <a:schemeClr val="dk1"/>
              </a:solidFill>
              <a:effectLst/>
              <a:latin typeface="+mn-lt"/>
              <a:ea typeface="+mn-ea"/>
              <a:cs typeface="+mn-cs"/>
            </a:rPr>
            <a:t>	COUNT(*) AS order_requests</a:t>
          </a:r>
        </a:p>
        <a:p>
          <a:r>
            <a:rPr lang="en-GB" sz="1100">
              <a:solidFill>
                <a:schemeClr val="dk1"/>
              </a:solidFill>
              <a:effectLst/>
              <a:latin typeface="+mn-lt"/>
              <a:ea typeface="+mn-ea"/>
              <a:cs typeface="+mn-cs"/>
            </a:rPr>
            <a:t>FROM orders o</a:t>
          </a:r>
        </a:p>
        <a:p>
          <a:r>
            <a:rPr lang="en-GB" sz="1100">
              <a:solidFill>
                <a:schemeClr val="dk1"/>
              </a:solidFill>
              <a:effectLst/>
              <a:latin typeface="+mn-lt"/>
              <a:ea typeface="+mn-ea"/>
              <a:cs typeface="+mn-cs"/>
            </a:rPr>
            <a:t>LEFT JOIN customers c</a:t>
          </a:r>
        </a:p>
        <a:p>
          <a:r>
            <a:rPr lang="en-GB" sz="1100">
              <a:solidFill>
                <a:schemeClr val="dk1"/>
              </a:solidFill>
              <a:effectLst/>
              <a:latin typeface="+mn-lt"/>
              <a:ea typeface="+mn-ea"/>
              <a:cs typeface="+mn-cs"/>
            </a:rPr>
            <a:t>	ON o.customer_id = c.customer_id</a:t>
          </a:r>
        </a:p>
        <a:p>
          <a:r>
            <a:rPr lang="en-GB" sz="1100">
              <a:solidFill>
                <a:schemeClr val="dk1"/>
              </a:solidFill>
              <a:effectLst/>
              <a:latin typeface="+mn-lt"/>
              <a:ea typeface="+mn-ea"/>
              <a:cs typeface="+mn-cs"/>
            </a:rPr>
            <a:t>GROUP BY 1</a:t>
          </a:r>
        </a:p>
        <a:p>
          <a:r>
            <a:rPr lang="en-GB" sz="1100">
              <a:solidFill>
                <a:schemeClr val="dk1"/>
              </a:solidFill>
              <a:effectLst/>
              <a:latin typeface="+mn-lt"/>
              <a:ea typeface="+mn-ea"/>
              <a:cs typeface="+mn-cs"/>
            </a:rPr>
            <a:t>ORDER BY 1</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/*Total Order Item Requests Count*/</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SELECT </a:t>
          </a:r>
        </a:p>
        <a:p>
          <a:r>
            <a:rPr lang="en-GB" sz="1100">
              <a:solidFill>
                <a:schemeClr val="dk1"/>
              </a:solidFill>
              <a:effectLst/>
              <a:latin typeface="+mn-lt"/>
              <a:ea typeface="+mn-ea"/>
              <a:cs typeface="+mn-cs"/>
            </a:rPr>
            <a:t>	COUNT (order_id)</a:t>
          </a:r>
        </a:p>
        <a:p>
          <a:r>
            <a:rPr lang="en-GB" sz="1100">
              <a:solidFill>
                <a:schemeClr val="dk1"/>
              </a:solidFill>
              <a:effectLst/>
              <a:latin typeface="+mn-lt"/>
              <a:ea typeface="+mn-ea"/>
              <a:cs typeface="+mn-cs"/>
            </a:rPr>
            <a:t>FROM orders</a:t>
          </a:r>
        </a:p>
        <a:p>
          <a:r>
            <a:rPr lang="en-GB" sz="1100">
              <a:solidFill>
                <a:schemeClr val="dk1"/>
              </a:solidFill>
              <a:effectLst/>
              <a:latin typeface="+mn-lt"/>
              <a:ea typeface="+mn-ea"/>
              <a:cs typeface="+mn-cs"/>
            </a:rPr>
            <a:t>;</a:t>
          </a:r>
        </a:p>
        <a:p>
          <a:endParaRPr lang="en-GB" sz="1100"/>
        </a:p>
      </xdr:txBody>
    </xdr:sp>
    <xdr:clientData/>
  </xdr:twoCellAnchor>
  <xdr:twoCellAnchor>
    <xdr:from>
      <xdr:col>6</xdr:col>
      <xdr:colOff>321423</xdr:colOff>
      <xdr:row>30</xdr:row>
      <xdr:rowOff>82550</xdr:rowOff>
    </xdr:from>
    <xdr:to>
      <xdr:col>9</xdr:col>
      <xdr:colOff>392847</xdr:colOff>
      <xdr:row>41</xdr:row>
      <xdr:rowOff>168088</xdr:rowOff>
    </xdr:to>
    <xdr:sp macro="" textlink="">
      <xdr:nvSpPr>
        <xdr:cNvPr id="58" name="TextBox 57">
          <a:extLst>
            <a:ext uri="{FF2B5EF4-FFF2-40B4-BE49-F238E27FC236}">
              <a16:creationId xmlns:a16="http://schemas.microsoft.com/office/drawing/2014/main" id="{E0D586F5-D851-4420-A119-3F2BF4F4B622}"/>
            </a:ext>
          </a:extLst>
        </xdr:cNvPr>
        <xdr:cNvSpPr txBox="1"/>
      </xdr:nvSpPr>
      <xdr:spPr>
        <a:xfrm>
          <a:off x="7336305" y="6133726"/>
          <a:ext cx="3097013" cy="23043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1 Analysis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 created this chart to compare the Top Performing Product Categories in terms of total Order item requests. I conducted a count of all the total item order requests for each Product Category. By comparing this we can see which is the best product category throughout the whole dataset.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Office Supplies leads the way with the most Order Item Requests, it is very popular based on the data available.</a:t>
          </a:r>
        </a:p>
      </xdr:txBody>
    </xdr:sp>
    <xdr:clientData/>
  </xdr:twoCellAnchor>
  <xdr:twoCellAnchor>
    <xdr:from>
      <xdr:col>0</xdr:col>
      <xdr:colOff>683559</xdr:colOff>
      <xdr:row>70</xdr:row>
      <xdr:rowOff>179294</xdr:rowOff>
    </xdr:from>
    <xdr:to>
      <xdr:col>2</xdr:col>
      <xdr:colOff>793457</xdr:colOff>
      <xdr:row>84</xdr:row>
      <xdr:rowOff>108536</xdr:rowOff>
    </xdr:to>
    <xdr:sp macro="" textlink="">
      <xdr:nvSpPr>
        <xdr:cNvPr id="59" name="TextBox 58">
          <a:extLst>
            <a:ext uri="{FF2B5EF4-FFF2-40B4-BE49-F238E27FC236}">
              <a16:creationId xmlns:a16="http://schemas.microsoft.com/office/drawing/2014/main" id="{BD5BDD23-5811-45B2-BE0B-4C038E98A58B}"/>
            </a:ext>
          </a:extLst>
        </xdr:cNvPr>
        <xdr:cNvSpPr txBox="1"/>
      </xdr:nvSpPr>
      <xdr:spPr>
        <a:xfrm>
          <a:off x="683559" y="14702118"/>
          <a:ext cx="3090663" cy="2753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2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a comparison of Top Performing Subcategories in terms of the total count of order requests they get.</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shows that the main 4 Office Supplies subcategories - Binders, Storage, Art and Paper get the most requested and are the most popular.</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As side note, the chart shows that tables is the least popular in terms of requested subcategory.</a:t>
          </a:r>
        </a:p>
        <a:p>
          <a:endParaRPr lang="en-GB" sz="1100">
            <a:solidFill>
              <a:schemeClr val="dk1"/>
            </a:solidFill>
            <a:effectLst/>
            <a:latin typeface="+mn-lt"/>
            <a:ea typeface="+mn-ea"/>
            <a:cs typeface="+mn-cs"/>
          </a:endParaRPr>
        </a:p>
      </xdr:txBody>
    </xdr:sp>
    <xdr:clientData/>
  </xdr:twoCellAnchor>
  <xdr:twoCellAnchor>
    <xdr:from>
      <xdr:col>0</xdr:col>
      <xdr:colOff>695325</xdr:colOff>
      <xdr:row>104</xdr:row>
      <xdr:rowOff>161925</xdr:rowOff>
    </xdr:from>
    <xdr:to>
      <xdr:col>2</xdr:col>
      <xdr:colOff>802048</xdr:colOff>
      <xdr:row>118</xdr:row>
      <xdr:rowOff>87992</xdr:rowOff>
    </xdr:to>
    <xdr:sp macro="" textlink="">
      <xdr:nvSpPr>
        <xdr:cNvPr id="60" name="TextBox 59">
          <a:extLst>
            <a:ext uri="{FF2B5EF4-FFF2-40B4-BE49-F238E27FC236}">
              <a16:creationId xmlns:a16="http://schemas.microsoft.com/office/drawing/2014/main" id="{264D4B27-9B54-431E-8384-8BAF882E94E7}"/>
            </a:ext>
          </a:extLst>
        </xdr:cNvPr>
        <xdr:cNvSpPr txBox="1"/>
      </xdr:nvSpPr>
      <xdr:spPr>
        <a:xfrm>
          <a:off x="695325" y="21364575"/>
          <a:ext cx="3097573" cy="2726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3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Total Sales Value of each Product Category ($). This comparison shows that the technology category bring in the most Sales Revenue.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With approx. 92m in sales brought into the company it is a more valuable product category than both Furniture and Office Supplies.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also shows that a high count of order items requests does not necessarily mean that it brings in as much sales value.</a:t>
          </a:r>
        </a:p>
      </xdr:txBody>
    </xdr:sp>
    <xdr:clientData/>
  </xdr:twoCellAnchor>
  <xdr:twoCellAnchor>
    <xdr:from>
      <xdr:col>0</xdr:col>
      <xdr:colOff>0</xdr:colOff>
      <xdr:row>139</xdr:row>
      <xdr:rowOff>0</xdr:rowOff>
    </xdr:from>
    <xdr:to>
      <xdr:col>2</xdr:col>
      <xdr:colOff>106723</xdr:colOff>
      <xdr:row>154</xdr:row>
      <xdr:rowOff>114300</xdr:rowOff>
    </xdr:to>
    <xdr:sp macro="" textlink="">
      <xdr:nvSpPr>
        <xdr:cNvPr id="61" name="TextBox 60">
          <a:extLst>
            <a:ext uri="{FF2B5EF4-FFF2-40B4-BE49-F238E27FC236}">
              <a16:creationId xmlns:a16="http://schemas.microsoft.com/office/drawing/2014/main" id="{435D1FA3-E506-43E3-9E01-A24113246507}"/>
            </a:ext>
          </a:extLst>
        </xdr:cNvPr>
        <xdr:cNvSpPr txBox="1"/>
      </xdr:nvSpPr>
      <xdr:spPr>
        <a:xfrm>
          <a:off x="0" y="28203525"/>
          <a:ext cx="3097573"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4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Total Profit Value of each Product Category ($). This comparison shows that the Technology category brings in the most Profit, which must mean the items in the Technology category are of high monetary value and very fruitful.</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As a side note the chart also shows that Furniture is 3rd best from the 3 categories. It does not bring in as much profit as Technology and Office Supplies. In turn it may be worth considering not stocking/selling as much Furniture items. It could be a potential cost centre and out of the categories and it certainly isn't as lucrative.</a:t>
          </a:r>
        </a:p>
        <a:p>
          <a:endParaRPr lang="en-GB" sz="1100">
            <a:solidFill>
              <a:schemeClr val="dk1"/>
            </a:solidFill>
            <a:effectLst/>
            <a:latin typeface="+mn-lt"/>
            <a:ea typeface="+mn-ea"/>
            <a:cs typeface="+mn-cs"/>
          </a:endParaRPr>
        </a:p>
      </xdr:txBody>
    </xdr:sp>
    <xdr:clientData/>
  </xdr:twoCellAnchor>
  <xdr:twoCellAnchor>
    <xdr:from>
      <xdr:col>3</xdr:col>
      <xdr:colOff>933450</xdr:colOff>
      <xdr:row>200</xdr:row>
      <xdr:rowOff>180975</xdr:rowOff>
    </xdr:from>
    <xdr:to>
      <xdr:col>6</xdr:col>
      <xdr:colOff>1002073</xdr:colOff>
      <xdr:row>218</xdr:row>
      <xdr:rowOff>66675</xdr:rowOff>
    </xdr:to>
    <xdr:sp macro="" textlink="">
      <xdr:nvSpPr>
        <xdr:cNvPr id="62" name="TextBox 61">
          <a:extLst>
            <a:ext uri="{FF2B5EF4-FFF2-40B4-BE49-F238E27FC236}">
              <a16:creationId xmlns:a16="http://schemas.microsoft.com/office/drawing/2014/main" id="{10873B29-D124-41FF-AD80-AF65A43EF43B}"/>
            </a:ext>
          </a:extLst>
        </xdr:cNvPr>
        <xdr:cNvSpPr txBox="1"/>
      </xdr:nvSpPr>
      <xdr:spPr>
        <a:xfrm>
          <a:off x="4933950" y="40586025"/>
          <a:ext cx="3097573" cy="348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5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sales values of each product category every quarter. I did this to check for any seasonal trendsfor sales.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Technology is often a high performer</a:t>
          </a:r>
        </a:p>
        <a:p>
          <a:r>
            <a:rPr lang="en-GB" sz="1100">
              <a:solidFill>
                <a:schemeClr val="dk1"/>
              </a:solidFill>
              <a:effectLst/>
              <a:latin typeface="+mn-lt"/>
              <a:ea typeface="+mn-ea"/>
              <a:cs typeface="+mn-cs"/>
            </a:rPr>
            <a:t>2019 Q4 did well for sales – especially in November. Were there Black Friday sales offers running and demand for phones in this period?</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Furniture sales revenue tends to be higher than Office Supplies sales per quarter but has rarely made more profit than Technology or Office Supplies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Generally, sales are increasing over the years. </a:t>
          </a:r>
        </a:p>
        <a:p>
          <a:r>
            <a:rPr lang="en-GB" sz="1100">
              <a:solidFill>
                <a:schemeClr val="dk1"/>
              </a:solidFill>
              <a:effectLst/>
              <a:latin typeface="+mn-lt"/>
              <a:ea typeface="+mn-ea"/>
              <a:cs typeface="+mn-cs"/>
            </a:rPr>
            <a:t>Q4 outperforms the rest of the year in all years on the chart. Just like a cyclical business year.</a:t>
          </a:r>
        </a:p>
      </xdr:txBody>
    </xdr:sp>
    <xdr:clientData/>
  </xdr:twoCellAnchor>
  <xdr:twoCellAnchor>
    <xdr:from>
      <xdr:col>4</xdr:col>
      <xdr:colOff>0</xdr:colOff>
      <xdr:row>266</xdr:row>
      <xdr:rowOff>3175</xdr:rowOff>
    </xdr:from>
    <xdr:to>
      <xdr:col>7</xdr:col>
      <xdr:colOff>68623</xdr:colOff>
      <xdr:row>288</xdr:row>
      <xdr:rowOff>19051</xdr:rowOff>
    </xdr:to>
    <xdr:sp macro="" textlink="">
      <xdr:nvSpPr>
        <xdr:cNvPr id="63" name="TextBox 62">
          <a:extLst>
            <a:ext uri="{FF2B5EF4-FFF2-40B4-BE49-F238E27FC236}">
              <a16:creationId xmlns:a16="http://schemas.microsoft.com/office/drawing/2014/main" id="{2B619E49-1FAA-4451-8328-76A9BD3A2766}"/>
            </a:ext>
          </a:extLst>
        </xdr:cNvPr>
        <xdr:cNvSpPr txBox="1"/>
      </xdr:nvSpPr>
      <xdr:spPr>
        <a:xfrm>
          <a:off x="5010150" y="53609875"/>
          <a:ext cx="3097573" cy="4416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6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profit values of each product category every quarter. I did this to check for any seasonal trends for profit.</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Technology is often a high performer.</a:t>
          </a:r>
          <a:r>
            <a:rPr lang="en-GB" sz="1100" baseline="0">
              <a:solidFill>
                <a:schemeClr val="dk1"/>
              </a:solidFill>
              <a:effectLst/>
              <a:latin typeface="+mn-lt"/>
              <a:ea typeface="+mn-ea"/>
              <a:cs typeface="+mn-cs"/>
            </a:rPr>
            <a:t> In </a:t>
          </a:r>
          <a:r>
            <a:rPr lang="en-GB" sz="1100">
              <a:solidFill>
                <a:schemeClr val="dk1"/>
              </a:solidFill>
              <a:effectLst/>
              <a:latin typeface="+mn-lt"/>
              <a:ea typeface="+mn-ea"/>
              <a:cs typeface="+mn-cs"/>
            </a:rPr>
            <a:t>2019 Q4 did well for profit too – especially in November. Were there Black Friday sales offers running and demand for phones in this period to drive this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Office Supplies was top for profit in 2018 Q3 and 2019 Q3 – was there a Back to School or Office trend then?</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Whilst Furniture sales tend to be higher than Office Supplies sales per quarter, it has rarely made more profit than Technology or Office Supplies.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Generally, the profit value  for each category is increasing over the years.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Q4 outperforms the rest of the year in all years on the chart. Just like a cyclical business year.</a:t>
          </a:r>
        </a:p>
        <a:p>
          <a:endParaRPr lang="en-GB" sz="1100">
            <a:solidFill>
              <a:schemeClr val="dk1"/>
            </a:solidFill>
            <a:effectLst/>
            <a:latin typeface="+mn-lt"/>
            <a:ea typeface="+mn-ea"/>
            <a:cs typeface="+mn-cs"/>
          </a:endParaRPr>
        </a:p>
      </xdr:txBody>
    </xdr:sp>
    <xdr:clientData/>
  </xdr:twoCellAnchor>
  <xdr:twoCellAnchor>
    <xdr:from>
      <xdr:col>0</xdr:col>
      <xdr:colOff>561975</xdr:colOff>
      <xdr:row>301</xdr:row>
      <xdr:rowOff>85726</xdr:rowOff>
    </xdr:from>
    <xdr:to>
      <xdr:col>2</xdr:col>
      <xdr:colOff>668698</xdr:colOff>
      <xdr:row>310</xdr:row>
      <xdr:rowOff>152401</xdr:rowOff>
    </xdr:to>
    <xdr:sp macro="" textlink="">
      <xdr:nvSpPr>
        <xdr:cNvPr id="64" name="TextBox 63">
          <a:extLst>
            <a:ext uri="{FF2B5EF4-FFF2-40B4-BE49-F238E27FC236}">
              <a16:creationId xmlns:a16="http://schemas.microsoft.com/office/drawing/2014/main" id="{93435E8B-AC54-400D-85D7-56FE3E6F9F29}"/>
            </a:ext>
          </a:extLst>
        </xdr:cNvPr>
        <xdr:cNvSpPr txBox="1"/>
      </xdr:nvSpPr>
      <xdr:spPr>
        <a:xfrm>
          <a:off x="561975" y="60693301"/>
          <a:ext cx="3097573"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7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Minimum</a:t>
          </a:r>
          <a:r>
            <a:rPr lang="en-GB" sz="1100" baseline="0">
              <a:solidFill>
                <a:schemeClr val="dk1"/>
              </a:solidFill>
              <a:effectLst/>
              <a:latin typeface="+mn-lt"/>
              <a:ea typeface="+mn-ea"/>
              <a:cs typeface="+mn-cs"/>
            </a:rPr>
            <a:t>, Maximum and Average Discount Percentage rates offered in each Product Category.</a:t>
          </a:r>
        </a:p>
        <a:p>
          <a:endParaRPr lang="en-GB" sz="1100" baseline="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It shows that the Discount</a:t>
          </a:r>
          <a:r>
            <a:rPr lang="en-GB" sz="1100" b="1">
              <a:solidFill>
                <a:schemeClr val="dk1"/>
              </a:solidFill>
              <a:effectLst/>
              <a:latin typeface="+mn-lt"/>
              <a:ea typeface="+mn-ea"/>
              <a:cs typeface="+mn-cs"/>
            </a:rPr>
            <a:t> </a:t>
          </a:r>
          <a:r>
            <a:rPr lang="en-GB" sz="1100" b="0">
              <a:solidFill>
                <a:schemeClr val="dk1"/>
              </a:solidFill>
              <a:effectLst/>
              <a:latin typeface="+mn-lt"/>
              <a:ea typeface="+mn-ea"/>
              <a:cs typeface="+mn-cs"/>
            </a:rPr>
            <a:t>Ranges is on </a:t>
          </a:r>
          <a:r>
            <a:rPr lang="en-GB" sz="1100">
              <a:solidFill>
                <a:schemeClr val="dk1"/>
              </a:solidFill>
              <a:effectLst/>
              <a:latin typeface="+mn-lt"/>
              <a:ea typeface="+mn-ea"/>
              <a:cs typeface="+mn-cs"/>
            </a:rPr>
            <a:t>average higher for Furniture,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hence low profit overall.</a:t>
          </a:r>
        </a:p>
        <a:p>
          <a:pPr marL="0" marR="0" lvl="0" indent="0" defTabSz="914400" rtl="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GB" sz="1100">
            <a:effectLst/>
          </a:endParaRPr>
        </a:p>
        <a:p>
          <a:endParaRPr lang="en-GB" sz="1100">
            <a:solidFill>
              <a:schemeClr val="dk1"/>
            </a:solidFill>
            <a:effectLst/>
            <a:latin typeface="+mn-lt"/>
            <a:ea typeface="+mn-ea"/>
            <a:cs typeface="+mn-cs"/>
          </a:endParaRPr>
        </a:p>
      </xdr:txBody>
    </xdr:sp>
    <xdr:clientData/>
  </xdr:twoCellAnchor>
  <xdr:twoCellAnchor>
    <xdr:from>
      <xdr:col>0</xdr:col>
      <xdr:colOff>393699</xdr:colOff>
      <xdr:row>346</xdr:row>
      <xdr:rowOff>82550</xdr:rowOff>
    </xdr:from>
    <xdr:to>
      <xdr:col>2</xdr:col>
      <xdr:colOff>714374</xdr:colOff>
      <xdr:row>357</xdr:row>
      <xdr:rowOff>139701</xdr:rowOff>
    </xdr:to>
    <xdr:sp macro="" textlink="">
      <xdr:nvSpPr>
        <xdr:cNvPr id="65" name="TextBox 64">
          <a:extLst>
            <a:ext uri="{FF2B5EF4-FFF2-40B4-BE49-F238E27FC236}">
              <a16:creationId xmlns:a16="http://schemas.microsoft.com/office/drawing/2014/main" id="{7BA66929-7530-4E05-8CBB-B8B8C24B9BE0}"/>
            </a:ext>
          </a:extLst>
        </xdr:cNvPr>
        <xdr:cNvSpPr txBox="1"/>
      </xdr:nvSpPr>
      <xdr:spPr>
        <a:xfrm>
          <a:off x="393699" y="69691250"/>
          <a:ext cx="3311525" cy="2257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8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Total Sales per Subcategory. This lets us look at what product area brings the most sales revenue.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Its shows that the most sales revenue is mainly coming from selling phones, but that copiers are not far behind n sales review too.</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Compared to the amount of high order item requests it gets, the items in the office supplies category do not provide much in sales revenue.</a:t>
          </a:r>
        </a:p>
      </xdr:txBody>
    </xdr:sp>
    <xdr:clientData/>
  </xdr:twoCellAnchor>
  <xdr:twoCellAnchor>
    <xdr:from>
      <xdr:col>2</xdr:col>
      <xdr:colOff>695324</xdr:colOff>
      <xdr:row>376</xdr:row>
      <xdr:rowOff>63502</xdr:rowOff>
    </xdr:from>
    <xdr:to>
      <xdr:col>8</xdr:col>
      <xdr:colOff>488949</xdr:colOff>
      <xdr:row>384</xdr:row>
      <xdr:rowOff>180975</xdr:rowOff>
    </xdr:to>
    <xdr:sp macro="" textlink="">
      <xdr:nvSpPr>
        <xdr:cNvPr id="66" name="TextBox 65">
          <a:extLst>
            <a:ext uri="{FF2B5EF4-FFF2-40B4-BE49-F238E27FC236}">
              <a16:creationId xmlns:a16="http://schemas.microsoft.com/office/drawing/2014/main" id="{7C1A4873-077A-4C26-AB45-04CDA9EA64B3}"/>
            </a:ext>
          </a:extLst>
        </xdr:cNvPr>
        <xdr:cNvSpPr txBox="1"/>
      </xdr:nvSpPr>
      <xdr:spPr>
        <a:xfrm>
          <a:off x="3686174" y="75672952"/>
          <a:ext cx="5851525" cy="171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9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Total Profit per Subcategory. This lets us look at what product area brings the most profit value.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Its shows that Copiers</a:t>
          </a:r>
          <a:r>
            <a:rPr lang="en-GB" sz="1100" baseline="0">
              <a:solidFill>
                <a:schemeClr val="dk1"/>
              </a:solidFill>
              <a:effectLst/>
              <a:latin typeface="+mn-lt"/>
              <a:ea typeface="+mn-ea"/>
              <a:cs typeface="+mn-cs"/>
            </a:rPr>
            <a:t> are the most profitable overall.</a:t>
          </a:r>
          <a:endParaRPr lang="en-GB" sz="11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It also shows that there</a:t>
          </a:r>
          <a:r>
            <a:rPr lang="en-GB" sz="1100" b="0" baseline="0">
              <a:solidFill>
                <a:schemeClr val="dk1"/>
              </a:solidFill>
              <a:effectLst/>
              <a:latin typeface="+mn-lt"/>
              <a:ea typeface="+mn-ea"/>
              <a:cs typeface="+mn-cs"/>
            </a:rPr>
            <a:t> no reason to sell</a:t>
          </a:r>
          <a:r>
            <a:rPr lang="en-GB" sz="1100" b="0">
              <a:solidFill>
                <a:schemeClr val="dk1"/>
              </a:solidFill>
              <a:effectLst/>
              <a:latin typeface="+mn-lt"/>
              <a:ea typeface="+mn-ea"/>
              <a:cs typeface="+mn-cs"/>
            </a:rPr>
            <a:t> Tables as they’re bringing negative profit, this is an outlier.</a:t>
          </a:r>
        </a:p>
        <a:p>
          <a:pPr marL="0" marR="0" lvl="0" indent="0" defTabSz="914400" rtl="0" eaLnBrk="1" fontAlgn="auto" latinLnBrk="0" hangingPunct="1">
            <a:lnSpc>
              <a:spcPct val="100000"/>
            </a:lnSpc>
            <a:spcBef>
              <a:spcPts val="0"/>
            </a:spcBef>
            <a:spcAft>
              <a:spcPts val="0"/>
            </a:spcAft>
            <a:buClrTx/>
            <a:buSzTx/>
            <a:buFontTx/>
            <a:buNone/>
            <a:tabLst/>
            <a:defRPr/>
          </a:pPr>
          <a:endParaRPr lang="en-GB" sz="1100">
            <a:effectLst/>
          </a:endParaRPr>
        </a:p>
        <a:p>
          <a:r>
            <a:rPr lang="en-GB" sz="1100">
              <a:solidFill>
                <a:schemeClr val="dk1"/>
              </a:solidFill>
              <a:effectLst/>
              <a:latin typeface="+mn-lt"/>
              <a:ea typeface="+mn-ea"/>
              <a:cs typeface="+mn-cs"/>
            </a:rPr>
            <a:t>You can</a:t>
          </a:r>
          <a:r>
            <a:rPr lang="en-GB" sz="1100" baseline="0">
              <a:solidFill>
                <a:schemeClr val="dk1"/>
              </a:solidFill>
              <a:effectLst/>
              <a:latin typeface="+mn-lt"/>
              <a:ea typeface="+mn-ea"/>
              <a:cs typeface="+mn-cs"/>
            </a:rPr>
            <a:t> see that t</a:t>
          </a:r>
          <a:r>
            <a:rPr lang="en-GB" sz="1100">
              <a:solidFill>
                <a:schemeClr val="dk1"/>
              </a:solidFill>
              <a:effectLst/>
              <a:latin typeface="+mn-lt"/>
              <a:ea typeface="+mn-ea"/>
              <a:cs typeface="+mn-cs"/>
            </a:rPr>
            <a:t>he Office Supplies</a:t>
          </a:r>
          <a:r>
            <a:rPr lang="en-GB" sz="1100" baseline="0">
              <a:solidFill>
                <a:schemeClr val="dk1"/>
              </a:solidFill>
              <a:effectLst/>
              <a:latin typeface="+mn-lt"/>
              <a:ea typeface="+mn-ea"/>
              <a:cs typeface="+mn-cs"/>
            </a:rPr>
            <a:t> subcategories doesn't provide much profit value too</a:t>
          </a:r>
          <a:r>
            <a:rPr lang="en-GB" sz="1100">
              <a:solidFill>
                <a:schemeClr val="dk1"/>
              </a:solidFill>
              <a:effectLst/>
              <a:latin typeface="+mn-lt"/>
              <a:ea typeface="+mn-ea"/>
              <a:cs typeface="+mn-cs"/>
            </a:rPr>
            <a:t>.</a:t>
          </a:r>
        </a:p>
      </xdr:txBody>
    </xdr:sp>
    <xdr:clientData/>
  </xdr:twoCellAnchor>
  <xdr:twoCellAnchor>
    <xdr:from>
      <xdr:col>0</xdr:col>
      <xdr:colOff>111125</xdr:colOff>
      <xdr:row>394</xdr:row>
      <xdr:rowOff>73025</xdr:rowOff>
    </xdr:from>
    <xdr:to>
      <xdr:col>2</xdr:col>
      <xdr:colOff>895350</xdr:colOff>
      <xdr:row>404</xdr:row>
      <xdr:rowOff>82550</xdr:rowOff>
    </xdr:to>
    <xdr:sp macro="" textlink="">
      <xdr:nvSpPr>
        <xdr:cNvPr id="67" name="TextBox 66">
          <a:extLst>
            <a:ext uri="{FF2B5EF4-FFF2-40B4-BE49-F238E27FC236}">
              <a16:creationId xmlns:a16="http://schemas.microsoft.com/office/drawing/2014/main" id="{E56C75A0-5AF5-454D-8B45-4FA7AC14C981}"/>
            </a:ext>
          </a:extLst>
        </xdr:cNvPr>
        <xdr:cNvSpPr txBox="1"/>
      </xdr:nvSpPr>
      <xdr:spPr>
        <a:xfrm>
          <a:off x="111125" y="79282925"/>
          <a:ext cx="3775075"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10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amount of profit that each Technology Subcategory made in November 2019 in particular. I probed into this to find out what caused the November 2019 sales and profit spike.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Based on the chart we can see that selling Copiers was main reason why the business saw such high sales and profit income that month and not so much due to phone sales.</a:t>
          </a:r>
        </a:p>
      </xdr:txBody>
    </xdr:sp>
    <xdr:clientData/>
  </xdr:twoCellAnchor>
  <xdr:twoCellAnchor>
    <xdr:from>
      <xdr:col>3</xdr:col>
      <xdr:colOff>438148</xdr:colOff>
      <xdr:row>438</xdr:row>
      <xdr:rowOff>123825</xdr:rowOff>
    </xdr:from>
    <xdr:to>
      <xdr:col>8</xdr:col>
      <xdr:colOff>520700</xdr:colOff>
      <xdr:row>448</xdr:row>
      <xdr:rowOff>149225</xdr:rowOff>
    </xdr:to>
    <xdr:sp macro="" textlink="">
      <xdr:nvSpPr>
        <xdr:cNvPr id="68" name="TextBox 67">
          <a:extLst>
            <a:ext uri="{FF2B5EF4-FFF2-40B4-BE49-F238E27FC236}">
              <a16:creationId xmlns:a16="http://schemas.microsoft.com/office/drawing/2014/main" id="{E7445094-EFA7-4549-BE98-FEBADA049F8B}"/>
            </a:ext>
          </a:extLst>
        </xdr:cNvPr>
        <xdr:cNvSpPr txBox="1"/>
      </xdr:nvSpPr>
      <xdr:spPr>
        <a:xfrm>
          <a:off x="4438648" y="88134825"/>
          <a:ext cx="5130802" cy="202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12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overall top 10 performing items in terms of Profit.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I made this chart so that I can compare it to the Top 10 items in terms of sales chart.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shows that the Canon imageCLASS 2200 Copier is by far and away the most profitable and that the Apple Phone is not even in the top 10 most profitable. Why is this? Are we selling Apple Smart phones at a significant loss? We need to investigate this further.</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It also shows again that in general the Technology product category brings in high profit values for the business.</a:t>
          </a:r>
        </a:p>
      </xdr:txBody>
    </xdr:sp>
    <xdr:clientData/>
  </xdr:twoCellAnchor>
  <xdr:twoCellAnchor>
    <xdr:from>
      <xdr:col>3</xdr:col>
      <xdr:colOff>609600</xdr:colOff>
      <xdr:row>417</xdr:row>
      <xdr:rowOff>0</xdr:rowOff>
    </xdr:from>
    <xdr:to>
      <xdr:col>8</xdr:col>
      <xdr:colOff>292100</xdr:colOff>
      <xdr:row>425</xdr:row>
      <xdr:rowOff>133350</xdr:rowOff>
    </xdr:to>
    <xdr:sp macro="" textlink="">
      <xdr:nvSpPr>
        <xdr:cNvPr id="69" name="TextBox 68">
          <a:extLst>
            <a:ext uri="{FF2B5EF4-FFF2-40B4-BE49-F238E27FC236}">
              <a16:creationId xmlns:a16="http://schemas.microsoft.com/office/drawing/2014/main" id="{9311FC41-12E6-4AC3-B599-5C30AD626FFE}"/>
            </a:ext>
          </a:extLst>
        </xdr:cNvPr>
        <xdr:cNvSpPr txBox="1"/>
      </xdr:nvSpPr>
      <xdr:spPr>
        <a:xfrm>
          <a:off x="4610100" y="83810475"/>
          <a:ext cx="4730750" cy="173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11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the overall top 10 performing items in terms of Sales. I made this chart so that I can compare it to the Top 10 items in terms of profit chart.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Apple Smart Phone is the overall best performer for the business in terms of sales throughout the whole dataset. The Canon imageCLASS 2200 Copier is close behind it.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also shows that in general the Technology product category brings in</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high sales revenue for the business.</a:t>
          </a:r>
        </a:p>
      </xdr:txBody>
    </xdr:sp>
    <xdr:clientData/>
  </xdr:twoCellAnchor>
  <xdr:twoCellAnchor>
    <xdr:from>
      <xdr:col>0</xdr:col>
      <xdr:colOff>152400</xdr:colOff>
      <xdr:row>465</xdr:row>
      <xdr:rowOff>95250</xdr:rowOff>
    </xdr:from>
    <xdr:to>
      <xdr:col>3</xdr:col>
      <xdr:colOff>295275</xdr:colOff>
      <xdr:row>475</xdr:row>
      <xdr:rowOff>120650</xdr:rowOff>
    </xdr:to>
    <xdr:sp macro="" textlink="">
      <xdr:nvSpPr>
        <xdr:cNvPr id="70" name="TextBox 69">
          <a:extLst>
            <a:ext uri="{FF2B5EF4-FFF2-40B4-BE49-F238E27FC236}">
              <a16:creationId xmlns:a16="http://schemas.microsoft.com/office/drawing/2014/main" id="{419A027C-060F-4FBA-BD7B-C621924E50D4}"/>
            </a:ext>
          </a:extLst>
        </xdr:cNvPr>
        <xdr:cNvSpPr txBox="1"/>
      </xdr:nvSpPr>
      <xdr:spPr>
        <a:xfrm>
          <a:off x="152400" y="93506925"/>
          <a:ext cx="4143375" cy="202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13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a comparison of the different Customer Segment sales revenue by the respective product categories that were purchased.</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shows that the Technology is the Consumer Segment that’s the major sales driver.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 can also see that the Consumer and Corporate Furniture sales are slightly higher than the Consumer and Corporate Office Supplies overall. This may be worth looking into further.</a:t>
          </a:r>
        </a:p>
        <a:p>
          <a:endParaRPr lang="en-GB" sz="1100">
            <a:solidFill>
              <a:schemeClr val="dk1"/>
            </a:solidFill>
            <a:effectLst/>
            <a:latin typeface="+mn-lt"/>
            <a:ea typeface="+mn-ea"/>
            <a:cs typeface="+mn-cs"/>
          </a:endParaRPr>
        </a:p>
      </xdr:txBody>
    </xdr:sp>
    <xdr:clientData/>
  </xdr:twoCellAnchor>
  <xdr:twoCellAnchor>
    <xdr:from>
      <xdr:col>2</xdr:col>
      <xdr:colOff>168275</xdr:colOff>
      <xdr:row>508</xdr:row>
      <xdr:rowOff>82550</xdr:rowOff>
    </xdr:from>
    <xdr:to>
      <xdr:col>8</xdr:col>
      <xdr:colOff>946149</xdr:colOff>
      <xdr:row>516</xdr:row>
      <xdr:rowOff>190500</xdr:rowOff>
    </xdr:to>
    <xdr:sp macro="" textlink="">
      <xdr:nvSpPr>
        <xdr:cNvPr id="71" name="TextBox 70">
          <a:extLst>
            <a:ext uri="{FF2B5EF4-FFF2-40B4-BE49-F238E27FC236}">
              <a16:creationId xmlns:a16="http://schemas.microsoft.com/office/drawing/2014/main" id="{62FA290E-7DA2-44CF-B11B-BD6A027BCC25}"/>
            </a:ext>
          </a:extLst>
        </xdr:cNvPr>
        <xdr:cNvSpPr txBox="1"/>
      </xdr:nvSpPr>
      <xdr:spPr>
        <a:xfrm>
          <a:off x="3159125" y="102095300"/>
          <a:ext cx="6835774" cy="170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14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a comparison of the top 25 best performing country customer segments in terms of sales.</a:t>
          </a:r>
        </a:p>
        <a:p>
          <a:r>
            <a:rPr lang="en-GB" sz="1100">
              <a:solidFill>
                <a:schemeClr val="dk1"/>
              </a:solidFill>
              <a:effectLst/>
              <a:latin typeface="+mn-lt"/>
              <a:ea typeface="+mn-ea"/>
              <a:cs typeface="+mn-cs"/>
            </a:rPr>
            <a:t>The chart shows that the United States makes 24m in Consumer sales and 46m in sales in total.</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That means we should keep the United States as our main customer segment and target audience.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(As a side note for reference, the total sales for the business total 245m from 146 countries).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also shows again that Consumer segment in general is a major sales driver. </a:t>
          </a:r>
        </a:p>
      </xdr:txBody>
    </xdr:sp>
    <xdr:clientData/>
  </xdr:twoCellAnchor>
  <xdr:twoCellAnchor>
    <xdr:from>
      <xdr:col>1</xdr:col>
      <xdr:colOff>946149</xdr:colOff>
      <xdr:row>537</xdr:row>
      <xdr:rowOff>152400</xdr:rowOff>
    </xdr:from>
    <xdr:to>
      <xdr:col>8</xdr:col>
      <xdr:colOff>323849</xdr:colOff>
      <xdr:row>546</xdr:row>
      <xdr:rowOff>53975</xdr:rowOff>
    </xdr:to>
    <xdr:sp macro="" textlink="">
      <xdr:nvSpPr>
        <xdr:cNvPr id="72" name="TextBox 71">
          <a:extLst>
            <a:ext uri="{FF2B5EF4-FFF2-40B4-BE49-F238E27FC236}">
              <a16:creationId xmlns:a16="http://schemas.microsoft.com/office/drawing/2014/main" id="{59777F7E-C0C4-4324-A598-080721B1F964}"/>
            </a:ext>
          </a:extLst>
        </xdr:cNvPr>
        <xdr:cNvSpPr txBox="1"/>
      </xdr:nvSpPr>
      <xdr:spPr>
        <a:xfrm>
          <a:off x="2251074" y="107965875"/>
          <a:ext cx="7121525" cy="170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15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chart shows a Count of Return Reasons for Order Item Returns Requests by Customer Segments. I made this to find out which consumer segment makes the most order item return requests.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my findings I can see that the Consumer segment makes the most return requests - when the reason is not "Not Given" - when the Wrong Item is sent out. We may need to look further into this as a business and figure out if the distribution warehouse is processing orders correctly, following standardised distribution procedures and why the wrong items are being sent out in to prevent this from happening again.</a:t>
          </a:r>
        </a:p>
      </xdr:txBody>
    </xdr:sp>
    <xdr:clientData/>
  </xdr:twoCellAnchor>
  <xdr:twoCellAnchor>
    <xdr:from>
      <xdr:col>3</xdr:col>
      <xdr:colOff>384174</xdr:colOff>
      <xdr:row>566</xdr:row>
      <xdr:rowOff>3174</xdr:rowOff>
    </xdr:from>
    <xdr:to>
      <xdr:col>9</xdr:col>
      <xdr:colOff>723900</xdr:colOff>
      <xdr:row>578</xdr:row>
      <xdr:rowOff>120650</xdr:rowOff>
    </xdr:to>
    <xdr:sp macro="" textlink="">
      <xdr:nvSpPr>
        <xdr:cNvPr id="73" name="TextBox 72">
          <a:extLst>
            <a:ext uri="{FF2B5EF4-FFF2-40B4-BE49-F238E27FC236}">
              <a16:creationId xmlns:a16="http://schemas.microsoft.com/office/drawing/2014/main" id="{2ACD4F8D-F736-41F7-9E94-563ECA227DD7}"/>
            </a:ext>
          </a:extLst>
        </xdr:cNvPr>
        <xdr:cNvSpPr txBox="1"/>
      </xdr:nvSpPr>
      <xdr:spPr>
        <a:xfrm>
          <a:off x="4384674" y="113617374"/>
          <a:ext cx="6397626" cy="2517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Chart 16 Analysis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 made this total percentage cell chart for order item return requests to compare the counts of all the reasons for return requests, the return requests count for each segment and these figures expressed as a total value of the of their respective segments order item requests as well as the total order item requests value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We can see from the cell chart that Home Office has a slightly higher percentage of returns requests than the rest of the segments.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But overall, the return requests for each segment only total to approx. 5% of their respective segment orders which is not very high.</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terms of total order item requests, it only amounts to approx. 5% combined of the total order item requests which again is relatively low in comparison and is not something to be alarmed about.</a:t>
          </a:r>
        </a:p>
        <a:p>
          <a:endParaRPr lang="en-GB"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268381</xdr:colOff>
      <xdr:row>5</xdr:row>
      <xdr:rowOff>16249</xdr:rowOff>
    </xdr:from>
    <xdr:to>
      <xdr:col>12</xdr:col>
      <xdr:colOff>944657</xdr:colOff>
      <xdr:row>25</xdr:row>
      <xdr:rowOff>19424</xdr:rowOff>
    </xdr:to>
    <xdr:graphicFrame macro="">
      <xdr:nvGraphicFramePr>
        <xdr:cNvPr id="2" name="Chart 1">
          <a:extLst>
            <a:ext uri="{FF2B5EF4-FFF2-40B4-BE49-F238E27FC236}">
              <a16:creationId xmlns:a16="http://schemas.microsoft.com/office/drawing/2014/main" id="{5A8483A5-328A-4C5D-9A7E-2E098F091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273050</xdr:colOff>
      <xdr:row>26</xdr:row>
      <xdr:rowOff>158750</xdr:rowOff>
    </xdr:from>
    <xdr:to>
      <xdr:col>13</xdr:col>
      <xdr:colOff>171450</xdr:colOff>
      <xdr:row>44</xdr:row>
      <xdr:rowOff>139700</xdr:rowOff>
    </xdr:to>
    <xdr:graphicFrame macro="">
      <xdr:nvGraphicFramePr>
        <xdr:cNvPr id="3" name="Chart 2">
          <a:extLst>
            <a:ext uri="{FF2B5EF4-FFF2-40B4-BE49-F238E27FC236}">
              <a16:creationId xmlns:a16="http://schemas.microsoft.com/office/drawing/2014/main" id="{05A05E8F-CC63-424A-968B-5C73F4992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180041</xdr:colOff>
      <xdr:row>4</xdr:row>
      <xdr:rowOff>200212</xdr:rowOff>
    </xdr:from>
    <xdr:to>
      <xdr:col>3</xdr:col>
      <xdr:colOff>459441</xdr:colOff>
      <xdr:row>10</xdr:row>
      <xdr:rowOff>47812</xdr:rowOff>
    </xdr:to>
    <xdr:sp macro="" textlink="">
      <xdr:nvSpPr>
        <xdr:cNvPr id="4" name="TextBox 3">
          <a:extLst>
            <a:ext uri="{FF2B5EF4-FFF2-40B4-BE49-F238E27FC236}">
              <a16:creationId xmlns:a16="http://schemas.microsoft.com/office/drawing/2014/main" id="{47288008-B7E0-4654-9D51-54E285463F17}"/>
            </a:ext>
          </a:extLst>
        </xdr:cNvPr>
        <xdr:cNvSpPr txBox="1"/>
      </xdr:nvSpPr>
      <xdr:spPr>
        <a:xfrm>
          <a:off x="180041" y="1007036"/>
          <a:ext cx="3304988" cy="1057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1) Quarterly Sales vs Customer Segment Chart</a:t>
          </a:r>
        </a:p>
        <a:p>
          <a:endParaRPr lang="en-GB" sz="1100" b="1" u="sng">
            <a:solidFill>
              <a:schemeClr val="dk1"/>
            </a:solidFill>
            <a:effectLst/>
            <a:latin typeface="+mn-lt"/>
            <a:ea typeface="+mn-ea"/>
            <a:cs typeface="+mn-cs"/>
          </a:endParaRPr>
        </a:p>
        <a:p>
          <a:r>
            <a:rPr lang="en-GB" sz="1100">
              <a:solidFill>
                <a:schemeClr val="dk1"/>
              </a:solidFill>
              <a:effectLst/>
              <a:latin typeface="+mn-lt"/>
              <a:ea typeface="+mn-ea"/>
              <a:cs typeface="+mn-cs"/>
            </a:rPr>
            <a:t>This chart was not useful as it did not show any outliers in comparison to the Quarterly Sales Vs Product Category Chart I decided to not use it.</a:t>
          </a:r>
        </a:p>
      </xdr:txBody>
    </xdr:sp>
    <xdr:clientData/>
  </xdr:twoCellAnchor>
  <xdr:twoCellAnchor>
    <xdr:from>
      <xdr:col>0</xdr:col>
      <xdr:colOff>254000</xdr:colOff>
      <xdr:row>26</xdr:row>
      <xdr:rowOff>187325</xdr:rowOff>
    </xdr:from>
    <xdr:to>
      <xdr:col>3</xdr:col>
      <xdr:colOff>530225</xdr:colOff>
      <xdr:row>33</xdr:row>
      <xdr:rowOff>38100</xdr:rowOff>
    </xdr:to>
    <xdr:sp macro="" textlink="">
      <xdr:nvSpPr>
        <xdr:cNvPr id="5" name="TextBox 4">
          <a:extLst>
            <a:ext uri="{FF2B5EF4-FFF2-40B4-BE49-F238E27FC236}">
              <a16:creationId xmlns:a16="http://schemas.microsoft.com/office/drawing/2014/main" id="{960B378B-8E9E-420F-82A1-163C1DB60E96}"/>
            </a:ext>
          </a:extLst>
        </xdr:cNvPr>
        <xdr:cNvSpPr txBox="1"/>
      </xdr:nvSpPr>
      <xdr:spPr>
        <a:xfrm>
          <a:off x="254000" y="6188075"/>
          <a:ext cx="3305175" cy="125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2) Quarterly Profit vs Customer Segment Chart</a:t>
          </a:r>
        </a:p>
        <a:p>
          <a:endParaRPr lang="en-GB" sz="1100" b="1" u="sng">
            <a:solidFill>
              <a:schemeClr val="dk1"/>
            </a:solidFill>
            <a:effectLst/>
            <a:latin typeface="+mn-lt"/>
            <a:ea typeface="+mn-ea"/>
            <a:cs typeface="+mn-cs"/>
          </a:endParaRPr>
        </a:p>
        <a:p>
          <a:r>
            <a:rPr lang="en-GB" sz="1100">
              <a:solidFill>
                <a:schemeClr val="dk1"/>
              </a:solidFill>
              <a:effectLst/>
              <a:latin typeface="+mn-lt"/>
              <a:ea typeface="+mn-ea"/>
              <a:cs typeface="+mn-cs"/>
            </a:rPr>
            <a:t>This chart was not useful as it did not show any outliers in comparison to the Quarterly Profit Vs Product Category Chart I decided to not use it.</a:t>
          </a:r>
        </a:p>
      </xdr:txBody>
    </xdr:sp>
    <xdr:clientData/>
  </xdr:twoCellAnchor>
  <xdr:twoCellAnchor>
    <xdr:from>
      <xdr:col>0</xdr:col>
      <xdr:colOff>228600</xdr:colOff>
      <xdr:row>105</xdr:row>
      <xdr:rowOff>171450</xdr:rowOff>
    </xdr:from>
    <xdr:to>
      <xdr:col>3</xdr:col>
      <xdr:colOff>504825</xdr:colOff>
      <xdr:row>112</xdr:row>
      <xdr:rowOff>15875</xdr:rowOff>
    </xdr:to>
    <xdr:sp macro="" textlink="">
      <xdr:nvSpPr>
        <xdr:cNvPr id="6" name="TextBox 5">
          <a:extLst>
            <a:ext uri="{FF2B5EF4-FFF2-40B4-BE49-F238E27FC236}">
              <a16:creationId xmlns:a16="http://schemas.microsoft.com/office/drawing/2014/main" id="{F91A86A4-9E9F-4F36-9C18-44CB339147BB}"/>
            </a:ext>
          </a:extLst>
        </xdr:cNvPr>
        <xdr:cNvSpPr txBox="1"/>
      </xdr:nvSpPr>
      <xdr:spPr>
        <a:xfrm>
          <a:off x="228600" y="21974175"/>
          <a:ext cx="3305175"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7) Top 10 Items in terms of Profit Chart 2019</a:t>
          </a:r>
        </a:p>
        <a:p>
          <a:endParaRPr lang="en-GB" sz="1100" b="1" u="sng">
            <a:solidFill>
              <a:schemeClr val="dk1"/>
            </a:solidFill>
            <a:effectLst/>
            <a:latin typeface="+mn-lt"/>
            <a:ea typeface="+mn-ea"/>
            <a:cs typeface="+mn-cs"/>
          </a:endParaRPr>
        </a:p>
        <a:p>
          <a:r>
            <a:rPr lang="en-GB" sz="1100">
              <a:solidFill>
                <a:schemeClr val="dk1"/>
              </a:solidFill>
              <a:effectLst/>
              <a:latin typeface="+mn-lt"/>
              <a:ea typeface="+mn-ea"/>
              <a:cs typeface="+mn-cs"/>
            </a:rPr>
            <a:t>This chart was not useful as it only</a:t>
          </a:r>
          <a:r>
            <a:rPr lang="en-GB" sz="1100" baseline="0">
              <a:solidFill>
                <a:schemeClr val="dk1"/>
              </a:solidFill>
              <a:effectLst/>
              <a:latin typeface="+mn-lt"/>
              <a:ea typeface="+mn-ea"/>
              <a:cs typeface="+mn-cs"/>
            </a:rPr>
            <a:t> showed these items for the 2019 year and not for any other date ranges. It also didn't show as much insight as other charts I used.</a:t>
          </a:r>
          <a:endParaRPr lang="en-GB" sz="1100">
            <a:solidFill>
              <a:schemeClr val="dk1"/>
            </a:solidFill>
            <a:effectLst/>
            <a:latin typeface="+mn-lt"/>
            <a:ea typeface="+mn-ea"/>
            <a:cs typeface="+mn-cs"/>
          </a:endParaRPr>
        </a:p>
      </xdr:txBody>
    </xdr:sp>
    <xdr:clientData/>
  </xdr:twoCellAnchor>
  <xdr:twoCellAnchor>
    <xdr:from>
      <xdr:col>4</xdr:col>
      <xdr:colOff>796925</xdr:colOff>
      <xdr:row>105</xdr:row>
      <xdr:rowOff>177800</xdr:rowOff>
    </xdr:from>
    <xdr:to>
      <xdr:col>9</xdr:col>
      <xdr:colOff>320675</xdr:colOff>
      <xdr:row>119</xdr:row>
      <xdr:rowOff>123825</xdr:rowOff>
    </xdr:to>
    <xdr:graphicFrame macro="">
      <xdr:nvGraphicFramePr>
        <xdr:cNvPr id="7" name="Chart 6">
          <a:extLst>
            <a:ext uri="{FF2B5EF4-FFF2-40B4-BE49-F238E27FC236}">
              <a16:creationId xmlns:a16="http://schemas.microsoft.com/office/drawing/2014/main" id="{20EC59B6-367B-46D4-9982-8F29B2EA9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196850</xdr:colOff>
      <xdr:row>90</xdr:row>
      <xdr:rowOff>190500</xdr:rowOff>
    </xdr:from>
    <xdr:to>
      <xdr:col>3</xdr:col>
      <xdr:colOff>473075</xdr:colOff>
      <xdr:row>97</xdr:row>
      <xdr:rowOff>34925</xdr:rowOff>
    </xdr:to>
    <xdr:sp macro="" textlink="">
      <xdr:nvSpPr>
        <xdr:cNvPr id="8" name="TextBox 7">
          <a:extLst>
            <a:ext uri="{FF2B5EF4-FFF2-40B4-BE49-F238E27FC236}">
              <a16:creationId xmlns:a16="http://schemas.microsoft.com/office/drawing/2014/main" id="{714F336D-ACBE-4763-83C7-26D8B7EFDA73}"/>
            </a:ext>
          </a:extLst>
        </xdr:cNvPr>
        <xdr:cNvSpPr txBox="1"/>
      </xdr:nvSpPr>
      <xdr:spPr>
        <a:xfrm>
          <a:off x="196850" y="18992850"/>
          <a:ext cx="3305175"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6) Top 10 Items in terms of Profit Chart 2018</a:t>
          </a:r>
        </a:p>
        <a:p>
          <a:endParaRPr lang="en-GB" sz="1100" b="1" u="sng">
            <a:solidFill>
              <a:schemeClr val="dk1"/>
            </a:solidFill>
            <a:effectLst/>
            <a:latin typeface="+mn-lt"/>
            <a:ea typeface="+mn-ea"/>
            <a:cs typeface="+mn-cs"/>
          </a:endParaRPr>
        </a:p>
        <a:p>
          <a:r>
            <a:rPr lang="en-GB" sz="1100">
              <a:solidFill>
                <a:schemeClr val="dk1"/>
              </a:solidFill>
              <a:effectLst/>
              <a:latin typeface="+mn-lt"/>
              <a:ea typeface="+mn-ea"/>
              <a:cs typeface="+mn-cs"/>
            </a:rPr>
            <a:t>This chart was not useful as it only</a:t>
          </a:r>
          <a:r>
            <a:rPr lang="en-GB" sz="1100" baseline="0">
              <a:solidFill>
                <a:schemeClr val="dk1"/>
              </a:solidFill>
              <a:effectLst/>
              <a:latin typeface="+mn-lt"/>
              <a:ea typeface="+mn-ea"/>
              <a:cs typeface="+mn-cs"/>
            </a:rPr>
            <a:t> showed these items for the 2018 year and not for any other date ranges. It also didn't show as much insight as other charts I used.</a:t>
          </a:r>
          <a:endParaRPr lang="en-GB" sz="1100">
            <a:solidFill>
              <a:schemeClr val="dk1"/>
            </a:solidFill>
            <a:effectLst/>
            <a:latin typeface="+mn-lt"/>
            <a:ea typeface="+mn-ea"/>
            <a:cs typeface="+mn-cs"/>
          </a:endParaRPr>
        </a:p>
      </xdr:txBody>
    </xdr:sp>
    <xdr:clientData/>
  </xdr:twoCellAnchor>
  <xdr:twoCellAnchor>
    <xdr:from>
      <xdr:col>4</xdr:col>
      <xdr:colOff>800100</xdr:colOff>
      <xdr:row>90</xdr:row>
      <xdr:rowOff>196850</xdr:rowOff>
    </xdr:from>
    <xdr:to>
      <xdr:col>9</xdr:col>
      <xdr:colOff>323850</xdr:colOff>
      <xdr:row>104</xdr:row>
      <xdr:rowOff>142875</xdr:rowOff>
    </xdr:to>
    <xdr:graphicFrame macro="">
      <xdr:nvGraphicFramePr>
        <xdr:cNvPr id="10" name="Chart 9">
          <a:extLst>
            <a:ext uri="{FF2B5EF4-FFF2-40B4-BE49-F238E27FC236}">
              <a16:creationId xmlns:a16="http://schemas.microsoft.com/office/drawing/2014/main" id="{16F6120B-D462-4B02-AF74-8C65E7E8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238125</xdr:colOff>
      <xdr:row>46</xdr:row>
      <xdr:rowOff>9525</xdr:rowOff>
    </xdr:from>
    <xdr:to>
      <xdr:col>3</xdr:col>
      <xdr:colOff>511175</xdr:colOff>
      <xdr:row>50</xdr:row>
      <xdr:rowOff>171450</xdr:rowOff>
    </xdr:to>
    <xdr:sp macro="" textlink="">
      <xdr:nvSpPr>
        <xdr:cNvPr id="11" name="TextBox 10">
          <a:extLst>
            <a:ext uri="{FF2B5EF4-FFF2-40B4-BE49-F238E27FC236}">
              <a16:creationId xmlns:a16="http://schemas.microsoft.com/office/drawing/2014/main" id="{AD3F4915-3BD1-4200-97DB-4AFEFBA07100}"/>
            </a:ext>
          </a:extLst>
        </xdr:cNvPr>
        <xdr:cNvSpPr txBox="1"/>
      </xdr:nvSpPr>
      <xdr:spPr>
        <a:xfrm>
          <a:off x="238125" y="10010775"/>
          <a:ext cx="3302000"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3) Monthly Sales Chart 2019</a:t>
          </a:r>
          <a:r>
            <a:rPr lang="en-GB"/>
            <a:t> </a:t>
          </a:r>
        </a:p>
        <a:p>
          <a:endParaRPr lang="en-GB" sz="1100" b="1" u="sng">
            <a:solidFill>
              <a:schemeClr val="dk1"/>
            </a:solidFill>
            <a:effectLst/>
            <a:latin typeface="+mn-lt"/>
            <a:ea typeface="+mn-ea"/>
            <a:cs typeface="+mn-cs"/>
          </a:endParaRPr>
        </a:p>
        <a:p>
          <a:r>
            <a:rPr lang="en-GB" sz="1100">
              <a:solidFill>
                <a:schemeClr val="dk1"/>
              </a:solidFill>
              <a:effectLst/>
              <a:latin typeface="+mn-lt"/>
              <a:ea typeface="+mn-ea"/>
              <a:cs typeface="+mn-cs"/>
            </a:rPr>
            <a:t>This chart was not useful as it only</a:t>
          </a:r>
          <a:r>
            <a:rPr lang="en-GB" sz="1100" baseline="0">
              <a:solidFill>
                <a:schemeClr val="dk1"/>
              </a:solidFill>
              <a:effectLst/>
              <a:latin typeface="+mn-lt"/>
              <a:ea typeface="+mn-ea"/>
              <a:cs typeface="+mn-cs"/>
            </a:rPr>
            <a:t> showed the monthy Sales values for the 2019 year and not for any other date ranges.</a:t>
          </a:r>
          <a:endParaRPr lang="en-GB">
            <a:effectLst/>
          </a:endParaRPr>
        </a:p>
      </xdr:txBody>
    </xdr:sp>
    <xdr:clientData/>
  </xdr:twoCellAnchor>
  <xdr:twoCellAnchor>
    <xdr:from>
      <xdr:col>4</xdr:col>
      <xdr:colOff>781050</xdr:colOff>
      <xdr:row>46</xdr:row>
      <xdr:rowOff>19050</xdr:rowOff>
    </xdr:from>
    <xdr:to>
      <xdr:col>9</xdr:col>
      <xdr:colOff>304800</xdr:colOff>
      <xdr:row>59</xdr:row>
      <xdr:rowOff>111125</xdr:rowOff>
    </xdr:to>
    <xdr:graphicFrame macro="">
      <xdr:nvGraphicFramePr>
        <xdr:cNvPr id="12" name="Chart 11">
          <a:extLst>
            <a:ext uri="{FF2B5EF4-FFF2-40B4-BE49-F238E27FC236}">
              <a16:creationId xmlns:a16="http://schemas.microsoft.com/office/drawing/2014/main" id="{07E9C741-34B6-4998-BF45-31BF727C0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266700</xdr:colOff>
      <xdr:row>60</xdr:row>
      <xdr:rowOff>180975</xdr:rowOff>
    </xdr:from>
    <xdr:to>
      <xdr:col>3</xdr:col>
      <xdr:colOff>542925</xdr:colOff>
      <xdr:row>65</xdr:row>
      <xdr:rowOff>139700</xdr:rowOff>
    </xdr:to>
    <xdr:sp macro="" textlink="">
      <xdr:nvSpPr>
        <xdr:cNvPr id="13" name="TextBox 12">
          <a:extLst>
            <a:ext uri="{FF2B5EF4-FFF2-40B4-BE49-F238E27FC236}">
              <a16:creationId xmlns:a16="http://schemas.microsoft.com/office/drawing/2014/main" id="{891ADBD5-7707-4CC9-A667-55D796224D61}"/>
            </a:ext>
          </a:extLst>
        </xdr:cNvPr>
        <xdr:cNvSpPr txBox="1"/>
      </xdr:nvSpPr>
      <xdr:spPr>
        <a:xfrm>
          <a:off x="266700" y="12982575"/>
          <a:ext cx="3305175" cy="95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4) Monthly Profit Chart 2019</a:t>
          </a:r>
          <a:r>
            <a:rPr lang="en-GB"/>
            <a:t> </a:t>
          </a:r>
        </a:p>
        <a:p>
          <a:endParaRPr lang="en-GB" sz="1100" b="1" u="sng">
            <a:solidFill>
              <a:schemeClr val="dk1"/>
            </a:solidFill>
            <a:effectLst/>
            <a:latin typeface="+mn-lt"/>
            <a:ea typeface="+mn-ea"/>
            <a:cs typeface="+mn-cs"/>
          </a:endParaRPr>
        </a:p>
        <a:p>
          <a:r>
            <a:rPr lang="en-GB" sz="1100">
              <a:solidFill>
                <a:schemeClr val="dk1"/>
              </a:solidFill>
              <a:effectLst/>
              <a:latin typeface="+mn-lt"/>
              <a:ea typeface="+mn-ea"/>
              <a:cs typeface="+mn-cs"/>
            </a:rPr>
            <a:t>This chart was not useful as it only</a:t>
          </a:r>
          <a:r>
            <a:rPr lang="en-GB" sz="1100" baseline="0">
              <a:solidFill>
                <a:schemeClr val="dk1"/>
              </a:solidFill>
              <a:effectLst/>
              <a:latin typeface="+mn-lt"/>
              <a:ea typeface="+mn-ea"/>
              <a:cs typeface="+mn-cs"/>
            </a:rPr>
            <a:t> showed the monthy Sales values for the 2019 year and not for any other date ranges.</a:t>
          </a:r>
          <a:endParaRPr lang="en-GB">
            <a:effectLst/>
          </a:endParaRPr>
        </a:p>
      </xdr:txBody>
    </xdr:sp>
    <xdr:clientData/>
  </xdr:twoCellAnchor>
  <xdr:twoCellAnchor>
    <xdr:from>
      <xdr:col>4</xdr:col>
      <xdr:colOff>819150</xdr:colOff>
      <xdr:row>60</xdr:row>
      <xdr:rowOff>168275</xdr:rowOff>
    </xdr:from>
    <xdr:to>
      <xdr:col>9</xdr:col>
      <xdr:colOff>342900</xdr:colOff>
      <xdr:row>74</xdr:row>
      <xdr:rowOff>111125</xdr:rowOff>
    </xdr:to>
    <xdr:graphicFrame macro="">
      <xdr:nvGraphicFramePr>
        <xdr:cNvPr id="14" name="Chart 13">
          <a:extLst>
            <a:ext uri="{FF2B5EF4-FFF2-40B4-BE49-F238E27FC236}">
              <a16:creationId xmlns:a16="http://schemas.microsoft.com/office/drawing/2014/main" id="{6D0AC202-7789-4031-B4F0-7B0AC9E56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847725</xdr:colOff>
      <xdr:row>121</xdr:row>
      <xdr:rowOff>0</xdr:rowOff>
    </xdr:from>
    <xdr:to>
      <xdr:col>12</xdr:col>
      <xdr:colOff>438150</xdr:colOff>
      <xdr:row>134</xdr:row>
      <xdr:rowOff>142875</xdr:rowOff>
    </xdr:to>
    <xdr:graphicFrame macro="">
      <xdr:nvGraphicFramePr>
        <xdr:cNvPr id="15" name="Chart 14">
          <a:extLst>
            <a:ext uri="{FF2B5EF4-FFF2-40B4-BE49-F238E27FC236}">
              <a16:creationId xmlns:a16="http://schemas.microsoft.com/office/drawing/2014/main" id="{2A70AF13-A3A7-4AE5-B587-A6EE57E41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263525</xdr:colOff>
      <xdr:row>121</xdr:row>
      <xdr:rowOff>6350</xdr:rowOff>
    </xdr:from>
    <xdr:to>
      <xdr:col>3</xdr:col>
      <xdr:colOff>539750</xdr:colOff>
      <xdr:row>127</xdr:row>
      <xdr:rowOff>57150</xdr:rowOff>
    </xdr:to>
    <xdr:sp macro="" textlink="">
      <xdr:nvSpPr>
        <xdr:cNvPr id="16" name="TextBox 15">
          <a:extLst>
            <a:ext uri="{FF2B5EF4-FFF2-40B4-BE49-F238E27FC236}">
              <a16:creationId xmlns:a16="http://schemas.microsoft.com/office/drawing/2014/main" id="{13848F37-F965-4BDA-8B3E-64DAECDEC482}"/>
            </a:ext>
          </a:extLst>
        </xdr:cNvPr>
        <xdr:cNvSpPr txBox="1"/>
      </xdr:nvSpPr>
      <xdr:spPr>
        <a:xfrm>
          <a:off x="263525" y="25009475"/>
          <a:ext cx="3305175" cy="125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8) Overall</a:t>
          </a:r>
          <a:r>
            <a:rPr lang="en-GB" sz="1100" b="1" u="sng" baseline="0">
              <a:solidFill>
                <a:schemeClr val="dk1"/>
              </a:solidFill>
              <a:effectLst/>
              <a:latin typeface="+mn-lt"/>
              <a:ea typeface="+mn-ea"/>
              <a:cs typeface="+mn-cs"/>
            </a:rPr>
            <a:t> Sum of Monthly Sales Chart</a:t>
          </a:r>
          <a:endParaRPr lang="en-GB" sz="1100" b="1" u="sng">
            <a:solidFill>
              <a:schemeClr val="dk1"/>
            </a:solidFill>
            <a:effectLst/>
            <a:latin typeface="+mn-lt"/>
            <a:ea typeface="+mn-ea"/>
            <a:cs typeface="+mn-cs"/>
          </a:endParaRPr>
        </a:p>
        <a:p>
          <a:endParaRPr lang="en-GB" sz="1100" b="1" u="sng">
            <a:solidFill>
              <a:schemeClr val="dk1"/>
            </a:solidFill>
            <a:effectLst/>
            <a:latin typeface="+mn-lt"/>
            <a:ea typeface="+mn-ea"/>
            <a:cs typeface="+mn-cs"/>
          </a:endParaRPr>
        </a:p>
        <a:p>
          <a:r>
            <a:rPr lang="en-GB" sz="1100">
              <a:solidFill>
                <a:schemeClr val="dk1"/>
              </a:solidFill>
              <a:effectLst/>
              <a:latin typeface="+mn-lt"/>
              <a:ea typeface="+mn-ea"/>
              <a:cs typeface="+mn-cs"/>
            </a:rPr>
            <a:t>This chart was too long</a:t>
          </a:r>
          <a:r>
            <a:rPr lang="en-GB" sz="1100" baseline="0">
              <a:solidFill>
                <a:schemeClr val="dk1"/>
              </a:solidFill>
              <a:effectLst/>
              <a:latin typeface="+mn-lt"/>
              <a:ea typeface="+mn-ea"/>
              <a:cs typeface="+mn-cs"/>
            </a:rPr>
            <a:t> in width for my presentation slides. It also didn't show as much insight as other quarterly sales vs product category charts that I used.</a:t>
          </a:r>
          <a:endParaRPr lang="en-GB" sz="1100">
            <a:solidFill>
              <a:schemeClr val="dk1"/>
            </a:solidFill>
            <a:effectLst/>
            <a:latin typeface="+mn-lt"/>
            <a:ea typeface="+mn-ea"/>
            <a:cs typeface="+mn-cs"/>
          </a:endParaRPr>
        </a:p>
      </xdr:txBody>
    </xdr:sp>
    <xdr:clientData/>
  </xdr:twoCellAnchor>
  <xdr:twoCellAnchor>
    <xdr:from>
      <xdr:col>0</xdr:col>
      <xdr:colOff>282575</xdr:colOff>
      <xdr:row>76</xdr:row>
      <xdr:rowOff>3174</xdr:rowOff>
    </xdr:from>
    <xdr:to>
      <xdr:col>3</xdr:col>
      <xdr:colOff>558800</xdr:colOff>
      <xdr:row>83</xdr:row>
      <xdr:rowOff>76199</xdr:rowOff>
    </xdr:to>
    <xdr:sp macro="" textlink="">
      <xdr:nvSpPr>
        <xdr:cNvPr id="17" name="TextBox 16">
          <a:extLst>
            <a:ext uri="{FF2B5EF4-FFF2-40B4-BE49-F238E27FC236}">
              <a16:creationId xmlns:a16="http://schemas.microsoft.com/office/drawing/2014/main" id="{934487EE-75D5-43DF-99C3-BD4A66630EE8}"/>
            </a:ext>
          </a:extLst>
        </xdr:cNvPr>
        <xdr:cNvSpPr txBox="1"/>
      </xdr:nvSpPr>
      <xdr:spPr>
        <a:xfrm>
          <a:off x="282575" y="16005174"/>
          <a:ext cx="3305175" cy="147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5) Return Reason Chart</a:t>
          </a:r>
          <a:endParaRPr lang="en-GB"/>
        </a:p>
        <a:p>
          <a:endParaRPr lang="en-GB" sz="1100" b="1" u="sng">
            <a:solidFill>
              <a:schemeClr val="dk1"/>
            </a:solidFill>
            <a:effectLst/>
            <a:latin typeface="+mn-lt"/>
            <a:ea typeface="+mn-ea"/>
            <a:cs typeface="+mn-cs"/>
          </a:endParaRPr>
        </a:p>
        <a:p>
          <a:r>
            <a:rPr lang="en-GB" sz="1100">
              <a:solidFill>
                <a:schemeClr val="dk1"/>
              </a:solidFill>
              <a:effectLst/>
              <a:latin typeface="+mn-lt"/>
              <a:ea typeface="+mn-ea"/>
              <a:cs typeface="+mn-cs"/>
            </a:rPr>
            <a:t>This chart was too simple. I made a much more insightful bar chart</a:t>
          </a:r>
          <a:r>
            <a:rPr lang="en-GB" sz="1100" baseline="0">
              <a:solidFill>
                <a:schemeClr val="dk1"/>
              </a:solidFill>
              <a:effectLst/>
              <a:latin typeface="+mn-lt"/>
              <a:ea typeface="+mn-ea"/>
              <a:cs typeface="+mn-cs"/>
            </a:rPr>
            <a:t> showing the different customer segments for each return reason. I also made Return Reason as a Percentage of total order items requests cell chart which was far more meaningful and relevant.</a:t>
          </a:r>
          <a:endParaRPr lang="en-GB">
            <a:effectLst/>
          </a:endParaRPr>
        </a:p>
      </xdr:txBody>
    </xdr:sp>
    <xdr:clientData/>
  </xdr:twoCellAnchor>
  <xdr:twoCellAnchor>
    <xdr:from>
      <xdr:col>4</xdr:col>
      <xdr:colOff>815975</xdr:colOff>
      <xdr:row>75</xdr:row>
      <xdr:rowOff>130175</xdr:rowOff>
    </xdr:from>
    <xdr:to>
      <xdr:col>9</xdr:col>
      <xdr:colOff>339725</xdr:colOff>
      <xdr:row>89</xdr:row>
      <xdr:rowOff>73025</xdr:rowOff>
    </xdr:to>
    <xdr:graphicFrame macro="">
      <xdr:nvGraphicFramePr>
        <xdr:cNvPr id="18" name="Chart 17">
          <a:extLst>
            <a:ext uri="{FF2B5EF4-FFF2-40B4-BE49-F238E27FC236}">
              <a16:creationId xmlns:a16="http://schemas.microsoft.com/office/drawing/2014/main" id="{28144B52-7232-4596-AFF0-D01A78D64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s%20-%20OP1%20-%20Top%20Perfoming%20Product%20Categories%20(Total%20Count%20of%20Order%20Requests).xlsx?A1282045" TargetMode="External"/><Relationship Id="rId1" Type="http://schemas.openxmlformats.org/officeDocument/2006/relationships/externalLinkPath" Target="file:///\\A1282045\SQL%20Query%20Charts%20-%20OP1%20-%20Top%20Perfoming%20Product%20Categories%20(Total%20Count%20of%20Order%20Requests).xlsx" TargetMode="External"/></Relationships>
</file>

<file path=xl/externalLinks/_rels/externalLink10.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s%20-%20PP14%20-%20Profit%20Vs%20Subcategory%20for%20Technology%20in%20November%20-%20CONF%20100.xlsx?A1282045" TargetMode="External"/><Relationship Id="rId1" Type="http://schemas.openxmlformats.org/officeDocument/2006/relationships/externalLinkPath" Target="file:///\\A1282045\SQL%20Query%20Charts%20-%20PP14%20-%20Profit%20Vs%20Subcategory%20for%20Technology%20in%20November%20-%20CONF%20100.xlsx" TargetMode="External"/></Relationships>
</file>

<file path=xl/externalLinks/_rels/externalLink11.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s%20-%20SEG12%20-%20Product%20Category%20&amp;%20Customer%20Segment%20-%20Sales%20Comparison.xlsx?A1282045" TargetMode="External"/><Relationship Id="rId1" Type="http://schemas.openxmlformats.org/officeDocument/2006/relationships/externalLinkPath" Target="file:///\\A1282045\SQL%20Query%20Charts%20-%20SEG12%20-%20Product%20Category%20&amp;%20Customer%20Segment%20-%20Sales%20Comparison.xlsx" TargetMode="External"/></Relationships>
</file>

<file path=xl/externalLinks/_rels/externalLink12.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s%20-%20Return%20Reason%20Order%20Item%20Requests%20-%20CORRECT%20-%20CONF%20100%20-%20SUB.xlsx?69A48128" TargetMode="External"/><Relationship Id="rId1" Type="http://schemas.openxmlformats.org/officeDocument/2006/relationships/externalLinkPath" Target="file:///\\69A48128\SQL%20Query%20Charts%20-%20Return%20Reason%20Order%20Item%20Requests%20-%20CORRECT%20-%20CONF%20100%20-%20SUB.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s%20-%20SSEG3%20-%20Quarterly%20Sales%20Vs%20Customer%20Segment%20-%20CONF%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s%20-%20PSEG3%20-%20Quarterly%20Profit%20Vs%20Customer%20Segment%20-%20CONF%20100.xlsx" TargetMode="External"/></Relationships>
</file>

<file path=xl/externalLinks/_rels/externalLink15.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s%20-%20PP4%20-%20Top%2010%20Items%20in%20Terms%20of%20Profit%202019%20-%20TO%20USE%20-%20DEF%20100.xlsx?69A48128" TargetMode="External"/><Relationship Id="rId1" Type="http://schemas.openxmlformats.org/officeDocument/2006/relationships/externalLinkPath" Target="file:///\\69A48128\SQL%20Query%20Charts%20-%20PP4%20-%20Top%2010%20Items%20in%20Terms%20of%20Profit%202019%20-%20TO%20USE%20-%20DEF%20100.xlsx" TargetMode="External"/></Relationships>
</file>

<file path=xl/externalLinks/_rels/externalLink16.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s%20-%20PP5%20-%20Top%2010%20Items%20in%20Terms%20of%20Profit%202018%20-%20TO%20USE%20-%20DEF%20100.xlsx?69A48128" TargetMode="External"/><Relationship Id="rId1" Type="http://schemas.openxmlformats.org/officeDocument/2006/relationships/externalLinkPath" Target="file:///\\69A48128\SQL%20Query%20Charts%20-%20PP5%20-%20Top%2010%20Items%20in%20Terms%20of%20Profit%202018%20-%20TO%20USE%20-%20DEF%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s%20-%20SP1%20-%20Sales%20Per%20Month%202019%20-%20TO%20USE%20-%20DEF%20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s%20%20-%20PP1%20-%20Profit%20Per%20Month%20for%202019%20-%20TO%20USE%20-%20DEF%20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s%20-%20SP6%20-%20Sum%20of%20Monthly%20Sales%20-%20TO%20USE%20-%20DEF.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s%20-%20OP2%20-%20Top%20Perfoming%20Product%20Subcategories%20(Total%20Count%20of%20Order%20Requests).xlsx?A1282045" TargetMode="External"/><Relationship Id="rId1" Type="http://schemas.openxmlformats.org/officeDocument/2006/relationships/externalLinkPath" Target="file:///\\A1282045\SQL%20Query%20Charts%20-%20OP2%20-%20Top%20Perfoming%20Product%20Subcategories%20(Total%20Count%20of%20Order%20Requests).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20-%20R1%20-%20Return%20Reason%20Cou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20-%20SP11%20-%20Total%20Sales%20Figure%20for%20Product%20Categories%20-%20CONF%20100.xlsx" TargetMode="External"/></Relationships>
</file>

<file path=xl/externalLinks/_rels/externalLink4.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20-%20PP11%20-%20Total%20Profit%20Figure%20for%20Product%20Categories%20-%20CONF%20100.xlsx?A1282045" TargetMode="External"/><Relationship Id="rId1" Type="http://schemas.openxmlformats.org/officeDocument/2006/relationships/externalLinkPath" Target="file:///\\A1282045\SQL%20Query%20Chart%20-%20PP11%20-%20Total%20Profit%20Figure%20for%20Product%20Categories%20-%20CONF%20100.xlsx"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s%20-%20SP10%20-%20Sum%20of%20quarterly%20sales%20each%20product%20catergory%20-%20Overall%20-%20CONF%20100.xlsx?A1282045" TargetMode="External"/><Relationship Id="rId1" Type="http://schemas.openxmlformats.org/officeDocument/2006/relationships/externalLinkPath" Target="file:///\\A1282045\SQL%20Query%20Charts%20-%20SP10%20-%20Sum%20of%20quarterly%20sales%20each%20product%20catergory%20-%20Overall%20-%20CONF%20100.xlsx"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file:///C:\Users\Alpesh%20Parmar\Documents\General%20Assembly%20-%20Data%20Analysis%20Course%20Files\Project%202\Draft\Queries%20Charts%20-%20TO%20USE\Workbook%20NOT%20CSV\SQL%20Query%20Charts%20-%20PP10%20-%20Sum%20of%20quarterly%20profit%20each%20product%20catergory%20-%20Overall%20-%20CONF%20100.xlsx?A1282045" TargetMode="External"/><Relationship Id="rId1" Type="http://schemas.openxmlformats.org/officeDocument/2006/relationships/externalLinkPath" Target="file:///\\A1282045\SQL%20Query%20Charts%20-%20PP10%20-%20Sum%20of%20quarterly%20profit%20each%20product%20catergory%20-%20Overall%20-%20CONF%201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s%20-%20D1%20-%20Discount%20Ranges%20-%20MIN,%20MAX%20&amp;%20AVG%20-%20CONF%20100%20-%20SUB.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20-%20SP12%20-%20Total%20Sales%20per%20Subcategory%20-%20CONF%2010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Alpesh%20Parmar\Documents\General%20Assembly%20-%20Data%20Analysis%20Course%20Files\Project%202\Draft\Queries%20Charts%20-%20TO%20USE\Workbook%20NOT%20CSV\SQL%20Query%20Chart%20-%20PP12%20-%20Total%20Profit%20per%20Subcategory%20-%20CONF%20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OP1 - Top Pe"/>
    </sheetNames>
    <sheetDataSet>
      <sheetData sheetId="0">
        <row r="3">
          <cell r="S3" t="str">
            <v>orders</v>
          </cell>
        </row>
        <row r="4">
          <cell r="R4" t="str">
            <v>Office Supplies</v>
          </cell>
          <cell r="S4">
            <v>610097</v>
          </cell>
        </row>
        <row r="5">
          <cell r="R5" t="str">
            <v>Technology</v>
          </cell>
          <cell r="S5">
            <v>196951</v>
          </cell>
        </row>
        <row r="6">
          <cell r="R6" t="str">
            <v>Furniture</v>
          </cell>
          <cell r="S6">
            <v>192943</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PP14 - Profi"/>
    </sheetNames>
    <sheetDataSet>
      <sheetData sheetId="0">
        <row r="4">
          <cell r="S4" t="str">
            <v>Profit</v>
          </cell>
        </row>
        <row r="5">
          <cell r="R5" t="str">
            <v>Copiers</v>
          </cell>
          <cell r="S5">
            <v>17770.849999999999</v>
          </cell>
        </row>
        <row r="6">
          <cell r="R6" t="str">
            <v>Phones</v>
          </cell>
          <cell r="S6">
            <v>10411.31</v>
          </cell>
        </row>
        <row r="7">
          <cell r="R7" t="str">
            <v>Accessories</v>
          </cell>
          <cell r="S7">
            <v>7049.6</v>
          </cell>
        </row>
        <row r="8">
          <cell r="R8" t="str">
            <v>Machines</v>
          </cell>
          <cell r="S8">
            <v>-772.28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SEG12 - Prod"/>
    </sheetNames>
    <sheetDataSet>
      <sheetData sheetId="0">
        <row r="5">
          <cell r="U5" t="str">
            <v>Sales</v>
          </cell>
        </row>
        <row r="6">
          <cell r="S6" t="str">
            <v>Furniture</v>
          </cell>
          <cell r="T6" t="str">
            <v>Consumer</v>
          </cell>
          <cell r="U6">
            <v>41353114.530000001</v>
          </cell>
        </row>
        <row r="7">
          <cell r="T7" t="str">
            <v>Corporate</v>
          </cell>
          <cell r="U7">
            <v>24207770.98</v>
          </cell>
        </row>
        <row r="8">
          <cell r="T8" t="str">
            <v>Home Office</v>
          </cell>
          <cell r="U8">
            <v>14038162.76</v>
          </cell>
        </row>
        <row r="9">
          <cell r="S9" t="str">
            <v>Office Supplies</v>
          </cell>
          <cell r="T9" t="str">
            <v>Consumer</v>
          </cell>
          <cell r="U9">
            <v>37517636.829999998</v>
          </cell>
        </row>
        <row r="10">
          <cell r="T10" t="str">
            <v>Corporate</v>
          </cell>
          <cell r="U10">
            <v>22390020.57</v>
          </cell>
        </row>
        <row r="11">
          <cell r="T11" t="str">
            <v>Home Office</v>
          </cell>
          <cell r="U11">
            <v>13979957.16</v>
          </cell>
        </row>
        <row r="12">
          <cell r="S12" t="str">
            <v>Technology</v>
          </cell>
          <cell r="T12" t="str">
            <v>Consumer</v>
          </cell>
          <cell r="U12">
            <v>46319169.770000003</v>
          </cell>
        </row>
        <row r="13">
          <cell r="T13" t="str">
            <v>Corporate</v>
          </cell>
          <cell r="U13">
            <v>28008165.949999999</v>
          </cell>
        </row>
        <row r="14">
          <cell r="T14" t="str">
            <v>Home Office</v>
          </cell>
          <cell r="U14">
            <v>18069676.210000001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Return Reaso"/>
    </sheetNames>
    <sheetDataSet>
      <sheetData sheetId="0">
        <row r="7">
          <cell r="X7" t="str">
            <v>Return Reason Count</v>
          </cell>
        </row>
        <row r="8">
          <cell r="V8" t="str">
            <v>Not Given</v>
          </cell>
          <cell r="W8" t="str">
            <v>Consumer</v>
          </cell>
          <cell r="X8">
            <v>10312</v>
          </cell>
        </row>
        <row r="9">
          <cell r="W9" t="str">
            <v>Corporate</v>
          </cell>
          <cell r="X9">
            <v>5293</v>
          </cell>
        </row>
        <row r="10">
          <cell r="W10" t="str">
            <v>Home Office</v>
          </cell>
          <cell r="X10">
            <v>3998</v>
          </cell>
        </row>
        <row r="11">
          <cell r="V11" t="str">
            <v>Not Needed</v>
          </cell>
          <cell r="W11" t="str">
            <v>Consumer</v>
          </cell>
          <cell r="X11">
            <v>3619</v>
          </cell>
        </row>
        <row r="12">
          <cell r="W12" t="str">
            <v>Corporate</v>
          </cell>
          <cell r="X12">
            <v>1768</v>
          </cell>
        </row>
        <row r="13">
          <cell r="W13" t="str">
            <v>Home Office</v>
          </cell>
          <cell r="X13">
            <v>1537</v>
          </cell>
        </row>
        <row r="14">
          <cell r="V14" t="str">
            <v>Wrong Color</v>
          </cell>
          <cell r="W14" t="str">
            <v>Consumer</v>
          </cell>
          <cell r="X14">
            <v>4089</v>
          </cell>
        </row>
        <row r="15">
          <cell r="W15" t="str">
            <v>Corporate</v>
          </cell>
          <cell r="X15">
            <v>2672</v>
          </cell>
        </row>
        <row r="16">
          <cell r="W16" t="str">
            <v>Home Office</v>
          </cell>
          <cell r="X16">
            <v>1464</v>
          </cell>
        </row>
        <row r="17">
          <cell r="V17" t="str">
            <v>Wrong Item</v>
          </cell>
          <cell r="W17" t="str">
            <v>Consumer</v>
          </cell>
          <cell r="X17">
            <v>9031</v>
          </cell>
        </row>
        <row r="18">
          <cell r="W18" t="str">
            <v>Corporate</v>
          </cell>
          <cell r="X18">
            <v>4526</v>
          </cell>
        </row>
        <row r="19">
          <cell r="W19" t="str">
            <v>Home Office</v>
          </cell>
          <cell r="X19">
            <v>2941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SSEG3 - Quar"/>
    </sheetNames>
    <sheetDataSet>
      <sheetData sheetId="0">
        <row r="1">
          <cell r="Y1" t="str">
            <v>sales</v>
          </cell>
        </row>
        <row r="2">
          <cell r="W2" t="str">
            <v>2015 Q4</v>
          </cell>
          <cell r="X2" t="str">
            <v>Consumer</v>
          </cell>
          <cell r="Y2">
            <v>278.02</v>
          </cell>
        </row>
        <row r="3">
          <cell r="X3" t="str">
            <v>Corporate</v>
          </cell>
          <cell r="Y3">
            <v>732.33</v>
          </cell>
        </row>
        <row r="4">
          <cell r="X4" t="str">
            <v>Home Office</v>
          </cell>
          <cell r="Y4">
            <v>1103.71</v>
          </cell>
        </row>
        <row r="5">
          <cell r="W5" t="str">
            <v>2016 Q1</v>
          </cell>
          <cell r="X5" t="str">
            <v>Consumer</v>
          </cell>
          <cell r="Y5">
            <v>233366.23</v>
          </cell>
        </row>
        <row r="6">
          <cell r="X6" t="str">
            <v>Corporate</v>
          </cell>
          <cell r="Y6">
            <v>154868.74</v>
          </cell>
        </row>
        <row r="7">
          <cell r="X7" t="str">
            <v>Home Office</v>
          </cell>
          <cell r="Y7">
            <v>110980.92</v>
          </cell>
        </row>
        <row r="8">
          <cell r="W8" t="str">
            <v>2016 Q2</v>
          </cell>
          <cell r="X8" t="str">
            <v>Consumer</v>
          </cell>
          <cell r="Y8">
            <v>628542.47</v>
          </cell>
        </row>
        <row r="9">
          <cell r="X9" t="str">
            <v>Corporate</v>
          </cell>
          <cell r="Y9">
            <v>427019.05</v>
          </cell>
        </row>
        <row r="10">
          <cell r="X10" t="str">
            <v>Home Office</v>
          </cell>
          <cell r="Y10">
            <v>190103.8</v>
          </cell>
        </row>
        <row r="11">
          <cell r="W11" t="str">
            <v>2016 Q3</v>
          </cell>
          <cell r="X11" t="str">
            <v>Consumer</v>
          </cell>
          <cell r="Y11">
            <v>1517362.87</v>
          </cell>
        </row>
        <row r="12">
          <cell r="X12" t="str">
            <v>Corporate</v>
          </cell>
          <cell r="Y12">
            <v>754234.1</v>
          </cell>
        </row>
        <row r="13">
          <cell r="X13" t="str">
            <v>Home Office</v>
          </cell>
          <cell r="Y13">
            <v>392262.13</v>
          </cell>
        </row>
        <row r="14">
          <cell r="W14" t="str">
            <v>2016 Q4</v>
          </cell>
          <cell r="X14" t="str">
            <v>Consumer</v>
          </cell>
          <cell r="Y14">
            <v>2689425.54</v>
          </cell>
        </row>
        <row r="15">
          <cell r="X15" t="str">
            <v>Corporate</v>
          </cell>
          <cell r="Y15">
            <v>1545949.43</v>
          </cell>
        </row>
        <row r="16">
          <cell r="X16" t="str">
            <v>Home Office</v>
          </cell>
          <cell r="Y16">
            <v>915546.21</v>
          </cell>
        </row>
        <row r="17">
          <cell r="W17" t="str">
            <v>2017 Q1</v>
          </cell>
          <cell r="X17" t="str">
            <v>Consumer</v>
          </cell>
          <cell r="Y17">
            <v>2043147.27</v>
          </cell>
        </row>
        <row r="18">
          <cell r="X18" t="str">
            <v>Corporate</v>
          </cell>
          <cell r="Y18">
            <v>1021399.92</v>
          </cell>
        </row>
        <row r="19">
          <cell r="X19" t="str">
            <v>Home Office</v>
          </cell>
          <cell r="Y19">
            <v>591914.63</v>
          </cell>
        </row>
        <row r="20">
          <cell r="W20" t="str">
            <v>2017 Q2</v>
          </cell>
          <cell r="X20" t="str">
            <v>Consumer</v>
          </cell>
          <cell r="Y20">
            <v>3145646.89</v>
          </cell>
        </row>
        <row r="21">
          <cell r="X21" t="str">
            <v>Corporate</v>
          </cell>
          <cell r="Y21">
            <v>1775045.76</v>
          </cell>
        </row>
        <row r="22">
          <cell r="X22" t="str">
            <v>Home Office</v>
          </cell>
          <cell r="Y22">
            <v>858638.01</v>
          </cell>
        </row>
        <row r="23">
          <cell r="W23" t="str">
            <v>2017 Q3</v>
          </cell>
          <cell r="X23" t="str">
            <v>Consumer</v>
          </cell>
          <cell r="Y23">
            <v>4802059.93</v>
          </cell>
        </row>
        <row r="24">
          <cell r="X24" t="str">
            <v>Corporate</v>
          </cell>
          <cell r="Y24">
            <v>2368257.23</v>
          </cell>
        </row>
        <row r="25">
          <cell r="X25" t="str">
            <v>Home Office</v>
          </cell>
          <cell r="Y25">
            <v>1493098.73</v>
          </cell>
        </row>
        <row r="26">
          <cell r="W26" t="str">
            <v>2017 Q4</v>
          </cell>
          <cell r="X26" t="str">
            <v>Consumer</v>
          </cell>
          <cell r="Y26">
            <v>6724325.9100000001</v>
          </cell>
        </row>
        <row r="27">
          <cell r="X27" t="str">
            <v>Corporate</v>
          </cell>
          <cell r="Y27">
            <v>3698375.78</v>
          </cell>
        </row>
        <row r="28">
          <cell r="X28" t="str">
            <v>Home Office</v>
          </cell>
          <cell r="Y28">
            <v>2101736.4500000002</v>
          </cell>
        </row>
        <row r="29">
          <cell r="W29" t="str">
            <v>2018 Q1</v>
          </cell>
          <cell r="X29" t="str">
            <v>Consumer</v>
          </cell>
          <cell r="Y29">
            <v>4956245.8099999996</v>
          </cell>
        </row>
        <row r="30">
          <cell r="X30" t="str">
            <v>Corporate</v>
          </cell>
          <cell r="Y30">
            <v>2980364.07</v>
          </cell>
        </row>
        <row r="31">
          <cell r="X31" t="str">
            <v>Home Office</v>
          </cell>
          <cell r="Y31">
            <v>1805891.01</v>
          </cell>
        </row>
        <row r="32">
          <cell r="W32" t="str">
            <v>2018 Q2</v>
          </cell>
          <cell r="X32" t="str">
            <v>Consumer</v>
          </cell>
          <cell r="Y32">
            <v>7669037.5599999996</v>
          </cell>
        </row>
        <row r="33">
          <cell r="X33" t="str">
            <v>Corporate</v>
          </cell>
          <cell r="Y33">
            <v>4427991.58</v>
          </cell>
        </row>
        <row r="34">
          <cell r="X34" t="str">
            <v>Home Office</v>
          </cell>
          <cell r="Y34">
            <v>2485652.02</v>
          </cell>
        </row>
        <row r="35">
          <cell r="W35" t="str">
            <v>2018 Q3</v>
          </cell>
          <cell r="X35" t="str">
            <v>Consumer</v>
          </cell>
          <cell r="Y35">
            <v>9575940.2799999993</v>
          </cell>
        </row>
        <row r="36">
          <cell r="X36" t="str">
            <v>Corporate</v>
          </cell>
          <cell r="Y36">
            <v>6485205.1399999997</v>
          </cell>
        </row>
        <row r="37">
          <cell r="X37" t="str">
            <v>Home Office</v>
          </cell>
          <cell r="Y37">
            <v>3699153.08</v>
          </cell>
        </row>
        <row r="38">
          <cell r="W38" t="str">
            <v>2018 Q4</v>
          </cell>
          <cell r="X38" t="str">
            <v>Consumer</v>
          </cell>
          <cell r="Y38">
            <v>12637434.42</v>
          </cell>
        </row>
        <row r="39">
          <cell r="X39" t="str">
            <v>Corporate</v>
          </cell>
          <cell r="Y39">
            <v>7862491.4199999999</v>
          </cell>
        </row>
        <row r="40">
          <cell r="X40" t="str">
            <v>Home Office</v>
          </cell>
          <cell r="Y40">
            <v>4227891.72</v>
          </cell>
        </row>
        <row r="41">
          <cell r="W41" t="str">
            <v>2019 Q1</v>
          </cell>
          <cell r="X41" t="str">
            <v>Consumer</v>
          </cell>
          <cell r="Y41">
            <v>9290597.4199999999</v>
          </cell>
        </row>
        <row r="42">
          <cell r="X42" t="str">
            <v>Corporate</v>
          </cell>
          <cell r="Y42">
            <v>5989854.7599999998</v>
          </cell>
        </row>
        <row r="43">
          <cell r="X43" t="str">
            <v>Home Office</v>
          </cell>
          <cell r="Y43">
            <v>3760266.54</v>
          </cell>
        </row>
        <row r="44">
          <cell r="W44" t="str">
            <v>2019 Q2</v>
          </cell>
          <cell r="X44" t="str">
            <v>Consumer</v>
          </cell>
          <cell r="Y44">
            <v>13137015.51</v>
          </cell>
        </row>
        <row r="45">
          <cell r="X45" t="str">
            <v>Corporate</v>
          </cell>
          <cell r="Y45">
            <v>7842298.4000000004</v>
          </cell>
        </row>
        <row r="46">
          <cell r="X46" t="str">
            <v>Home Office</v>
          </cell>
          <cell r="Y46">
            <v>4889960.9400000004</v>
          </cell>
        </row>
        <row r="47">
          <cell r="W47" t="str">
            <v>2019 Q3</v>
          </cell>
          <cell r="X47" t="str">
            <v>Consumer</v>
          </cell>
          <cell r="Y47">
            <v>18636237.890000001</v>
          </cell>
        </row>
        <row r="48">
          <cell r="X48" t="str">
            <v>Corporate</v>
          </cell>
          <cell r="Y48">
            <v>12059037.199999999</v>
          </cell>
        </row>
        <row r="49">
          <cell r="X49" t="str">
            <v>Home Office</v>
          </cell>
          <cell r="Y49">
            <v>8100814.8499999996</v>
          </cell>
        </row>
        <row r="50">
          <cell r="W50" t="str">
            <v>2019 Q4</v>
          </cell>
          <cell r="X50" t="str">
            <v>Consumer</v>
          </cell>
          <cell r="Y50">
            <v>25060654.390000001</v>
          </cell>
        </row>
        <row r="51">
          <cell r="X51" t="str">
            <v>Corporate</v>
          </cell>
          <cell r="Y51">
            <v>13929863.92</v>
          </cell>
        </row>
        <row r="52">
          <cell r="X52" t="str">
            <v>Home Office</v>
          </cell>
          <cell r="Y52">
            <v>9739774.3399999999</v>
          </cell>
        </row>
        <row r="53">
          <cell r="W53" t="str">
            <v>2020 Q1</v>
          </cell>
          <cell r="X53" t="str">
            <v>Consumer</v>
          </cell>
          <cell r="Y53">
            <v>2442602.7200000002</v>
          </cell>
        </row>
        <row r="54">
          <cell r="X54" t="str">
            <v>Corporate</v>
          </cell>
          <cell r="Y54">
            <v>1282968.67</v>
          </cell>
        </row>
        <row r="55">
          <cell r="X55" t="str">
            <v>Home Office</v>
          </cell>
          <cell r="Y55">
            <v>723007.04</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PSEG3 - Quar"/>
    </sheetNames>
    <sheetDataSet>
      <sheetData sheetId="0">
        <row r="1">
          <cell r="Z1" t="str">
            <v>profit ($)</v>
          </cell>
        </row>
        <row r="2">
          <cell r="X2" t="str">
            <v>2015 Q4</v>
          </cell>
          <cell r="Y2" t="str">
            <v>Consumer</v>
          </cell>
          <cell r="Z2">
            <v>0.55000000000000004</v>
          </cell>
        </row>
        <row r="3">
          <cell r="Y3" t="str">
            <v>Corporate</v>
          </cell>
          <cell r="Z3">
            <v>0.05</v>
          </cell>
        </row>
        <row r="4">
          <cell r="Y4" t="str">
            <v>Home Office</v>
          </cell>
          <cell r="Z4">
            <v>0.6</v>
          </cell>
        </row>
        <row r="5">
          <cell r="X5" t="str">
            <v>2016 Q1</v>
          </cell>
          <cell r="Y5" t="str">
            <v>Consumer</v>
          </cell>
          <cell r="Z5">
            <v>15680.16</v>
          </cell>
        </row>
        <row r="6">
          <cell r="Y6" t="str">
            <v>Corporate</v>
          </cell>
          <cell r="Z6">
            <v>14780.45</v>
          </cell>
        </row>
        <row r="7">
          <cell r="Y7" t="str">
            <v>Home Office</v>
          </cell>
          <cell r="Z7">
            <v>5737.14</v>
          </cell>
        </row>
        <row r="8">
          <cell r="X8" t="str">
            <v>2016 Q2</v>
          </cell>
          <cell r="Y8" t="str">
            <v>Consumer</v>
          </cell>
          <cell r="Z8">
            <v>26265.25</v>
          </cell>
        </row>
        <row r="9">
          <cell r="Y9" t="str">
            <v>Corporate</v>
          </cell>
          <cell r="Z9">
            <v>17919.48</v>
          </cell>
        </row>
        <row r="10">
          <cell r="Y10" t="str">
            <v>Home Office</v>
          </cell>
          <cell r="Z10">
            <v>5007.91</v>
          </cell>
        </row>
        <row r="11">
          <cell r="X11" t="str">
            <v>2016 Q3</v>
          </cell>
          <cell r="Y11" t="str">
            <v>Consumer</v>
          </cell>
          <cell r="Z11">
            <v>35395.33</v>
          </cell>
        </row>
        <row r="12">
          <cell r="Y12" t="str">
            <v>Corporate</v>
          </cell>
          <cell r="Z12">
            <v>20376.3</v>
          </cell>
        </row>
        <row r="13">
          <cell r="Y13" t="str">
            <v>Home Office</v>
          </cell>
          <cell r="Z13">
            <v>11041.54</v>
          </cell>
        </row>
        <row r="14">
          <cell r="X14" t="str">
            <v>2016 Q4</v>
          </cell>
          <cell r="Y14" t="str">
            <v>Consumer</v>
          </cell>
          <cell r="Z14">
            <v>43200.44</v>
          </cell>
        </row>
        <row r="15">
          <cell r="Y15" t="str">
            <v>Corporate</v>
          </cell>
          <cell r="Z15">
            <v>33488.39</v>
          </cell>
        </row>
        <row r="16">
          <cell r="Y16" t="str">
            <v>Home Office</v>
          </cell>
          <cell r="Z16">
            <v>26104.05</v>
          </cell>
        </row>
        <row r="17">
          <cell r="X17" t="str">
            <v>2017 Q1</v>
          </cell>
          <cell r="Y17" t="str">
            <v>Consumer</v>
          </cell>
          <cell r="Z17">
            <v>24864.3</v>
          </cell>
        </row>
        <row r="18">
          <cell r="Y18" t="str">
            <v>Corporate</v>
          </cell>
          <cell r="Z18">
            <v>13979.73</v>
          </cell>
        </row>
        <row r="19">
          <cell r="Y19" t="str">
            <v>Home Office</v>
          </cell>
          <cell r="Z19">
            <v>7182.64</v>
          </cell>
        </row>
        <row r="20">
          <cell r="X20" t="str">
            <v>2017 Q2</v>
          </cell>
          <cell r="Y20" t="str">
            <v>Consumer</v>
          </cell>
          <cell r="Z20">
            <v>51560.79</v>
          </cell>
        </row>
        <row r="21">
          <cell r="Y21" t="str">
            <v>Corporate</v>
          </cell>
          <cell r="Z21">
            <v>23238.27</v>
          </cell>
        </row>
        <row r="22">
          <cell r="Y22" t="str">
            <v>Home Office</v>
          </cell>
          <cell r="Z22">
            <v>11290.69</v>
          </cell>
        </row>
        <row r="23">
          <cell r="X23" t="str">
            <v>2017 Q3</v>
          </cell>
          <cell r="Y23" t="str">
            <v>Consumer</v>
          </cell>
          <cell r="Z23">
            <v>51456.14</v>
          </cell>
        </row>
        <row r="24">
          <cell r="Y24" t="str">
            <v>Corporate</v>
          </cell>
          <cell r="Z24">
            <v>26327.51</v>
          </cell>
        </row>
        <row r="25">
          <cell r="Y25" t="str">
            <v>Home Office</v>
          </cell>
          <cell r="Z25">
            <v>15796.49</v>
          </cell>
        </row>
        <row r="26">
          <cell r="X26" t="str">
            <v>2017 Q4</v>
          </cell>
          <cell r="Y26" t="str">
            <v>Consumer</v>
          </cell>
          <cell r="Z26">
            <v>50101.63</v>
          </cell>
        </row>
        <row r="27">
          <cell r="Y27" t="str">
            <v>Corporate</v>
          </cell>
          <cell r="Z27">
            <v>33960.730000000003</v>
          </cell>
        </row>
        <row r="28">
          <cell r="Y28" t="str">
            <v>Home Office</v>
          </cell>
          <cell r="Z28">
            <v>20867</v>
          </cell>
        </row>
        <row r="29">
          <cell r="X29" t="str">
            <v>2018 Q1</v>
          </cell>
          <cell r="Y29" t="str">
            <v>Consumer</v>
          </cell>
          <cell r="Z29">
            <v>44820.44</v>
          </cell>
        </row>
        <row r="30">
          <cell r="Y30" t="str">
            <v>Corporate</v>
          </cell>
          <cell r="Z30">
            <v>19645.009999999998</v>
          </cell>
        </row>
        <row r="31">
          <cell r="Y31" t="str">
            <v>Home Office</v>
          </cell>
          <cell r="Z31">
            <v>16189.71</v>
          </cell>
        </row>
        <row r="32">
          <cell r="X32" t="str">
            <v>2018 Q2</v>
          </cell>
          <cell r="Y32" t="str">
            <v>Consumer</v>
          </cell>
          <cell r="Z32">
            <v>57376.639999999999</v>
          </cell>
        </row>
        <row r="33">
          <cell r="Y33" t="str">
            <v>Corporate</v>
          </cell>
          <cell r="Z33">
            <v>32482.93</v>
          </cell>
        </row>
        <row r="34">
          <cell r="Y34" t="str">
            <v>Home Office</v>
          </cell>
          <cell r="Z34">
            <v>14617.13</v>
          </cell>
        </row>
        <row r="35">
          <cell r="X35" t="str">
            <v>2018 Q3</v>
          </cell>
          <cell r="Y35" t="str">
            <v>Consumer</v>
          </cell>
          <cell r="Z35">
            <v>59531.44</v>
          </cell>
        </row>
        <row r="36">
          <cell r="Y36" t="str">
            <v>Corporate</v>
          </cell>
          <cell r="Z36">
            <v>36250.76</v>
          </cell>
        </row>
        <row r="37">
          <cell r="Y37" t="str">
            <v>Home Office</v>
          </cell>
          <cell r="Z37">
            <v>18989.689999999999</v>
          </cell>
        </row>
        <row r="38">
          <cell r="X38" t="str">
            <v>2018 Q4</v>
          </cell>
          <cell r="Y38" t="str">
            <v>Consumer</v>
          </cell>
          <cell r="Z38">
            <v>73850.06</v>
          </cell>
        </row>
        <row r="39">
          <cell r="Y39" t="str">
            <v>Corporate</v>
          </cell>
          <cell r="Z39">
            <v>53899.69</v>
          </cell>
        </row>
        <row r="40">
          <cell r="Y40" t="str">
            <v>Home Office</v>
          </cell>
          <cell r="Z40">
            <v>32325.200000000001</v>
          </cell>
        </row>
        <row r="41">
          <cell r="X41" t="str">
            <v>2019 Q1</v>
          </cell>
          <cell r="Y41" t="str">
            <v>Consumer</v>
          </cell>
          <cell r="Z41">
            <v>54640.85</v>
          </cell>
        </row>
        <row r="42">
          <cell r="Y42" t="str">
            <v>Corporate</v>
          </cell>
          <cell r="Z42">
            <v>24893.26</v>
          </cell>
        </row>
        <row r="43">
          <cell r="Y43" t="str">
            <v>Home Office</v>
          </cell>
          <cell r="Z43">
            <v>20792.28</v>
          </cell>
        </row>
        <row r="44">
          <cell r="X44" t="str">
            <v>2019 Q2</v>
          </cell>
          <cell r="Y44" t="str">
            <v>Consumer</v>
          </cell>
          <cell r="Z44">
            <v>64611.51</v>
          </cell>
        </row>
        <row r="45">
          <cell r="Y45" t="str">
            <v>Corporate</v>
          </cell>
          <cell r="Z45">
            <v>38756.730000000003</v>
          </cell>
        </row>
        <row r="46">
          <cell r="Y46" t="str">
            <v>Home Office</v>
          </cell>
          <cell r="Z46">
            <v>19383.57</v>
          </cell>
        </row>
        <row r="47">
          <cell r="X47" t="str">
            <v>2019 Q3</v>
          </cell>
          <cell r="Y47" t="str">
            <v>Consumer</v>
          </cell>
          <cell r="Z47">
            <v>82929.539999999994</v>
          </cell>
        </row>
        <row r="48">
          <cell r="Y48" t="str">
            <v>Corporate</v>
          </cell>
          <cell r="Z48">
            <v>57598.74</v>
          </cell>
        </row>
        <row r="49">
          <cell r="Y49" t="str">
            <v>Home Office</v>
          </cell>
          <cell r="Z49">
            <v>39362.879999999997</v>
          </cell>
        </row>
        <row r="50">
          <cell r="X50" t="str">
            <v>2019 Q4</v>
          </cell>
          <cell r="Y50" t="str">
            <v>Consumer</v>
          </cell>
          <cell r="Z50">
            <v>108924.02</v>
          </cell>
        </row>
        <row r="51">
          <cell r="Y51" t="str">
            <v>Corporate</v>
          </cell>
          <cell r="Z51">
            <v>50052.79</v>
          </cell>
        </row>
        <row r="52">
          <cell r="Y52" t="str">
            <v>Home Office</v>
          </cell>
          <cell r="Z52">
            <v>47233.82</v>
          </cell>
        </row>
        <row r="53">
          <cell r="X53" t="str">
            <v>2020 Q1</v>
          </cell>
          <cell r="Y53" t="str">
            <v>Consumer</v>
          </cell>
          <cell r="Z53">
            <v>2127.6799999999998</v>
          </cell>
        </row>
        <row r="54">
          <cell r="Y54" t="str">
            <v>Corporate</v>
          </cell>
          <cell r="Z54">
            <v>1127.9000000000001</v>
          </cell>
        </row>
        <row r="55">
          <cell r="Y55" t="str">
            <v>Home Office</v>
          </cell>
          <cell r="Z55">
            <v>571.26</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PP4 - Top 10"/>
    </sheetNames>
    <sheetDataSet>
      <sheetData sheetId="0">
        <row r="1">
          <cell r="L1" t="str">
            <v>profit</v>
          </cell>
        </row>
        <row r="2">
          <cell r="K2" t="str">
            <v>Canon imageCLASS 2200 Advanced Copier</v>
          </cell>
          <cell r="L2">
            <v>15708.22</v>
          </cell>
        </row>
        <row r="3">
          <cell r="K3" t="str">
            <v>Cisco Smart Phone, Full Size</v>
          </cell>
          <cell r="L3">
            <v>7358.05</v>
          </cell>
        </row>
        <row r="4">
          <cell r="K4" t="str">
            <v>Motorola Smart Phone, Full Size</v>
          </cell>
          <cell r="L4">
            <v>6411.35</v>
          </cell>
        </row>
        <row r="5">
          <cell r="K5" t="str">
            <v>Hoover Stove, Red</v>
          </cell>
          <cell r="L5">
            <v>5139.13</v>
          </cell>
        </row>
        <row r="6">
          <cell r="K6" t="str">
            <v>Sauder Classic Bookcase, Traditional</v>
          </cell>
          <cell r="L6">
            <v>5022.84</v>
          </cell>
        </row>
        <row r="7">
          <cell r="K7" t="str">
            <v>Apple Smart Phone, Cordless</v>
          </cell>
          <cell r="L7">
            <v>4667.76</v>
          </cell>
        </row>
        <row r="8">
          <cell r="K8" t="str">
            <v>Canon Wireless Fax, Laser</v>
          </cell>
          <cell r="L8">
            <v>4471.3500000000004</v>
          </cell>
        </row>
        <row r="9">
          <cell r="K9" t="str">
            <v>Hewlett Wireless Fax, High-Speed</v>
          </cell>
          <cell r="L9">
            <v>3714.76</v>
          </cell>
        </row>
        <row r="10">
          <cell r="K10" t="str">
            <v>Hewlett Packard LaserJet 3310 Copier</v>
          </cell>
          <cell r="L10">
            <v>3661.37</v>
          </cell>
        </row>
        <row r="11">
          <cell r="K11" t="str">
            <v>Cisco Smart Phone, with Caller ID</v>
          </cell>
          <cell r="L11">
            <v>3618.94</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PP5 - Top 10"/>
    </sheetNames>
    <sheetDataSet>
      <sheetData sheetId="0">
        <row r="1">
          <cell r="N1" t="str">
            <v>profit</v>
          </cell>
        </row>
        <row r="2">
          <cell r="M2" t="str">
            <v>Canon imageCLASS 2200 Advanced Copier</v>
          </cell>
          <cell r="N2">
            <v>9536.31</v>
          </cell>
        </row>
        <row r="3">
          <cell r="M3" t="str">
            <v>Motorola Smart Phone, Full Size</v>
          </cell>
          <cell r="N3">
            <v>7573.65</v>
          </cell>
        </row>
        <row r="4">
          <cell r="M4" t="str">
            <v>Harbour Creations Executive Leather Armchair, Adjustable</v>
          </cell>
          <cell r="N4">
            <v>6501.89</v>
          </cell>
        </row>
        <row r="5">
          <cell r="M5" t="str">
            <v>Cisco Smart Phone, Full Size</v>
          </cell>
          <cell r="N5">
            <v>6349.13</v>
          </cell>
        </row>
        <row r="6">
          <cell r="M6" t="str">
            <v>Hon Executive Leather Armchair, Adjustable</v>
          </cell>
          <cell r="N6">
            <v>4265.3</v>
          </cell>
        </row>
        <row r="7">
          <cell r="M7" t="str">
            <v>Nokia Smart Phone, with Caller ID</v>
          </cell>
          <cell r="N7">
            <v>3535.5</v>
          </cell>
        </row>
        <row r="8">
          <cell r="M8" t="str">
            <v>Belkin Router, USB</v>
          </cell>
          <cell r="N8">
            <v>3372.1</v>
          </cell>
        </row>
        <row r="9">
          <cell r="M9" t="str">
            <v>Safco Classic Bookcase, Metal</v>
          </cell>
          <cell r="N9">
            <v>3034.75</v>
          </cell>
        </row>
        <row r="10">
          <cell r="M10" t="str">
            <v>GBC Ibimaster 500 Manual ProClick Binding System</v>
          </cell>
          <cell r="N10">
            <v>2987.12</v>
          </cell>
        </row>
        <row r="11">
          <cell r="M11" t="str">
            <v>KitchenAid Refrigerator, Black</v>
          </cell>
          <cell r="N11">
            <v>2948.12</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 Sales Per Month 201"/>
    </sheetNames>
    <sheetDataSet>
      <sheetData sheetId="0">
        <row r="1">
          <cell r="B1" t="str">
            <v>sales</v>
          </cell>
        </row>
        <row r="2">
          <cell r="A2" t="str">
            <v>2019-01</v>
          </cell>
          <cell r="B2">
            <v>6768378.4100000001</v>
          </cell>
        </row>
        <row r="3">
          <cell r="A3" t="str">
            <v>2019-02</v>
          </cell>
          <cell r="B3">
            <v>5454174.1100000003</v>
          </cell>
        </row>
        <row r="4">
          <cell r="A4" t="str">
            <v>2019-03</v>
          </cell>
          <cell r="B4">
            <v>6818166.2000000002</v>
          </cell>
        </row>
        <row r="5">
          <cell r="A5" t="str">
            <v>2019-04</v>
          </cell>
          <cell r="B5">
            <v>6979846.6399999997</v>
          </cell>
        </row>
        <row r="6">
          <cell r="A6" t="str">
            <v>2019-05</v>
          </cell>
          <cell r="B6">
            <v>8885305.6400000006</v>
          </cell>
        </row>
        <row r="7">
          <cell r="A7" t="str">
            <v>2019-06</v>
          </cell>
          <cell r="B7">
            <v>10004122.57</v>
          </cell>
        </row>
        <row r="8">
          <cell r="A8" t="str">
            <v>2019-07</v>
          </cell>
          <cell r="B8">
            <v>10660557.880000001</v>
          </cell>
        </row>
        <row r="9">
          <cell r="A9" t="str">
            <v>2019-08</v>
          </cell>
          <cell r="B9">
            <v>13489824.529999999</v>
          </cell>
        </row>
        <row r="10">
          <cell r="A10" t="str">
            <v>2019-09</v>
          </cell>
          <cell r="B10">
            <v>14645707.529999999</v>
          </cell>
        </row>
        <row r="11">
          <cell r="A11" t="str">
            <v>2019-10</v>
          </cell>
          <cell r="B11">
            <v>16059704.880000001</v>
          </cell>
        </row>
        <row r="12">
          <cell r="A12" t="str">
            <v>2019-11</v>
          </cell>
          <cell r="B12">
            <v>17853852</v>
          </cell>
        </row>
        <row r="13">
          <cell r="A13" t="str">
            <v>2019-12</v>
          </cell>
          <cell r="B13">
            <v>14816735.77</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Profit for "/>
    </sheetNames>
    <sheetDataSet>
      <sheetData sheetId="0">
        <row r="1">
          <cell r="B1" t="str">
            <v>profit</v>
          </cell>
        </row>
        <row r="2">
          <cell r="A2" t="str">
            <v>2019-01</v>
          </cell>
          <cell r="B2">
            <v>33306.85</v>
          </cell>
        </row>
        <row r="3">
          <cell r="A3" t="str">
            <v>2019-02</v>
          </cell>
          <cell r="B3">
            <v>24199.15</v>
          </cell>
        </row>
        <row r="4">
          <cell r="A4" t="str">
            <v>2019-03</v>
          </cell>
          <cell r="B4">
            <v>42820.39</v>
          </cell>
        </row>
        <row r="5">
          <cell r="A5" t="str">
            <v>2019-04</v>
          </cell>
          <cell r="B5">
            <v>29617.63</v>
          </cell>
        </row>
        <row r="6">
          <cell r="A6" t="str">
            <v>2019-05</v>
          </cell>
          <cell r="B6">
            <v>41241.83</v>
          </cell>
        </row>
        <row r="7">
          <cell r="A7" t="str">
            <v>2019-06</v>
          </cell>
          <cell r="B7">
            <v>51892.35</v>
          </cell>
        </row>
        <row r="8">
          <cell r="A8" t="str">
            <v>2019-07</v>
          </cell>
          <cell r="B8">
            <v>36577.22</v>
          </cell>
        </row>
        <row r="9">
          <cell r="A9" t="str">
            <v>2019-08</v>
          </cell>
          <cell r="B9">
            <v>63817.760000000002</v>
          </cell>
        </row>
        <row r="10">
          <cell r="A10" t="str">
            <v>2019-09</v>
          </cell>
          <cell r="B10">
            <v>79496.179999999993</v>
          </cell>
        </row>
        <row r="11">
          <cell r="A11" t="str">
            <v>2019-10</v>
          </cell>
          <cell r="B11">
            <v>70610.61</v>
          </cell>
        </row>
        <row r="12">
          <cell r="A12" t="str">
            <v>2019-11</v>
          </cell>
          <cell r="B12">
            <v>76740.850000000006</v>
          </cell>
        </row>
        <row r="13">
          <cell r="A13" t="str">
            <v>2019-12</v>
          </cell>
          <cell r="B13">
            <v>58859.17</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SP6 - Sum of"/>
    </sheetNames>
    <sheetDataSet>
      <sheetData sheetId="0">
        <row r="1">
          <cell r="B1" t="str">
            <v>monthly_sales</v>
          </cell>
        </row>
        <row r="2">
          <cell r="A2" t="str">
            <v>2015-12</v>
          </cell>
          <cell r="B2">
            <v>2114.06</v>
          </cell>
        </row>
        <row r="3">
          <cell r="A3" t="str">
            <v>2016-01</v>
          </cell>
          <cell r="B3">
            <v>114058.98</v>
          </cell>
        </row>
        <row r="4">
          <cell r="A4" t="str">
            <v>2016-02</v>
          </cell>
          <cell r="B4">
            <v>145096.28</v>
          </cell>
        </row>
        <row r="5">
          <cell r="A5" t="str">
            <v>2016-03</v>
          </cell>
          <cell r="B5">
            <v>240060.63</v>
          </cell>
        </row>
        <row r="6">
          <cell r="A6" t="str">
            <v>2016-04</v>
          </cell>
          <cell r="B6">
            <v>261272.86</v>
          </cell>
        </row>
        <row r="7">
          <cell r="A7" t="str">
            <v>2016-05</v>
          </cell>
          <cell r="B7">
            <v>410493.08</v>
          </cell>
        </row>
        <row r="8">
          <cell r="A8" t="str">
            <v>2016-06</v>
          </cell>
          <cell r="B8">
            <v>573899.38</v>
          </cell>
        </row>
        <row r="9">
          <cell r="A9" t="str">
            <v>2016-07</v>
          </cell>
          <cell r="B9">
            <v>575085.87</v>
          </cell>
        </row>
        <row r="10">
          <cell r="A10" t="str">
            <v>2016-08</v>
          </cell>
          <cell r="B10">
            <v>885976.83</v>
          </cell>
        </row>
        <row r="11">
          <cell r="A11" t="str">
            <v>2016-09</v>
          </cell>
          <cell r="B11">
            <v>1202796.3999999999</v>
          </cell>
        </row>
        <row r="12">
          <cell r="A12" t="str">
            <v>2016-10</v>
          </cell>
          <cell r="B12">
            <v>1408229.3</v>
          </cell>
        </row>
        <row r="13">
          <cell r="A13" t="str">
            <v>2016-11</v>
          </cell>
          <cell r="B13">
            <v>1764216.62</v>
          </cell>
        </row>
        <row r="14">
          <cell r="A14" t="str">
            <v>2016-12</v>
          </cell>
          <cell r="B14">
            <v>1978475.26</v>
          </cell>
        </row>
        <row r="15">
          <cell r="A15" t="str">
            <v>2017-01</v>
          </cell>
          <cell r="B15">
            <v>1409825.71</v>
          </cell>
        </row>
        <row r="16">
          <cell r="A16" t="str">
            <v>2017-02</v>
          </cell>
          <cell r="B16">
            <v>937010</v>
          </cell>
        </row>
        <row r="17">
          <cell r="A17" t="str">
            <v>2017-03</v>
          </cell>
          <cell r="B17">
            <v>1309626.1100000001</v>
          </cell>
        </row>
        <row r="18">
          <cell r="A18" t="str">
            <v>2017-04</v>
          </cell>
          <cell r="B18">
            <v>1525116.42</v>
          </cell>
        </row>
        <row r="19">
          <cell r="A19" t="str">
            <v>2017-05</v>
          </cell>
          <cell r="B19">
            <v>2010830.06</v>
          </cell>
        </row>
        <row r="20">
          <cell r="A20" t="str">
            <v>2017-06</v>
          </cell>
          <cell r="B20">
            <v>2243384.1800000002</v>
          </cell>
        </row>
        <row r="21">
          <cell r="A21" t="str">
            <v>2017-07</v>
          </cell>
          <cell r="B21">
            <v>2219117.23</v>
          </cell>
        </row>
        <row r="22">
          <cell r="A22" t="str">
            <v>2017-08</v>
          </cell>
          <cell r="B22">
            <v>3015912.17</v>
          </cell>
        </row>
        <row r="23">
          <cell r="A23" t="str">
            <v>2017-09</v>
          </cell>
          <cell r="B23">
            <v>3428386.49</v>
          </cell>
        </row>
        <row r="24">
          <cell r="A24" t="str">
            <v>2017-10</v>
          </cell>
          <cell r="B24">
            <v>3791902.75</v>
          </cell>
        </row>
        <row r="25">
          <cell r="A25" t="str">
            <v>2017-11</v>
          </cell>
          <cell r="B25">
            <v>4223224.8499999996</v>
          </cell>
        </row>
        <row r="26">
          <cell r="A26" t="str">
            <v>2017-12</v>
          </cell>
          <cell r="B26">
            <v>4509310.54</v>
          </cell>
        </row>
        <row r="27">
          <cell r="A27" t="str">
            <v>2018-01</v>
          </cell>
          <cell r="B27">
            <v>3580247.36</v>
          </cell>
        </row>
        <row r="28">
          <cell r="A28" t="str">
            <v>2018-02</v>
          </cell>
          <cell r="B28">
            <v>2832306.85</v>
          </cell>
        </row>
        <row r="29">
          <cell r="A29" t="str">
            <v>2018-03</v>
          </cell>
          <cell r="B29">
            <v>3329946.68</v>
          </cell>
        </row>
        <row r="30">
          <cell r="A30" t="str">
            <v>2018-04</v>
          </cell>
          <cell r="B30">
            <v>3188422.79</v>
          </cell>
        </row>
        <row r="31">
          <cell r="A31" t="str">
            <v>2018-05</v>
          </cell>
          <cell r="B31">
            <v>4950716.3499999996</v>
          </cell>
        </row>
        <row r="32">
          <cell r="A32" t="str">
            <v>2018-06</v>
          </cell>
          <cell r="B32">
            <v>6443542.0199999996</v>
          </cell>
        </row>
        <row r="33">
          <cell r="A33" t="str">
            <v>2018-07</v>
          </cell>
          <cell r="B33">
            <v>5652527.6299999999</v>
          </cell>
        </row>
        <row r="34">
          <cell r="A34" t="str">
            <v>2018-08</v>
          </cell>
          <cell r="B34">
            <v>6608952.8099999996</v>
          </cell>
        </row>
        <row r="35">
          <cell r="A35" t="str">
            <v>2018-09</v>
          </cell>
          <cell r="B35">
            <v>7498818.0599999996</v>
          </cell>
        </row>
        <row r="36">
          <cell r="A36" t="str">
            <v>2018-10</v>
          </cell>
          <cell r="B36">
            <v>7577409.5499999998</v>
          </cell>
        </row>
        <row r="37">
          <cell r="A37" t="str">
            <v>2018-11</v>
          </cell>
          <cell r="B37">
            <v>8371406.0599999996</v>
          </cell>
        </row>
        <row r="38">
          <cell r="A38" t="str">
            <v>2018-12</v>
          </cell>
          <cell r="B38">
            <v>8779001.9499999993</v>
          </cell>
        </row>
        <row r="39">
          <cell r="A39" t="str">
            <v>2019-01</v>
          </cell>
          <cell r="B39">
            <v>6768378.4100000001</v>
          </cell>
        </row>
        <row r="40">
          <cell r="A40" t="str">
            <v>2019-02</v>
          </cell>
          <cell r="B40">
            <v>5454174.1100000003</v>
          </cell>
        </row>
        <row r="41">
          <cell r="A41" t="str">
            <v>2019-03</v>
          </cell>
          <cell r="B41">
            <v>6818166.2000000002</v>
          </cell>
        </row>
        <row r="42">
          <cell r="A42" t="str">
            <v>2019-04</v>
          </cell>
          <cell r="B42">
            <v>6979846.6399999997</v>
          </cell>
        </row>
        <row r="43">
          <cell r="A43" t="str">
            <v>2019-05</v>
          </cell>
          <cell r="B43">
            <v>8885305.6400000006</v>
          </cell>
        </row>
        <row r="44">
          <cell r="A44" t="str">
            <v>2019-06</v>
          </cell>
          <cell r="B44">
            <v>10004122.57</v>
          </cell>
        </row>
        <row r="45">
          <cell r="A45" t="str">
            <v>2019-07</v>
          </cell>
          <cell r="B45">
            <v>10660557.880000001</v>
          </cell>
        </row>
        <row r="46">
          <cell r="A46" t="str">
            <v>2019-08</v>
          </cell>
          <cell r="B46">
            <v>13489824.529999999</v>
          </cell>
        </row>
        <row r="47">
          <cell r="A47" t="str">
            <v>2019-09</v>
          </cell>
          <cell r="B47">
            <v>14645707.529999999</v>
          </cell>
        </row>
        <row r="48">
          <cell r="A48" t="str">
            <v>2019-10</v>
          </cell>
          <cell r="B48">
            <v>16059704.880000001</v>
          </cell>
        </row>
        <row r="49">
          <cell r="A49" t="str">
            <v>2019-11</v>
          </cell>
          <cell r="B49">
            <v>17853852</v>
          </cell>
        </row>
        <row r="50">
          <cell r="A50" t="str">
            <v>2019-12</v>
          </cell>
          <cell r="B50">
            <v>14816735.77</v>
          </cell>
        </row>
        <row r="51">
          <cell r="A51" t="str">
            <v>2020-01</v>
          </cell>
          <cell r="B51">
            <v>4448578.43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OP2 - Top Pe"/>
    </sheetNames>
    <sheetDataSet>
      <sheetData sheetId="0">
        <row r="4">
          <cell r="U4" t="str">
            <v>Binders</v>
          </cell>
          <cell r="V4">
            <v>120953</v>
          </cell>
        </row>
        <row r="5">
          <cell r="U5" t="str">
            <v>Storage</v>
          </cell>
          <cell r="V5">
            <v>98072</v>
          </cell>
        </row>
        <row r="6">
          <cell r="U6" t="str">
            <v>Art</v>
          </cell>
          <cell r="V6">
            <v>95110</v>
          </cell>
        </row>
        <row r="7">
          <cell r="U7" t="str">
            <v>Paper</v>
          </cell>
          <cell r="V7">
            <v>68616</v>
          </cell>
        </row>
        <row r="8">
          <cell r="U8" t="str">
            <v>Chairs</v>
          </cell>
          <cell r="V8">
            <v>66854</v>
          </cell>
        </row>
        <row r="9">
          <cell r="U9" t="str">
            <v>Phones</v>
          </cell>
          <cell r="V9">
            <v>64580</v>
          </cell>
        </row>
        <row r="10">
          <cell r="U10" t="str">
            <v>Furnishings</v>
          </cell>
          <cell r="V10">
            <v>61885</v>
          </cell>
        </row>
        <row r="11">
          <cell r="U11" t="str">
            <v>Accessories</v>
          </cell>
          <cell r="V11">
            <v>59594</v>
          </cell>
        </row>
        <row r="12">
          <cell r="U12" t="str">
            <v>Labels</v>
          </cell>
          <cell r="V12">
            <v>50296</v>
          </cell>
        </row>
        <row r="13">
          <cell r="U13" t="str">
            <v>Supplies</v>
          </cell>
          <cell r="V13">
            <v>48020</v>
          </cell>
        </row>
        <row r="14">
          <cell r="U14" t="str">
            <v>Bookcases</v>
          </cell>
          <cell r="V14">
            <v>47619</v>
          </cell>
        </row>
        <row r="15">
          <cell r="U15" t="str">
            <v>Envelopes</v>
          </cell>
          <cell r="V15">
            <v>47585</v>
          </cell>
        </row>
        <row r="16">
          <cell r="U16" t="str">
            <v>Fasteners</v>
          </cell>
          <cell r="V16">
            <v>47470</v>
          </cell>
        </row>
        <row r="17">
          <cell r="U17" t="str">
            <v>Copiers</v>
          </cell>
          <cell r="V17">
            <v>44042</v>
          </cell>
        </row>
        <row r="18">
          <cell r="U18" t="str">
            <v>Appliances</v>
          </cell>
          <cell r="V18">
            <v>33975</v>
          </cell>
        </row>
        <row r="19">
          <cell r="U19" t="str">
            <v>Machines</v>
          </cell>
          <cell r="V19">
            <v>28735</v>
          </cell>
        </row>
        <row r="20">
          <cell r="U20" t="str">
            <v>Tables</v>
          </cell>
          <cell r="V20">
            <v>16585</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 - Return Reason"/>
    </sheetNames>
    <sheetDataSet>
      <sheetData sheetId="0">
        <row r="1">
          <cell r="B1" t="str">
            <v>return_reason_count</v>
          </cell>
        </row>
        <row r="2">
          <cell r="A2" t="str">
            <v>Not Given</v>
          </cell>
          <cell r="B2">
            <v>19053</v>
          </cell>
        </row>
        <row r="3">
          <cell r="A3" t="str">
            <v>Wrong Item</v>
          </cell>
          <cell r="B3">
            <v>16023</v>
          </cell>
        </row>
        <row r="4">
          <cell r="A4" t="str">
            <v>Wrong Color</v>
          </cell>
          <cell r="B4">
            <v>7979</v>
          </cell>
        </row>
        <row r="5">
          <cell r="A5" t="str">
            <v>Not Needed</v>
          </cell>
          <cell r="B5">
            <v>6670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 - SP11 - Total "/>
    </sheetNames>
    <sheetDataSet>
      <sheetData sheetId="0">
        <row r="3">
          <cell r="T3" t="str">
            <v>Sales ($)</v>
          </cell>
        </row>
        <row r="4">
          <cell r="S4" t="str">
            <v>Technology</v>
          </cell>
          <cell r="T4">
            <v>92397011.930000007</v>
          </cell>
        </row>
        <row r="5">
          <cell r="S5" t="str">
            <v>Furniture</v>
          </cell>
          <cell r="T5">
            <v>79599048.269999996</v>
          </cell>
        </row>
        <row r="6">
          <cell r="S6" t="str">
            <v>Office Supplies</v>
          </cell>
          <cell r="T6">
            <v>73887614.560000002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 - PP11 - Total "/>
    </sheetNames>
    <sheetDataSet>
      <sheetData sheetId="0">
        <row r="3">
          <cell r="R3" t="str">
            <v>Profit ($)</v>
          </cell>
        </row>
        <row r="4">
          <cell r="Q4" t="str">
            <v>Technology</v>
          </cell>
          <cell r="R4">
            <v>706209.15</v>
          </cell>
        </row>
        <row r="5">
          <cell r="Q5" t="str">
            <v>Office Supplies</v>
          </cell>
          <cell r="R5">
            <v>621998.31000000006</v>
          </cell>
        </row>
        <row r="6">
          <cell r="Q6" t="str">
            <v>Furniture</v>
          </cell>
          <cell r="R6">
            <v>330401.63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of quarterly sales each pro"/>
    </sheetNames>
    <sheetDataSet>
      <sheetData sheetId="0">
        <row r="2">
          <cell r="U2" t="str">
            <v>2015 Q4</v>
          </cell>
          <cell r="V2" t="str">
            <v>Furniture</v>
          </cell>
          <cell r="W2">
            <v>964.11</v>
          </cell>
        </row>
        <row r="3">
          <cell r="V3" t="str">
            <v>Office Supplies</v>
          </cell>
          <cell r="W3">
            <v>920.12</v>
          </cell>
        </row>
        <row r="4">
          <cell r="V4" t="str">
            <v>Technology</v>
          </cell>
          <cell r="W4">
            <v>229.83</v>
          </cell>
        </row>
        <row r="5">
          <cell r="U5" t="str">
            <v>2016 Q1</v>
          </cell>
          <cell r="V5" t="str">
            <v>Furniture</v>
          </cell>
          <cell r="W5">
            <v>155745.31</v>
          </cell>
        </row>
        <row r="6">
          <cell r="V6" t="str">
            <v>Office Supplies</v>
          </cell>
          <cell r="W6">
            <v>144423.26</v>
          </cell>
        </row>
        <row r="7">
          <cell r="V7" t="str">
            <v>Technology</v>
          </cell>
          <cell r="W7">
            <v>199047.32</v>
          </cell>
        </row>
        <row r="8">
          <cell r="U8" t="str">
            <v>2016 Q2</v>
          </cell>
          <cell r="V8" t="str">
            <v>Furniture</v>
          </cell>
          <cell r="W8">
            <v>425293.65</v>
          </cell>
        </row>
        <row r="9">
          <cell r="V9" t="str">
            <v>Office Supplies</v>
          </cell>
          <cell r="W9">
            <v>391393.26</v>
          </cell>
        </row>
        <row r="10">
          <cell r="V10" t="str">
            <v>Technology</v>
          </cell>
          <cell r="W10">
            <v>428978.41</v>
          </cell>
        </row>
        <row r="11">
          <cell r="U11" t="str">
            <v>2016 Q3</v>
          </cell>
          <cell r="V11" t="str">
            <v>Furniture</v>
          </cell>
          <cell r="W11">
            <v>887216.79</v>
          </cell>
        </row>
        <row r="12">
          <cell r="V12" t="str">
            <v>Office Supplies</v>
          </cell>
          <cell r="W12">
            <v>820373.87</v>
          </cell>
        </row>
        <row r="13">
          <cell r="V13" t="str">
            <v>Technology</v>
          </cell>
          <cell r="W13">
            <v>956268.44</v>
          </cell>
        </row>
        <row r="14">
          <cell r="U14" t="str">
            <v>2016 Q4</v>
          </cell>
          <cell r="V14" t="str">
            <v>Furniture</v>
          </cell>
          <cell r="W14">
            <v>1773996.46</v>
          </cell>
        </row>
        <row r="15">
          <cell r="V15" t="str">
            <v>Office Supplies</v>
          </cell>
          <cell r="W15">
            <v>1475444.04</v>
          </cell>
        </row>
        <row r="16">
          <cell r="V16" t="str">
            <v>Technology</v>
          </cell>
          <cell r="W16">
            <v>1901480.68</v>
          </cell>
        </row>
        <row r="17">
          <cell r="U17" t="str">
            <v>2017 Q1</v>
          </cell>
          <cell r="V17" t="str">
            <v>Furniture</v>
          </cell>
          <cell r="W17">
            <v>1219772.73</v>
          </cell>
        </row>
        <row r="18">
          <cell r="V18" t="str">
            <v>Office Supplies</v>
          </cell>
          <cell r="W18">
            <v>1117358.1100000001</v>
          </cell>
        </row>
        <row r="19">
          <cell r="V19" t="str">
            <v>Technology</v>
          </cell>
          <cell r="W19">
            <v>1319330.98</v>
          </cell>
        </row>
        <row r="20">
          <cell r="U20" t="str">
            <v>2017 Q2</v>
          </cell>
          <cell r="V20" t="str">
            <v>Furniture</v>
          </cell>
          <cell r="W20">
            <v>1849254.51</v>
          </cell>
        </row>
        <row r="21">
          <cell r="V21" t="str">
            <v>Office Supplies</v>
          </cell>
          <cell r="W21">
            <v>1747196.8</v>
          </cell>
        </row>
        <row r="22">
          <cell r="V22" t="str">
            <v>Technology</v>
          </cell>
          <cell r="W22">
            <v>2182879.35</v>
          </cell>
        </row>
        <row r="23">
          <cell r="U23" t="str">
            <v>2017 Q3</v>
          </cell>
          <cell r="V23" t="str">
            <v>Furniture</v>
          </cell>
          <cell r="W23">
            <v>2651117.7000000002</v>
          </cell>
        </row>
        <row r="24">
          <cell r="V24" t="str">
            <v>Office Supplies</v>
          </cell>
          <cell r="W24">
            <v>2501287.4300000002</v>
          </cell>
        </row>
        <row r="25">
          <cell r="V25" t="str">
            <v>Technology</v>
          </cell>
          <cell r="W25">
            <v>3511010.76</v>
          </cell>
        </row>
        <row r="26">
          <cell r="U26" t="str">
            <v>2017 Q4</v>
          </cell>
          <cell r="V26" t="str">
            <v>Furniture</v>
          </cell>
          <cell r="W26">
            <v>4180070.44</v>
          </cell>
        </row>
        <row r="27">
          <cell r="V27" t="str">
            <v>Office Supplies</v>
          </cell>
          <cell r="W27">
            <v>3674852.64</v>
          </cell>
        </row>
        <row r="28">
          <cell r="V28" t="str">
            <v>Technology</v>
          </cell>
          <cell r="W28">
            <v>4669515.0599999996</v>
          </cell>
        </row>
        <row r="29">
          <cell r="U29" t="str">
            <v>2018 Q1</v>
          </cell>
          <cell r="V29" t="str">
            <v>Furniture</v>
          </cell>
          <cell r="W29">
            <v>3243138.81</v>
          </cell>
        </row>
        <row r="30">
          <cell r="V30" t="str">
            <v>Office Supplies</v>
          </cell>
          <cell r="W30">
            <v>3105036.36</v>
          </cell>
        </row>
        <row r="31">
          <cell r="V31" t="str">
            <v>Technology</v>
          </cell>
          <cell r="W31">
            <v>3394325.72</v>
          </cell>
        </row>
        <row r="32">
          <cell r="U32" t="str">
            <v>2018 Q2</v>
          </cell>
          <cell r="V32" t="str">
            <v>Furniture</v>
          </cell>
          <cell r="W32">
            <v>4346510.97</v>
          </cell>
        </row>
        <row r="33">
          <cell r="V33" t="str">
            <v>Office Supplies</v>
          </cell>
          <cell r="W33">
            <v>4289323.12</v>
          </cell>
        </row>
        <row r="34">
          <cell r="V34" t="str">
            <v>Technology</v>
          </cell>
          <cell r="W34">
            <v>5946847.0700000003</v>
          </cell>
        </row>
        <row r="35">
          <cell r="U35" t="str">
            <v>2018 Q3</v>
          </cell>
          <cell r="V35" t="str">
            <v>Furniture</v>
          </cell>
          <cell r="W35">
            <v>6456598.29</v>
          </cell>
        </row>
        <row r="36">
          <cell r="V36" t="str">
            <v>Office Supplies</v>
          </cell>
          <cell r="W36">
            <v>5789099.0199999996</v>
          </cell>
        </row>
        <row r="37">
          <cell r="V37" t="str">
            <v>Technology</v>
          </cell>
          <cell r="W37">
            <v>7514601.1900000004</v>
          </cell>
        </row>
        <row r="38">
          <cell r="U38" t="str">
            <v>2018 Q4</v>
          </cell>
          <cell r="V38" t="str">
            <v>Furniture</v>
          </cell>
          <cell r="W38">
            <v>8034660.1699999999</v>
          </cell>
        </row>
        <row r="39">
          <cell r="V39" t="str">
            <v>Office Supplies</v>
          </cell>
          <cell r="W39">
            <v>7348641.2999999998</v>
          </cell>
        </row>
        <row r="40">
          <cell r="V40" t="str">
            <v>Technology</v>
          </cell>
          <cell r="W40">
            <v>9344516.0899999999</v>
          </cell>
        </row>
        <row r="41">
          <cell r="U41" t="str">
            <v>2019 Q1</v>
          </cell>
          <cell r="V41" t="str">
            <v>Furniture</v>
          </cell>
          <cell r="W41">
            <v>6142145.29</v>
          </cell>
        </row>
        <row r="42">
          <cell r="V42" t="str">
            <v>Office Supplies</v>
          </cell>
          <cell r="W42">
            <v>5688940.6799999997</v>
          </cell>
        </row>
        <row r="43">
          <cell r="V43" t="str">
            <v>Technology</v>
          </cell>
          <cell r="W43">
            <v>7209632.75</v>
          </cell>
        </row>
        <row r="44">
          <cell r="U44" t="str">
            <v>2019 Q2</v>
          </cell>
          <cell r="V44" t="str">
            <v>Furniture</v>
          </cell>
          <cell r="W44">
            <v>8672108.7200000007</v>
          </cell>
        </row>
        <row r="45">
          <cell r="V45" t="str">
            <v>Office Supplies</v>
          </cell>
          <cell r="W45">
            <v>8223722.7999999998</v>
          </cell>
        </row>
        <row r="46">
          <cell r="V46" t="str">
            <v>Technology</v>
          </cell>
          <cell r="W46">
            <v>8973443.3300000001</v>
          </cell>
        </row>
        <row r="47">
          <cell r="U47" t="str">
            <v>2019 Q3</v>
          </cell>
          <cell r="V47" t="str">
            <v>Furniture</v>
          </cell>
          <cell r="W47">
            <v>12290198.439999999</v>
          </cell>
        </row>
        <row r="48">
          <cell r="V48" t="str">
            <v>Office Supplies</v>
          </cell>
          <cell r="W48">
            <v>11967368.630000001</v>
          </cell>
        </row>
        <row r="49">
          <cell r="V49" t="str">
            <v>Technology</v>
          </cell>
          <cell r="W49">
            <v>14538522.869999999</v>
          </cell>
        </row>
        <row r="50">
          <cell r="U50" t="str">
            <v>2019 Q4</v>
          </cell>
          <cell r="V50" t="str">
            <v>Furniture</v>
          </cell>
          <cell r="W50">
            <v>15721688.619999999</v>
          </cell>
        </row>
        <row r="51">
          <cell r="V51" t="str">
            <v>Office Supplies</v>
          </cell>
          <cell r="W51">
            <v>14296873.83</v>
          </cell>
        </row>
        <row r="52">
          <cell r="V52" t="str">
            <v>Technology</v>
          </cell>
          <cell r="W52">
            <v>18711730.199999999</v>
          </cell>
        </row>
        <row r="53">
          <cell r="U53" t="str">
            <v>2020 Q1</v>
          </cell>
          <cell r="V53" t="str">
            <v>Furniture</v>
          </cell>
          <cell r="W53">
            <v>1548567.26</v>
          </cell>
        </row>
        <row r="54">
          <cell r="V54" t="str">
            <v>Office Supplies</v>
          </cell>
          <cell r="W54">
            <v>1305359.29</v>
          </cell>
        </row>
        <row r="55">
          <cell r="V55" t="str">
            <v>Technology</v>
          </cell>
          <cell r="W55">
            <v>1594651.88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s - PP10 - Sum o"/>
    </sheetNames>
    <sheetDataSet>
      <sheetData sheetId="0">
        <row r="1">
          <cell r="V1" t="str">
            <v>profit</v>
          </cell>
        </row>
        <row r="2">
          <cell r="T2" t="str">
            <v>2015 Q4</v>
          </cell>
          <cell r="U2" t="str">
            <v>Furniture</v>
          </cell>
          <cell r="V2">
            <v>0.25</v>
          </cell>
        </row>
        <row r="3">
          <cell r="U3" t="str">
            <v>Office Supplies</v>
          </cell>
          <cell r="V3">
            <v>0.75</v>
          </cell>
        </row>
        <row r="4">
          <cell r="U4" t="str">
            <v>Technology</v>
          </cell>
          <cell r="V4">
            <v>0.2</v>
          </cell>
        </row>
        <row r="5">
          <cell r="T5" t="str">
            <v>2016 Q1</v>
          </cell>
          <cell r="U5" t="str">
            <v>Furniture</v>
          </cell>
          <cell r="V5">
            <v>8489.92</v>
          </cell>
        </row>
        <row r="6">
          <cell r="U6" t="str">
            <v>Office Supplies</v>
          </cell>
          <cell r="V6">
            <v>13407.62</v>
          </cell>
        </row>
        <row r="7">
          <cell r="U7" t="str">
            <v>Technology</v>
          </cell>
          <cell r="V7">
            <v>14300.21</v>
          </cell>
        </row>
        <row r="8">
          <cell r="T8" t="str">
            <v>2016 Q2</v>
          </cell>
          <cell r="U8" t="str">
            <v>Furniture</v>
          </cell>
          <cell r="V8">
            <v>6705.01</v>
          </cell>
        </row>
        <row r="9">
          <cell r="U9" t="str">
            <v>Office Supplies</v>
          </cell>
          <cell r="V9">
            <v>19619.04</v>
          </cell>
        </row>
        <row r="10">
          <cell r="U10" t="str">
            <v>Technology</v>
          </cell>
          <cell r="V10">
            <v>22868.59</v>
          </cell>
        </row>
        <row r="11">
          <cell r="T11" t="str">
            <v>2016 Q3</v>
          </cell>
          <cell r="U11" t="str">
            <v>Furniture</v>
          </cell>
          <cell r="V11">
            <v>12422.72</v>
          </cell>
        </row>
        <row r="12">
          <cell r="U12" t="str">
            <v>Office Supplies</v>
          </cell>
          <cell r="V12">
            <v>29349.040000000001</v>
          </cell>
        </row>
        <row r="13">
          <cell r="U13" t="str">
            <v>Technology</v>
          </cell>
          <cell r="V13">
            <v>25041.41</v>
          </cell>
        </row>
        <row r="14">
          <cell r="T14" t="str">
            <v>2016 Q4</v>
          </cell>
          <cell r="U14" t="str">
            <v>Furniture</v>
          </cell>
          <cell r="V14">
            <v>27575.5</v>
          </cell>
        </row>
        <row r="15">
          <cell r="U15" t="str">
            <v>Office Supplies</v>
          </cell>
          <cell r="V15">
            <v>26841.35</v>
          </cell>
        </row>
        <row r="16">
          <cell r="U16" t="str">
            <v>Technology</v>
          </cell>
          <cell r="V16">
            <v>48376.03</v>
          </cell>
        </row>
        <row r="17">
          <cell r="T17" t="str">
            <v>2017 Q1</v>
          </cell>
          <cell r="U17" t="str">
            <v>Furniture</v>
          </cell>
          <cell r="V17">
            <v>4915.8999999999996</v>
          </cell>
        </row>
        <row r="18">
          <cell r="U18" t="str">
            <v>Office Supplies</v>
          </cell>
          <cell r="V18">
            <v>21606.19</v>
          </cell>
        </row>
        <row r="19">
          <cell r="U19" t="str">
            <v>Technology</v>
          </cell>
          <cell r="V19">
            <v>19504.580000000002</v>
          </cell>
        </row>
        <row r="20">
          <cell r="T20" t="str">
            <v>2017 Q2</v>
          </cell>
          <cell r="U20" t="str">
            <v>Furniture</v>
          </cell>
          <cell r="V20">
            <v>18806.240000000002</v>
          </cell>
        </row>
        <row r="21">
          <cell r="U21" t="str">
            <v>Office Supplies</v>
          </cell>
          <cell r="V21">
            <v>25610.02</v>
          </cell>
        </row>
        <row r="22">
          <cell r="U22" t="str">
            <v>Technology</v>
          </cell>
          <cell r="V22">
            <v>41673.49</v>
          </cell>
        </row>
        <row r="23">
          <cell r="T23" t="str">
            <v>2017 Q3</v>
          </cell>
          <cell r="U23" t="str">
            <v>Furniture</v>
          </cell>
          <cell r="V23">
            <v>19492.990000000002</v>
          </cell>
        </row>
        <row r="24">
          <cell r="U24" t="str">
            <v>Office Supplies</v>
          </cell>
          <cell r="V24">
            <v>32902.559999999998</v>
          </cell>
        </row>
        <row r="25">
          <cell r="U25" t="str">
            <v>Technology</v>
          </cell>
          <cell r="V25">
            <v>41184.589999999997</v>
          </cell>
        </row>
        <row r="26">
          <cell r="T26" t="str">
            <v>2017 Q4</v>
          </cell>
          <cell r="U26" t="str">
            <v>Furniture</v>
          </cell>
          <cell r="V26">
            <v>20213.09</v>
          </cell>
        </row>
        <row r="27">
          <cell r="U27" t="str">
            <v>Office Supplies</v>
          </cell>
          <cell r="V27">
            <v>35805.5</v>
          </cell>
        </row>
        <row r="28">
          <cell r="U28" t="str">
            <v>Technology</v>
          </cell>
          <cell r="V28">
            <v>48910.77</v>
          </cell>
        </row>
        <row r="29">
          <cell r="T29" t="str">
            <v>2018 Q1</v>
          </cell>
          <cell r="U29" t="str">
            <v>Furniture</v>
          </cell>
          <cell r="V29">
            <v>21514.45</v>
          </cell>
        </row>
        <row r="30">
          <cell r="U30" t="str">
            <v>Office Supplies</v>
          </cell>
          <cell r="V30">
            <v>30912.560000000001</v>
          </cell>
        </row>
        <row r="31">
          <cell r="U31" t="str">
            <v>Technology</v>
          </cell>
          <cell r="V31">
            <v>28228.15</v>
          </cell>
        </row>
        <row r="32">
          <cell r="T32" t="str">
            <v>2018 Q2</v>
          </cell>
          <cell r="U32" t="str">
            <v>Furniture</v>
          </cell>
          <cell r="V32">
            <v>15139.21</v>
          </cell>
        </row>
        <row r="33">
          <cell r="U33" t="str">
            <v>Office Supplies</v>
          </cell>
          <cell r="V33">
            <v>35745.24</v>
          </cell>
        </row>
        <row r="34">
          <cell r="U34" t="str">
            <v>Technology</v>
          </cell>
          <cell r="V34">
            <v>53592.25</v>
          </cell>
        </row>
        <row r="35">
          <cell r="T35" t="str">
            <v>2018 Q3</v>
          </cell>
          <cell r="U35" t="str">
            <v>Furniture</v>
          </cell>
          <cell r="V35">
            <v>26669.72</v>
          </cell>
        </row>
        <row r="36">
          <cell r="U36" t="str">
            <v>Office Supplies</v>
          </cell>
          <cell r="V36">
            <v>46998.62</v>
          </cell>
        </row>
        <row r="37">
          <cell r="U37" t="str">
            <v>Technology</v>
          </cell>
          <cell r="V37">
            <v>41103.550000000003</v>
          </cell>
        </row>
        <row r="38">
          <cell r="T38" t="str">
            <v>2018 Q4</v>
          </cell>
          <cell r="U38" t="str">
            <v>Furniture</v>
          </cell>
          <cell r="V38">
            <v>33621.230000000003</v>
          </cell>
        </row>
        <row r="39">
          <cell r="U39" t="str">
            <v>Office Supplies</v>
          </cell>
          <cell r="V39">
            <v>64132.25</v>
          </cell>
        </row>
        <row r="40">
          <cell r="U40" t="str">
            <v>Technology</v>
          </cell>
          <cell r="V40">
            <v>62321.47</v>
          </cell>
        </row>
        <row r="41">
          <cell r="T41" t="str">
            <v>2019 Q1</v>
          </cell>
          <cell r="U41" t="str">
            <v>Furniture</v>
          </cell>
          <cell r="V41">
            <v>21353.79</v>
          </cell>
        </row>
        <row r="42">
          <cell r="U42" t="str">
            <v>Office Supplies</v>
          </cell>
          <cell r="V42">
            <v>35664.910000000003</v>
          </cell>
        </row>
        <row r="43">
          <cell r="U43" t="str">
            <v>Technology</v>
          </cell>
          <cell r="V43">
            <v>43307.69</v>
          </cell>
        </row>
        <row r="44">
          <cell r="T44" t="str">
            <v>2019 Q2</v>
          </cell>
          <cell r="U44" t="str">
            <v>Furniture</v>
          </cell>
          <cell r="V44">
            <v>20439.09</v>
          </cell>
        </row>
        <row r="45">
          <cell r="U45" t="str">
            <v>Office Supplies</v>
          </cell>
          <cell r="V45">
            <v>52570.49</v>
          </cell>
        </row>
        <row r="46">
          <cell r="U46" t="str">
            <v>Technology</v>
          </cell>
          <cell r="V46">
            <v>49742.23</v>
          </cell>
        </row>
        <row r="47">
          <cell r="T47" t="str">
            <v>2019 Q3</v>
          </cell>
          <cell r="U47" t="str">
            <v>Furniture</v>
          </cell>
          <cell r="V47">
            <v>37421.65</v>
          </cell>
        </row>
        <row r="48">
          <cell r="U48" t="str">
            <v>Office Supplies</v>
          </cell>
          <cell r="V48">
            <v>74131.820000000007</v>
          </cell>
        </row>
        <row r="49">
          <cell r="U49" t="str">
            <v>Technology</v>
          </cell>
          <cell r="V49">
            <v>68337.69</v>
          </cell>
        </row>
        <row r="50">
          <cell r="T50" t="str">
            <v>2019 Q4</v>
          </cell>
          <cell r="U50" t="str">
            <v>Furniture</v>
          </cell>
          <cell r="V50">
            <v>34685.97</v>
          </cell>
        </row>
        <row r="51">
          <cell r="U51" t="str">
            <v>Office Supplies</v>
          </cell>
          <cell r="V51">
            <v>74661.58</v>
          </cell>
        </row>
        <row r="52">
          <cell r="U52" t="str">
            <v>Technology</v>
          </cell>
          <cell r="V52">
            <v>96863.08</v>
          </cell>
        </row>
        <row r="53">
          <cell r="T53" t="str">
            <v>2020 Q1</v>
          </cell>
          <cell r="U53" t="str">
            <v>Furniture</v>
          </cell>
          <cell r="V53">
            <v>934.9</v>
          </cell>
        </row>
        <row r="54">
          <cell r="U54" t="str">
            <v>Office Supplies</v>
          </cell>
          <cell r="V54">
            <v>2038.77</v>
          </cell>
        </row>
        <row r="55">
          <cell r="U55" t="str">
            <v>Technology</v>
          </cell>
          <cell r="V55">
            <v>853.17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MIN MAX AVG"/>
    </sheetNames>
    <sheetDataSet>
      <sheetData sheetId="0">
        <row r="11">
          <cell r="V11" t="str">
            <v>Min</v>
          </cell>
          <cell r="W11" t="str">
            <v>Max</v>
          </cell>
          <cell r="X11" t="str">
            <v>Avg</v>
          </cell>
        </row>
        <row r="12">
          <cell r="U12" t="str">
            <v>Furniture</v>
          </cell>
          <cell r="V12">
            <v>0.05</v>
          </cell>
          <cell r="W12">
            <v>0.56999999999999995</v>
          </cell>
          <cell r="X12">
            <v>0.29528270007204199</v>
          </cell>
        </row>
        <row r="13">
          <cell r="U13" t="str">
            <v>Office Supplies</v>
          </cell>
          <cell r="V13">
            <v>0</v>
          </cell>
          <cell r="W13">
            <v>0.67</v>
          </cell>
          <cell r="X13">
            <v>0.22352298077190999</v>
          </cell>
        </row>
        <row r="14">
          <cell r="U14" t="str">
            <v>Technology</v>
          </cell>
          <cell r="V14">
            <v>0</v>
          </cell>
          <cell r="W14">
            <v>0.62</v>
          </cell>
          <cell r="X14">
            <v>0.273560733380383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 - SP12 - Total "/>
    </sheetNames>
    <sheetDataSet>
      <sheetData sheetId="0">
        <row r="4">
          <cell r="U4" t="str">
            <v>Phones</v>
          </cell>
          <cell r="V4">
            <v>32418458.32</v>
          </cell>
        </row>
        <row r="5">
          <cell r="U5" t="str">
            <v>Copiers</v>
          </cell>
          <cell r="V5">
            <v>30479816.699999999</v>
          </cell>
        </row>
        <row r="6">
          <cell r="U6" t="str">
            <v>Chairs</v>
          </cell>
          <cell r="V6">
            <v>28821491.460000001</v>
          </cell>
        </row>
        <row r="7">
          <cell r="U7" t="str">
            <v>Bookcases</v>
          </cell>
          <cell r="V7">
            <v>28740890.789999999</v>
          </cell>
        </row>
        <row r="8">
          <cell r="U8" t="str">
            <v>Storage</v>
          </cell>
          <cell r="V8">
            <v>21742545.260000002</v>
          </cell>
        </row>
        <row r="9">
          <cell r="U9" t="str">
            <v>Appliances</v>
          </cell>
          <cell r="V9">
            <v>20076327.93</v>
          </cell>
        </row>
        <row r="10">
          <cell r="U10" t="str">
            <v>Accessories</v>
          </cell>
          <cell r="V10">
            <v>14858708.060000001</v>
          </cell>
        </row>
        <row r="11">
          <cell r="U11" t="str">
            <v>Machines</v>
          </cell>
          <cell r="V11">
            <v>14640028.85</v>
          </cell>
        </row>
        <row r="12">
          <cell r="U12" t="str">
            <v>Tables</v>
          </cell>
          <cell r="V12">
            <v>14443181.460000001</v>
          </cell>
        </row>
        <row r="13">
          <cell r="U13" t="str">
            <v>Binders</v>
          </cell>
          <cell r="V13">
            <v>8929129.7200000007</v>
          </cell>
        </row>
        <row r="14">
          <cell r="U14" t="str">
            <v>Furnishings</v>
          </cell>
          <cell r="V14">
            <v>7593484.5599999996</v>
          </cell>
        </row>
        <row r="15">
          <cell r="U15" t="str">
            <v>Art</v>
          </cell>
          <cell r="V15">
            <v>7215882.2999999998</v>
          </cell>
        </row>
        <row r="16">
          <cell r="U16" t="str">
            <v>Supplies</v>
          </cell>
          <cell r="V16">
            <v>4860478.09</v>
          </cell>
        </row>
        <row r="17">
          <cell r="U17" t="str">
            <v>Paper</v>
          </cell>
          <cell r="V17">
            <v>4736759.67</v>
          </cell>
        </row>
        <row r="18">
          <cell r="U18" t="str">
            <v>Envelopes</v>
          </cell>
          <cell r="V18">
            <v>3283334.95</v>
          </cell>
        </row>
        <row r="19">
          <cell r="U19" t="str">
            <v>Fasteners</v>
          </cell>
          <cell r="V19">
            <v>1629012.21</v>
          </cell>
        </row>
        <row r="20">
          <cell r="U20" t="str">
            <v>Labels</v>
          </cell>
          <cell r="V20">
            <v>1414144.43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Query Chart - PP12 - Total "/>
    </sheetNames>
    <sheetDataSet>
      <sheetData sheetId="0">
        <row r="4">
          <cell r="Q4" t="str">
            <v>Copiers</v>
          </cell>
          <cell r="R4">
            <v>271111.17</v>
          </cell>
        </row>
        <row r="5">
          <cell r="Q5" t="str">
            <v>Phones</v>
          </cell>
          <cell r="R5">
            <v>229983.17</v>
          </cell>
        </row>
        <row r="6">
          <cell r="Q6" t="str">
            <v>Bookcases</v>
          </cell>
          <cell r="R6">
            <v>175794.38</v>
          </cell>
        </row>
        <row r="7">
          <cell r="Q7" t="str">
            <v>Chairs</v>
          </cell>
          <cell r="R7">
            <v>156888.76999999999</v>
          </cell>
        </row>
        <row r="8">
          <cell r="Q8" t="str">
            <v>Appliances</v>
          </cell>
          <cell r="R8">
            <v>154671.07</v>
          </cell>
        </row>
        <row r="9">
          <cell r="Q9" t="str">
            <v>Accessories</v>
          </cell>
          <cell r="R9">
            <v>136385.49</v>
          </cell>
        </row>
        <row r="10">
          <cell r="Q10" t="str">
            <v>Storage</v>
          </cell>
          <cell r="R10">
            <v>123912.31</v>
          </cell>
        </row>
        <row r="11">
          <cell r="Q11" t="str">
            <v>Binders</v>
          </cell>
          <cell r="R11">
            <v>97496.61</v>
          </cell>
        </row>
        <row r="12">
          <cell r="Q12" t="str">
            <v>Art</v>
          </cell>
          <cell r="R12">
            <v>77406.31</v>
          </cell>
        </row>
        <row r="13">
          <cell r="Q13" t="str">
            <v>Machines</v>
          </cell>
          <cell r="R13">
            <v>68729.320000000007</v>
          </cell>
        </row>
        <row r="14">
          <cell r="Q14" t="str">
            <v>Paper</v>
          </cell>
          <cell r="R14">
            <v>66996.55</v>
          </cell>
        </row>
        <row r="15">
          <cell r="Q15" t="str">
            <v>Furnishings</v>
          </cell>
          <cell r="R15">
            <v>56919.34</v>
          </cell>
        </row>
        <row r="16">
          <cell r="Q16" t="str">
            <v>Envelopes</v>
          </cell>
          <cell r="R16">
            <v>34565.599999999999</v>
          </cell>
        </row>
        <row r="17">
          <cell r="Q17" t="str">
            <v>Supplies</v>
          </cell>
          <cell r="R17">
            <v>29892.15</v>
          </cell>
        </row>
        <row r="18">
          <cell r="Q18" t="str">
            <v>Labels</v>
          </cell>
          <cell r="R18">
            <v>20429.2</v>
          </cell>
        </row>
        <row r="19">
          <cell r="Q19" t="str">
            <v>Fasteners</v>
          </cell>
          <cell r="R19">
            <v>16628.509999999998</v>
          </cell>
        </row>
        <row r="20">
          <cell r="Q20" t="str">
            <v>Tables</v>
          </cell>
          <cell r="R20">
            <v>-59200.86</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tabSelected="1" zoomScale="85" zoomScaleNormal="85" workbookViewId="0">
      <selection activeCell="C43" sqref="C43"/>
    </sheetView>
  </sheetViews>
  <sheetFormatPr defaultColWidth="14.453125" defaultRowHeight="15" customHeight="1" x14ac:dyDescent="0.25"/>
  <cols>
    <col min="1" max="1" width="23.7265625" customWidth="1"/>
    <col min="2" max="6" width="14.453125" customWidth="1"/>
  </cols>
  <sheetData>
    <row r="1" spans="1:2" ht="15.75" customHeight="1" x14ac:dyDescent="0.3">
      <c r="A1" s="90" t="s">
        <v>0</v>
      </c>
      <c r="B1" s="1"/>
    </row>
    <row r="2" spans="1:2" ht="15.75" customHeight="1" x14ac:dyDescent="0.25">
      <c r="A2" s="1"/>
    </row>
    <row r="3" spans="1:2" ht="15.75" customHeight="1" x14ac:dyDescent="0.25">
      <c r="A3" s="1"/>
    </row>
    <row r="4" spans="1:2" ht="15.75" customHeight="1" x14ac:dyDescent="0.25"/>
    <row r="5" spans="1:2" ht="15.75" customHeight="1" x14ac:dyDescent="0.25"/>
    <row r="6" spans="1:2" ht="15.75" customHeight="1" x14ac:dyDescent="0.25"/>
    <row r="7" spans="1:2" ht="15.75" customHeight="1" x14ac:dyDescent="0.25"/>
    <row r="8" spans="1:2" ht="15.75" customHeight="1" x14ac:dyDescent="0.25"/>
    <row r="9" spans="1:2" ht="15.75" customHeight="1" x14ac:dyDescent="0.25"/>
    <row r="10" spans="1:2" ht="15.75" customHeight="1" x14ac:dyDescent="0.25"/>
    <row r="11" spans="1:2" ht="15.75" customHeight="1" x14ac:dyDescent="0.25"/>
    <row r="12" spans="1:2" ht="15.75" customHeight="1" x14ac:dyDescent="0.25">
      <c r="A12" s="8"/>
    </row>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36"/>
  <sheetViews>
    <sheetView zoomScale="85" zoomScaleNormal="85" workbookViewId="0">
      <selection activeCell="L269" sqref="L269"/>
    </sheetView>
  </sheetViews>
  <sheetFormatPr defaultColWidth="14.453125" defaultRowHeight="15" customHeight="1" x14ac:dyDescent="0.25"/>
  <cols>
    <col min="1" max="1" width="18.7265625" customWidth="1"/>
    <col min="2" max="2" width="24.1796875" customWidth="1"/>
    <col min="3" max="6" width="14.453125" customWidth="1"/>
    <col min="11" max="11" width="30.1796875" customWidth="1"/>
  </cols>
  <sheetData>
    <row r="1" spans="1:6" ht="15.75" customHeight="1" x14ac:dyDescent="0.3">
      <c r="A1" s="90" t="s">
        <v>1</v>
      </c>
    </row>
    <row r="2" spans="1:6" ht="15.75" customHeight="1" x14ac:dyDescent="0.25">
      <c r="A2" s="1"/>
    </row>
    <row r="3" spans="1:6" ht="15.75" customHeight="1" x14ac:dyDescent="0.3">
      <c r="A3" s="91" t="s">
        <v>290</v>
      </c>
    </row>
    <row r="4" spans="1:6" ht="15.75" customHeight="1" x14ac:dyDescent="0.3">
      <c r="A4" s="10" t="s">
        <v>289</v>
      </c>
    </row>
    <row r="5" spans="1:6" ht="15.75" customHeight="1" x14ac:dyDescent="0.3">
      <c r="A5" s="89" t="s">
        <v>291</v>
      </c>
    </row>
    <row r="6" spans="1:6" ht="15.75" customHeight="1" x14ac:dyDescent="0.3">
      <c r="A6" s="89" t="s">
        <v>292</v>
      </c>
    </row>
    <row r="7" spans="1:6" ht="15.75" customHeight="1" x14ac:dyDescent="0.3">
      <c r="A7" s="10" t="s">
        <v>293</v>
      </c>
    </row>
    <row r="8" spans="1:6" ht="15.75" customHeight="1" x14ac:dyDescent="0.35">
      <c r="A8" s="2"/>
    </row>
    <row r="9" spans="1:6" ht="15.75" customHeight="1" x14ac:dyDescent="0.3">
      <c r="A9" s="91" t="s">
        <v>46</v>
      </c>
    </row>
    <row r="10" spans="1:6" ht="15.75" customHeight="1" x14ac:dyDescent="0.25">
      <c r="A10" s="8"/>
    </row>
    <row r="11" spans="1:6" ht="15.75" customHeight="1" x14ac:dyDescent="0.3">
      <c r="A11" s="10" t="s">
        <v>224</v>
      </c>
    </row>
    <row r="12" spans="1:6" ht="15.75" customHeight="1" x14ac:dyDescent="0.25">
      <c r="A12" s="8"/>
    </row>
    <row r="13" spans="1:6" ht="15.75" customHeight="1" x14ac:dyDescent="0.25"/>
    <row r="14" spans="1:6" ht="15.75" customHeight="1" x14ac:dyDescent="0.25">
      <c r="A14" s="8" t="s">
        <v>114</v>
      </c>
      <c r="E14" t="s">
        <v>44</v>
      </c>
    </row>
    <row r="15" spans="1:6" ht="15.75" customHeight="1" x14ac:dyDescent="0.25"/>
    <row r="16" spans="1:6" ht="15.75" customHeight="1" x14ac:dyDescent="0.25">
      <c r="A16" s="6" t="s">
        <v>24</v>
      </c>
      <c r="B16" s="6" t="s">
        <v>41</v>
      </c>
      <c r="E16" s="6" t="s">
        <v>45</v>
      </c>
      <c r="F16" s="6"/>
    </row>
    <row r="17" spans="1:6" ht="15.75" customHeight="1" x14ac:dyDescent="0.25">
      <c r="A17" s="6" t="s">
        <v>4</v>
      </c>
      <c r="B17" s="6">
        <v>610097</v>
      </c>
      <c r="E17" s="9" t="s">
        <v>70</v>
      </c>
      <c r="F17" s="9" t="s">
        <v>7</v>
      </c>
    </row>
    <row r="18" spans="1:6" ht="15.75" customHeight="1" x14ac:dyDescent="0.25">
      <c r="A18" s="6" t="s">
        <v>42</v>
      </c>
      <c r="B18" s="6">
        <v>196951</v>
      </c>
      <c r="E18" s="6" t="s">
        <v>4</v>
      </c>
      <c r="F18" s="7">
        <v>610097</v>
      </c>
    </row>
    <row r="19" spans="1:6" ht="15.75" customHeight="1" x14ac:dyDescent="0.25">
      <c r="A19" s="6" t="s">
        <v>43</v>
      </c>
      <c r="B19" s="6">
        <v>192943</v>
      </c>
      <c r="E19" s="6" t="s">
        <v>42</v>
      </c>
      <c r="F19" s="7">
        <v>196951</v>
      </c>
    </row>
    <row r="20" spans="1:6" ht="15.75" customHeight="1" x14ac:dyDescent="0.25">
      <c r="E20" s="6" t="s">
        <v>43</v>
      </c>
      <c r="F20" s="7">
        <v>192943</v>
      </c>
    </row>
    <row r="21" spans="1:6" ht="15.75" customHeight="1" x14ac:dyDescent="0.25"/>
    <row r="22" spans="1:6" ht="15.75" customHeight="1" x14ac:dyDescent="0.25"/>
    <row r="23" spans="1:6" ht="15.75" customHeight="1" x14ac:dyDescent="0.25"/>
    <row r="24" spans="1:6" ht="15.75" customHeight="1" x14ac:dyDescent="0.25"/>
    <row r="25" spans="1:6" ht="15.75" customHeight="1" x14ac:dyDescent="0.25"/>
    <row r="26" spans="1:6" ht="15.75" customHeight="1" x14ac:dyDescent="0.25"/>
    <row r="27" spans="1:6" ht="15.75" customHeight="1" x14ac:dyDescent="0.25"/>
    <row r="28" spans="1:6" ht="15.75" customHeight="1" x14ac:dyDescent="0.25"/>
    <row r="29" spans="1:6" ht="15.75" customHeight="1" x14ac:dyDescent="0.25"/>
    <row r="30" spans="1:6" ht="15.75" customHeight="1" x14ac:dyDescent="0.25"/>
    <row r="31" spans="1:6" ht="15.75" customHeight="1" x14ac:dyDescent="0.25"/>
    <row r="32" spans="1:6" ht="15.75" customHeight="1" x14ac:dyDescent="0.25"/>
    <row r="33" spans="1:1" ht="15.75" customHeight="1" x14ac:dyDescent="0.25"/>
    <row r="34" spans="1:1" ht="15.75" customHeight="1" x14ac:dyDescent="0.25"/>
    <row r="35" spans="1:1" ht="15.75" customHeight="1" x14ac:dyDescent="0.25"/>
    <row r="36" spans="1:1" ht="15.5" customHeight="1" x14ac:dyDescent="0.25"/>
    <row r="37" spans="1:1" ht="15.75" customHeight="1" x14ac:dyDescent="0.25"/>
    <row r="38" spans="1:1" ht="15.75" customHeight="1" x14ac:dyDescent="0.25"/>
    <row r="39" spans="1:1" ht="15.75" customHeight="1" x14ac:dyDescent="0.25"/>
    <row r="40" spans="1:1" ht="15.75" customHeight="1" x14ac:dyDescent="0.25"/>
    <row r="41" spans="1:1" ht="15.75" customHeight="1" x14ac:dyDescent="0.25"/>
    <row r="42" spans="1:1" ht="15.75" customHeight="1" x14ac:dyDescent="0.25"/>
    <row r="43" spans="1:1" ht="15.75" customHeight="1" x14ac:dyDescent="0.25"/>
    <row r="44" spans="1:1" ht="15.75" customHeight="1" x14ac:dyDescent="0.25"/>
    <row r="45" spans="1:1" ht="15.75" customHeight="1" x14ac:dyDescent="0.3">
      <c r="A45" s="10" t="s">
        <v>65</v>
      </c>
    </row>
    <row r="46" spans="1:1" ht="15.75" customHeight="1" x14ac:dyDescent="0.25">
      <c r="A46" s="8"/>
    </row>
    <row r="47" spans="1:1" ht="15.75" customHeight="1" x14ac:dyDescent="0.25">
      <c r="A47" s="8"/>
    </row>
    <row r="48" spans="1:1" ht="15.75" customHeight="1" x14ac:dyDescent="0.25">
      <c r="A48" s="8"/>
    </row>
    <row r="49" spans="1:7" ht="15.75" customHeight="1" x14ac:dyDescent="0.25">
      <c r="A49" s="8" t="s">
        <v>114</v>
      </c>
      <c r="F49" t="s">
        <v>44</v>
      </c>
    </row>
    <row r="50" spans="1:7" ht="15.75" customHeight="1" x14ac:dyDescent="0.25"/>
    <row r="51" spans="1:7" ht="15.75" customHeight="1" x14ac:dyDescent="0.25">
      <c r="A51" s="6" t="s">
        <v>25</v>
      </c>
      <c r="B51" s="6" t="s">
        <v>47</v>
      </c>
    </row>
    <row r="52" spans="1:7" ht="15.75" customHeight="1" x14ac:dyDescent="0.25">
      <c r="A52" s="6" t="s">
        <v>48</v>
      </c>
      <c r="B52" s="6">
        <v>120953</v>
      </c>
      <c r="F52" s="6" t="s">
        <v>66</v>
      </c>
      <c r="G52" s="6"/>
    </row>
    <row r="53" spans="1:7" ht="15.75" customHeight="1" x14ac:dyDescent="0.25">
      <c r="A53" s="6" t="s">
        <v>49</v>
      </c>
      <c r="B53" s="6">
        <v>98072</v>
      </c>
      <c r="F53" s="6" t="s">
        <v>67</v>
      </c>
      <c r="G53" s="6" t="s">
        <v>68</v>
      </c>
    </row>
    <row r="54" spans="1:7" ht="15.75" customHeight="1" x14ac:dyDescent="0.25">
      <c r="A54" s="6" t="s">
        <v>50</v>
      </c>
      <c r="B54" s="6">
        <v>95110</v>
      </c>
      <c r="F54" s="6" t="s">
        <v>48</v>
      </c>
      <c r="G54" s="7">
        <v>120953</v>
      </c>
    </row>
    <row r="55" spans="1:7" ht="15.75" customHeight="1" x14ac:dyDescent="0.25">
      <c r="A55" s="6" t="s">
        <v>51</v>
      </c>
      <c r="B55" s="6">
        <v>68616</v>
      </c>
      <c r="F55" s="6" t="s">
        <v>49</v>
      </c>
      <c r="G55" s="7">
        <v>98072</v>
      </c>
    </row>
    <row r="56" spans="1:7" ht="15.75" customHeight="1" x14ac:dyDescent="0.25">
      <c r="A56" s="6" t="s">
        <v>52</v>
      </c>
      <c r="B56" s="6">
        <v>66854</v>
      </c>
      <c r="F56" s="6" t="s">
        <v>50</v>
      </c>
      <c r="G56" s="7">
        <v>95110</v>
      </c>
    </row>
    <row r="57" spans="1:7" ht="15.75" customHeight="1" x14ac:dyDescent="0.25">
      <c r="A57" s="6" t="s">
        <v>53</v>
      </c>
      <c r="B57" s="6">
        <v>64580</v>
      </c>
      <c r="F57" s="6" t="s">
        <v>51</v>
      </c>
      <c r="G57" s="7">
        <v>68616</v>
      </c>
    </row>
    <row r="58" spans="1:7" ht="15.75" customHeight="1" x14ac:dyDescent="0.25">
      <c r="A58" s="6" t="s">
        <v>54</v>
      </c>
      <c r="B58" s="6">
        <v>61885</v>
      </c>
      <c r="F58" s="6" t="s">
        <v>52</v>
      </c>
      <c r="G58" s="7">
        <v>66854</v>
      </c>
    </row>
    <row r="59" spans="1:7" ht="15.75" customHeight="1" x14ac:dyDescent="0.25">
      <c r="A59" s="6" t="s">
        <v>55</v>
      </c>
      <c r="B59" s="6">
        <v>59594</v>
      </c>
      <c r="F59" s="6" t="s">
        <v>53</v>
      </c>
      <c r="G59" s="7">
        <v>64580</v>
      </c>
    </row>
    <row r="60" spans="1:7" ht="15.75" customHeight="1" x14ac:dyDescent="0.25">
      <c r="A60" s="6" t="s">
        <v>56</v>
      </c>
      <c r="B60" s="6">
        <v>50296</v>
      </c>
      <c r="F60" s="6" t="s">
        <v>54</v>
      </c>
      <c r="G60" s="7">
        <v>61885</v>
      </c>
    </row>
    <row r="61" spans="1:7" ht="15.75" customHeight="1" x14ac:dyDescent="0.25">
      <c r="A61" s="6" t="s">
        <v>57</v>
      </c>
      <c r="B61" s="6">
        <v>48020</v>
      </c>
      <c r="F61" s="6" t="s">
        <v>55</v>
      </c>
      <c r="G61" s="7">
        <v>59594</v>
      </c>
    </row>
    <row r="62" spans="1:7" ht="15.75" customHeight="1" x14ac:dyDescent="0.25">
      <c r="A62" s="6" t="s">
        <v>58</v>
      </c>
      <c r="B62" s="6">
        <v>47619</v>
      </c>
      <c r="F62" s="6" t="s">
        <v>56</v>
      </c>
      <c r="G62" s="7">
        <v>50296</v>
      </c>
    </row>
    <row r="63" spans="1:7" ht="15.75" customHeight="1" x14ac:dyDescent="0.25">
      <c r="A63" s="6" t="s">
        <v>59</v>
      </c>
      <c r="B63" s="6">
        <v>47585</v>
      </c>
      <c r="F63" s="6" t="s">
        <v>57</v>
      </c>
      <c r="G63" s="7">
        <v>48020</v>
      </c>
    </row>
    <row r="64" spans="1:7" ht="15.75" customHeight="1" x14ac:dyDescent="0.25">
      <c r="A64" s="6" t="s">
        <v>60</v>
      </c>
      <c r="B64" s="6">
        <v>47470</v>
      </c>
      <c r="F64" s="6" t="s">
        <v>58</v>
      </c>
      <c r="G64" s="7">
        <v>47619</v>
      </c>
    </row>
    <row r="65" spans="1:7" ht="15.75" customHeight="1" x14ac:dyDescent="0.25">
      <c r="A65" s="6" t="s">
        <v>61</v>
      </c>
      <c r="B65" s="6">
        <v>44042</v>
      </c>
      <c r="F65" s="6" t="s">
        <v>59</v>
      </c>
      <c r="G65" s="7">
        <v>47585</v>
      </c>
    </row>
    <row r="66" spans="1:7" ht="15.75" customHeight="1" x14ac:dyDescent="0.25">
      <c r="A66" s="6" t="s">
        <v>62</v>
      </c>
      <c r="B66" s="6">
        <v>33975</v>
      </c>
      <c r="F66" s="6" t="s">
        <v>60</v>
      </c>
      <c r="G66" s="7">
        <v>47470</v>
      </c>
    </row>
    <row r="67" spans="1:7" ht="15.75" customHeight="1" x14ac:dyDescent="0.25">
      <c r="A67" s="6" t="s">
        <v>63</v>
      </c>
      <c r="B67" s="6">
        <v>28735</v>
      </c>
      <c r="F67" s="6" t="s">
        <v>61</v>
      </c>
      <c r="G67" s="7">
        <v>44042</v>
      </c>
    </row>
    <row r="68" spans="1:7" ht="15.75" customHeight="1" x14ac:dyDescent="0.25">
      <c r="A68" s="6" t="s">
        <v>64</v>
      </c>
      <c r="B68" s="6">
        <v>16585</v>
      </c>
      <c r="F68" s="6" t="s">
        <v>62</v>
      </c>
      <c r="G68" s="7">
        <v>33975</v>
      </c>
    </row>
    <row r="69" spans="1:7" ht="15.75" customHeight="1" x14ac:dyDescent="0.25">
      <c r="F69" s="6" t="s">
        <v>63</v>
      </c>
      <c r="G69" s="7">
        <v>28735</v>
      </c>
    </row>
    <row r="70" spans="1:7" ht="15.75" customHeight="1" x14ac:dyDescent="0.25">
      <c r="F70" s="6" t="s">
        <v>64</v>
      </c>
      <c r="G70" s="7">
        <v>16585</v>
      </c>
    </row>
    <row r="71" spans="1:7" ht="15.75" customHeight="1" x14ac:dyDescent="0.25"/>
    <row r="72" spans="1:7" ht="15.75" customHeight="1" x14ac:dyDescent="0.25">
      <c r="F72" s="8" t="s">
        <v>136</v>
      </c>
    </row>
    <row r="73" spans="1:7" ht="15.75" customHeight="1" x14ac:dyDescent="0.25"/>
    <row r="74" spans="1:7" ht="15.75" customHeight="1" x14ac:dyDescent="0.25"/>
    <row r="75" spans="1:7" ht="15.75" customHeight="1" x14ac:dyDescent="0.25"/>
    <row r="76" spans="1:7" ht="15.75" customHeight="1" x14ac:dyDescent="0.25"/>
    <row r="77" spans="1:7" ht="15.75" customHeight="1" x14ac:dyDescent="0.25"/>
    <row r="78" spans="1:7" ht="15.75" customHeight="1" x14ac:dyDescent="0.25"/>
    <row r="79" spans="1:7" ht="15.75" customHeight="1" x14ac:dyDescent="0.25"/>
    <row r="80" spans="1:7" ht="15.75" customHeight="1" x14ac:dyDescent="0.25"/>
    <row r="81" spans="1:1" ht="15.75" customHeight="1" x14ac:dyDescent="0.25"/>
    <row r="82" spans="1:1" ht="15.75" customHeight="1" x14ac:dyDescent="0.25"/>
    <row r="83" spans="1:1" ht="15.75" customHeight="1" x14ac:dyDescent="0.25">
      <c r="A83" s="8"/>
    </row>
    <row r="84" spans="1:1" ht="15.75" customHeight="1" x14ac:dyDescent="0.25"/>
    <row r="85" spans="1:1" ht="15.75" customHeight="1" x14ac:dyDescent="0.25"/>
    <row r="86" spans="1:1" ht="15.75" customHeight="1" x14ac:dyDescent="0.25"/>
    <row r="87" spans="1:1" ht="15.75" customHeight="1" x14ac:dyDescent="0.25"/>
    <row r="88" spans="1:1" ht="15.75" customHeight="1" x14ac:dyDescent="0.25"/>
    <row r="89" spans="1:1" ht="15.75" customHeight="1" x14ac:dyDescent="0.25"/>
    <row r="90" spans="1:1" ht="15.75" customHeight="1" x14ac:dyDescent="0.25"/>
    <row r="91" spans="1:1" ht="15.75" customHeight="1" x14ac:dyDescent="0.25"/>
    <row r="92" spans="1:1" ht="15.75" customHeight="1" x14ac:dyDescent="0.25"/>
    <row r="93" spans="1:1" ht="15.75" customHeight="1" x14ac:dyDescent="0.25"/>
    <row r="94" spans="1:1" ht="15.75" customHeight="1" x14ac:dyDescent="0.25"/>
    <row r="95" spans="1:1" ht="15.75" customHeight="1" x14ac:dyDescent="0.3">
      <c r="A95" s="10" t="s">
        <v>72</v>
      </c>
    </row>
    <row r="96" spans="1:1" ht="15.75" customHeight="1" x14ac:dyDescent="0.25">
      <c r="A96" s="8"/>
    </row>
    <row r="97" spans="1:7" ht="15.75" customHeight="1" x14ac:dyDescent="0.25">
      <c r="A97" s="8" t="s">
        <v>114</v>
      </c>
      <c r="F97" t="s">
        <v>44</v>
      </c>
    </row>
    <row r="98" spans="1:7" ht="15.75" customHeight="1" x14ac:dyDescent="0.25">
      <c r="A98" s="8"/>
    </row>
    <row r="99" spans="1:7" ht="15.75" customHeight="1" x14ac:dyDescent="0.25">
      <c r="A99" s="6" t="s">
        <v>24</v>
      </c>
      <c r="B99" s="6" t="s">
        <v>18</v>
      </c>
    </row>
    <row r="100" spans="1:7" ht="15.75" customHeight="1" x14ac:dyDescent="0.25">
      <c r="A100" s="6" t="s">
        <v>42</v>
      </c>
      <c r="B100" s="6">
        <v>92397012</v>
      </c>
      <c r="F100" s="6" t="s">
        <v>69</v>
      </c>
      <c r="G100" s="6"/>
    </row>
    <row r="101" spans="1:7" ht="15.75" customHeight="1" x14ac:dyDescent="0.25">
      <c r="A101" s="6" t="s">
        <v>43</v>
      </c>
      <c r="B101" s="6">
        <v>79599048</v>
      </c>
      <c r="F101" s="6" t="s">
        <v>70</v>
      </c>
      <c r="G101" s="6" t="s">
        <v>71</v>
      </c>
    </row>
    <row r="102" spans="1:7" ht="15.75" customHeight="1" x14ac:dyDescent="0.25">
      <c r="A102" s="6" t="s">
        <v>4</v>
      </c>
      <c r="B102" s="6">
        <v>73887615</v>
      </c>
      <c r="F102" s="6" t="s">
        <v>42</v>
      </c>
      <c r="G102" s="7">
        <v>92397011.930000007</v>
      </c>
    </row>
    <row r="103" spans="1:7" ht="15.75" customHeight="1" x14ac:dyDescent="0.25">
      <c r="F103" s="6" t="s">
        <v>43</v>
      </c>
      <c r="G103" s="7">
        <v>79599048.269999996</v>
      </c>
    </row>
    <row r="104" spans="1:7" ht="15.75" customHeight="1" x14ac:dyDescent="0.25">
      <c r="F104" s="6" t="s">
        <v>4</v>
      </c>
      <c r="G104" s="7">
        <v>73887614.560000002</v>
      </c>
    </row>
    <row r="105" spans="1:7" ht="15.75" customHeight="1" x14ac:dyDescent="0.25"/>
    <row r="106" spans="1:7" ht="15.75" customHeight="1" x14ac:dyDescent="0.25">
      <c r="F106" s="8" t="s">
        <v>136</v>
      </c>
    </row>
    <row r="107" spans="1:7" ht="15.75" customHeight="1" x14ac:dyDescent="0.25"/>
    <row r="108" spans="1:7" ht="15.75" customHeight="1" x14ac:dyDescent="0.25"/>
    <row r="109" spans="1:7" ht="15.75" customHeight="1" x14ac:dyDescent="0.25"/>
    <row r="110" spans="1:7" ht="15.75" customHeight="1" x14ac:dyDescent="0.25"/>
    <row r="111" spans="1:7" ht="15.75" customHeight="1" x14ac:dyDescent="0.25"/>
    <row r="112" spans="1:7" ht="15.75" customHeight="1" x14ac:dyDescent="0.25"/>
    <row r="113" spans="1:7" ht="15.75" customHeight="1" x14ac:dyDescent="0.25"/>
    <row r="114" spans="1:7" ht="15.75" customHeight="1" x14ac:dyDescent="0.25"/>
    <row r="115" spans="1:7" ht="15.75" customHeight="1" x14ac:dyDescent="0.25"/>
    <row r="116" spans="1:7" ht="15.75" customHeight="1" x14ac:dyDescent="0.25"/>
    <row r="117" spans="1:7" ht="15.75" customHeight="1" x14ac:dyDescent="0.25"/>
    <row r="118" spans="1:7" ht="15.75" customHeight="1" x14ac:dyDescent="0.25"/>
    <row r="119" spans="1:7" ht="15.75" customHeight="1" x14ac:dyDescent="0.25"/>
    <row r="120" spans="1:7" ht="15.75" customHeight="1" x14ac:dyDescent="0.25"/>
    <row r="121" spans="1:7" ht="15.75" customHeight="1" x14ac:dyDescent="0.25"/>
    <row r="122" spans="1:7" ht="15.75" customHeight="1" x14ac:dyDescent="0.25"/>
    <row r="123" spans="1:7" ht="15.75" customHeight="1" x14ac:dyDescent="0.25"/>
    <row r="124" spans="1:7" ht="15.75" customHeight="1" x14ac:dyDescent="0.25"/>
    <row r="125" spans="1:7" ht="15.75" customHeight="1" x14ac:dyDescent="0.3">
      <c r="A125" s="10" t="s">
        <v>75</v>
      </c>
    </row>
    <row r="126" spans="1:7" ht="15.75" customHeight="1" x14ac:dyDescent="0.25"/>
    <row r="127" spans="1:7" ht="15.75" customHeight="1" x14ac:dyDescent="0.25">
      <c r="A127" s="8" t="s">
        <v>114</v>
      </c>
      <c r="G127" t="s">
        <v>44</v>
      </c>
    </row>
    <row r="128" spans="1:7" ht="15.75" customHeight="1" x14ac:dyDescent="0.25"/>
    <row r="129" spans="1:8" ht="15.75" customHeight="1" x14ac:dyDescent="0.25">
      <c r="A129" s="6" t="s">
        <v>24</v>
      </c>
      <c r="B129" s="6" t="s">
        <v>21</v>
      </c>
      <c r="G129" s="6" t="s">
        <v>73</v>
      </c>
      <c r="H129" s="6"/>
    </row>
    <row r="130" spans="1:8" ht="15.75" customHeight="1" x14ac:dyDescent="0.25">
      <c r="A130" s="6" t="s">
        <v>42</v>
      </c>
      <c r="B130" s="6">
        <v>706209</v>
      </c>
      <c r="G130" s="6" t="s">
        <v>70</v>
      </c>
      <c r="H130" s="6" t="s">
        <v>74</v>
      </c>
    </row>
    <row r="131" spans="1:8" ht="15.75" customHeight="1" x14ac:dyDescent="0.25">
      <c r="A131" s="6" t="s">
        <v>4</v>
      </c>
      <c r="B131" s="6">
        <v>621998</v>
      </c>
      <c r="G131" s="6" t="s">
        <v>42</v>
      </c>
      <c r="H131" s="7">
        <v>706209.15</v>
      </c>
    </row>
    <row r="132" spans="1:8" ht="15.75" customHeight="1" x14ac:dyDescent="0.25">
      <c r="A132" s="6" t="s">
        <v>43</v>
      </c>
      <c r="B132" s="6">
        <v>330402</v>
      </c>
      <c r="G132" s="6" t="s">
        <v>4</v>
      </c>
      <c r="H132" s="7">
        <v>621998.31000000006</v>
      </c>
    </row>
    <row r="133" spans="1:8" ht="15.75" customHeight="1" x14ac:dyDescent="0.25">
      <c r="G133" s="6" t="s">
        <v>43</v>
      </c>
      <c r="H133" s="7">
        <v>330401.63</v>
      </c>
    </row>
    <row r="134" spans="1:8" ht="15.75" customHeight="1" x14ac:dyDescent="0.25"/>
    <row r="135" spans="1:8" ht="15.75" customHeight="1" x14ac:dyDescent="0.25">
      <c r="G135" s="8" t="s">
        <v>136</v>
      </c>
    </row>
    <row r="136" spans="1:8" ht="15.75" customHeight="1" x14ac:dyDescent="0.25"/>
    <row r="137" spans="1:8" ht="15.75" customHeight="1" x14ac:dyDescent="0.25"/>
    <row r="138" spans="1:8" ht="15.75" customHeight="1" x14ac:dyDescent="0.25"/>
    <row r="139" spans="1:8" ht="15.75" customHeight="1" x14ac:dyDescent="0.25"/>
    <row r="140" spans="1:8" ht="15.75" customHeight="1" x14ac:dyDescent="0.25"/>
    <row r="141" spans="1:8" ht="15.75" customHeight="1" x14ac:dyDescent="0.25"/>
    <row r="142" spans="1:8" ht="15.75" customHeight="1" x14ac:dyDescent="0.25"/>
    <row r="143" spans="1:8" ht="15.75" customHeight="1" x14ac:dyDescent="0.25"/>
    <row r="144" spans="1:8" ht="15.75" customHeight="1" x14ac:dyDescent="0.25"/>
    <row r="145" spans="1:1" ht="15.75" customHeight="1" x14ac:dyDescent="0.25"/>
    <row r="146" spans="1:1" ht="15.75" customHeight="1" x14ac:dyDescent="0.25"/>
    <row r="147" spans="1:1" ht="15.75" customHeight="1" x14ac:dyDescent="0.25"/>
    <row r="148" spans="1:1" ht="15.75" customHeight="1" x14ac:dyDescent="0.25"/>
    <row r="149" spans="1:1" ht="15.75" customHeight="1" x14ac:dyDescent="0.25"/>
    <row r="150" spans="1:1" ht="15.75" customHeight="1" x14ac:dyDescent="0.25"/>
    <row r="151" spans="1:1" ht="15.75" customHeight="1" x14ac:dyDescent="0.25"/>
    <row r="152" spans="1:1" ht="15.75" customHeight="1" x14ac:dyDescent="0.25"/>
    <row r="153" spans="1:1" ht="15.75" customHeight="1" x14ac:dyDescent="0.25"/>
    <row r="154" spans="1:1" ht="15.75" customHeight="1" x14ac:dyDescent="0.25"/>
    <row r="155" spans="1:1" ht="15.75" customHeight="1" x14ac:dyDescent="0.25"/>
    <row r="156" spans="1:1" ht="15.75" customHeight="1" x14ac:dyDescent="0.25"/>
    <row r="157" spans="1:1" ht="15.75" customHeight="1" x14ac:dyDescent="0.25"/>
    <row r="158" spans="1:1" ht="15.75" customHeight="1" x14ac:dyDescent="0.25"/>
    <row r="159" spans="1:1" ht="15.75" customHeight="1" x14ac:dyDescent="0.3">
      <c r="A159" s="10" t="s">
        <v>113</v>
      </c>
    </row>
    <row r="160" spans="1:1" ht="15.75" customHeight="1" x14ac:dyDescent="0.25"/>
    <row r="161" spans="1:15" ht="15.75" customHeight="1" x14ac:dyDescent="0.25">
      <c r="A161" s="8" t="s">
        <v>114</v>
      </c>
      <c r="M161" t="s">
        <v>44</v>
      </c>
    </row>
    <row r="162" spans="1:15" ht="15.75" customHeight="1" x14ac:dyDescent="0.25"/>
    <row r="163" spans="1:15" ht="15.75" customHeight="1" x14ac:dyDescent="0.25">
      <c r="A163" s="6" t="s">
        <v>76</v>
      </c>
      <c r="B163" s="6" t="s">
        <v>24</v>
      </c>
      <c r="C163" s="6" t="s">
        <v>18</v>
      </c>
      <c r="M163" s="8" t="s">
        <v>124</v>
      </c>
    </row>
    <row r="164" spans="1:15" ht="15.75" customHeight="1" x14ac:dyDescent="0.25">
      <c r="A164" s="6" t="s">
        <v>95</v>
      </c>
      <c r="B164" s="6" t="s">
        <v>43</v>
      </c>
      <c r="C164" s="6">
        <v>964</v>
      </c>
      <c r="D164" s="6"/>
      <c r="M164" s="6" t="s">
        <v>76</v>
      </c>
      <c r="N164" s="6" t="s">
        <v>24</v>
      </c>
      <c r="O164" s="6" t="s">
        <v>18</v>
      </c>
    </row>
    <row r="165" spans="1:15" ht="15.75" customHeight="1" x14ac:dyDescent="0.25">
      <c r="A165" s="6" t="s">
        <v>95</v>
      </c>
      <c r="B165" s="6" t="s">
        <v>4</v>
      </c>
      <c r="C165" s="6">
        <v>920</v>
      </c>
      <c r="D165" s="6"/>
      <c r="M165" s="6" t="s">
        <v>77</v>
      </c>
      <c r="N165" s="6" t="s">
        <v>43</v>
      </c>
      <c r="O165" s="7">
        <v>964.11</v>
      </c>
    </row>
    <row r="166" spans="1:15" ht="15.75" customHeight="1" x14ac:dyDescent="0.25">
      <c r="A166" s="6" t="s">
        <v>95</v>
      </c>
      <c r="B166" s="6" t="s">
        <v>42</v>
      </c>
      <c r="C166" s="6">
        <v>230</v>
      </c>
      <c r="D166" s="6"/>
      <c r="M166" s="6"/>
      <c r="N166" s="6" t="s">
        <v>4</v>
      </c>
      <c r="O166" s="7">
        <v>920.12</v>
      </c>
    </row>
    <row r="167" spans="1:15" ht="15.75" customHeight="1" x14ac:dyDescent="0.25">
      <c r="A167" s="6" t="s">
        <v>96</v>
      </c>
      <c r="B167" s="6" t="s">
        <v>43</v>
      </c>
      <c r="C167" s="6">
        <v>155745</v>
      </c>
      <c r="D167" s="6"/>
      <c r="M167" s="6"/>
      <c r="N167" s="6" t="s">
        <v>42</v>
      </c>
      <c r="O167" s="7">
        <v>229.83</v>
      </c>
    </row>
    <row r="168" spans="1:15" ht="15.75" customHeight="1" x14ac:dyDescent="0.25">
      <c r="A168" s="6" t="s">
        <v>96</v>
      </c>
      <c r="B168" s="6" t="s">
        <v>4</v>
      </c>
      <c r="C168" s="6">
        <v>144423</v>
      </c>
      <c r="D168" s="6"/>
      <c r="M168" s="6" t="s">
        <v>78</v>
      </c>
      <c r="N168" s="6" t="s">
        <v>43</v>
      </c>
      <c r="O168" s="7">
        <v>155745.31</v>
      </c>
    </row>
    <row r="169" spans="1:15" ht="15.75" customHeight="1" x14ac:dyDescent="0.25">
      <c r="A169" s="6" t="s">
        <v>96</v>
      </c>
      <c r="B169" s="6" t="s">
        <v>42</v>
      </c>
      <c r="C169" s="6">
        <v>199047</v>
      </c>
      <c r="D169" s="6"/>
      <c r="M169" s="6"/>
      <c r="N169" s="6" t="s">
        <v>4</v>
      </c>
      <c r="O169" s="7">
        <v>144423.26</v>
      </c>
    </row>
    <row r="170" spans="1:15" ht="15.75" customHeight="1" x14ac:dyDescent="0.25">
      <c r="A170" s="6" t="s">
        <v>97</v>
      </c>
      <c r="B170" s="6" t="s">
        <v>43</v>
      </c>
      <c r="C170" s="6">
        <v>425294</v>
      </c>
      <c r="D170" s="6"/>
      <c r="M170" s="6"/>
      <c r="N170" s="6" t="s">
        <v>42</v>
      </c>
      <c r="O170" s="7">
        <v>199047.32</v>
      </c>
    </row>
    <row r="171" spans="1:15" ht="15.75" customHeight="1" x14ac:dyDescent="0.25">
      <c r="A171" s="6" t="s">
        <v>97</v>
      </c>
      <c r="B171" s="6" t="s">
        <v>4</v>
      </c>
      <c r="C171" s="6">
        <v>391393</v>
      </c>
      <c r="D171" s="6"/>
      <c r="M171" s="6" t="s">
        <v>79</v>
      </c>
      <c r="N171" s="6" t="s">
        <v>43</v>
      </c>
      <c r="O171" s="7">
        <v>425293.65</v>
      </c>
    </row>
    <row r="172" spans="1:15" ht="15.75" customHeight="1" x14ac:dyDescent="0.25">
      <c r="A172" s="6" t="s">
        <v>97</v>
      </c>
      <c r="B172" s="6" t="s">
        <v>42</v>
      </c>
      <c r="C172" s="6">
        <v>428978</v>
      </c>
      <c r="D172" s="6"/>
      <c r="M172" s="6"/>
      <c r="N172" s="6" t="s">
        <v>4</v>
      </c>
      <c r="O172" s="7">
        <v>391393.26</v>
      </c>
    </row>
    <row r="173" spans="1:15" ht="15.75" customHeight="1" x14ac:dyDescent="0.25">
      <c r="A173" s="6" t="s">
        <v>98</v>
      </c>
      <c r="B173" s="6" t="s">
        <v>43</v>
      </c>
      <c r="C173" s="6">
        <v>887217</v>
      </c>
      <c r="D173" s="6"/>
      <c r="M173" s="6"/>
      <c r="N173" s="6" t="s">
        <v>42</v>
      </c>
      <c r="O173" s="7">
        <v>428978.41</v>
      </c>
    </row>
    <row r="174" spans="1:15" ht="15.75" customHeight="1" x14ac:dyDescent="0.25">
      <c r="A174" s="6" t="s">
        <v>98</v>
      </c>
      <c r="B174" s="6" t="s">
        <v>4</v>
      </c>
      <c r="C174" s="6">
        <v>820374</v>
      </c>
      <c r="D174" s="6"/>
      <c r="M174" s="6" t="s">
        <v>80</v>
      </c>
      <c r="N174" s="6" t="s">
        <v>43</v>
      </c>
      <c r="O174" s="7">
        <v>887216.79</v>
      </c>
    </row>
    <row r="175" spans="1:15" ht="15.75" customHeight="1" x14ac:dyDescent="0.25">
      <c r="A175" s="6" t="s">
        <v>98</v>
      </c>
      <c r="B175" s="6" t="s">
        <v>42</v>
      </c>
      <c r="C175" s="6">
        <v>956268</v>
      </c>
      <c r="D175" s="6"/>
      <c r="M175" s="6"/>
      <c r="N175" s="6" t="s">
        <v>4</v>
      </c>
      <c r="O175" s="7">
        <v>820373.87</v>
      </c>
    </row>
    <row r="176" spans="1:15" ht="15.75" customHeight="1" x14ac:dyDescent="0.25">
      <c r="A176" s="6" t="s">
        <v>99</v>
      </c>
      <c r="B176" s="6" t="s">
        <v>43</v>
      </c>
      <c r="C176" s="6">
        <v>1773996</v>
      </c>
      <c r="D176" s="6"/>
      <c r="M176" s="6"/>
      <c r="N176" s="6" t="s">
        <v>42</v>
      </c>
      <c r="O176" s="7">
        <v>956268.44</v>
      </c>
    </row>
    <row r="177" spans="1:15" ht="15.75" customHeight="1" x14ac:dyDescent="0.25">
      <c r="A177" s="6" t="s">
        <v>99</v>
      </c>
      <c r="B177" s="6" t="s">
        <v>4</v>
      </c>
      <c r="C177" s="6">
        <v>1475444</v>
      </c>
      <c r="D177" s="6"/>
      <c r="M177" s="6" t="s">
        <v>81</v>
      </c>
      <c r="N177" s="6" t="s">
        <v>43</v>
      </c>
      <c r="O177" s="7">
        <v>1773996.46</v>
      </c>
    </row>
    <row r="178" spans="1:15" ht="15.75" customHeight="1" x14ac:dyDescent="0.25">
      <c r="A178" s="6" t="s">
        <v>99</v>
      </c>
      <c r="B178" s="6" t="s">
        <v>42</v>
      </c>
      <c r="C178" s="6">
        <v>1901481</v>
      </c>
      <c r="D178" s="6"/>
      <c r="M178" s="6"/>
      <c r="N178" s="6" t="s">
        <v>4</v>
      </c>
      <c r="O178" s="7">
        <v>1475444.04</v>
      </c>
    </row>
    <row r="179" spans="1:15" ht="15.75" customHeight="1" x14ac:dyDescent="0.25">
      <c r="A179" s="6" t="s">
        <v>100</v>
      </c>
      <c r="B179" s="6" t="s">
        <v>43</v>
      </c>
      <c r="C179" s="6">
        <v>1219773</v>
      </c>
      <c r="D179" s="6"/>
      <c r="M179" s="6"/>
      <c r="N179" s="6" t="s">
        <v>42</v>
      </c>
      <c r="O179" s="7">
        <v>1901480.68</v>
      </c>
    </row>
    <row r="180" spans="1:15" ht="15.75" customHeight="1" x14ac:dyDescent="0.25">
      <c r="A180" s="6" t="s">
        <v>100</v>
      </c>
      <c r="B180" s="6" t="s">
        <v>4</v>
      </c>
      <c r="C180" s="6">
        <v>1117358</v>
      </c>
      <c r="D180" s="6"/>
      <c r="M180" s="6" t="s">
        <v>82</v>
      </c>
      <c r="N180" s="6" t="s">
        <v>43</v>
      </c>
      <c r="O180" s="7">
        <v>1219772.73</v>
      </c>
    </row>
    <row r="181" spans="1:15" ht="15.75" customHeight="1" x14ac:dyDescent="0.25">
      <c r="A181" s="6" t="s">
        <v>100</v>
      </c>
      <c r="B181" s="6" t="s">
        <v>42</v>
      </c>
      <c r="C181" s="6">
        <v>1319331</v>
      </c>
      <c r="D181" s="6"/>
      <c r="M181" s="6"/>
      <c r="N181" s="6" t="s">
        <v>4</v>
      </c>
      <c r="O181" s="7">
        <v>1117358.1100000001</v>
      </c>
    </row>
    <row r="182" spans="1:15" ht="15.75" customHeight="1" x14ac:dyDescent="0.25">
      <c r="A182" s="6" t="s">
        <v>101</v>
      </c>
      <c r="B182" s="6" t="s">
        <v>43</v>
      </c>
      <c r="C182" s="6">
        <v>1849255</v>
      </c>
      <c r="D182" s="6"/>
      <c r="M182" s="6"/>
      <c r="N182" s="6" t="s">
        <v>42</v>
      </c>
      <c r="O182" s="7">
        <v>1319330.98</v>
      </c>
    </row>
    <row r="183" spans="1:15" ht="15.75" customHeight="1" x14ac:dyDescent="0.25">
      <c r="A183" s="6" t="s">
        <v>101</v>
      </c>
      <c r="B183" s="6" t="s">
        <v>4</v>
      </c>
      <c r="C183" s="6">
        <v>1747197</v>
      </c>
      <c r="D183" s="6"/>
      <c r="M183" s="6" t="s">
        <v>83</v>
      </c>
      <c r="N183" s="6" t="s">
        <v>43</v>
      </c>
      <c r="O183" s="7">
        <v>1849254.51</v>
      </c>
    </row>
    <row r="184" spans="1:15" ht="15.75" customHeight="1" x14ac:dyDescent="0.25">
      <c r="A184" s="6" t="s">
        <v>101</v>
      </c>
      <c r="B184" s="6" t="s">
        <v>42</v>
      </c>
      <c r="C184" s="6">
        <v>2182879</v>
      </c>
      <c r="D184" s="6"/>
      <c r="M184" s="6"/>
      <c r="N184" s="6" t="s">
        <v>4</v>
      </c>
      <c r="O184" s="7">
        <v>1747196.8</v>
      </c>
    </row>
    <row r="185" spans="1:15" ht="15.75" customHeight="1" x14ac:dyDescent="0.25">
      <c r="A185" s="6" t="s">
        <v>102</v>
      </c>
      <c r="B185" s="6" t="s">
        <v>43</v>
      </c>
      <c r="C185" s="6">
        <v>2651118</v>
      </c>
      <c r="D185" s="6"/>
      <c r="M185" s="6"/>
      <c r="N185" s="6" t="s">
        <v>42</v>
      </c>
      <c r="O185" s="7">
        <v>2182879.35</v>
      </c>
    </row>
    <row r="186" spans="1:15" ht="15.75" customHeight="1" x14ac:dyDescent="0.25">
      <c r="A186" s="6" t="s">
        <v>102</v>
      </c>
      <c r="B186" s="6" t="s">
        <v>4</v>
      </c>
      <c r="C186" s="6">
        <v>2501287</v>
      </c>
      <c r="D186" s="6"/>
      <c r="M186" s="6" t="s">
        <v>84</v>
      </c>
      <c r="N186" s="6" t="s">
        <v>43</v>
      </c>
      <c r="O186" s="7">
        <v>2651117.7000000002</v>
      </c>
    </row>
    <row r="187" spans="1:15" ht="15.75" customHeight="1" x14ac:dyDescent="0.25">
      <c r="A187" s="6" t="s">
        <v>102</v>
      </c>
      <c r="B187" s="6" t="s">
        <v>42</v>
      </c>
      <c r="C187" s="6">
        <v>3511011</v>
      </c>
      <c r="D187" s="6"/>
      <c r="M187" s="6"/>
      <c r="N187" s="6" t="s">
        <v>4</v>
      </c>
      <c r="O187" s="7">
        <v>2501287.4300000002</v>
      </c>
    </row>
    <row r="188" spans="1:15" ht="15.75" customHeight="1" x14ac:dyDescent="0.25">
      <c r="A188" s="6" t="s">
        <v>103</v>
      </c>
      <c r="B188" s="6" t="s">
        <v>43</v>
      </c>
      <c r="C188" s="6">
        <v>4180070</v>
      </c>
      <c r="D188" s="6"/>
      <c r="M188" s="6"/>
      <c r="N188" s="6" t="s">
        <v>42</v>
      </c>
      <c r="O188" s="7">
        <v>3511010.76</v>
      </c>
    </row>
    <row r="189" spans="1:15" ht="15.75" customHeight="1" x14ac:dyDescent="0.25">
      <c r="A189" s="6" t="s">
        <v>103</v>
      </c>
      <c r="B189" s="6" t="s">
        <v>4</v>
      </c>
      <c r="C189" s="6">
        <v>3674853</v>
      </c>
      <c r="D189" s="6"/>
      <c r="M189" s="6" t="s">
        <v>85</v>
      </c>
      <c r="N189" s="6" t="s">
        <v>43</v>
      </c>
      <c r="O189" s="7">
        <v>4180070.44</v>
      </c>
    </row>
    <row r="190" spans="1:15" ht="15.75" customHeight="1" x14ac:dyDescent="0.25">
      <c r="A190" s="6" t="s">
        <v>103</v>
      </c>
      <c r="B190" s="6" t="s">
        <v>42</v>
      </c>
      <c r="C190" s="6">
        <v>4669515</v>
      </c>
      <c r="D190" s="6"/>
      <c r="M190" s="6"/>
      <c r="N190" s="6" t="s">
        <v>4</v>
      </c>
      <c r="O190" s="7">
        <v>3674852.64</v>
      </c>
    </row>
    <row r="191" spans="1:15" ht="15.75" customHeight="1" x14ac:dyDescent="0.25">
      <c r="A191" s="6" t="s">
        <v>104</v>
      </c>
      <c r="B191" s="6" t="s">
        <v>43</v>
      </c>
      <c r="C191" s="6">
        <v>3243139</v>
      </c>
      <c r="D191" s="6"/>
      <c r="M191" s="6"/>
      <c r="N191" s="6" t="s">
        <v>42</v>
      </c>
      <c r="O191" s="7">
        <v>4669515.0599999996</v>
      </c>
    </row>
    <row r="192" spans="1:15" ht="15.75" customHeight="1" x14ac:dyDescent="0.25">
      <c r="A192" s="6" t="s">
        <v>104</v>
      </c>
      <c r="B192" s="6" t="s">
        <v>4</v>
      </c>
      <c r="C192" s="6">
        <v>3105036</v>
      </c>
      <c r="D192" s="6"/>
      <c r="M192" s="6" t="s">
        <v>86</v>
      </c>
      <c r="N192" s="6" t="s">
        <v>43</v>
      </c>
      <c r="O192" s="7">
        <v>3243138.81</v>
      </c>
    </row>
    <row r="193" spans="1:15" ht="15.75" customHeight="1" x14ac:dyDescent="0.25">
      <c r="A193" s="6" t="s">
        <v>104</v>
      </c>
      <c r="B193" s="6" t="s">
        <v>42</v>
      </c>
      <c r="C193" s="6">
        <v>3394326</v>
      </c>
      <c r="D193" s="6"/>
      <c r="M193" s="6"/>
      <c r="N193" s="6" t="s">
        <v>4</v>
      </c>
      <c r="O193" s="7">
        <v>3105036.36</v>
      </c>
    </row>
    <row r="194" spans="1:15" ht="15.75" customHeight="1" x14ac:dyDescent="0.25">
      <c r="A194" s="6" t="s">
        <v>105</v>
      </c>
      <c r="B194" s="6" t="s">
        <v>43</v>
      </c>
      <c r="C194" s="6">
        <v>4346511</v>
      </c>
      <c r="D194" s="6"/>
      <c r="M194" s="6"/>
      <c r="N194" s="6" t="s">
        <v>42</v>
      </c>
      <c r="O194" s="7">
        <v>3394325.72</v>
      </c>
    </row>
    <row r="195" spans="1:15" ht="15.75" customHeight="1" x14ac:dyDescent="0.25">
      <c r="A195" s="6" t="s">
        <v>105</v>
      </c>
      <c r="B195" s="6" t="s">
        <v>4</v>
      </c>
      <c r="C195" s="6">
        <v>4289323</v>
      </c>
      <c r="D195" s="6"/>
      <c r="M195" s="6" t="s">
        <v>87</v>
      </c>
      <c r="N195" s="6" t="s">
        <v>43</v>
      </c>
      <c r="O195" s="7">
        <v>4346510.97</v>
      </c>
    </row>
    <row r="196" spans="1:15" ht="15.75" customHeight="1" x14ac:dyDescent="0.25">
      <c r="A196" s="6" t="s">
        <v>105</v>
      </c>
      <c r="B196" s="6" t="s">
        <v>42</v>
      </c>
      <c r="C196" s="6">
        <v>5946847</v>
      </c>
      <c r="D196" s="6"/>
      <c r="M196" s="6"/>
      <c r="N196" s="6" t="s">
        <v>4</v>
      </c>
      <c r="O196" s="7">
        <v>4289323.12</v>
      </c>
    </row>
    <row r="197" spans="1:15" ht="15.75" customHeight="1" x14ac:dyDescent="0.25">
      <c r="A197" s="6" t="s">
        <v>106</v>
      </c>
      <c r="B197" s="6" t="s">
        <v>43</v>
      </c>
      <c r="C197" s="6">
        <v>6456598</v>
      </c>
      <c r="D197" s="6"/>
      <c r="M197" s="6"/>
      <c r="N197" s="6" t="s">
        <v>42</v>
      </c>
      <c r="O197" s="7">
        <v>5946847.0700000003</v>
      </c>
    </row>
    <row r="198" spans="1:15" ht="15.75" customHeight="1" x14ac:dyDescent="0.25">
      <c r="A198" s="6" t="s">
        <v>106</v>
      </c>
      <c r="B198" s="6" t="s">
        <v>4</v>
      </c>
      <c r="C198" s="6">
        <v>5789099</v>
      </c>
      <c r="D198" s="6"/>
      <c r="M198" s="6" t="s">
        <v>88</v>
      </c>
      <c r="N198" s="6" t="s">
        <v>43</v>
      </c>
      <c r="O198" s="7">
        <v>6456598.29</v>
      </c>
    </row>
    <row r="199" spans="1:15" ht="15.75" customHeight="1" x14ac:dyDescent="0.25">
      <c r="A199" s="6" t="s">
        <v>106</v>
      </c>
      <c r="B199" s="6" t="s">
        <v>42</v>
      </c>
      <c r="C199" s="6">
        <v>7514601</v>
      </c>
      <c r="D199" s="6"/>
      <c r="M199" s="6"/>
      <c r="N199" s="6" t="s">
        <v>4</v>
      </c>
      <c r="O199" s="7">
        <v>5789099.0199999996</v>
      </c>
    </row>
    <row r="200" spans="1:15" ht="15.75" customHeight="1" x14ac:dyDescent="0.25">
      <c r="A200" s="6" t="s">
        <v>107</v>
      </c>
      <c r="B200" s="6" t="s">
        <v>43</v>
      </c>
      <c r="C200" s="6">
        <v>8034660</v>
      </c>
      <c r="D200" s="6"/>
      <c r="M200" s="6"/>
      <c r="N200" s="6" t="s">
        <v>42</v>
      </c>
      <c r="O200" s="7">
        <v>7514601.1900000004</v>
      </c>
    </row>
    <row r="201" spans="1:15" ht="15.75" customHeight="1" x14ac:dyDescent="0.25">
      <c r="A201" s="6" t="s">
        <v>107</v>
      </c>
      <c r="B201" s="6" t="s">
        <v>4</v>
      </c>
      <c r="C201" s="6">
        <v>7348641</v>
      </c>
      <c r="D201" s="6"/>
      <c r="M201" s="6" t="s">
        <v>89</v>
      </c>
      <c r="N201" s="6" t="s">
        <v>43</v>
      </c>
      <c r="O201" s="7">
        <v>8034660.1699999999</v>
      </c>
    </row>
    <row r="202" spans="1:15" ht="15.75" customHeight="1" x14ac:dyDescent="0.25">
      <c r="A202" s="6" t="s">
        <v>107</v>
      </c>
      <c r="B202" s="6" t="s">
        <v>42</v>
      </c>
      <c r="C202" s="6">
        <v>9344516</v>
      </c>
      <c r="D202" s="6"/>
      <c r="M202" s="6"/>
      <c r="N202" s="6" t="s">
        <v>4</v>
      </c>
      <c r="O202" s="7">
        <v>7348641.2999999998</v>
      </c>
    </row>
    <row r="203" spans="1:15" ht="15.75" customHeight="1" x14ac:dyDescent="0.25">
      <c r="A203" s="6" t="s">
        <v>108</v>
      </c>
      <c r="B203" s="6" t="s">
        <v>43</v>
      </c>
      <c r="C203" s="6">
        <v>6142145</v>
      </c>
      <c r="D203" s="6"/>
      <c r="M203" s="6"/>
      <c r="N203" s="6" t="s">
        <v>42</v>
      </c>
      <c r="O203" s="7">
        <v>9344516.0899999999</v>
      </c>
    </row>
    <row r="204" spans="1:15" ht="15.75" customHeight="1" x14ac:dyDescent="0.25">
      <c r="A204" s="6" t="s">
        <v>108</v>
      </c>
      <c r="B204" s="6" t="s">
        <v>4</v>
      </c>
      <c r="C204" s="6">
        <v>5688941</v>
      </c>
      <c r="D204" s="6"/>
      <c r="M204" s="6" t="s">
        <v>90</v>
      </c>
      <c r="N204" s="6" t="s">
        <v>43</v>
      </c>
      <c r="O204" s="7">
        <v>6142145.29</v>
      </c>
    </row>
    <row r="205" spans="1:15" ht="15.75" customHeight="1" x14ac:dyDescent="0.25">
      <c r="A205" s="6" t="s">
        <v>108</v>
      </c>
      <c r="B205" s="6" t="s">
        <v>42</v>
      </c>
      <c r="C205" s="6">
        <v>7209633</v>
      </c>
      <c r="D205" s="6"/>
      <c r="M205" s="6"/>
      <c r="N205" s="6" t="s">
        <v>4</v>
      </c>
      <c r="O205" s="7">
        <v>5688940.6799999997</v>
      </c>
    </row>
    <row r="206" spans="1:15" ht="15.75" customHeight="1" x14ac:dyDescent="0.25">
      <c r="A206" s="6" t="s">
        <v>109</v>
      </c>
      <c r="B206" s="6" t="s">
        <v>43</v>
      </c>
      <c r="C206" s="6">
        <v>8672109</v>
      </c>
      <c r="D206" s="6"/>
      <c r="M206" s="6"/>
      <c r="N206" s="6" t="s">
        <v>42</v>
      </c>
      <c r="O206" s="7">
        <v>7209632.75</v>
      </c>
    </row>
    <row r="207" spans="1:15" ht="15.75" customHeight="1" x14ac:dyDescent="0.25">
      <c r="A207" s="6" t="s">
        <v>109</v>
      </c>
      <c r="B207" s="6" t="s">
        <v>4</v>
      </c>
      <c r="C207" s="6">
        <v>8223723</v>
      </c>
      <c r="D207" s="6"/>
      <c r="M207" s="6" t="s">
        <v>91</v>
      </c>
      <c r="N207" s="6" t="s">
        <v>43</v>
      </c>
      <c r="O207" s="7">
        <v>8672108.7200000007</v>
      </c>
    </row>
    <row r="208" spans="1:15" ht="15.75" customHeight="1" x14ac:dyDescent="0.25">
      <c r="A208" s="6" t="s">
        <v>109</v>
      </c>
      <c r="B208" s="6" t="s">
        <v>42</v>
      </c>
      <c r="C208" s="6">
        <v>8973443</v>
      </c>
      <c r="D208" s="6"/>
      <c r="M208" s="6"/>
      <c r="N208" s="6" t="s">
        <v>4</v>
      </c>
      <c r="O208" s="7">
        <v>8223722.7999999998</v>
      </c>
    </row>
    <row r="209" spans="1:15" ht="15.75" customHeight="1" x14ac:dyDescent="0.25">
      <c r="A209" s="6" t="s">
        <v>110</v>
      </c>
      <c r="B209" s="6" t="s">
        <v>43</v>
      </c>
      <c r="C209" s="6">
        <v>12290198</v>
      </c>
      <c r="D209" s="6"/>
      <c r="M209" s="6"/>
      <c r="N209" s="6" t="s">
        <v>42</v>
      </c>
      <c r="O209" s="7">
        <v>8973443.3300000001</v>
      </c>
    </row>
    <row r="210" spans="1:15" ht="15.75" customHeight="1" x14ac:dyDescent="0.25">
      <c r="A210" s="6" t="s">
        <v>110</v>
      </c>
      <c r="B210" s="6" t="s">
        <v>4</v>
      </c>
      <c r="C210" s="6">
        <v>11967369</v>
      </c>
      <c r="D210" s="6"/>
      <c r="M210" s="6" t="s">
        <v>92</v>
      </c>
      <c r="N210" s="6" t="s">
        <v>43</v>
      </c>
      <c r="O210" s="7">
        <v>12290198.439999999</v>
      </c>
    </row>
    <row r="211" spans="1:15" ht="15.75" customHeight="1" x14ac:dyDescent="0.25">
      <c r="A211" s="6" t="s">
        <v>110</v>
      </c>
      <c r="B211" s="6" t="s">
        <v>42</v>
      </c>
      <c r="C211" s="6">
        <v>14538523</v>
      </c>
      <c r="D211" s="6"/>
      <c r="M211" s="6"/>
      <c r="N211" s="6" t="s">
        <v>4</v>
      </c>
      <c r="O211" s="7">
        <v>11967368.630000001</v>
      </c>
    </row>
    <row r="212" spans="1:15" ht="15.75" customHeight="1" x14ac:dyDescent="0.25">
      <c r="A212" s="6" t="s">
        <v>111</v>
      </c>
      <c r="B212" s="6" t="s">
        <v>43</v>
      </c>
      <c r="C212" s="6">
        <v>15721689</v>
      </c>
      <c r="D212" s="6"/>
      <c r="M212" s="6"/>
      <c r="N212" s="6" t="s">
        <v>42</v>
      </c>
      <c r="O212" s="7">
        <v>14538522.869999999</v>
      </c>
    </row>
    <row r="213" spans="1:15" ht="15.75" customHeight="1" x14ac:dyDescent="0.25">
      <c r="A213" s="6" t="s">
        <v>111</v>
      </c>
      <c r="B213" s="6" t="s">
        <v>4</v>
      </c>
      <c r="C213" s="6">
        <v>14296874</v>
      </c>
      <c r="D213" s="6"/>
      <c r="M213" s="6" t="s">
        <v>93</v>
      </c>
      <c r="N213" s="6" t="s">
        <v>43</v>
      </c>
      <c r="O213" s="7">
        <v>15721688.619999999</v>
      </c>
    </row>
    <row r="214" spans="1:15" ht="15.75" customHeight="1" x14ac:dyDescent="0.25">
      <c r="A214" s="6" t="s">
        <v>111</v>
      </c>
      <c r="B214" s="6" t="s">
        <v>42</v>
      </c>
      <c r="C214" s="6">
        <v>18711730</v>
      </c>
      <c r="D214" s="6"/>
      <c r="M214" s="6"/>
      <c r="N214" s="6" t="s">
        <v>4</v>
      </c>
      <c r="O214" s="7">
        <v>14296873.83</v>
      </c>
    </row>
    <row r="215" spans="1:15" ht="15.75" customHeight="1" x14ac:dyDescent="0.25">
      <c r="A215" s="6" t="s">
        <v>112</v>
      </c>
      <c r="B215" s="6" t="s">
        <v>43</v>
      </c>
      <c r="C215" s="6">
        <v>1548567</v>
      </c>
      <c r="D215" s="6"/>
      <c r="M215" s="6"/>
      <c r="N215" s="6" t="s">
        <v>42</v>
      </c>
      <c r="O215" s="7">
        <v>18711730.199999999</v>
      </c>
    </row>
    <row r="216" spans="1:15" ht="15.75" customHeight="1" x14ac:dyDescent="0.25">
      <c r="A216" s="6" t="s">
        <v>112</v>
      </c>
      <c r="B216" s="6" t="s">
        <v>4</v>
      </c>
      <c r="C216" s="6">
        <v>1305359</v>
      </c>
      <c r="D216" s="6"/>
      <c r="M216" s="6" t="s">
        <v>94</v>
      </c>
      <c r="N216" s="6" t="s">
        <v>43</v>
      </c>
      <c r="O216" s="7">
        <v>1548567.26</v>
      </c>
    </row>
    <row r="217" spans="1:15" ht="15.75" customHeight="1" x14ac:dyDescent="0.25">
      <c r="A217" s="6" t="s">
        <v>112</v>
      </c>
      <c r="B217" s="6" t="s">
        <v>42</v>
      </c>
      <c r="C217" s="6">
        <v>1594652</v>
      </c>
      <c r="D217" s="6"/>
      <c r="M217" s="6"/>
      <c r="N217" s="6" t="s">
        <v>4</v>
      </c>
      <c r="O217" s="7">
        <v>1305359.29</v>
      </c>
    </row>
    <row r="218" spans="1:15" ht="15.75" customHeight="1" x14ac:dyDescent="0.25">
      <c r="D218" s="6"/>
      <c r="M218" s="6"/>
      <c r="N218" s="6" t="s">
        <v>42</v>
      </c>
      <c r="O218" s="7">
        <v>1594651.88</v>
      </c>
    </row>
    <row r="219" spans="1:15" ht="15.75" customHeight="1" x14ac:dyDescent="0.25"/>
    <row r="220" spans="1:15" ht="15.75" customHeight="1" x14ac:dyDescent="0.25"/>
    <row r="221" spans="1:15" ht="15.75" customHeight="1" x14ac:dyDescent="0.25">
      <c r="K221" s="8" t="s">
        <v>181</v>
      </c>
    </row>
    <row r="222" spans="1:15" ht="15.75" customHeight="1" x14ac:dyDescent="0.25">
      <c r="K222" s="8" t="s">
        <v>182</v>
      </c>
    </row>
    <row r="223" spans="1:15" ht="15.75" customHeight="1" x14ac:dyDescent="0.25"/>
    <row r="224" spans="1:15" ht="15.75" customHeight="1" x14ac:dyDescent="0.25"/>
    <row r="225" spans="1:16" ht="15.75" customHeight="1" x14ac:dyDescent="0.25"/>
    <row r="226" spans="1:16" ht="15.75" customHeight="1" x14ac:dyDescent="0.25"/>
    <row r="227" spans="1:16" ht="15.75" customHeight="1" x14ac:dyDescent="0.3">
      <c r="A227" s="10" t="s">
        <v>115</v>
      </c>
    </row>
    <row r="228" spans="1:16" ht="15.75" customHeight="1" x14ac:dyDescent="0.25">
      <c r="A228" s="8"/>
    </row>
    <row r="229" spans="1:16" ht="15.75" customHeight="1" x14ac:dyDescent="0.25">
      <c r="A229" s="8" t="s">
        <v>114</v>
      </c>
      <c r="N229" t="s">
        <v>44</v>
      </c>
    </row>
    <row r="230" spans="1:16" ht="15.75" customHeight="1" x14ac:dyDescent="0.25">
      <c r="N230" s="8" t="s">
        <v>123</v>
      </c>
    </row>
    <row r="231" spans="1:16" ht="15.75" customHeight="1" x14ac:dyDescent="0.25">
      <c r="A231" s="6" t="s">
        <v>76</v>
      </c>
      <c r="B231" s="6" t="s">
        <v>24</v>
      </c>
      <c r="C231" s="6" t="s">
        <v>21</v>
      </c>
      <c r="N231" s="6" t="s">
        <v>76</v>
      </c>
      <c r="O231" s="6" t="s">
        <v>24</v>
      </c>
      <c r="P231" s="6" t="s">
        <v>21</v>
      </c>
    </row>
    <row r="232" spans="1:16" ht="15.75" customHeight="1" x14ac:dyDescent="0.25">
      <c r="A232" s="6" t="s">
        <v>95</v>
      </c>
      <c r="B232" s="6" t="s">
        <v>43</v>
      </c>
      <c r="C232" s="6">
        <v>0</v>
      </c>
      <c r="N232" s="6" t="s">
        <v>77</v>
      </c>
      <c r="O232" s="6" t="s">
        <v>43</v>
      </c>
      <c r="P232" s="7">
        <v>0.25</v>
      </c>
    </row>
    <row r="233" spans="1:16" ht="15.75" customHeight="1" x14ac:dyDescent="0.25">
      <c r="A233" s="6" t="s">
        <v>95</v>
      </c>
      <c r="B233" s="6" t="s">
        <v>4</v>
      </c>
      <c r="C233" s="6">
        <v>1</v>
      </c>
      <c r="N233" s="6"/>
      <c r="O233" s="6" t="s">
        <v>4</v>
      </c>
      <c r="P233" s="7">
        <v>0.75</v>
      </c>
    </row>
    <row r="234" spans="1:16" ht="15.75" customHeight="1" x14ac:dyDescent="0.25">
      <c r="A234" s="6" t="s">
        <v>95</v>
      </c>
      <c r="B234" s="6" t="s">
        <v>42</v>
      </c>
      <c r="C234" s="6">
        <v>0</v>
      </c>
      <c r="N234" s="6"/>
      <c r="O234" s="6" t="s">
        <v>42</v>
      </c>
      <c r="P234" s="7">
        <v>0.2</v>
      </c>
    </row>
    <row r="235" spans="1:16" ht="15.75" customHeight="1" x14ac:dyDescent="0.25">
      <c r="A235" s="6" t="s">
        <v>96</v>
      </c>
      <c r="B235" s="6" t="s">
        <v>43</v>
      </c>
      <c r="C235" s="6">
        <v>8490</v>
      </c>
      <c r="N235" s="6" t="s">
        <v>78</v>
      </c>
      <c r="O235" s="6" t="s">
        <v>43</v>
      </c>
      <c r="P235" s="7">
        <v>8489.92</v>
      </c>
    </row>
    <row r="236" spans="1:16" ht="15.75" customHeight="1" x14ac:dyDescent="0.25">
      <c r="A236" s="6" t="s">
        <v>96</v>
      </c>
      <c r="B236" s="6" t="s">
        <v>4</v>
      </c>
      <c r="C236" s="6">
        <v>13408</v>
      </c>
      <c r="N236" s="6"/>
      <c r="O236" s="6" t="s">
        <v>4</v>
      </c>
      <c r="P236" s="7">
        <v>13407.62</v>
      </c>
    </row>
    <row r="237" spans="1:16" ht="15.75" customHeight="1" x14ac:dyDescent="0.25">
      <c r="A237" s="6" t="s">
        <v>96</v>
      </c>
      <c r="B237" s="6" t="s">
        <v>42</v>
      </c>
      <c r="C237" s="6">
        <v>14300</v>
      </c>
      <c r="N237" s="6"/>
      <c r="O237" s="6" t="s">
        <v>42</v>
      </c>
      <c r="P237" s="7">
        <v>14300.21</v>
      </c>
    </row>
    <row r="238" spans="1:16" ht="15.75" customHeight="1" x14ac:dyDescent="0.25">
      <c r="A238" s="6" t="s">
        <v>97</v>
      </c>
      <c r="B238" s="6" t="s">
        <v>43</v>
      </c>
      <c r="C238" s="6">
        <v>6705</v>
      </c>
      <c r="N238" s="6" t="s">
        <v>79</v>
      </c>
      <c r="O238" s="6" t="s">
        <v>43</v>
      </c>
      <c r="P238" s="7">
        <v>6705.01</v>
      </c>
    </row>
    <row r="239" spans="1:16" ht="15.75" customHeight="1" x14ac:dyDescent="0.25">
      <c r="A239" s="6" t="s">
        <v>97</v>
      </c>
      <c r="B239" s="6" t="s">
        <v>4</v>
      </c>
      <c r="C239" s="6">
        <v>19619</v>
      </c>
      <c r="N239" s="6"/>
      <c r="O239" s="6" t="s">
        <v>4</v>
      </c>
      <c r="P239" s="7">
        <v>19619.04</v>
      </c>
    </row>
    <row r="240" spans="1:16" ht="15.75" customHeight="1" x14ac:dyDescent="0.25">
      <c r="A240" s="6" t="s">
        <v>97</v>
      </c>
      <c r="B240" s="6" t="s">
        <v>42</v>
      </c>
      <c r="C240" s="6">
        <v>22869</v>
      </c>
      <c r="N240" s="6"/>
      <c r="O240" s="6" t="s">
        <v>42</v>
      </c>
      <c r="P240" s="7">
        <v>22868.59</v>
      </c>
    </row>
    <row r="241" spans="1:16" ht="15.75" customHeight="1" x14ac:dyDescent="0.25">
      <c r="A241" s="6" t="s">
        <v>98</v>
      </c>
      <c r="B241" s="6" t="s">
        <v>43</v>
      </c>
      <c r="C241" s="6">
        <v>12423</v>
      </c>
      <c r="N241" s="6" t="s">
        <v>80</v>
      </c>
      <c r="O241" s="6" t="s">
        <v>43</v>
      </c>
      <c r="P241" s="7">
        <v>12422.72</v>
      </c>
    </row>
    <row r="242" spans="1:16" ht="15.75" customHeight="1" x14ac:dyDescent="0.25">
      <c r="A242" s="6" t="s">
        <v>98</v>
      </c>
      <c r="B242" s="6" t="s">
        <v>4</v>
      </c>
      <c r="C242" s="6">
        <v>29349</v>
      </c>
      <c r="N242" s="6"/>
      <c r="O242" s="6" t="s">
        <v>4</v>
      </c>
      <c r="P242" s="7">
        <v>29349.040000000001</v>
      </c>
    </row>
    <row r="243" spans="1:16" ht="15.75" customHeight="1" x14ac:dyDescent="0.25">
      <c r="A243" s="6" t="s">
        <v>98</v>
      </c>
      <c r="B243" s="6" t="s">
        <v>42</v>
      </c>
      <c r="C243" s="6">
        <v>25041</v>
      </c>
      <c r="N243" s="6"/>
      <c r="O243" s="6" t="s">
        <v>42</v>
      </c>
      <c r="P243" s="7">
        <v>25041.41</v>
      </c>
    </row>
    <row r="244" spans="1:16" ht="15.75" customHeight="1" x14ac:dyDescent="0.25">
      <c r="A244" s="6" t="s">
        <v>99</v>
      </c>
      <c r="B244" s="6" t="s">
        <v>43</v>
      </c>
      <c r="C244" s="6">
        <v>27576</v>
      </c>
      <c r="N244" s="6" t="s">
        <v>81</v>
      </c>
      <c r="O244" s="6" t="s">
        <v>43</v>
      </c>
      <c r="P244" s="7">
        <v>27575.5</v>
      </c>
    </row>
    <row r="245" spans="1:16" ht="15.75" customHeight="1" x14ac:dyDescent="0.25">
      <c r="A245" s="6" t="s">
        <v>99</v>
      </c>
      <c r="B245" s="6" t="s">
        <v>4</v>
      </c>
      <c r="C245" s="6">
        <v>26841</v>
      </c>
      <c r="N245" s="6"/>
      <c r="O245" s="6" t="s">
        <v>4</v>
      </c>
      <c r="P245" s="7">
        <v>26841.35</v>
      </c>
    </row>
    <row r="246" spans="1:16" ht="15.75" customHeight="1" x14ac:dyDescent="0.25">
      <c r="A246" s="6" t="s">
        <v>99</v>
      </c>
      <c r="B246" s="6" t="s">
        <v>42</v>
      </c>
      <c r="C246" s="6">
        <v>48376</v>
      </c>
      <c r="N246" s="6"/>
      <c r="O246" s="6" t="s">
        <v>42</v>
      </c>
      <c r="P246" s="7">
        <v>48376.03</v>
      </c>
    </row>
    <row r="247" spans="1:16" ht="15.75" customHeight="1" x14ac:dyDescent="0.25">
      <c r="A247" s="6" t="s">
        <v>100</v>
      </c>
      <c r="B247" s="6" t="s">
        <v>43</v>
      </c>
      <c r="C247" s="6">
        <v>4916</v>
      </c>
      <c r="N247" s="6" t="s">
        <v>82</v>
      </c>
      <c r="O247" s="6" t="s">
        <v>43</v>
      </c>
      <c r="P247" s="7">
        <v>4915.8999999999996</v>
      </c>
    </row>
    <row r="248" spans="1:16" ht="15.75" customHeight="1" x14ac:dyDescent="0.25">
      <c r="A248" s="6" t="s">
        <v>100</v>
      </c>
      <c r="B248" s="6" t="s">
        <v>4</v>
      </c>
      <c r="C248" s="6">
        <v>21606</v>
      </c>
      <c r="N248" s="6"/>
      <c r="O248" s="6" t="s">
        <v>4</v>
      </c>
      <c r="P248" s="7">
        <v>21606.19</v>
      </c>
    </row>
    <row r="249" spans="1:16" ht="15.75" customHeight="1" x14ac:dyDescent="0.25">
      <c r="A249" s="6" t="s">
        <v>100</v>
      </c>
      <c r="B249" s="6" t="s">
        <v>42</v>
      </c>
      <c r="C249" s="6">
        <v>19505</v>
      </c>
      <c r="N249" s="6"/>
      <c r="O249" s="6" t="s">
        <v>42</v>
      </c>
      <c r="P249" s="7">
        <v>19504.580000000002</v>
      </c>
    </row>
    <row r="250" spans="1:16" ht="15.75" customHeight="1" x14ac:dyDescent="0.25">
      <c r="A250" s="6" t="s">
        <v>101</v>
      </c>
      <c r="B250" s="6" t="s">
        <v>43</v>
      </c>
      <c r="C250" s="6">
        <v>18806</v>
      </c>
      <c r="N250" s="6" t="s">
        <v>83</v>
      </c>
      <c r="O250" s="6" t="s">
        <v>43</v>
      </c>
      <c r="P250" s="7">
        <v>18806.240000000002</v>
      </c>
    </row>
    <row r="251" spans="1:16" ht="15.75" customHeight="1" x14ac:dyDescent="0.25">
      <c r="A251" s="6" t="s">
        <v>101</v>
      </c>
      <c r="B251" s="6" t="s">
        <v>4</v>
      </c>
      <c r="C251" s="6">
        <v>25610</v>
      </c>
      <c r="N251" s="6"/>
      <c r="O251" s="6" t="s">
        <v>4</v>
      </c>
      <c r="P251" s="7">
        <v>25610.02</v>
      </c>
    </row>
    <row r="252" spans="1:16" ht="15.75" customHeight="1" x14ac:dyDescent="0.25">
      <c r="A252" s="6" t="s">
        <v>101</v>
      </c>
      <c r="B252" s="6" t="s">
        <v>42</v>
      </c>
      <c r="C252" s="6">
        <v>41673</v>
      </c>
      <c r="N252" s="6"/>
      <c r="O252" s="6" t="s">
        <v>42</v>
      </c>
      <c r="P252" s="7">
        <v>41673.49</v>
      </c>
    </row>
    <row r="253" spans="1:16" ht="15.75" customHeight="1" x14ac:dyDescent="0.25">
      <c r="A253" s="6" t="s">
        <v>102</v>
      </c>
      <c r="B253" s="6" t="s">
        <v>43</v>
      </c>
      <c r="C253" s="6">
        <v>19493</v>
      </c>
      <c r="N253" s="6" t="s">
        <v>84</v>
      </c>
      <c r="O253" s="6" t="s">
        <v>43</v>
      </c>
      <c r="P253" s="7">
        <v>19492.990000000002</v>
      </c>
    </row>
    <row r="254" spans="1:16" ht="15.75" customHeight="1" x14ac:dyDescent="0.25">
      <c r="A254" s="6" t="s">
        <v>102</v>
      </c>
      <c r="B254" s="6" t="s">
        <v>4</v>
      </c>
      <c r="C254" s="6">
        <v>32903</v>
      </c>
      <c r="N254" s="6"/>
      <c r="O254" s="6" t="s">
        <v>4</v>
      </c>
      <c r="P254" s="7">
        <v>32902.559999999998</v>
      </c>
    </row>
    <row r="255" spans="1:16" ht="15.75" customHeight="1" x14ac:dyDescent="0.25">
      <c r="A255" s="6" t="s">
        <v>102</v>
      </c>
      <c r="B255" s="6" t="s">
        <v>42</v>
      </c>
      <c r="C255" s="6">
        <v>41185</v>
      </c>
      <c r="N255" s="6"/>
      <c r="O255" s="6" t="s">
        <v>42</v>
      </c>
      <c r="P255" s="7">
        <v>41184.589999999997</v>
      </c>
    </row>
    <row r="256" spans="1:16" ht="15.75" customHeight="1" x14ac:dyDescent="0.25">
      <c r="A256" s="6" t="s">
        <v>103</v>
      </c>
      <c r="B256" s="6" t="s">
        <v>43</v>
      </c>
      <c r="C256" s="6">
        <v>20213</v>
      </c>
      <c r="N256" s="6" t="s">
        <v>85</v>
      </c>
      <c r="O256" s="6" t="s">
        <v>43</v>
      </c>
      <c r="P256" s="7">
        <v>20213.09</v>
      </c>
    </row>
    <row r="257" spans="1:16" ht="15.75" customHeight="1" x14ac:dyDescent="0.25">
      <c r="A257" s="6" t="s">
        <v>103</v>
      </c>
      <c r="B257" s="6" t="s">
        <v>4</v>
      </c>
      <c r="C257" s="6">
        <v>35806</v>
      </c>
      <c r="N257" s="6"/>
      <c r="O257" s="6" t="s">
        <v>4</v>
      </c>
      <c r="P257" s="7">
        <v>35805.5</v>
      </c>
    </row>
    <row r="258" spans="1:16" ht="15.75" customHeight="1" x14ac:dyDescent="0.25">
      <c r="A258" s="6" t="s">
        <v>103</v>
      </c>
      <c r="B258" s="6" t="s">
        <v>42</v>
      </c>
      <c r="C258" s="6">
        <v>48911</v>
      </c>
      <c r="N258" s="6"/>
      <c r="O258" s="6" t="s">
        <v>42</v>
      </c>
      <c r="P258" s="7">
        <v>48910.77</v>
      </c>
    </row>
    <row r="259" spans="1:16" ht="15.75" customHeight="1" x14ac:dyDescent="0.25">
      <c r="A259" s="6" t="s">
        <v>104</v>
      </c>
      <c r="B259" s="6" t="s">
        <v>43</v>
      </c>
      <c r="C259" s="6">
        <v>21514</v>
      </c>
      <c r="N259" s="6" t="s">
        <v>86</v>
      </c>
      <c r="O259" s="6" t="s">
        <v>43</v>
      </c>
      <c r="P259" s="7">
        <v>21514.45</v>
      </c>
    </row>
    <row r="260" spans="1:16" ht="15.75" customHeight="1" x14ac:dyDescent="0.25">
      <c r="A260" s="6" t="s">
        <v>104</v>
      </c>
      <c r="B260" s="6" t="s">
        <v>4</v>
      </c>
      <c r="C260" s="6">
        <v>30913</v>
      </c>
      <c r="N260" s="6"/>
      <c r="O260" s="6" t="s">
        <v>4</v>
      </c>
      <c r="P260" s="7">
        <v>30912.560000000001</v>
      </c>
    </row>
    <row r="261" spans="1:16" ht="15.75" customHeight="1" x14ac:dyDescent="0.25">
      <c r="A261" s="6" t="s">
        <v>104</v>
      </c>
      <c r="B261" s="6" t="s">
        <v>42</v>
      </c>
      <c r="C261" s="6">
        <v>28228</v>
      </c>
      <c r="N261" s="6"/>
      <c r="O261" s="6" t="s">
        <v>42</v>
      </c>
      <c r="P261" s="7">
        <v>28228.15</v>
      </c>
    </row>
    <row r="262" spans="1:16" ht="15.75" customHeight="1" x14ac:dyDescent="0.25">
      <c r="A262" s="6" t="s">
        <v>105</v>
      </c>
      <c r="B262" s="6" t="s">
        <v>43</v>
      </c>
      <c r="C262" s="6">
        <v>15139</v>
      </c>
      <c r="N262" s="6" t="s">
        <v>87</v>
      </c>
      <c r="O262" s="6" t="s">
        <v>43</v>
      </c>
      <c r="P262" s="7">
        <v>15139.21</v>
      </c>
    </row>
    <row r="263" spans="1:16" ht="15.75" customHeight="1" x14ac:dyDescent="0.25">
      <c r="A263" s="6" t="s">
        <v>105</v>
      </c>
      <c r="B263" s="6" t="s">
        <v>4</v>
      </c>
      <c r="C263" s="6">
        <v>35745</v>
      </c>
      <c r="N263" s="6"/>
      <c r="O263" s="6" t="s">
        <v>4</v>
      </c>
      <c r="P263" s="7">
        <v>35745.24</v>
      </c>
    </row>
    <row r="264" spans="1:16" ht="15.75" customHeight="1" x14ac:dyDescent="0.25">
      <c r="A264" s="6" t="s">
        <v>105</v>
      </c>
      <c r="B264" s="6" t="s">
        <v>42</v>
      </c>
      <c r="C264" s="6">
        <v>53592</v>
      </c>
      <c r="N264" s="6"/>
      <c r="O264" s="6" t="s">
        <v>42</v>
      </c>
      <c r="P264" s="7">
        <v>53592.25</v>
      </c>
    </row>
    <row r="265" spans="1:16" ht="15.75" customHeight="1" x14ac:dyDescent="0.25">
      <c r="A265" s="6" t="s">
        <v>106</v>
      </c>
      <c r="B265" s="6" t="s">
        <v>43</v>
      </c>
      <c r="C265" s="6">
        <v>26670</v>
      </c>
      <c r="N265" s="6" t="s">
        <v>88</v>
      </c>
      <c r="O265" s="6" t="s">
        <v>43</v>
      </c>
      <c r="P265" s="7">
        <v>26669.72</v>
      </c>
    </row>
    <row r="266" spans="1:16" ht="15.75" customHeight="1" x14ac:dyDescent="0.25">
      <c r="A266" s="6" t="s">
        <v>106</v>
      </c>
      <c r="B266" s="6" t="s">
        <v>4</v>
      </c>
      <c r="C266" s="6">
        <v>46999</v>
      </c>
      <c r="N266" s="6"/>
      <c r="O266" s="6" t="s">
        <v>4</v>
      </c>
      <c r="P266" s="7">
        <v>46998.62</v>
      </c>
    </row>
    <row r="267" spans="1:16" ht="15.75" customHeight="1" x14ac:dyDescent="0.25">
      <c r="A267" s="6" t="s">
        <v>106</v>
      </c>
      <c r="B267" s="6" t="s">
        <v>42</v>
      </c>
      <c r="C267" s="6">
        <v>41104</v>
      </c>
      <c r="N267" s="6"/>
      <c r="O267" s="6" t="s">
        <v>42</v>
      </c>
      <c r="P267" s="7">
        <v>41103.550000000003</v>
      </c>
    </row>
    <row r="268" spans="1:16" ht="15.75" customHeight="1" x14ac:dyDescent="0.25">
      <c r="A268" s="6" t="s">
        <v>107</v>
      </c>
      <c r="B268" s="6" t="s">
        <v>43</v>
      </c>
      <c r="C268" s="6">
        <v>33621</v>
      </c>
      <c r="N268" s="6" t="s">
        <v>89</v>
      </c>
      <c r="O268" s="6" t="s">
        <v>43</v>
      </c>
      <c r="P268" s="7">
        <v>33621.230000000003</v>
      </c>
    </row>
    <row r="269" spans="1:16" ht="15.75" customHeight="1" x14ac:dyDescent="0.25">
      <c r="A269" s="6" t="s">
        <v>107</v>
      </c>
      <c r="B269" s="6" t="s">
        <v>4</v>
      </c>
      <c r="C269" s="6">
        <v>64132</v>
      </c>
      <c r="N269" s="6"/>
      <c r="O269" s="6" t="s">
        <v>4</v>
      </c>
      <c r="P269" s="7">
        <v>64132.25</v>
      </c>
    </row>
    <row r="270" spans="1:16" ht="15.75" customHeight="1" x14ac:dyDescent="0.25">
      <c r="A270" s="6" t="s">
        <v>107</v>
      </c>
      <c r="B270" s="6" t="s">
        <v>42</v>
      </c>
      <c r="C270" s="6">
        <v>62321</v>
      </c>
      <c r="N270" s="6"/>
      <c r="O270" s="6" t="s">
        <v>42</v>
      </c>
      <c r="P270" s="7">
        <v>62321.47</v>
      </c>
    </row>
    <row r="271" spans="1:16" ht="15.75" customHeight="1" x14ac:dyDescent="0.25">
      <c r="A271" s="6" t="s">
        <v>108</v>
      </c>
      <c r="B271" s="6" t="s">
        <v>43</v>
      </c>
      <c r="C271" s="6">
        <v>21354</v>
      </c>
      <c r="N271" s="6" t="s">
        <v>90</v>
      </c>
      <c r="O271" s="6" t="s">
        <v>43</v>
      </c>
      <c r="P271" s="7">
        <v>21353.79</v>
      </c>
    </row>
    <row r="272" spans="1:16" ht="15.75" customHeight="1" x14ac:dyDescent="0.25">
      <c r="A272" s="6" t="s">
        <v>108</v>
      </c>
      <c r="B272" s="6" t="s">
        <v>4</v>
      </c>
      <c r="C272" s="6">
        <v>35665</v>
      </c>
      <c r="N272" s="6"/>
      <c r="O272" s="6" t="s">
        <v>4</v>
      </c>
      <c r="P272" s="7">
        <v>35664.910000000003</v>
      </c>
    </row>
    <row r="273" spans="1:16" ht="15.75" customHeight="1" x14ac:dyDescent="0.25">
      <c r="A273" s="6" t="s">
        <v>108</v>
      </c>
      <c r="B273" s="6" t="s">
        <v>42</v>
      </c>
      <c r="C273" s="6">
        <v>43308</v>
      </c>
      <c r="N273" s="6"/>
      <c r="O273" s="6" t="s">
        <v>42</v>
      </c>
      <c r="P273" s="7">
        <v>43307.69</v>
      </c>
    </row>
    <row r="274" spans="1:16" ht="15.75" customHeight="1" x14ac:dyDescent="0.25">
      <c r="A274" s="6" t="s">
        <v>109</v>
      </c>
      <c r="B274" s="6" t="s">
        <v>43</v>
      </c>
      <c r="C274" s="6">
        <v>20439</v>
      </c>
      <c r="N274" s="6" t="s">
        <v>91</v>
      </c>
      <c r="O274" s="6" t="s">
        <v>43</v>
      </c>
      <c r="P274" s="7">
        <v>20439.09</v>
      </c>
    </row>
    <row r="275" spans="1:16" ht="15.75" customHeight="1" x14ac:dyDescent="0.25">
      <c r="A275" s="6" t="s">
        <v>109</v>
      </c>
      <c r="B275" s="6" t="s">
        <v>4</v>
      </c>
      <c r="C275" s="6">
        <v>52570</v>
      </c>
      <c r="N275" s="6"/>
      <c r="O275" s="6" t="s">
        <v>4</v>
      </c>
      <c r="P275" s="7">
        <v>52570.49</v>
      </c>
    </row>
    <row r="276" spans="1:16" ht="15.75" customHeight="1" x14ac:dyDescent="0.25">
      <c r="A276" s="6" t="s">
        <v>109</v>
      </c>
      <c r="B276" s="6" t="s">
        <v>42</v>
      </c>
      <c r="C276" s="6">
        <v>49742</v>
      </c>
      <c r="N276" s="6"/>
      <c r="O276" s="6" t="s">
        <v>42</v>
      </c>
      <c r="P276" s="7">
        <v>49742.23</v>
      </c>
    </row>
    <row r="277" spans="1:16" ht="15.75" customHeight="1" x14ac:dyDescent="0.25">
      <c r="A277" s="6" t="s">
        <v>110</v>
      </c>
      <c r="B277" s="6" t="s">
        <v>43</v>
      </c>
      <c r="C277" s="6">
        <v>37422</v>
      </c>
      <c r="N277" s="6" t="s">
        <v>92</v>
      </c>
      <c r="O277" s="6" t="s">
        <v>43</v>
      </c>
      <c r="P277" s="7">
        <v>37421.65</v>
      </c>
    </row>
    <row r="278" spans="1:16" ht="15.75" customHeight="1" x14ac:dyDescent="0.25">
      <c r="A278" s="6" t="s">
        <v>110</v>
      </c>
      <c r="B278" s="6" t="s">
        <v>4</v>
      </c>
      <c r="C278" s="6">
        <v>74132</v>
      </c>
      <c r="N278" s="6"/>
      <c r="O278" s="6" t="s">
        <v>4</v>
      </c>
      <c r="P278" s="7">
        <v>74131.820000000007</v>
      </c>
    </row>
    <row r="279" spans="1:16" ht="15.75" customHeight="1" x14ac:dyDescent="0.25">
      <c r="A279" s="6" t="s">
        <v>110</v>
      </c>
      <c r="B279" s="6" t="s">
        <v>42</v>
      </c>
      <c r="C279" s="6">
        <v>68338</v>
      </c>
      <c r="N279" s="6"/>
      <c r="O279" s="6" t="s">
        <v>42</v>
      </c>
      <c r="P279" s="7">
        <v>68337.69</v>
      </c>
    </row>
    <row r="280" spans="1:16" ht="15.75" customHeight="1" x14ac:dyDescent="0.25">
      <c r="A280" s="6" t="s">
        <v>111</v>
      </c>
      <c r="B280" s="6" t="s">
        <v>43</v>
      </c>
      <c r="C280" s="6">
        <v>34686</v>
      </c>
      <c r="N280" s="6" t="s">
        <v>93</v>
      </c>
      <c r="O280" s="6" t="s">
        <v>43</v>
      </c>
      <c r="P280" s="7">
        <v>34685.97</v>
      </c>
    </row>
    <row r="281" spans="1:16" ht="15.75" customHeight="1" x14ac:dyDescent="0.25">
      <c r="A281" s="6" t="s">
        <v>111</v>
      </c>
      <c r="B281" s="6" t="s">
        <v>4</v>
      </c>
      <c r="C281" s="6">
        <v>74662</v>
      </c>
      <c r="N281" s="6"/>
      <c r="O281" s="6" t="s">
        <v>4</v>
      </c>
      <c r="P281" s="7">
        <v>74661.58</v>
      </c>
    </row>
    <row r="282" spans="1:16" ht="15.75" customHeight="1" x14ac:dyDescent="0.25">
      <c r="A282" s="6" t="s">
        <v>111</v>
      </c>
      <c r="B282" s="6" t="s">
        <v>42</v>
      </c>
      <c r="C282" s="6">
        <v>96863</v>
      </c>
      <c r="N282" s="6"/>
      <c r="O282" s="6" t="s">
        <v>42</v>
      </c>
      <c r="P282" s="7">
        <v>96863.08</v>
      </c>
    </row>
    <row r="283" spans="1:16" ht="15.75" customHeight="1" x14ac:dyDescent="0.25">
      <c r="A283" s="6" t="s">
        <v>112</v>
      </c>
      <c r="B283" s="6" t="s">
        <v>43</v>
      </c>
      <c r="C283" s="6">
        <v>935</v>
      </c>
      <c r="N283" s="6" t="s">
        <v>94</v>
      </c>
      <c r="O283" s="6" t="s">
        <v>43</v>
      </c>
      <c r="P283" s="7">
        <v>934.9</v>
      </c>
    </row>
    <row r="284" spans="1:16" ht="15.75" customHeight="1" x14ac:dyDescent="0.25">
      <c r="A284" s="6" t="s">
        <v>112</v>
      </c>
      <c r="B284" s="6" t="s">
        <v>4</v>
      </c>
      <c r="C284" s="6">
        <v>2039</v>
      </c>
      <c r="N284" s="6"/>
      <c r="O284" s="6" t="s">
        <v>4</v>
      </c>
      <c r="P284" s="7">
        <v>2038.77</v>
      </c>
    </row>
    <row r="285" spans="1:16" ht="15.75" customHeight="1" x14ac:dyDescent="0.25">
      <c r="A285" s="6" t="s">
        <v>112</v>
      </c>
      <c r="B285" s="6" t="s">
        <v>42</v>
      </c>
      <c r="C285" s="6">
        <v>853</v>
      </c>
      <c r="N285" s="6"/>
      <c r="O285" s="6" t="s">
        <v>42</v>
      </c>
      <c r="P285" s="7">
        <v>853.17</v>
      </c>
    </row>
    <row r="286" spans="1:16" ht="15.75" customHeight="1" x14ac:dyDescent="0.25"/>
    <row r="287" spans="1:16" ht="15.75" customHeight="1" x14ac:dyDescent="0.25"/>
    <row r="288" spans="1:16" ht="15.75" customHeight="1" x14ac:dyDescent="0.25">
      <c r="K288" s="8" t="s">
        <v>181</v>
      </c>
      <c r="N288" s="8"/>
    </row>
    <row r="289" spans="1:11" ht="15.75" customHeight="1" x14ac:dyDescent="0.25">
      <c r="K289" s="8" t="s">
        <v>182</v>
      </c>
    </row>
    <row r="290" spans="1:11" ht="15.75" customHeight="1" x14ac:dyDescent="0.25"/>
    <row r="291" spans="1:11" ht="15.75" customHeight="1" x14ac:dyDescent="0.25"/>
    <row r="292" spans="1:11" ht="15.75" customHeight="1" x14ac:dyDescent="0.3">
      <c r="A292" s="10" t="s">
        <v>125</v>
      </c>
    </row>
    <row r="293" spans="1:11" ht="15.75" customHeight="1" x14ac:dyDescent="0.25">
      <c r="A293" s="8"/>
    </row>
    <row r="294" spans="1:11" ht="15.75" customHeight="1" x14ac:dyDescent="0.25">
      <c r="A294" s="8" t="s">
        <v>114</v>
      </c>
      <c r="H294" t="s">
        <v>44</v>
      </c>
    </row>
    <row r="295" spans="1:11" ht="15.75" customHeight="1" x14ac:dyDescent="0.25">
      <c r="B295" s="8"/>
      <c r="H295" s="6"/>
    </row>
    <row r="296" spans="1:11" ht="15.75" customHeight="1" x14ac:dyDescent="0.25">
      <c r="H296" s="8" t="s">
        <v>122</v>
      </c>
    </row>
    <row r="297" spans="1:11" ht="15.75" customHeight="1" x14ac:dyDescent="0.25">
      <c r="A297" s="6" t="s">
        <v>24</v>
      </c>
      <c r="B297" s="6" t="s">
        <v>116</v>
      </c>
      <c r="C297" s="6" t="s">
        <v>117</v>
      </c>
      <c r="D297" s="6" t="s">
        <v>118</v>
      </c>
      <c r="H297" s="6" t="s">
        <v>24</v>
      </c>
      <c r="I297" s="6" t="s">
        <v>119</v>
      </c>
      <c r="J297" s="6" t="s">
        <v>120</v>
      </c>
      <c r="K297" s="6" t="s">
        <v>121</v>
      </c>
    </row>
    <row r="298" spans="1:11" ht="15.75" customHeight="1" x14ac:dyDescent="0.25">
      <c r="A298" s="6" t="s">
        <v>43</v>
      </c>
      <c r="B298" s="6">
        <v>0.05</v>
      </c>
      <c r="C298" s="6">
        <v>0.56999999999999995</v>
      </c>
      <c r="D298" s="6">
        <v>0.29528270007204199</v>
      </c>
      <c r="H298" s="6" t="s">
        <v>43</v>
      </c>
      <c r="I298" s="6">
        <v>0.05</v>
      </c>
      <c r="J298" s="6">
        <v>0.56999999999999995</v>
      </c>
      <c r="K298" s="6">
        <v>0.29528270007204199</v>
      </c>
    </row>
    <row r="299" spans="1:11" ht="15.75" customHeight="1" x14ac:dyDescent="0.25">
      <c r="A299" s="6" t="s">
        <v>4</v>
      </c>
      <c r="B299" s="6">
        <v>0</v>
      </c>
      <c r="C299" s="6">
        <v>0.67</v>
      </c>
      <c r="D299" s="6">
        <v>0.22352298077190999</v>
      </c>
      <c r="H299" s="6" t="s">
        <v>4</v>
      </c>
      <c r="I299" s="6">
        <v>0</v>
      </c>
      <c r="J299" s="6">
        <v>0.67</v>
      </c>
      <c r="K299" s="6">
        <v>0.22352298077190999</v>
      </c>
    </row>
    <row r="300" spans="1:11" ht="15.75" customHeight="1" x14ac:dyDescent="0.25">
      <c r="A300" s="6" t="s">
        <v>42</v>
      </c>
      <c r="B300" s="6">
        <v>0</v>
      </c>
      <c r="C300" s="6">
        <v>0.62</v>
      </c>
      <c r="D300" s="6">
        <v>0.273560733380383</v>
      </c>
      <c r="H300" s="6" t="s">
        <v>42</v>
      </c>
      <c r="I300" s="6">
        <v>0</v>
      </c>
      <c r="J300" s="6">
        <v>0.62</v>
      </c>
      <c r="K300" s="6">
        <v>0.273560733380383</v>
      </c>
    </row>
    <row r="301" spans="1:11" ht="15.75" customHeight="1" x14ac:dyDescent="0.25"/>
    <row r="302" spans="1:11" ht="15.75" customHeight="1" x14ac:dyDescent="0.25">
      <c r="H302" s="8" t="s">
        <v>126</v>
      </c>
    </row>
    <row r="303" spans="1:11" ht="15.75" customHeight="1" x14ac:dyDescent="0.25"/>
    <row r="304" spans="1:11"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spans="1:12" ht="15.75" customHeight="1" x14ac:dyDescent="0.25"/>
    <row r="322" spans="1:12" ht="15.75" customHeight="1" x14ac:dyDescent="0.25"/>
    <row r="323" spans="1:12" ht="15.75" customHeight="1" x14ac:dyDescent="0.25"/>
    <row r="324" spans="1:12" ht="15.75" customHeight="1" x14ac:dyDescent="0.3">
      <c r="A324" s="10" t="s">
        <v>127</v>
      </c>
    </row>
    <row r="325" spans="1:12" ht="15.75" customHeight="1" x14ac:dyDescent="0.25"/>
    <row r="326" spans="1:12" ht="15.75" customHeight="1" x14ac:dyDescent="0.25"/>
    <row r="327" spans="1:12" ht="15.75" customHeight="1" x14ac:dyDescent="0.25">
      <c r="A327" s="8" t="s">
        <v>114</v>
      </c>
      <c r="K327" s="8" t="s">
        <v>44</v>
      </c>
    </row>
    <row r="328" spans="1:12" ht="15.75" customHeight="1" x14ac:dyDescent="0.25">
      <c r="K328" t="s">
        <v>129</v>
      </c>
    </row>
    <row r="329" spans="1:12" ht="15.75" customHeight="1" x14ac:dyDescent="0.25">
      <c r="A329" s="6" t="s">
        <v>25</v>
      </c>
      <c r="B329" s="6" t="s">
        <v>18</v>
      </c>
      <c r="K329" s="9" t="s">
        <v>128</v>
      </c>
      <c r="L329" s="9" t="s">
        <v>71</v>
      </c>
    </row>
    <row r="330" spans="1:12" ht="15.75" customHeight="1" x14ac:dyDescent="0.25">
      <c r="A330" s="6" t="s">
        <v>53</v>
      </c>
      <c r="B330" s="6">
        <v>32418458</v>
      </c>
      <c r="K330" s="6" t="s">
        <v>53</v>
      </c>
      <c r="L330" s="7">
        <v>32418458</v>
      </c>
    </row>
    <row r="331" spans="1:12" ht="15.75" customHeight="1" x14ac:dyDescent="0.25">
      <c r="A331" s="6" t="s">
        <v>61</v>
      </c>
      <c r="B331" s="6">
        <v>30479817</v>
      </c>
      <c r="K331" s="6" t="s">
        <v>61</v>
      </c>
      <c r="L331" s="7">
        <v>30479817</v>
      </c>
    </row>
    <row r="332" spans="1:12" ht="15.75" customHeight="1" x14ac:dyDescent="0.25">
      <c r="A332" s="6" t="s">
        <v>52</v>
      </c>
      <c r="B332" s="6">
        <v>28821491</v>
      </c>
      <c r="K332" s="6" t="s">
        <v>52</v>
      </c>
      <c r="L332" s="7">
        <v>28821491</v>
      </c>
    </row>
    <row r="333" spans="1:12" ht="15.75" customHeight="1" x14ac:dyDescent="0.25">
      <c r="A333" s="6" t="s">
        <v>58</v>
      </c>
      <c r="B333" s="6">
        <v>28740891</v>
      </c>
      <c r="K333" s="6" t="s">
        <v>58</v>
      </c>
      <c r="L333" s="7">
        <v>28740891</v>
      </c>
    </row>
    <row r="334" spans="1:12" ht="15.75" customHeight="1" x14ac:dyDescent="0.25">
      <c r="A334" s="6" t="s">
        <v>49</v>
      </c>
      <c r="B334" s="6">
        <v>21742545</v>
      </c>
      <c r="K334" s="6" t="s">
        <v>49</v>
      </c>
      <c r="L334" s="7">
        <v>21742545</v>
      </c>
    </row>
    <row r="335" spans="1:12" ht="15.75" customHeight="1" x14ac:dyDescent="0.25">
      <c r="A335" s="6" t="s">
        <v>62</v>
      </c>
      <c r="B335" s="6">
        <v>20076328</v>
      </c>
      <c r="K335" s="6" t="s">
        <v>62</v>
      </c>
      <c r="L335" s="7">
        <v>20076328</v>
      </c>
    </row>
    <row r="336" spans="1:12" ht="15.75" customHeight="1" x14ac:dyDescent="0.25">
      <c r="A336" s="6" t="s">
        <v>55</v>
      </c>
      <c r="B336" s="6">
        <v>14858708</v>
      </c>
      <c r="K336" s="6" t="s">
        <v>55</v>
      </c>
      <c r="L336" s="7">
        <v>14858708</v>
      </c>
    </row>
    <row r="337" spans="1:12" ht="15.75" customHeight="1" x14ac:dyDescent="0.25">
      <c r="A337" s="6" t="s">
        <v>63</v>
      </c>
      <c r="B337" s="6">
        <v>14640029</v>
      </c>
      <c r="K337" s="6" t="s">
        <v>63</v>
      </c>
      <c r="L337" s="7">
        <v>14640029</v>
      </c>
    </row>
    <row r="338" spans="1:12" ht="15.75" customHeight="1" x14ac:dyDescent="0.25">
      <c r="A338" s="6" t="s">
        <v>64</v>
      </c>
      <c r="B338" s="6">
        <v>14443181</v>
      </c>
      <c r="K338" s="6" t="s">
        <v>64</v>
      </c>
      <c r="L338" s="7">
        <v>14443181</v>
      </c>
    </row>
    <row r="339" spans="1:12" ht="15.75" customHeight="1" x14ac:dyDescent="0.25">
      <c r="A339" s="6" t="s">
        <v>48</v>
      </c>
      <c r="B339" s="6">
        <v>8929130</v>
      </c>
      <c r="K339" s="6" t="s">
        <v>48</v>
      </c>
      <c r="L339" s="7">
        <v>8929130</v>
      </c>
    </row>
    <row r="340" spans="1:12" ht="15.75" customHeight="1" x14ac:dyDescent="0.25">
      <c r="A340" s="6" t="s">
        <v>54</v>
      </c>
      <c r="B340" s="6">
        <v>7593485</v>
      </c>
      <c r="K340" s="6" t="s">
        <v>54</v>
      </c>
      <c r="L340" s="7">
        <v>7593485</v>
      </c>
    </row>
    <row r="341" spans="1:12" ht="15.75" customHeight="1" x14ac:dyDescent="0.25">
      <c r="A341" s="6" t="s">
        <v>50</v>
      </c>
      <c r="B341" s="6">
        <v>7215882</v>
      </c>
      <c r="K341" s="6" t="s">
        <v>50</v>
      </c>
      <c r="L341" s="7">
        <v>7215882</v>
      </c>
    </row>
    <row r="342" spans="1:12" ht="15.75" customHeight="1" x14ac:dyDescent="0.25">
      <c r="A342" s="6" t="s">
        <v>57</v>
      </c>
      <c r="B342" s="6">
        <v>4860478</v>
      </c>
      <c r="K342" s="6" t="s">
        <v>57</v>
      </c>
      <c r="L342" s="7">
        <v>4860478</v>
      </c>
    </row>
    <row r="343" spans="1:12" ht="15.75" customHeight="1" x14ac:dyDescent="0.25">
      <c r="A343" s="6" t="s">
        <v>51</v>
      </c>
      <c r="B343" s="6">
        <v>4736760</v>
      </c>
      <c r="K343" s="6" t="s">
        <v>51</v>
      </c>
      <c r="L343" s="7">
        <v>4736760</v>
      </c>
    </row>
    <row r="344" spans="1:12" ht="15.75" customHeight="1" x14ac:dyDescent="0.25">
      <c r="A344" s="6" t="s">
        <v>59</v>
      </c>
      <c r="B344" s="6">
        <v>3283335</v>
      </c>
      <c r="K344" s="6" t="s">
        <v>59</v>
      </c>
      <c r="L344" s="7">
        <v>3283335</v>
      </c>
    </row>
    <row r="345" spans="1:12" ht="15.75" customHeight="1" x14ac:dyDescent="0.25">
      <c r="A345" s="6" t="s">
        <v>60</v>
      </c>
      <c r="B345" s="6">
        <v>1629012</v>
      </c>
      <c r="K345" s="6" t="s">
        <v>60</v>
      </c>
      <c r="L345" s="7">
        <v>1629012</v>
      </c>
    </row>
    <row r="346" spans="1:12" ht="15.75" customHeight="1" x14ac:dyDescent="0.25">
      <c r="A346" s="6" t="s">
        <v>56</v>
      </c>
      <c r="B346" s="6">
        <v>1414144</v>
      </c>
      <c r="K346" s="6" t="s">
        <v>56</v>
      </c>
      <c r="L346" s="7">
        <v>1414144</v>
      </c>
    </row>
    <row r="347" spans="1:12" ht="15.75" customHeight="1" x14ac:dyDescent="0.25"/>
    <row r="348" spans="1:12" ht="15.75" customHeight="1" x14ac:dyDescent="0.25"/>
    <row r="349" spans="1:12" ht="15.75" customHeight="1" x14ac:dyDescent="0.25">
      <c r="K349" s="8" t="s">
        <v>136</v>
      </c>
    </row>
    <row r="350" spans="1:12" ht="15.75" customHeight="1" x14ac:dyDescent="0.25"/>
    <row r="351" spans="1:12" ht="15.75" customHeight="1" x14ac:dyDescent="0.25"/>
    <row r="352" spans="1:12" ht="15.75" customHeight="1" x14ac:dyDescent="0.25"/>
    <row r="353" spans="1:11" ht="15.75" customHeight="1" x14ac:dyDescent="0.25"/>
    <row r="354" spans="1:11" ht="15.75" customHeight="1" x14ac:dyDescent="0.25"/>
    <row r="355" spans="1:11" ht="15.75" customHeight="1" x14ac:dyDescent="0.25"/>
    <row r="356" spans="1:11" ht="15.75" customHeight="1" x14ac:dyDescent="0.25"/>
    <row r="357" spans="1:11" ht="15.75" customHeight="1" x14ac:dyDescent="0.25"/>
    <row r="358" spans="1:11" ht="15.75" customHeight="1" x14ac:dyDescent="0.25"/>
    <row r="359" spans="1:11" ht="15.75" customHeight="1" x14ac:dyDescent="0.3">
      <c r="A359" s="10" t="s">
        <v>137</v>
      </c>
    </row>
    <row r="360" spans="1:11" ht="15.75" customHeight="1" x14ac:dyDescent="0.25">
      <c r="J360" s="8" t="s">
        <v>44</v>
      </c>
    </row>
    <row r="361" spans="1:11" ht="15.75" customHeight="1" x14ac:dyDescent="0.25">
      <c r="A361" s="8" t="s">
        <v>114</v>
      </c>
    </row>
    <row r="362" spans="1:11" ht="15.75" customHeight="1" x14ac:dyDescent="0.25">
      <c r="J362" s="6" t="s">
        <v>138</v>
      </c>
      <c r="K362" s="6"/>
    </row>
    <row r="363" spans="1:11" ht="15.75" customHeight="1" x14ac:dyDescent="0.25">
      <c r="A363" s="6" t="s">
        <v>25</v>
      </c>
      <c r="B363" s="6" t="s">
        <v>21</v>
      </c>
      <c r="J363" s="6" t="s">
        <v>128</v>
      </c>
      <c r="K363" s="6" t="s">
        <v>74</v>
      </c>
    </row>
    <row r="364" spans="1:11" ht="15.75" customHeight="1" x14ac:dyDescent="0.25">
      <c r="A364" s="6" t="s">
        <v>61</v>
      </c>
      <c r="B364" s="6">
        <v>271111</v>
      </c>
      <c r="J364" s="6" t="s">
        <v>61</v>
      </c>
      <c r="K364" s="7">
        <v>271111.17</v>
      </c>
    </row>
    <row r="365" spans="1:11" ht="15.75" customHeight="1" x14ac:dyDescent="0.25">
      <c r="A365" s="6" t="s">
        <v>53</v>
      </c>
      <c r="B365" s="6">
        <v>229983</v>
      </c>
      <c r="J365" s="6" t="s">
        <v>53</v>
      </c>
      <c r="K365" s="7">
        <v>229983.17</v>
      </c>
    </row>
    <row r="366" spans="1:11" ht="15.75" customHeight="1" x14ac:dyDescent="0.25">
      <c r="A366" s="6" t="s">
        <v>58</v>
      </c>
      <c r="B366" s="6">
        <v>175794</v>
      </c>
      <c r="J366" s="6" t="s">
        <v>58</v>
      </c>
      <c r="K366" s="7">
        <v>175794.38</v>
      </c>
    </row>
    <row r="367" spans="1:11" ht="15.75" customHeight="1" x14ac:dyDescent="0.25">
      <c r="A367" s="6" t="s">
        <v>52</v>
      </c>
      <c r="B367" s="6">
        <v>156889</v>
      </c>
      <c r="J367" s="6" t="s">
        <v>52</v>
      </c>
      <c r="K367" s="7">
        <v>156888.76999999999</v>
      </c>
    </row>
    <row r="368" spans="1:11" ht="15.75" customHeight="1" x14ac:dyDescent="0.25">
      <c r="A368" s="6" t="s">
        <v>62</v>
      </c>
      <c r="B368" s="6">
        <v>154671</v>
      </c>
      <c r="J368" s="6" t="s">
        <v>62</v>
      </c>
      <c r="K368" s="7">
        <v>154671.07</v>
      </c>
    </row>
    <row r="369" spans="1:11" ht="15.75" customHeight="1" x14ac:dyDescent="0.25">
      <c r="A369" s="6" t="s">
        <v>55</v>
      </c>
      <c r="B369" s="6">
        <v>136385</v>
      </c>
      <c r="J369" s="6" t="s">
        <v>55</v>
      </c>
      <c r="K369" s="7">
        <v>136385.49</v>
      </c>
    </row>
    <row r="370" spans="1:11" ht="15.75" customHeight="1" x14ac:dyDescent="0.25">
      <c r="A370" s="6" t="s">
        <v>49</v>
      </c>
      <c r="B370" s="6">
        <v>123912</v>
      </c>
      <c r="J370" s="6" t="s">
        <v>49</v>
      </c>
      <c r="K370" s="7">
        <v>123912.31</v>
      </c>
    </row>
    <row r="371" spans="1:11" ht="15.75" customHeight="1" x14ac:dyDescent="0.25">
      <c r="A371" s="6" t="s">
        <v>48</v>
      </c>
      <c r="B371" s="6">
        <v>97497</v>
      </c>
      <c r="J371" s="6" t="s">
        <v>48</v>
      </c>
      <c r="K371" s="7">
        <v>97496.61</v>
      </c>
    </row>
    <row r="372" spans="1:11" ht="15.75" customHeight="1" x14ac:dyDescent="0.25">
      <c r="A372" s="6" t="s">
        <v>50</v>
      </c>
      <c r="B372" s="6">
        <v>77406</v>
      </c>
      <c r="J372" s="6" t="s">
        <v>50</v>
      </c>
      <c r="K372" s="7">
        <v>77406.31</v>
      </c>
    </row>
    <row r="373" spans="1:11" ht="15.75" customHeight="1" x14ac:dyDescent="0.25">
      <c r="A373" s="6" t="s">
        <v>63</v>
      </c>
      <c r="B373" s="6">
        <v>68729</v>
      </c>
      <c r="J373" s="6" t="s">
        <v>63</v>
      </c>
      <c r="K373" s="7">
        <v>68729.320000000007</v>
      </c>
    </row>
    <row r="374" spans="1:11" ht="15.75" customHeight="1" x14ac:dyDescent="0.25">
      <c r="A374" s="6" t="s">
        <v>51</v>
      </c>
      <c r="B374" s="6">
        <v>66997</v>
      </c>
      <c r="J374" s="6" t="s">
        <v>51</v>
      </c>
      <c r="K374" s="7">
        <v>66996.55</v>
      </c>
    </row>
    <row r="375" spans="1:11" ht="15.75" customHeight="1" x14ac:dyDescent="0.25">
      <c r="A375" s="6" t="s">
        <v>54</v>
      </c>
      <c r="B375" s="6">
        <v>56919</v>
      </c>
      <c r="J375" s="6" t="s">
        <v>54</v>
      </c>
      <c r="K375" s="7">
        <v>56919.34</v>
      </c>
    </row>
    <row r="376" spans="1:11" ht="15.75" customHeight="1" x14ac:dyDescent="0.25">
      <c r="A376" s="6" t="s">
        <v>59</v>
      </c>
      <c r="B376" s="6">
        <v>34566</v>
      </c>
      <c r="J376" s="6" t="s">
        <v>59</v>
      </c>
      <c r="K376" s="7">
        <v>34565.599999999999</v>
      </c>
    </row>
    <row r="377" spans="1:11" ht="15.75" customHeight="1" x14ac:dyDescent="0.25">
      <c r="A377" s="6" t="s">
        <v>57</v>
      </c>
      <c r="B377" s="6">
        <v>29892</v>
      </c>
      <c r="J377" s="6" t="s">
        <v>57</v>
      </c>
      <c r="K377" s="7">
        <v>29892.15</v>
      </c>
    </row>
    <row r="378" spans="1:11" ht="15.75" customHeight="1" x14ac:dyDescent="0.25">
      <c r="A378" s="6" t="s">
        <v>56</v>
      </c>
      <c r="B378" s="6">
        <v>20429</v>
      </c>
      <c r="J378" s="6" t="s">
        <v>56</v>
      </c>
      <c r="K378" s="7">
        <v>20429.2</v>
      </c>
    </row>
    <row r="379" spans="1:11" ht="15.75" customHeight="1" x14ac:dyDescent="0.25">
      <c r="A379" s="6" t="s">
        <v>60</v>
      </c>
      <c r="B379" s="6">
        <v>16629</v>
      </c>
      <c r="J379" s="6" t="s">
        <v>60</v>
      </c>
      <c r="K379" s="7">
        <v>16628.509999999998</v>
      </c>
    </row>
    <row r="380" spans="1:11" ht="15.75" customHeight="1" x14ac:dyDescent="0.25">
      <c r="A380" s="6" t="s">
        <v>64</v>
      </c>
      <c r="B380" s="6">
        <v>-59201</v>
      </c>
      <c r="J380" s="6" t="s">
        <v>64</v>
      </c>
      <c r="K380" s="7">
        <v>-59200.86</v>
      </c>
    </row>
    <row r="381" spans="1:11" ht="15.75" customHeight="1" x14ac:dyDescent="0.25"/>
    <row r="382" spans="1:11" ht="15.75" customHeight="1" x14ac:dyDescent="0.25">
      <c r="J382" s="8" t="s">
        <v>136</v>
      </c>
    </row>
    <row r="383" spans="1:11" ht="15.75" customHeight="1" x14ac:dyDescent="0.25"/>
    <row r="384" spans="1:11" ht="15.75" customHeight="1" x14ac:dyDescent="0.25"/>
    <row r="385" spans="1:11" ht="15.75" customHeight="1" x14ac:dyDescent="0.25"/>
    <row r="386" spans="1:11" ht="15.75" customHeight="1" x14ac:dyDescent="0.3">
      <c r="A386" s="10" t="s">
        <v>139</v>
      </c>
    </row>
    <row r="387" spans="1:11" ht="15.75" customHeight="1" x14ac:dyDescent="0.25">
      <c r="J387" s="8" t="s">
        <v>44</v>
      </c>
    </row>
    <row r="388" spans="1:11" ht="15.75" customHeight="1" x14ac:dyDescent="0.25">
      <c r="A388" s="8" t="s">
        <v>114</v>
      </c>
    </row>
    <row r="389" spans="1:11" ht="15.75" customHeight="1" x14ac:dyDescent="0.25">
      <c r="J389" s="6" t="s">
        <v>140</v>
      </c>
      <c r="K389" s="6"/>
    </row>
    <row r="390" spans="1:11" ht="15.75" customHeight="1" x14ac:dyDescent="0.25">
      <c r="A390" s="6" t="s">
        <v>25</v>
      </c>
      <c r="B390" s="6" t="s">
        <v>21</v>
      </c>
      <c r="J390" s="6" t="s">
        <v>128</v>
      </c>
      <c r="K390" s="6" t="s">
        <v>74</v>
      </c>
    </row>
    <row r="391" spans="1:11" ht="15.75" customHeight="1" x14ac:dyDescent="0.25">
      <c r="A391" s="6" t="s">
        <v>61</v>
      </c>
      <c r="B391" s="6">
        <v>17771</v>
      </c>
      <c r="J391" s="6" t="s">
        <v>61</v>
      </c>
      <c r="K391" s="7">
        <v>17770.849999999999</v>
      </c>
    </row>
    <row r="392" spans="1:11" ht="15.75" customHeight="1" x14ac:dyDescent="0.25">
      <c r="A392" s="6" t="s">
        <v>53</v>
      </c>
      <c r="B392" s="6">
        <v>10411</v>
      </c>
      <c r="J392" s="6" t="s">
        <v>53</v>
      </c>
      <c r="K392" s="7">
        <v>10411.31</v>
      </c>
    </row>
    <row r="393" spans="1:11" ht="15.75" customHeight="1" x14ac:dyDescent="0.25">
      <c r="A393" s="6" t="s">
        <v>55</v>
      </c>
      <c r="B393" s="6">
        <v>7050</v>
      </c>
      <c r="J393" s="6" t="s">
        <v>55</v>
      </c>
      <c r="K393" s="7">
        <v>7049.6</v>
      </c>
    </row>
    <row r="394" spans="1:11" ht="15.75" customHeight="1" x14ac:dyDescent="0.25">
      <c r="A394" s="6" t="s">
        <v>63</v>
      </c>
      <c r="B394" s="6">
        <v>-772</v>
      </c>
      <c r="J394" s="6" t="s">
        <v>63</v>
      </c>
      <c r="K394" s="7">
        <v>-772.28</v>
      </c>
    </row>
    <row r="395" spans="1:11" ht="15.75" customHeight="1" x14ac:dyDescent="0.25"/>
    <row r="396" spans="1:11" ht="15.75" customHeight="1" x14ac:dyDescent="0.25">
      <c r="J396" s="8" t="s">
        <v>136</v>
      </c>
    </row>
    <row r="397" spans="1:11" ht="15.75" customHeight="1" x14ac:dyDescent="0.25"/>
    <row r="398" spans="1:11" ht="15.75" customHeight="1" x14ac:dyDescent="0.25"/>
    <row r="399" spans="1:11" ht="15.75" customHeight="1" x14ac:dyDescent="0.25"/>
    <row r="400" spans="1:11" ht="15.75" customHeight="1" x14ac:dyDescent="0.25"/>
    <row r="401" spans="1:12" ht="15.75" customHeight="1" x14ac:dyDescent="0.25"/>
    <row r="402" spans="1:12" ht="15.75" customHeight="1" x14ac:dyDescent="0.25"/>
    <row r="403" spans="1:12" ht="15.75" customHeight="1" x14ac:dyDescent="0.25"/>
    <row r="404" spans="1:12" ht="15.75" customHeight="1" x14ac:dyDescent="0.25"/>
    <row r="405" spans="1:12" ht="15.75" customHeight="1" x14ac:dyDescent="0.25"/>
    <row r="406" spans="1:12" ht="15.75" customHeight="1" x14ac:dyDescent="0.3">
      <c r="A406" s="10" t="s">
        <v>141</v>
      </c>
    </row>
    <row r="407" spans="1:12" ht="15.75" customHeight="1" x14ac:dyDescent="0.25"/>
    <row r="408" spans="1:12" ht="15.75" customHeight="1" x14ac:dyDescent="0.25">
      <c r="A408" s="8" t="s">
        <v>114</v>
      </c>
      <c r="J408" s="8" t="s">
        <v>44</v>
      </c>
    </row>
    <row r="409" spans="1:12" ht="15.75" customHeight="1" thickBot="1" x14ac:dyDescent="0.3"/>
    <row r="410" spans="1:12" ht="15.75" customHeight="1" thickBot="1" x14ac:dyDescent="0.35">
      <c r="A410" s="6" t="s">
        <v>24</v>
      </c>
      <c r="B410" s="6" t="s">
        <v>26</v>
      </c>
      <c r="C410" s="6" t="s">
        <v>18</v>
      </c>
      <c r="J410" s="11" t="s">
        <v>152</v>
      </c>
      <c r="K410" s="12"/>
      <c r="L410" s="13"/>
    </row>
    <row r="411" spans="1:12" ht="15.75" customHeight="1" thickBot="1" x14ac:dyDescent="0.35">
      <c r="A411" s="6" t="s">
        <v>42</v>
      </c>
      <c r="B411" s="6" t="s">
        <v>142</v>
      </c>
      <c r="C411" s="6">
        <v>1846772</v>
      </c>
      <c r="J411" s="14" t="s">
        <v>70</v>
      </c>
      <c r="K411" s="15" t="s">
        <v>153</v>
      </c>
      <c r="L411" s="14" t="s">
        <v>71</v>
      </c>
    </row>
    <row r="412" spans="1:12" ht="15.75" customHeight="1" x14ac:dyDescent="0.3">
      <c r="A412" s="6" t="s">
        <v>42</v>
      </c>
      <c r="B412" s="6" t="s">
        <v>143</v>
      </c>
      <c r="C412" s="6">
        <v>1754195</v>
      </c>
      <c r="J412" s="16" t="s">
        <v>42</v>
      </c>
      <c r="K412" s="17" t="s">
        <v>154</v>
      </c>
      <c r="L412" s="18">
        <v>1846771.59</v>
      </c>
    </row>
    <row r="413" spans="1:12" ht="15.75" customHeight="1" x14ac:dyDescent="0.3">
      <c r="A413" s="6" t="s">
        <v>42</v>
      </c>
      <c r="B413" s="6" t="s">
        <v>144</v>
      </c>
      <c r="C413" s="6">
        <v>1742241</v>
      </c>
      <c r="J413" s="19" t="s">
        <v>42</v>
      </c>
      <c r="K413" s="20" t="s">
        <v>163</v>
      </c>
      <c r="L413" s="21">
        <v>1754195.14</v>
      </c>
    </row>
    <row r="414" spans="1:12" ht="15.75" customHeight="1" x14ac:dyDescent="0.3">
      <c r="A414" s="6" t="s">
        <v>42</v>
      </c>
      <c r="B414" s="6" t="s">
        <v>145</v>
      </c>
      <c r="C414" s="6">
        <v>1595678</v>
      </c>
      <c r="J414" s="19" t="s">
        <v>42</v>
      </c>
      <c r="K414" s="20" t="s">
        <v>155</v>
      </c>
      <c r="L414" s="21">
        <v>1742240.73</v>
      </c>
    </row>
    <row r="415" spans="1:12" ht="15.75" customHeight="1" x14ac:dyDescent="0.3">
      <c r="A415" s="6" t="s">
        <v>43</v>
      </c>
      <c r="B415" s="6" t="s">
        <v>146</v>
      </c>
      <c r="C415" s="6">
        <v>1348871</v>
      </c>
      <c r="J415" s="19" t="s">
        <v>42</v>
      </c>
      <c r="K415" s="20" t="s">
        <v>156</v>
      </c>
      <c r="L415" s="21">
        <v>1595677.51</v>
      </c>
    </row>
    <row r="416" spans="1:12" ht="15.75" customHeight="1" x14ac:dyDescent="0.3">
      <c r="A416" s="6" t="s">
        <v>42</v>
      </c>
      <c r="B416" s="6" t="s">
        <v>147</v>
      </c>
      <c r="C416" s="6">
        <v>1121085</v>
      </c>
      <c r="J416" s="19" t="s">
        <v>43</v>
      </c>
      <c r="K416" s="20" t="s">
        <v>157</v>
      </c>
      <c r="L416" s="21">
        <v>1348871.27</v>
      </c>
    </row>
    <row r="417" spans="1:12" ht="15.75" customHeight="1" x14ac:dyDescent="0.3">
      <c r="A417" s="6" t="s">
        <v>43</v>
      </c>
      <c r="B417" s="6" t="s">
        <v>148</v>
      </c>
      <c r="C417" s="6">
        <v>1012332</v>
      </c>
      <c r="J417" s="19" t="s">
        <v>42</v>
      </c>
      <c r="K417" s="20" t="s">
        <v>158</v>
      </c>
      <c r="L417" s="21">
        <v>1121085.1000000001</v>
      </c>
    </row>
    <row r="418" spans="1:12" ht="15.75" customHeight="1" x14ac:dyDescent="0.3">
      <c r="A418" s="6" t="s">
        <v>43</v>
      </c>
      <c r="B418" s="6" t="s">
        <v>149</v>
      </c>
      <c r="C418" s="6">
        <v>976681</v>
      </c>
      <c r="J418" s="19" t="s">
        <v>43</v>
      </c>
      <c r="K418" s="20" t="s">
        <v>159</v>
      </c>
      <c r="L418" s="21">
        <v>1012332.36</v>
      </c>
    </row>
    <row r="419" spans="1:12" ht="15.75" customHeight="1" x14ac:dyDescent="0.3">
      <c r="A419" s="6" t="s">
        <v>42</v>
      </c>
      <c r="B419" s="6" t="s">
        <v>150</v>
      </c>
      <c r="C419" s="6">
        <v>883170</v>
      </c>
      <c r="J419" s="19" t="s">
        <v>43</v>
      </c>
      <c r="K419" s="20" t="s">
        <v>160</v>
      </c>
      <c r="L419" s="21">
        <v>976680.78</v>
      </c>
    </row>
    <row r="420" spans="1:12" ht="15.75" customHeight="1" x14ac:dyDescent="0.3">
      <c r="A420" s="6" t="s">
        <v>43</v>
      </c>
      <c r="B420" s="6" t="s">
        <v>151</v>
      </c>
      <c r="C420" s="6">
        <v>868051</v>
      </c>
      <c r="J420" s="19" t="s">
        <v>42</v>
      </c>
      <c r="K420" s="20" t="s">
        <v>161</v>
      </c>
      <c r="L420" s="21">
        <v>883169.69</v>
      </c>
    </row>
    <row r="421" spans="1:12" ht="15.75" customHeight="1" thickBot="1" x14ac:dyDescent="0.35">
      <c r="J421" s="22" t="s">
        <v>43</v>
      </c>
      <c r="K421" s="23" t="s">
        <v>162</v>
      </c>
      <c r="L421" s="24">
        <v>868050.71</v>
      </c>
    </row>
    <row r="422" spans="1:12" ht="15.75" customHeight="1" x14ac:dyDescent="0.25"/>
    <row r="423" spans="1:12" ht="15.75" customHeight="1" x14ac:dyDescent="0.25"/>
    <row r="424" spans="1:12" ht="15.75" customHeight="1" x14ac:dyDescent="0.25">
      <c r="J424" s="8" t="s">
        <v>136</v>
      </c>
    </row>
    <row r="425" spans="1:12" ht="15.75" customHeight="1" x14ac:dyDescent="0.25"/>
    <row r="426" spans="1:12" ht="15.75" customHeight="1" x14ac:dyDescent="0.25"/>
    <row r="427" spans="1:12" ht="15.75" customHeight="1" x14ac:dyDescent="0.3">
      <c r="A427" s="10" t="s">
        <v>168</v>
      </c>
    </row>
    <row r="428" spans="1:12" ht="15.75" customHeight="1" x14ac:dyDescent="0.25">
      <c r="J428" s="8" t="s">
        <v>44</v>
      </c>
    </row>
    <row r="429" spans="1:12" ht="15.75" customHeight="1" thickBot="1" x14ac:dyDescent="0.3">
      <c r="A429" s="8" t="s">
        <v>114</v>
      </c>
    </row>
    <row r="430" spans="1:12" ht="15.75" customHeight="1" thickBot="1" x14ac:dyDescent="0.35">
      <c r="J430" s="25" t="s">
        <v>169</v>
      </c>
      <c r="K430" s="26"/>
      <c r="L430" s="27"/>
    </row>
    <row r="431" spans="1:12" ht="15.75" customHeight="1" thickBot="1" x14ac:dyDescent="0.35">
      <c r="A431" s="6" t="s">
        <v>24</v>
      </c>
      <c r="B431" s="6" t="s">
        <v>26</v>
      </c>
      <c r="C431" s="6" t="s">
        <v>21</v>
      </c>
      <c r="J431" s="28" t="s">
        <v>70</v>
      </c>
      <c r="K431" s="29" t="s">
        <v>170</v>
      </c>
      <c r="L431" s="29" t="s">
        <v>74</v>
      </c>
    </row>
    <row r="432" spans="1:12" ht="15.75" customHeight="1" x14ac:dyDescent="0.3">
      <c r="A432" s="6" t="s">
        <v>42</v>
      </c>
      <c r="B432" s="6" t="s">
        <v>143</v>
      </c>
      <c r="C432" s="6">
        <v>25245</v>
      </c>
      <c r="J432" s="30" t="s">
        <v>42</v>
      </c>
      <c r="K432" s="31" t="s">
        <v>163</v>
      </c>
      <c r="L432" s="32">
        <v>25244.53</v>
      </c>
    </row>
    <row r="433" spans="1:12" ht="15.75" customHeight="1" x14ac:dyDescent="0.3">
      <c r="A433" s="6" t="s">
        <v>42</v>
      </c>
      <c r="B433" s="6" t="s">
        <v>144</v>
      </c>
      <c r="C433" s="6">
        <v>17397</v>
      </c>
      <c r="J433" s="33" t="s">
        <v>42</v>
      </c>
      <c r="K433" s="34" t="s">
        <v>155</v>
      </c>
      <c r="L433" s="35">
        <v>17397.310000000001</v>
      </c>
    </row>
    <row r="434" spans="1:12" ht="15.75" customHeight="1" x14ac:dyDescent="0.3">
      <c r="A434" s="6" t="s">
        <v>42</v>
      </c>
      <c r="B434" s="6" t="s">
        <v>145</v>
      </c>
      <c r="C434" s="6">
        <v>17198</v>
      </c>
      <c r="J434" s="33" t="s">
        <v>42</v>
      </c>
      <c r="K434" s="34" t="s">
        <v>156</v>
      </c>
      <c r="L434" s="35">
        <v>17198.150000000001</v>
      </c>
    </row>
    <row r="435" spans="1:12" ht="15.75" customHeight="1" x14ac:dyDescent="0.3">
      <c r="A435" s="6" t="s">
        <v>4</v>
      </c>
      <c r="B435" s="6" t="s">
        <v>164</v>
      </c>
      <c r="C435" s="6">
        <v>11808</v>
      </c>
      <c r="J435" s="33" t="s">
        <v>4</v>
      </c>
      <c r="K435" s="34" t="s">
        <v>171</v>
      </c>
      <c r="L435" s="35">
        <v>11808.39</v>
      </c>
    </row>
    <row r="436" spans="1:12" ht="15.75" customHeight="1" x14ac:dyDescent="0.3">
      <c r="A436" s="6" t="s">
        <v>43</v>
      </c>
      <c r="B436" s="6" t="s">
        <v>165</v>
      </c>
      <c r="C436" s="6">
        <v>10806</v>
      </c>
      <c r="J436" s="33" t="s">
        <v>43</v>
      </c>
      <c r="K436" s="34" t="s">
        <v>172</v>
      </c>
      <c r="L436" s="35">
        <v>10805.73</v>
      </c>
    </row>
    <row r="437" spans="1:12" ht="15.75" customHeight="1" x14ac:dyDescent="0.3">
      <c r="A437" s="6" t="s">
        <v>43</v>
      </c>
      <c r="B437" s="6" t="s">
        <v>149</v>
      </c>
      <c r="C437" s="6">
        <v>10609</v>
      </c>
      <c r="J437" s="33" t="s">
        <v>43</v>
      </c>
      <c r="K437" s="34" t="s">
        <v>160</v>
      </c>
      <c r="L437" s="35">
        <v>10609.43</v>
      </c>
    </row>
    <row r="438" spans="1:12" ht="15.75" customHeight="1" x14ac:dyDescent="0.3">
      <c r="A438" s="6" t="s">
        <v>42</v>
      </c>
      <c r="B438" s="6" t="s">
        <v>147</v>
      </c>
      <c r="C438" s="6">
        <v>10084</v>
      </c>
      <c r="J438" s="33" t="s">
        <v>42</v>
      </c>
      <c r="K438" s="34" t="s">
        <v>158</v>
      </c>
      <c r="L438" s="35">
        <v>10083.66</v>
      </c>
    </row>
    <row r="439" spans="1:12" ht="15.75" customHeight="1" x14ac:dyDescent="0.3">
      <c r="A439" s="6" t="s">
        <v>42</v>
      </c>
      <c r="B439" s="6" t="s">
        <v>166</v>
      </c>
      <c r="C439" s="6">
        <v>9640</v>
      </c>
      <c r="J439" s="33" t="s">
        <v>42</v>
      </c>
      <c r="K439" s="34" t="s">
        <v>173</v>
      </c>
      <c r="L439" s="35">
        <v>9640.07</v>
      </c>
    </row>
    <row r="440" spans="1:12" ht="15.75" customHeight="1" x14ac:dyDescent="0.3">
      <c r="A440" s="6" t="s">
        <v>42</v>
      </c>
      <c r="B440" s="6" t="s">
        <v>150</v>
      </c>
      <c r="C440" s="6">
        <v>9545</v>
      </c>
      <c r="J440" s="33" t="s">
        <v>42</v>
      </c>
      <c r="K440" s="34" t="s">
        <v>161</v>
      </c>
      <c r="L440" s="35">
        <v>9544.61</v>
      </c>
    </row>
    <row r="441" spans="1:12" ht="15.75" customHeight="1" thickBot="1" x14ac:dyDescent="0.35">
      <c r="A441" s="6" t="s">
        <v>42</v>
      </c>
      <c r="B441" s="6" t="s">
        <v>167</v>
      </c>
      <c r="C441" s="6">
        <v>8834</v>
      </c>
      <c r="J441" s="36" t="s">
        <v>42</v>
      </c>
      <c r="K441" s="37" t="s">
        <v>174</v>
      </c>
      <c r="L441" s="38">
        <v>8833.7800000000007</v>
      </c>
    </row>
    <row r="442" spans="1:12" ht="15.75" customHeight="1" x14ac:dyDescent="0.25"/>
    <row r="443" spans="1:12" ht="15.75" customHeight="1" x14ac:dyDescent="0.25"/>
    <row r="444" spans="1:12" ht="15.75" customHeight="1" x14ac:dyDescent="0.25"/>
    <row r="445" spans="1:12" ht="15.75" customHeight="1" x14ac:dyDescent="0.25"/>
    <row r="446" spans="1:12" ht="15.75" customHeight="1" x14ac:dyDescent="0.25">
      <c r="J446" s="8" t="s">
        <v>136</v>
      </c>
    </row>
    <row r="447" spans="1:12" ht="15.75" customHeight="1" x14ac:dyDescent="0.25"/>
    <row r="448" spans="1:12" ht="15.75" customHeight="1" x14ac:dyDescent="0.25"/>
    <row r="449" spans="1:12" ht="15.75" customHeight="1" x14ac:dyDescent="0.25"/>
    <row r="450" spans="1:12" ht="15.75" customHeight="1" x14ac:dyDescent="0.3">
      <c r="A450" s="10" t="s">
        <v>183</v>
      </c>
    </row>
    <row r="451" spans="1:12" ht="15.75" customHeight="1" x14ac:dyDescent="0.25"/>
    <row r="452" spans="1:12" ht="15.75" customHeight="1" x14ac:dyDescent="0.25">
      <c r="A452" s="8" t="s">
        <v>114</v>
      </c>
      <c r="J452" s="8" t="s">
        <v>44</v>
      </c>
    </row>
    <row r="453" spans="1:12" ht="15.75" customHeight="1" x14ac:dyDescent="0.25"/>
    <row r="454" spans="1:12" ht="15.75" customHeight="1" x14ac:dyDescent="0.25">
      <c r="J454" s="39" t="s">
        <v>178</v>
      </c>
      <c r="K454" s="6"/>
      <c r="L454" s="6"/>
    </row>
    <row r="455" spans="1:12" ht="15.75" customHeight="1" x14ac:dyDescent="0.3">
      <c r="A455" s="6" t="s">
        <v>24</v>
      </c>
      <c r="B455" s="6" t="s">
        <v>12</v>
      </c>
      <c r="C455" s="6" t="s">
        <v>18</v>
      </c>
      <c r="J455" s="40" t="s">
        <v>70</v>
      </c>
      <c r="K455" s="40" t="s">
        <v>179</v>
      </c>
      <c r="L455" s="40" t="s">
        <v>71</v>
      </c>
    </row>
    <row r="456" spans="1:12" ht="15.75" customHeight="1" x14ac:dyDescent="0.3">
      <c r="A456" s="6" t="s">
        <v>43</v>
      </c>
      <c r="B456" s="6" t="s">
        <v>175</v>
      </c>
      <c r="C456" s="6">
        <v>41353115</v>
      </c>
      <c r="J456" s="40" t="s">
        <v>43</v>
      </c>
      <c r="K456" s="40" t="s">
        <v>175</v>
      </c>
      <c r="L456" s="41">
        <v>41353114.530000001</v>
      </c>
    </row>
    <row r="457" spans="1:12" ht="15.75" customHeight="1" x14ac:dyDescent="0.3">
      <c r="A457" s="6" t="s">
        <v>43</v>
      </c>
      <c r="B457" s="6" t="s">
        <v>176</v>
      </c>
      <c r="C457" s="6">
        <v>24207771</v>
      </c>
      <c r="J457" s="40"/>
      <c r="K457" s="40" t="s">
        <v>176</v>
      </c>
      <c r="L457" s="41">
        <v>24207770.98</v>
      </c>
    </row>
    <row r="458" spans="1:12" ht="15.75" customHeight="1" x14ac:dyDescent="0.3">
      <c r="A458" s="6" t="s">
        <v>43</v>
      </c>
      <c r="B458" s="6" t="s">
        <v>177</v>
      </c>
      <c r="C458" s="6">
        <v>14038163</v>
      </c>
      <c r="J458" s="40"/>
      <c r="K458" s="40" t="s">
        <v>177</v>
      </c>
      <c r="L458" s="41">
        <v>14038162.76</v>
      </c>
    </row>
    <row r="459" spans="1:12" ht="15.75" customHeight="1" x14ac:dyDescent="0.3">
      <c r="A459" s="6" t="s">
        <v>4</v>
      </c>
      <c r="B459" s="6" t="s">
        <v>175</v>
      </c>
      <c r="C459" s="6">
        <v>37517637</v>
      </c>
      <c r="J459" s="40" t="s">
        <v>4</v>
      </c>
      <c r="K459" s="40" t="s">
        <v>175</v>
      </c>
      <c r="L459" s="41">
        <v>37517636.829999998</v>
      </c>
    </row>
    <row r="460" spans="1:12" ht="15.75" customHeight="1" x14ac:dyDescent="0.3">
      <c r="A460" s="6" t="s">
        <v>4</v>
      </c>
      <c r="B460" s="6" t="s">
        <v>176</v>
      </c>
      <c r="C460" s="6">
        <v>22390021</v>
      </c>
      <c r="J460" s="40"/>
      <c r="K460" s="40" t="s">
        <v>176</v>
      </c>
      <c r="L460" s="41">
        <v>22390020.57</v>
      </c>
    </row>
    <row r="461" spans="1:12" ht="15.75" customHeight="1" x14ac:dyDescent="0.3">
      <c r="A461" s="6" t="s">
        <v>4</v>
      </c>
      <c r="B461" s="6" t="s">
        <v>177</v>
      </c>
      <c r="C461" s="6">
        <v>13979957</v>
      </c>
      <c r="J461" s="40"/>
      <c r="K461" s="40" t="s">
        <v>177</v>
      </c>
      <c r="L461" s="41">
        <v>13979957.16</v>
      </c>
    </row>
    <row r="462" spans="1:12" ht="15.75" customHeight="1" x14ac:dyDescent="0.3">
      <c r="A462" s="6" t="s">
        <v>42</v>
      </c>
      <c r="B462" s="6" t="s">
        <v>175</v>
      </c>
      <c r="C462" s="6">
        <v>46319170</v>
      </c>
      <c r="J462" s="40" t="s">
        <v>42</v>
      </c>
      <c r="K462" s="40" t="s">
        <v>175</v>
      </c>
      <c r="L462" s="41">
        <v>46319169.770000003</v>
      </c>
    </row>
    <row r="463" spans="1:12" ht="15.75" customHeight="1" x14ac:dyDescent="0.3">
      <c r="A463" s="6" t="s">
        <v>42</v>
      </c>
      <c r="B463" s="6" t="s">
        <v>176</v>
      </c>
      <c r="C463" s="6">
        <v>28008166</v>
      </c>
      <c r="J463" s="40"/>
      <c r="K463" s="40" t="s">
        <v>176</v>
      </c>
      <c r="L463" s="41">
        <v>28008165.949999999</v>
      </c>
    </row>
    <row r="464" spans="1:12" ht="15.75" customHeight="1" x14ac:dyDescent="0.3">
      <c r="A464" s="6" t="s">
        <v>42</v>
      </c>
      <c r="B464" s="6" t="s">
        <v>177</v>
      </c>
      <c r="C464" s="6">
        <v>18069676</v>
      </c>
      <c r="J464" s="40"/>
      <c r="K464" s="40" t="s">
        <v>177</v>
      </c>
      <c r="L464" s="41">
        <v>18069676.210000001</v>
      </c>
    </row>
    <row r="465" spans="1:10" ht="15.75" customHeight="1" x14ac:dyDescent="0.25"/>
    <row r="466" spans="1:10" ht="15.75" customHeight="1" x14ac:dyDescent="0.25"/>
    <row r="467" spans="1:10" ht="15.75" customHeight="1" x14ac:dyDescent="0.25">
      <c r="J467" s="8" t="s">
        <v>136</v>
      </c>
    </row>
    <row r="468" spans="1:10" ht="15.75" customHeight="1" x14ac:dyDescent="0.25">
      <c r="J468" s="8" t="s">
        <v>180</v>
      </c>
    </row>
    <row r="469" spans="1:10" ht="15.75" customHeight="1" x14ac:dyDescent="0.25"/>
    <row r="470" spans="1:10" ht="15.75" customHeight="1" x14ac:dyDescent="0.25"/>
    <row r="471" spans="1:10" ht="15.75" customHeight="1" x14ac:dyDescent="0.25"/>
    <row r="472" spans="1:10" ht="15.75" customHeight="1" x14ac:dyDescent="0.25"/>
    <row r="473" spans="1:10" ht="15.75" customHeight="1" x14ac:dyDescent="0.25"/>
    <row r="474" spans="1:10" ht="15.75" customHeight="1" x14ac:dyDescent="0.25"/>
    <row r="475" spans="1:10" ht="15.75" customHeight="1" x14ac:dyDescent="0.25"/>
    <row r="476" spans="1:10" ht="15.75" customHeight="1" x14ac:dyDescent="0.25"/>
    <row r="477" spans="1:10" ht="15.75" customHeight="1" x14ac:dyDescent="0.25"/>
    <row r="478" spans="1:10" ht="15.75" customHeight="1" x14ac:dyDescent="0.25"/>
    <row r="479" spans="1:10" ht="15.75" customHeight="1" x14ac:dyDescent="0.3">
      <c r="A479" s="10" t="s">
        <v>198</v>
      </c>
    </row>
    <row r="480" spans="1:10" ht="15.75" customHeight="1" x14ac:dyDescent="0.25"/>
    <row r="481" spans="1:12" ht="15.75" customHeight="1" x14ac:dyDescent="0.25">
      <c r="A481" s="8" t="s">
        <v>114</v>
      </c>
      <c r="J481" s="8" t="s">
        <v>44</v>
      </c>
    </row>
    <row r="482" spans="1:12" ht="15.75" customHeight="1" thickBot="1" x14ac:dyDescent="0.3"/>
    <row r="483" spans="1:12" ht="15.75" customHeight="1" thickBot="1" x14ac:dyDescent="0.35">
      <c r="A483" s="6" t="s">
        <v>12</v>
      </c>
      <c r="B483" s="6" t="s">
        <v>34</v>
      </c>
      <c r="C483" s="6" t="s">
        <v>18</v>
      </c>
      <c r="J483" s="48" t="s">
        <v>196</v>
      </c>
      <c r="K483" s="49"/>
      <c r="L483" s="50"/>
    </row>
    <row r="484" spans="1:12" ht="15.75" customHeight="1" thickBot="1" x14ac:dyDescent="0.35">
      <c r="A484" s="6" t="s">
        <v>175</v>
      </c>
      <c r="B484" s="6" t="s">
        <v>184</v>
      </c>
      <c r="C484" s="6">
        <v>24137594</v>
      </c>
      <c r="J484" s="51" t="s">
        <v>179</v>
      </c>
      <c r="K484" s="51" t="s">
        <v>197</v>
      </c>
      <c r="L484" s="51" t="s">
        <v>71</v>
      </c>
    </row>
    <row r="485" spans="1:12" ht="15.75" customHeight="1" x14ac:dyDescent="0.3">
      <c r="A485" s="6" t="s">
        <v>176</v>
      </c>
      <c r="B485" s="6" t="s">
        <v>184</v>
      </c>
      <c r="C485" s="6">
        <v>14541986</v>
      </c>
      <c r="J485" s="42" t="s">
        <v>175</v>
      </c>
      <c r="K485" s="42" t="s">
        <v>184</v>
      </c>
      <c r="L485" s="43">
        <v>24137594</v>
      </c>
    </row>
    <row r="486" spans="1:12" ht="15.75" customHeight="1" x14ac:dyDescent="0.3">
      <c r="A486" s="6" t="s">
        <v>177</v>
      </c>
      <c r="B486" s="6" t="s">
        <v>184</v>
      </c>
      <c r="C486" s="6">
        <v>8895235</v>
      </c>
      <c r="J486" s="44" t="s">
        <v>176</v>
      </c>
      <c r="K486" s="44" t="s">
        <v>184</v>
      </c>
      <c r="L486" s="45">
        <v>14541986</v>
      </c>
    </row>
    <row r="487" spans="1:12" ht="15.75" customHeight="1" x14ac:dyDescent="0.3">
      <c r="A487" s="6" t="s">
        <v>175</v>
      </c>
      <c r="B487" s="6" t="s">
        <v>185</v>
      </c>
      <c r="C487" s="6">
        <v>7274467</v>
      </c>
      <c r="J487" s="44" t="s">
        <v>177</v>
      </c>
      <c r="K487" s="44" t="s">
        <v>184</v>
      </c>
      <c r="L487" s="45">
        <v>8895235</v>
      </c>
    </row>
    <row r="488" spans="1:12" ht="15.75" customHeight="1" x14ac:dyDescent="0.3">
      <c r="A488" s="6" t="s">
        <v>175</v>
      </c>
      <c r="B488" s="6" t="s">
        <v>186</v>
      </c>
      <c r="C488" s="6">
        <v>6948405</v>
      </c>
      <c r="J488" s="44" t="s">
        <v>175</v>
      </c>
      <c r="K488" s="44" t="s">
        <v>185</v>
      </c>
      <c r="L488" s="45">
        <v>7274467</v>
      </c>
    </row>
    <row r="489" spans="1:12" ht="15.75" customHeight="1" x14ac:dyDescent="0.3">
      <c r="A489" s="6" t="s">
        <v>175</v>
      </c>
      <c r="B489" s="6" t="s">
        <v>187</v>
      </c>
      <c r="C489" s="6">
        <v>6364873</v>
      </c>
      <c r="J489" s="44" t="s">
        <v>175</v>
      </c>
      <c r="K489" s="44" t="s">
        <v>186</v>
      </c>
      <c r="L489" s="45">
        <v>6948405</v>
      </c>
    </row>
    <row r="490" spans="1:12" ht="15.75" customHeight="1" x14ac:dyDescent="0.3">
      <c r="A490" s="6" t="s">
        <v>175</v>
      </c>
      <c r="B490" s="6" t="s">
        <v>188</v>
      </c>
      <c r="C490" s="6">
        <v>4789641</v>
      </c>
      <c r="J490" s="44" t="s">
        <v>175</v>
      </c>
      <c r="K490" s="44" t="s">
        <v>187</v>
      </c>
      <c r="L490" s="45">
        <v>6364873</v>
      </c>
    </row>
    <row r="491" spans="1:12" ht="15.75" customHeight="1" x14ac:dyDescent="0.3">
      <c r="A491" s="6" t="s">
        <v>175</v>
      </c>
      <c r="B491" s="6" t="s">
        <v>189</v>
      </c>
      <c r="C491" s="6">
        <v>4504374</v>
      </c>
      <c r="J491" s="44" t="s">
        <v>175</v>
      </c>
      <c r="K491" s="44" t="s">
        <v>188</v>
      </c>
      <c r="L491" s="45">
        <v>4789641</v>
      </c>
    </row>
    <row r="492" spans="1:12" ht="15.75" customHeight="1" x14ac:dyDescent="0.3">
      <c r="A492" s="6" t="s">
        <v>176</v>
      </c>
      <c r="B492" s="6" t="s">
        <v>185</v>
      </c>
      <c r="C492" s="6">
        <v>4135923</v>
      </c>
      <c r="J492" s="44" t="s">
        <v>175</v>
      </c>
      <c r="K492" s="44" t="s">
        <v>189</v>
      </c>
      <c r="L492" s="45">
        <v>4504374</v>
      </c>
    </row>
    <row r="493" spans="1:12" ht="15.75" customHeight="1" x14ac:dyDescent="0.3">
      <c r="A493" s="6" t="s">
        <v>176</v>
      </c>
      <c r="B493" s="6" t="s">
        <v>186</v>
      </c>
      <c r="C493" s="6">
        <v>4123972</v>
      </c>
      <c r="J493" s="44" t="s">
        <v>176</v>
      </c>
      <c r="K493" s="44" t="s">
        <v>185</v>
      </c>
      <c r="L493" s="45">
        <v>4135923</v>
      </c>
    </row>
    <row r="494" spans="1:12" ht="15.75" customHeight="1" x14ac:dyDescent="0.3">
      <c r="A494" s="6" t="s">
        <v>175</v>
      </c>
      <c r="B494" s="6" t="s">
        <v>190</v>
      </c>
      <c r="C494" s="6">
        <v>3946121</v>
      </c>
      <c r="J494" s="44" t="s">
        <v>176</v>
      </c>
      <c r="K494" s="44" t="s">
        <v>186</v>
      </c>
      <c r="L494" s="45">
        <v>4123972</v>
      </c>
    </row>
    <row r="495" spans="1:12" ht="15.75" customHeight="1" x14ac:dyDescent="0.3">
      <c r="A495" s="6" t="s">
        <v>175</v>
      </c>
      <c r="B495" s="6" t="s">
        <v>191</v>
      </c>
      <c r="C495" s="6">
        <v>3925093</v>
      </c>
      <c r="J495" s="44" t="s">
        <v>175</v>
      </c>
      <c r="K495" s="44" t="s">
        <v>190</v>
      </c>
      <c r="L495" s="45">
        <v>3946121</v>
      </c>
    </row>
    <row r="496" spans="1:12" ht="15.75" customHeight="1" x14ac:dyDescent="0.3">
      <c r="A496" s="6" t="s">
        <v>175</v>
      </c>
      <c r="B496" s="6" t="s">
        <v>192</v>
      </c>
      <c r="C496" s="6">
        <v>3852734</v>
      </c>
      <c r="J496" s="44" t="s">
        <v>175</v>
      </c>
      <c r="K496" s="44" t="s">
        <v>191</v>
      </c>
      <c r="L496" s="45">
        <v>3925093</v>
      </c>
    </row>
    <row r="497" spans="1:12" ht="15.75" customHeight="1" x14ac:dyDescent="0.3">
      <c r="A497" s="6" t="s">
        <v>176</v>
      </c>
      <c r="B497" s="6" t="s">
        <v>187</v>
      </c>
      <c r="C497" s="6">
        <v>3827217</v>
      </c>
      <c r="J497" s="44" t="s">
        <v>175</v>
      </c>
      <c r="K497" s="44" t="s">
        <v>192</v>
      </c>
      <c r="L497" s="45">
        <v>3852734</v>
      </c>
    </row>
    <row r="498" spans="1:12" ht="15.75" customHeight="1" x14ac:dyDescent="0.3">
      <c r="A498" s="6" t="s">
        <v>175</v>
      </c>
      <c r="B498" s="6" t="s">
        <v>193</v>
      </c>
      <c r="C498" s="6">
        <v>3407612</v>
      </c>
      <c r="J498" s="44" t="s">
        <v>176</v>
      </c>
      <c r="K498" s="44" t="s">
        <v>187</v>
      </c>
      <c r="L498" s="45">
        <v>3827217</v>
      </c>
    </row>
    <row r="499" spans="1:12" ht="15.75" customHeight="1" x14ac:dyDescent="0.3">
      <c r="A499" s="6" t="s">
        <v>175</v>
      </c>
      <c r="B499" s="6" t="s">
        <v>194</v>
      </c>
      <c r="C499" s="6">
        <v>3366918</v>
      </c>
      <c r="J499" s="44" t="s">
        <v>175</v>
      </c>
      <c r="K499" s="44" t="s">
        <v>193</v>
      </c>
      <c r="L499" s="45">
        <v>3407612</v>
      </c>
    </row>
    <row r="500" spans="1:12" ht="15.75" customHeight="1" x14ac:dyDescent="0.3">
      <c r="A500" s="6" t="s">
        <v>176</v>
      </c>
      <c r="B500" s="6" t="s">
        <v>188</v>
      </c>
      <c r="C500" s="6">
        <v>2853137</v>
      </c>
      <c r="J500" s="44" t="s">
        <v>175</v>
      </c>
      <c r="K500" s="44" t="s">
        <v>194</v>
      </c>
      <c r="L500" s="45">
        <v>3366918</v>
      </c>
    </row>
    <row r="501" spans="1:12" ht="15.75" customHeight="1" x14ac:dyDescent="0.3">
      <c r="A501" s="6" t="s">
        <v>175</v>
      </c>
      <c r="B501" s="6" t="s">
        <v>195</v>
      </c>
      <c r="C501" s="6">
        <v>2678359</v>
      </c>
      <c r="J501" s="44" t="s">
        <v>176</v>
      </c>
      <c r="K501" s="44" t="s">
        <v>188</v>
      </c>
      <c r="L501" s="45">
        <v>2853137</v>
      </c>
    </row>
    <row r="502" spans="1:12" ht="15.75" customHeight="1" x14ac:dyDescent="0.3">
      <c r="A502" s="6" t="s">
        <v>176</v>
      </c>
      <c r="B502" s="6" t="s">
        <v>189</v>
      </c>
      <c r="C502" s="6">
        <v>2650183</v>
      </c>
      <c r="J502" s="44" t="s">
        <v>175</v>
      </c>
      <c r="K502" s="44" t="s">
        <v>195</v>
      </c>
      <c r="L502" s="45">
        <v>2678359</v>
      </c>
    </row>
    <row r="503" spans="1:12" ht="15.75" customHeight="1" x14ac:dyDescent="0.3">
      <c r="A503" s="6" t="s">
        <v>177</v>
      </c>
      <c r="B503" s="6" t="s">
        <v>185</v>
      </c>
      <c r="C503" s="6">
        <v>2627911</v>
      </c>
      <c r="J503" s="44" t="s">
        <v>176</v>
      </c>
      <c r="K503" s="44" t="s">
        <v>189</v>
      </c>
      <c r="L503" s="45">
        <v>2650183</v>
      </c>
    </row>
    <row r="504" spans="1:12" ht="15.75" customHeight="1" x14ac:dyDescent="0.3">
      <c r="A504" s="6" t="s">
        <v>177</v>
      </c>
      <c r="B504" s="6" t="s">
        <v>186</v>
      </c>
      <c r="C504" s="6">
        <v>2527123</v>
      </c>
      <c r="J504" s="44" t="s">
        <v>177</v>
      </c>
      <c r="K504" s="44" t="s">
        <v>185</v>
      </c>
      <c r="L504" s="45">
        <v>2627911</v>
      </c>
    </row>
    <row r="505" spans="1:12" ht="15.75" customHeight="1" x14ac:dyDescent="0.3">
      <c r="A505" s="6" t="s">
        <v>176</v>
      </c>
      <c r="B505" s="6" t="s">
        <v>191</v>
      </c>
      <c r="C505" s="6">
        <v>2468677</v>
      </c>
      <c r="J505" s="44" t="s">
        <v>177</v>
      </c>
      <c r="K505" s="44" t="s">
        <v>186</v>
      </c>
      <c r="L505" s="45">
        <v>2527123</v>
      </c>
    </row>
    <row r="506" spans="1:12" ht="15.75" customHeight="1" x14ac:dyDescent="0.3">
      <c r="A506" s="6" t="s">
        <v>177</v>
      </c>
      <c r="B506" s="6" t="s">
        <v>187</v>
      </c>
      <c r="C506" s="6">
        <v>2407189</v>
      </c>
      <c r="J506" s="44" t="s">
        <v>176</v>
      </c>
      <c r="K506" s="44" t="s">
        <v>191</v>
      </c>
      <c r="L506" s="45">
        <v>2468677</v>
      </c>
    </row>
    <row r="507" spans="1:12" ht="15.75" customHeight="1" x14ac:dyDescent="0.3">
      <c r="A507" s="6" t="s">
        <v>176</v>
      </c>
      <c r="B507" s="6" t="s">
        <v>190</v>
      </c>
      <c r="C507" s="6">
        <v>2377730</v>
      </c>
      <c r="J507" s="44" t="s">
        <v>177</v>
      </c>
      <c r="K507" s="44" t="s">
        <v>187</v>
      </c>
      <c r="L507" s="45">
        <v>2407189</v>
      </c>
    </row>
    <row r="508" spans="1:12" ht="15.75" customHeight="1" x14ac:dyDescent="0.3">
      <c r="A508" s="6" t="s">
        <v>176</v>
      </c>
      <c r="B508" s="6" t="s">
        <v>192</v>
      </c>
      <c r="C508" s="6">
        <v>2272009</v>
      </c>
      <c r="J508" s="44" t="s">
        <v>176</v>
      </c>
      <c r="K508" s="44" t="s">
        <v>190</v>
      </c>
      <c r="L508" s="45">
        <v>2377730</v>
      </c>
    </row>
    <row r="509" spans="1:12" ht="15.75" customHeight="1" thickBot="1" x14ac:dyDescent="0.35">
      <c r="J509" s="46" t="s">
        <v>176</v>
      </c>
      <c r="K509" s="46" t="s">
        <v>192</v>
      </c>
      <c r="L509" s="47">
        <v>2272009</v>
      </c>
    </row>
    <row r="510" spans="1:12" ht="15.75" customHeight="1" x14ac:dyDescent="0.25"/>
    <row r="511" spans="1:12" ht="15.75" customHeight="1" x14ac:dyDescent="0.25"/>
    <row r="512" spans="1:12" ht="15.75" customHeight="1" x14ac:dyDescent="0.25">
      <c r="J512" s="8" t="s">
        <v>181</v>
      </c>
    </row>
    <row r="513" spans="1:12" ht="15.75" customHeight="1" x14ac:dyDescent="0.25">
      <c r="J513" s="8"/>
    </row>
    <row r="514" spans="1:12" ht="15.75" customHeight="1" x14ac:dyDescent="0.25">
      <c r="J514" s="8"/>
    </row>
    <row r="515" spans="1:12" ht="15.75" customHeight="1" x14ac:dyDescent="0.25">
      <c r="J515" s="8"/>
    </row>
    <row r="516" spans="1:12" ht="15.75" customHeight="1" x14ac:dyDescent="0.25">
      <c r="J516" s="8"/>
    </row>
    <row r="517" spans="1:12" ht="15.75" customHeight="1" x14ac:dyDescent="0.25">
      <c r="J517" s="8"/>
    </row>
    <row r="518" spans="1:12" ht="15.75" customHeight="1" x14ac:dyDescent="0.25">
      <c r="J518" s="8"/>
    </row>
    <row r="519" spans="1:12" ht="15.75" customHeight="1" x14ac:dyDescent="0.25"/>
    <row r="520" spans="1:12" ht="15.75" customHeight="1" x14ac:dyDescent="0.3">
      <c r="A520" s="10" t="s">
        <v>204</v>
      </c>
    </row>
    <row r="521" spans="1:12" ht="15.75" customHeight="1" x14ac:dyDescent="0.25"/>
    <row r="522" spans="1:12" ht="15.75" customHeight="1" x14ac:dyDescent="0.25"/>
    <row r="523" spans="1:12" ht="15.75" customHeight="1" x14ac:dyDescent="0.25">
      <c r="A523" s="8" t="s">
        <v>114</v>
      </c>
      <c r="J523" s="8" t="s">
        <v>44</v>
      </c>
    </row>
    <row r="524" spans="1:12" ht="15.75" customHeight="1" x14ac:dyDescent="0.25"/>
    <row r="525" spans="1:12" ht="15.75" customHeight="1" x14ac:dyDescent="0.25">
      <c r="A525" s="6" t="s">
        <v>38</v>
      </c>
      <c r="B525" s="6" t="s">
        <v>12</v>
      </c>
      <c r="C525" s="6" t="s">
        <v>199</v>
      </c>
      <c r="J525" s="6" t="s">
        <v>205</v>
      </c>
      <c r="K525" s="6"/>
      <c r="L525" s="6"/>
    </row>
    <row r="526" spans="1:12" ht="15.75" customHeight="1" x14ac:dyDescent="0.25">
      <c r="A526" s="6" t="s">
        <v>200</v>
      </c>
      <c r="B526" s="6" t="s">
        <v>175</v>
      </c>
      <c r="C526" s="6">
        <v>10312</v>
      </c>
      <c r="J526" s="6" t="s">
        <v>206</v>
      </c>
      <c r="K526" s="6" t="s">
        <v>179</v>
      </c>
      <c r="L526" s="6" t="s">
        <v>207</v>
      </c>
    </row>
    <row r="527" spans="1:12" ht="15.75" customHeight="1" x14ac:dyDescent="0.25">
      <c r="A527" s="6" t="s">
        <v>200</v>
      </c>
      <c r="B527" s="6" t="s">
        <v>176</v>
      </c>
      <c r="C527" s="6">
        <v>5293</v>
      </c>
      <c r="J527" s="6" t="s">
        <v>200</v>
      </c>
      <c r="K527" s="6" t="s">
        <v>175</v>
      </c>
      <c r="L527" s="7">
        <v>10312</v>
      </c>
    </row>
    <row r="528" spans="1:12" ht="15.75" customHeight="1" x14ac:dyDescent="0.25">
      <c r="A528" s="6" t="s">
        <v>200</v>
      </c>
      <c r="B528" s="6" t="s">
        <v>177</v>
      </c>
      <c r="C528" s="6">
        <v>3998</v>
      </c>
      <c r="J528" s="6"/>
      <c r="K528" s="6" t="s">
        <v>176</v>
      </c>
      <c r="L528" s="7">
        <v>5293</v>
      </c>
    </row>
    <row r="529" spans="1:12" ht="15.75" customHeight="1" x14ac:dyDescent="0.25">
      <c r="A529" s="6" t="s">
        <v>201</v>
      </c>
      <c r="B529" s="6" t="s">
        <v>175</v>
      </c>
      <c r="C529" s="6">
        <v>3619</v>
      </c>
      <c r="J529" s="6"/>
      <c r="K529" s="6" t="s">
        <v>177</v>
      </c>
      <c r="L529" s="7">
        <v>3998</v>
      </c>
    </row>
    <row r="530" spans="1:12" ht="15.75" customHeight="1" x14ac:dyDescent="0.25">
      <c r="A530" s="6" t="s">
        <v>201</v>
      </c>
      <c r="B530" s="6" t="s">
        <v>176</v>
      </c>
      <c r="C530" s="6">
        <v>1768</v>
      </c>
      <c r="J530" s="6" t="s">
        <v>201</v>
      </c>
      <c r="K530" s="6" t="s">
        <v>175</v>
      </c>
      <c r="L530" s="7">
        <v>3619</v>
      </c>
    </row>
    <row r="531" spans="1:12" ht="15.75" customHeight="1" x14ac:dyDescent="0.25">
      <c r="A531" s="6" t="s">
        <v>201</v>
      </c>
      <c r="B531" s="6" t="s">
        <v>177</v>
      </c>
      <c r="C531" s="6">
        <v>1537</v>
      </c>
      <c r="J531" s="6"/>
      <c r="K531" s="6" t="s">
        <v>176</v>
      </c>
      <c r="L531" s="7">
        <v>1768</v>
      </c>
    </row>
    <row r="532" spans="1:12" ht="15.75" customHeight="1" x14ac:dyDescent="0.25">
      <c r="A532" s="6" t="s">
        <v>202</v>
      </c>
      <c r="B532" s="6" t="s">
        <v>175</v>
      </c>
      <c r="C532" s="6">
        <v>4089</v>
      </c>
      <c r="J532" s="6"/>
      <c r="K532" s="6" t="s">
        <v>177</v>
      </c>
      <c r="L532" s="7">
        <v>1537</v>
      </c>
    </row>
    <row r="533" spans="1:12" ht="15.75" customHeight="1" x14ac:dyDescent="0.25">
      <c r="A533" s="6" t="s">
        <v>202</v>
      </c>
      <c r="B533" s="6" t="s">
        <v>176</v>
      </c>
      <c r="C533" s="6">
        <v>2672</v>
      </c>
      <c r="J533" s="6" t="s">
        <v>202</v>
      </c>
      <c r="K533" s="6" t="s">
        <v>175</v>
      </c>
      <c r="L533" s="7">
        <v>4089</v>
      </c>
    </row>
    <row r="534" spans="1:12" ht="15.75" customHeight="1" x14ac:dyDescent="0.25">
      <c r="A534" s="6" t="s">
        <v>202</v>
      </c>
      <c r="B534" s="6" t="s">
        <v>177</v>
      </c>
      <c r="C534" s="6">
        <v>1464</v>
      </c>
      <c r="J534" s="6"/>
      <c r="K534" s="6" t="s">
        <v>176</v>
      </c>
      <c r="L534" s="7">
        <v>2672</v>
      </c>
    </row>
    <row r="535" spans="1:12" ht="15.75" customHeight="1" x14ac:dyDescent="0.25">
      <c r="A535" s="6" t="s">
        <v>203</v>
      </c>
      <c r="B535" s="6" t="s">
        <v>175</v>
      </c>
      <c r="C535" s="6">
        <v>9031</v>
      </c>
      <c r="J535" s="6"/>
      <c r="K535" s="6" t="s">
        <v>177</v>
      </c>
      <c r="L535" s="7">
        <v>1464</v>
      </c>
    </row>
    <row r="536" spans="1:12" ht="15.75" customHeight="1" x14ac:dyDescent="0.25">
      <c r="A536" s="6" t="s">
        <v>203</v>
      </c>
      <c r="B536" s="6" t="s">
        <v>176</v>
      </c>
      <c r="C536" s="6">
        <v>4526</v>
      </c>
      <c r="J536" s="6" t="s">
        <v>203</v>
      </c>
      <c r="K536" s="6" t="s">
        <v>175</v>
      </c>
      <c r="L536" s="7">
        <v>9031</v>
      </c>
    </row>
    <row r="537" spans="1:12" ht="15.75" customHeight="1" x14ac:dyDescent="0.25">
      <c r="A537" s="6" t="s">
        <v>203</v>
      </c>
      <c r="B537" s="6" t="s">
        <v>177</v>
      </c>
      <c r="C537" s="6">
        <v>2941</v>
      </c>
      <c r="J537" s="6"/>
      <c r="K537" s="6" t="s">
        <v>176</v>
      </c>
      <c r="L537" s="7">
        <v>4526</v>
      </c>
    </row>
    <row r="538" spans="1:12" ht="15.75" customHeight="1" x14ac:dyDescent="0.25">
      <c r="J538" s="6"/>
      <c r="K538" s="6" t="s">
        <v>177</v>
      </c>
      <c r="L538" s="7">
        <v>2941</v>
      </c>
    </row>
    <row r="539" spans="1:12" ht="15.75" customHeight="1" x14ac:dyDescent="0.25"/>
    <row r="540" spans="1:12" ht="15.75" customHeight="1" x14ac:dyDescent="0.25"/>
    <row r="541" spans="1:12" ht="15.75" customHeight="1" x14ac:dyDescent="0.25"/>
    <row r="542" spans="1:12" ht="15.75" customHeight="1" x14ac:dyDescent="0.25"/>
    <row r="543" spans="1:12" ht="15.75" customHeight="1" x14ac:dyDescent="0.25"/>
    <row r="544" spans="1:12" ht="15.75" customHeight="1" x14ac:dyDescent="0.25">
      <c r="J544" s="8" t="s">
        <v>208</v>
      </c>
    </row>
    <row r="545" spans="1:18" ht="15.75" customHeight="1" x14ac:dyDescent="0.25">
      <c r="J545" s="8" t="s">
        <v>181</v>
      </c>
    </row>
    <row r="546" spans="1:18" ht="15.75" customHeight="1" x14ac:dyDescent="0.25"/>
    <row r="547" spans="1:18" ht="15.75" customHeight="1" x14ac:dyDescent="0.25"/>
    <row r="548" spans="1:18" ht="15.75" customHeight="1" x14ac:dyDescent="0.25"/>
    <row r="549" spans="1:18" ht="15.75" customHeight="1" x14ac:dyDescent="0.25"/>
    <row r="550" spans="1:18" ht="15.75" customHeight="1" x14ac:dyDescent="0.3">
      <c r="A550" s="10" t="s">
        <v>217</v>
      </c>
    </row>
    <row r="551" spans="1:18" ht="15.75" customHeight="1" x14ac:dyDescent="0.3">
      <c r="A551" s="10"/>
    </row>
    <row r="552" spans="1:18" ht="15.75" customHeight="1" x14ac:dyDescent="0.25">
      <c r="A552" s="8" t="s">
        <v>114</v>
      </c>
      <c r="M552" s="8" t="s">
        <v>44</v>
      </c>
    </row>
    <row r="553" spans="1:18" ht="15.75" customHeight="1" thickBot="1" x14ac:dyDescent="0.3"/>
    <row r="554" spans="1:18" ht="15.75" customHeight="1" x14ac:dyDescent="0.3">
      <c r="A554" s="88" t="s">
        <v>218</v>
      </c>
      <c r="L554" s="52"/>
      <c r="M554" s="59" t="s">
        <v>200</v>
      </c>
      <c r="N554" s="60" t="s">
        <v>201</v>
      </c>
      <c r="O554" s="60" t="s">
        <v>202</v>
      </c>
      <c r="P554" s="60" t="s">
        <v>203</v>
      </c>
      <c r="Q554" s="61" t="s">
        <v>209</v>
      </c>
      <c r="R554" s="52"/>
    </row>
    <row r="555" spans="1:18" ht="15.75" customHeight="1" thickBot="1" x14ac:dyDescent="0.35">
      <c r="A555" s="6" t="s">
        <v>38</v>
      </c>
      <c r="B555" s="6" t="s">
        <v>199</v>
      </c>
      <c r="L555" s="52"/>
      <c r="M555" s="56">
        <v>19603</v>
      </c>
      <c r="N555" s="57">
        <v>6924</v>
      </c>
      <c r="O555" s="57">
        <v>8225</v>
      </c>
      <c r="P555" s="57">
        <v>16498</v>
      </c>
      <c r="Q555" s="58">
        <v>51250</v>
      </c>
      <c r="R555" s="52"/>
    </row>
    <row r="556" spans="1:18" ht="15.75" customHeight="1" x14ac:dyDescent="0.25">
      <c r="A556" s="6" t="s">
        <v>200</v>
      </c>
      <c r="B556" s="6">
        <v>19603</v>
      </c>
      <c r="L556" s="52"/>
      <c r="M556" s="52"/>
      <c r="N556" s="52"/>
      <c r="O556" s="52"/>
      <c r="P556" s="52"/>
      <c r="Q556" s="52"/>
      <c r="R556" s="52"/>
    </row>
    <row r="557" spans="1:18" ht="15.75" customHeight="1" thickBot="1" x14ac:dyDescent="0.3">
      <c r="A557" s="6" t="s">
        <v>201</v>
      </c>
      <c r="B557" s="6">
        <v>6924</v>
      </c>
      <c r="L557" s="52"/>
      <c r="M557" s="52"/>
      <c r="N557" s="52"/>
      <c r="O557" s="52"/>
      <c r="P557" s="52"/>
      <c r="Q557" s="52"/>
      <c r="R557" s="52"/>
    </row>
    <row r="558" spans="1:18" ht="15.75" customHeight="1" thickBot="1" x14ac:dyDescent="0.35">
      <c r="A558" s="6" t="s">
        <v>202</v>
      </c>
      <c r="B558" s="6">
        <v>8225</v>
      </c>
      <c r="L558" s="79" t="s">
        <v>175</v>
      </c>
      <c r="M558" s="76">
        <v>10312</v>
      </c>
      <c r="N558" s="65">
        <v>3619</v>
      </c>
      <c r="O558" s="65">
        <v>4089</v>
      </c>
      <c r="P558" s="65">
        <v>9031</v>
      </c>
      <c r="Q558" s="66">
        <v>27051</v>
      </c>
      <c r="R558" s="67">
        <f>Q558/M565</f>
        <v>5.257848579558707E-2</v>
      </c>
    </row>
    <row r="559" spans="1:18" ht="15.75" customHeight="1" thickBot="1" x14ac:dyDescent="0.35">
      <c r="A559" s="6" t="s">
        <v>203</v>
      </c>
      <c r="B559" s="6">
        <v>16498</v>
      </c>
      <c r="L559" s="79" t="s">
        <v>176</v>
      </c>
      <c r="M559" s="77">
        <v>5293</v>
      </c>
      <c r="N559" s="68">
        <v>1768</v>
      </c>
      <c r="O559" s="68">
        <v>2672</v>
      </c>
      <c r="P559" s="68">
        <v>4526</v>
      </c>
      <c r="Q559" s="69">
        <v>14259</v>
      </c>
      <c r="R559" s="70">
        <f>Q559/N565</f>
        <v>4.7595840913263347E-2</v>
      </c>
    </row>
    <row r="560" spans="1:18" ht="15.75" customHeight="1" thickBot="1" x14ac:dyDescent="0.35">
      <c r="A560" s="6"/>
      <c r="B560" s="6"/>
      <c r="L560" s="80" t="s">
        <v>177</v>
      </c>
      <c r="M560" s="78">
        <v>3998</v>
      </c>
      <c r="N560" s="71">
        <v>1537</v>
      </c>
      <c r="O560" s="71">
        <v>1464</v>
      </c>
      <c r="P560" s="71">
        <v>2941</v>
      </c>
      <c r="Q560" s="72">
        <v>9940</v>
      </c>
      <c r="R560" s="73">
        <f>Q560/O565</f>
        <v>5.3464430555406145E-2</v>
      </c>
    </row>
    <row r="561" spans="1:18" ht="15.75" customHeight="1" thickBot="1" x14ac:dyDescent="0.35">
      <c r="A561" s="88" t="s">
        <v>219</v>
      </c>
      <c r="B561" s="6"/>
      <c r="L561" s="53"/>
      <c r="M561" s="53"/>
      <c r="N561" s="54"/>
      <c r="O561" s="87" t="s">
        <v>210</v>
      </c>
      <c r="P561" s="74"/>
      <c r="Q561" s="86"/>
      <c r="R561" s="75">
        <f>Q555/P565</f>
        <v>5.1250461254151287E-2</v>
      </c>
    </row>
    <row r="562" spans="1:18" ht="15.75" customHeight="1" thickBot="1" x14ac:dyDescent="0.3">
      <c r="A562" s="6" t="s">
        <v>214</v>
      </c>
      <c r="B562" s="6"/>
      <c r="L562" s="52"/>
      <c r="M562" s="55"/>
      <c r="N562" s="55"/>
      <c r="O562" s="55"/>
      <c r="P562" s="52"/>
      <c r="Q562" s="52"/>
      <c r="R562" s="52"/>
    </row>
    <row r="563" spans="1:18" ht="15.75" customHeight="1" thickBot="1" x14ac:dyDescent="0.35">
      <c r="A563" s="6">
        <v>51250</v>
      </c>
      <c r="B563" s="6"/>
      <c r="L563" s="52"/>
      <c r="M563" s="81" t="s">
        <v>211</v>
      </c>
      <c r="N563" s="82"/>
      <c r="O563" s="83"/>
      <c r="P563" s="84"/>
      <c r="Q563" s="52"/>
      <c r="R563" s="52"/>
    </row>
    <row r="564" spans="1:18" ht="15.75" customHeight="1" thickBot="1" x14ac:dyDescent="0.35">
      <c r="A564" s="6"/>
      <c r="B564" s="6"/>
      <c r="L564" s="52"/>
      <c r="M564" s="85" t="s">
        <v>175</v>
      </c>
      <c r="N564" s="83" t="s">
        <v>176</v>
      </c>
      <c r="O564" s="85" t="s">
        <v>177</v>
      </c>
      <c r="P564" s="84" t="s">
        <v>212</v>
      </c>
      <c r="Q564" s="52"/>
      <c r="R564" s="52"/>
    </row>
    <row r="565" spans="1:18" ht="15.75" customHeight="1" thickBot="1" x14ac:dyDescent="0.35">
      <c r="L565" s="52"/>
      <c r="M565" s="62">
        <v>514488</v>
      </c>
      <c r="N565" s="63">
        <v>299585</v>
      </c>
      <c r="O565" s="63">
        <v>185918</v>
      </c>
      <c r="P565" s="64">
        <v>999991</v>
      </c>
      <c r="Q565" s="52"/>
      <c r="R565" s="52"/>
    </row>
    <row r="566" spans="1:18" ht="15.75" customHeight="1" x14ac:dyDescent="0.25">
      <c r="A566" s="88" t="s">
        <v>220</v>
      </c>
    </row>
    <row r="567" spans="1:18" ht="15.75" customHeight="1" x14ac:dyDescent="0.25">
      <c r="A567" s="6" t="s">
        <v>38</v>
      </c>
      <c r="B567" s="6" t="s">
        <v>12</v>
      </c>
      <c r="C567" s="6" t="s">
        <v>199</v>
      </c>
    </row>
    <row r="568" spans="1:18" ht="15.75" customHeight="1" x14ac:dyDescent="0.25">
      <c r="A568" s="6" t="s">
        <v>200</v>
      </c>
      <c r="B568" s="6" t="s">
        <v>175</v>
      </c>
      <c r="C568" s="6">
        <v>10312</v>
      </c>
      <c r="K568" s="8" t="s">
        <v>294</v>
      </c>
    </row>
    <row r="569" spans="1:18" ht="15.75" customHeight="1" x14ac:dyDescent="0.25">
      <c r="A569" s="6" t="s">
        <v>200</v>
      </c>
      <c r="B569" s="6" t="s">
        <v>176</v>
      </c>
      <c r="C569" s="6">
        <v>5293</v>
      </c>
      <c r="K569" s="8" t="s">
        <v>299</v>
      </c>
    </row>
    <row r="570" spans="1:18" ht="15.75" customHeight="1" x14ac:dyDescent="0.25">
      <c r="A570" s="6" t="s">
        <v>200</v>
      </c>
      <c r="B570" s="6" t="s">
        <v>177</v>
      </c>
      <c r="C570" s="6">
        <v>3998</v>
      </c>
    </row>
    <row r="571" spans="1:18" ht="15.75" customHeight="1" x14ac:dyDescent="0.25">
      <c r="A571" s="6" t="s">
        <v>201</v>
      </c>
      <c r="B571" s="6" t="s">
        <v>175</v>
      </c>
      <c r="C571" s="6">
        <v>3619</v>
      </c>
      <c r="K571" s="8" t="s">
        <v>295</v>
      </c>
    </row>
    <row r="572" spans="1:18" ht="15.75" customHeight="1" x14ac:dyDescent="0.25">
      <c r="A572" s="6" t="s">
        <v>201</v>
      </c>
      <c r="B572" s="6" t="s">
        <v>176</v>
      </c>
      <c r="C572" s="6">
        <v>1768</v>
      </c>
      <c r="K572" s="8" t="s">
        <v>298</v>
      </c>
    </row>
    <row r="573" spans="1:18" ht="15.75" customHeight="1" x14ac:dyDescent="0.25">
      <c r="A573" s="6" t="s">
        <v>201</v>
      </c>
      <c r="B573" s="6" t="s">
        <v>177</v>
      </c>
      <c r="C573" s="6">
        <v>1537</v>
      </c>
    </row>
    <row r="574" spans="1:18" ht="15.75" customHeight="1" x14ac:dyDescent="0.25">
      <c r="A574" s="6" t="s">
        <v>202</v>
      </c>
      <c r="B574" s="6" t="s">
        <v>175</v>
      </c>
      <c r="C574" s="6">
        <v>4089</v>
      </c>
      <c r="K574" s="8" t="s">
        <v>296</v>
      </c>
    </row>
    <row r="575" spans="1:18" ht="15.75" customHeight="1" x14ac:dyDescent="0.25">
      <c r="A575" s="6" t="s">
        <v>202</v>
      </c>
      <c r="B575" s="6" t="s">
        <v>176</v>
      </c>
      <c r="C575" s="6">
        <v>2672</v>
      </c>
      <c r="K575" s="8" t="s">
        <v>297</v>
      </c>
    </row>
    <row r="576" spans="1:18" ht="15.75" customHeight="1" x14ac:dyDescent="0.25">
      <c r="A576" s="6" t="s">
        <v>202</v>
      </c>
      <c r="B576" s="6" t="s">
        <v>177</v>
      </c>
      <c r="C576" s="6">
        <v>1464</v>
      </c>
    </row>
    <row r="577" spans="1:8" ht="15.75" customHeight="1" x14ac:dyDescent="0.25">
      <c r="A577" s="6" t="s">
        <v>203</v>
      </c>
      <c r="B577" s="6" t="s">
        <v>175</v>
      </c>
      <c r="C577" s="6">
        <v>9031</v>
      </c>
    </row>
    <row r="578" spans="1:8" ht="15.75" customHeight="1" x14ac:dyDescent="0.25">
      <c r="A578" s="6" t="s">
        <v>203</v>
      </c>
      <c r="B578" s="6" t="s">
        <v>176</v>
      </c>
      <c r="C578" s="6">
        <v>4526</v>
      </c>
    </row>
    <row r="579" spans="1:8" ht="15.75" customHeight="1" x14ac:dyDescent="0.25">
      <c r="A579" s="6" t="s">
        <v>203</v>
      </c>
      <c r="B579" s="6" t="s">
        <v>177</v>
      </c>
      <c r="C579" s="6">
        <v>2941</v>
      </c>
    </row>
    <row r="580" spans="1:8" ht="15.75" customHeight="1" x14ac:dyDescent="0.25"/>
    <row r="581" spans="1:8" ht="15.75" customHeight="1" x14ac:dyDescent="0.25"/>
    <row r="582" spans="1:8" ht="15.75" customHeight="1" x14ac:dyDescent="0.25">
      <c r="G582" s="6"/>
      <c r="H582" s="6"/>
    </row>
    <row r="583" spans="1:8" ht="15.75" customHeight="1" x14ac:dyDescent="0.3">
      <c r="A583" s="10" t="s">
        <v>221</v>
      </c>
      <c r="G583" s="6"/>
      <c r="H583" s="6"/>
    </row>
    <row r="584" spans="1:8" ht="15.75" customHeight="1" x14ac:dyDescent="0.25">
      <c r="A584" s="6" t="s">
        <v>12</v>
      </c>
      <c r="B584" s="6" t="s">
        <v>216</v>
      </c>
      <c r="G584" s="6"/>
      <c r="H584" s="6"/>
    </row>
    <row r="585" spans="1:8" ht="15.75" customHeight="1" x14ac:dyDescent="0.25">
      <c r="A585" s="6" t="s">
        <v>175</v>
      </c>
      <c r="B585" s="6">
        <v>27051</v>
      </c>
      <c r="G585" s="6"/>
      <c r="H585" s="6"/>
    </row>
    <row r="586" spans="1:8" ht="15.75" customHeight="1" x14ac:dyDescent="0.25">
      <c r="A586" s="6" t="s">
        <v>176</v>
      </c>
      <c r="B586" s="6">
        <v>14259</v>
      </c>
    </row>
    <row r="587" spans="1:8" ht="15.75" customHeight="1" x14ac:dyDescent="0.25">
      <c r="A587" s="6" t="s">
        <v>177</v>
      </c>
      <c r="B587" s="6">
        <v>9940</v>
      </c>
    </row>
    <row r="588" spans="1:8" ht="15.75" customHeight="1" x14ac:dyDescent="0.25"/>
    <row r="589" spans="1:8" ht="15.75" customHeight="1" x14ac:dyDescent="0.25">
      <c r="G589" s="8"/>
    </row>
    <row r="590" spans="1:8" ht="15.75" customHeight="1" x14ac:dyDescent="0.25"/>
    <row r="591" spans="1:8" ht="15.75" customHeight="1" x14ac:dyDescent="0.25">
      <c r="A591" s="88" t="s">
        <v>222</v>
      </c>
    </row>
    <row r="592" spans="1:8" ht="15.75" customHeight="1" x14ac:dyDescent="0.25"/>
    <row r="593" spans="1:2" ht="15.75" customHeight="1" x14ac:dyDescent="0.25">
      <c r="A593" s="6" t="s">
        <v>12</v>
      </c>
      <c r="B593" s="6" t="s">
        <v>213</v>
      </c>
    </row>
    <row r="594" spans="1:2" ht="15.75" customHeight="1" x14ac:dyDescent="0.25">
      <c r="A594" s="6" t="s">
        <v>175</v>
      </c>
      <c r="B594" s="6">
        <v>514488</v>
      </c>
    </row>
    <row r="595" spans="1:2" ht="15.75" customHeight="1" x14ac:dyDescent="0.25">
      <c r="A595" s="6" t="s">
        <v>176</v>
      </c>
      <c r="B595" s="6">
        <v>299585</v>
      </c>
    </row>
    <row r="596" spans="1:2" ht="15.75" customHeight="1" x14ac:dyDescent="0.25">
      <c r="A596" s="6" t="s">
        <v>177</v>
      </c>
      <c r="B596" s="6">
        <v>185918</v>
      </c>
    </row>
    <row r="597" spans="1:2" ht="15.75" customHeight="1" x14ac:dyDescent="0.25"/>
    <row r="598" spans="1:2" ht="15.75" customHeight="1" x14ac:dyDescent="0.3">
      <c r="A598" s="10" t="s">
        <v>223</v>
      </c>
    </row>
    <row r="599" spans="1:2" ht="15.75" customHeight="1" x14ac:dyDescent="0.25"/>
    <row r="600" spans="1:2" ht="15.75" customHeight="1" x14ac:dyDescent="0.25">
      <c r="A600" s="8" t="s">
        <v>47</v>
      </c>
    </row>
    <row r="601" spans="1:2" ht="15.75" customHeight="1" x14ac:dyDescent="0.25">
      <c r="A601">
        <v>999991</v>
      </c>
    </row>
    <row r="602" spans="1:2" ht="15.75" customHeight="1" x14ac:dyDescent="0.25"/>
    <row r="603" spans="1:2" ht="15.75" customHeight="1" x14ac:dyDescent="0.25"/>
    <row r="604" spans="1:2" ht="15.75" customHeight="1" x14ac:dyDescent="0.25"/>
    <row r="605" spans="1:2" ht="15.75" customHeight="1" x14ac:dyDescent="0.25"/>
    <row r="606" spans="1:2" ht="15.75" customHeight="1" x14ac:dyDescent="0.25"/>
    <row r="607" spans="1:2" ht="15.75" customHeight="1" x14ac:dyDescent="0.25"/>
    <row r="608" spans="1:2"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sheetData>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31"/>
  <sheetViews>
    <sheetView zoomScale="85" zoomScaleNormal="85" workbookViewId="0">
      <selection activeCell="A2" sqref="A2:XFD2"/>
    </sheetView>
  </sheetViews>
  <sheetFormatPr defaultColWidth="14.453125" defaultRowHeight="15" customHeight="1" x14ac:dyDescent="0.25"/>
  <cols>
    <col min="1" max="1" width="19.54296875" style="3" customWidth="1"/>
    <col min="2" max="6" width="14.453125" style="3" customWidth="1"/>
    <col min="7" max="16384" width="14.453125" style="3"/>
  </cols>
  <sheetData>
    <row r="1" spans="1:3" ht="15.75" customHeight="1" x14ac:dyDescent="0.3">
      <c r="A1" s="92" t="s">
        <v>2</v>
      </c>
    </row>
    <row r="2" spans="1:3" ht="15.75" customHeight="1" x14ac:dyDescent="0.25"/>
    <row r="3" spans="1:3" ht="15.75" customHeight="1" x14ac:dyDescent="0.3">
      <c r="A3" s="93" t="s">
        <v>288</v>
      </c>
    </row>
    <row r="4" spans="1:3" ht="15.75" customHeight="1" x14ac:dyDescent="0.25"/>
    <row r="5" spans="1:3" ht="15.75" customHeight="1" x14ac:dyDescent="0.3">
      <c r="A5" s="5" t="s">
        <v>8</v>
      </c>
    </row>
    <row r="6" spans="1:3" ht="15.75" customHeight="1" x14ac:dyDescent="0.25">
      <c r="A6" s="3" t="s">
        <v>10</v>
      </c>
      <c r="B6" s="4" t="s">
        <v>35</v>
      </c>
      <c r="C6" s="4" t="s">
        <v>283</v>
      </c>
    </row>
    <row r="7" spans="1:3" ht="15.75" customHeight="1" x14ac:dyDescent="0.25">
      <c r="A7" s="3" t="s">
        <v>11</v>
      </c>
      <c r="B7" s="4" t="s">
        <v>29</v>
      </c>
      <c r="C7" s="4" t="s">
        <v>226</v>
      </c>
    </row>
    <row r="8" spans="1:3" ht="15.75" customHeight="1" x14ac:dyDescent="0.25">
      <c r="A8" s="3" t="s">
        <v>12</v>
      </c>
      <c r="B8" s="4" t="s">
        <v>29</v>
      </c>
      <c r="C8" s="4" t="s">
        <v>225</v>
      </c>
    </row>
    <row r="9" spans="1:3" ht="15.75" customHeight="1" x14ac:dyDescent="0.25"/>
    <row r="10" spans="1:3" ht="15.75" customHeight="1" x14ac:dyDescent="0.25"/>
    <row r="11" spans="1:3" ht="15.75" customHeight="1" x14ac:dyDescent="0.3">
      <c r="A11" s="5" t="s">
        <v>7</v>
      </c>
    </row>
    <row r="12" spans="1:3" ht="15.75" customHeight="1" x14ac:dyDescent="0.25">
      <c r="A12" s="3" t="s">
        <v>13</v>
      </c>
      <c r="B12" s="4" t="s">
        <v>29</v>
      </c>
      <c r="C12" s="4" t="s">
        <v>277</v>
      </c>
    </row>
    <row r="13" spans="1:3" ht="15.75" customHeight="1" x14ac:dyDescent="0.25">
      <c r="A13" s="3" t="s">
        <v>14</v>
      </c>
      <c r="B13" s="4" t="s">
        <v>39</v>
      </c>
      <c r="C13" s="4" t="s">
        <v>284</v>
      </c>
    </row>
    <row r="14" spans="1:3" ht="15.75" customHeight="1" x14ac:dyDescent="0.25">
      <c r="A14" s="3" t="s">
        <v>15</v>
      </c>
      <c r="B14" s="4" t="s">
        <v>39</v>
      </c>
      <c r="C14" s="4" t="s">
        <v>285</v>
      </c>
    </row>
    <row r="15" spans="1:3" ht="15.75" customHeight="1" x14ac:dyDescent="0.25">
      <c r="A15" s="3" t="s">
        <v>16</v>
      </c>
      <c r="B15" s="4" t="s">
        <v>29</v>
      </c>
      <c r="C15" s="4" t="s">
        <v>286</v>
      </c>
    </row>
    <row r="16" spans="1:3" ht="15.75" customHeight="1" x14ac:dyDescent="0.25">
      <c r="A16" s="3" t="s">
        <v>10</v>
      </c>
      <c r="B16" s="4" t="s">
        <v>29</v>
      </c>
      <c r="C16" s="4" t="s">
        <v>283</v>
      </c>
    </row>
    <row r="17" spans="1:3" ht="15.75" customHeight="1" x14ac:dyDescent="0.25">
      <c r="A17" s="3" t="s">
        <v>17</v>
      </c>
      <c r="B17" s="4" t="s">
        <v>29</v>
      </c>
      <c r="C17" s="4" t="s">
        <v>278</v>
      </c>
    </row>
    <row r="18" spans="1:3" ht="15.75" customHeight="1" x14ac:dyDescent="0.25">
      <c r="A18" s="4" t="s">
        <v>18</v>
      </c>
      <c r="B18" s="4" t="s">
        <v>30</v>
      </c>
      <c r="C18" s="4" t="s">
        <v>231</v>
      </c>
    </row>
    <row r="19" spans="1:3" ht="15.75" customHeight="1" x14ac:dyDescent="0.25">
      <c r="A19" s="4" t="s">
        <v>19</v>
      </c>
      <c r="B19" s="4" t="s">
        <v>40</v>
      </c>
      <c r="C19" s="4" t="s">
        <v>265</v>
      </c>
    </row>
    <row r="20" spans="1:3" ht="15.75" customHeight="1" x14ac:dyDescent="0.25">
      <c r="A20" s="4" t="s">
        <v>20</v>
      </c>
      <c r="B20" s="4" t="s">
        <v>30</v>
      </c>
      <c r="C20" s="4" t="s">
        <v>266</v>
      </c>
    </row>
    <row r="21" spans="1:3" ht="15.75" customHeight="1" x14ac:dyDescent="0.25">
      <c r="A21" s="4" t="s">
        <v>21</v>
      </c>
      <c r="B21" s="4" t="s">
        <v>30</v>
      </c>
      <c r="C21" s="4" t="s">
        <v>232</v>
      </c>
    </row>
    <row r="22" spans="1:3" ht="15.75" customHeight="1" x14ac:dyDescent="0.25">
      <c r="A22" s="4" t="s">
        <v>22</v>
      </c>
      <c r="B22" s="4" t="s">
        <v>29</v>
      </c>
      <c r="C22" s="4" t="s">
        <v>267</v>
      </c>
    </row>
    <row r="23" spans="1:3" ht="15.75" customHeight="1" x14ac:dyDescent="0.25">
      <c r="A23" s="4" t="s">
        <v>23</v>
      </c>
      <c r="B23" s="4" t="s">
        <v>40</v>
      </c>
      <c r="C23" s="4" t="s">
        <v>268</v>
      </c>
    </row>
    <row r="24" spans="1:3" ht="15.75" customHeight="1" x14ac:dyDescent="0.25"/>
    <row r="25" spans="1:3" ht="15.75" customHeight="1" x14ac:dyDescent="0.25"/>
    <row r="26" spans="1:3" ht="15.75" customHeight="1" x14ac:dyDescent="0.3">
      <c r="A26" s="5" t="s">
        <v>6</v>
      </c>
    </row>
    <row r="27" spans="1:3" ht="15.75" customHeight="1" x14ac:dyDescent="0.25">
      <c r="A27" s="4" t="s">
        <v>17</v>
      </c>
      <c r="B27" s="4" t="s">
        <v>28</v>
      </c>
      <c r="C27" s="4" t="s">
        <v>278</v>
      </c>
    </row>
    <row r="28" spans="1:3" ht="15.75" customHeight="1" x14ac:dyDescent="0.25">
      <c r="A28" s="4" t="s">
        <v>24</v>
      </c>
      <c r="B28" s="4" t="s">
        <v>29</v>
      </c>
      <c r="C28" s="4" t="s">
        <v>228</v>
      </c>
    </row>
    <row r="29" spans="1:3" ht="15.75" customHeight="1" x14ac:dyDescent="0.25">
      <c r="A29" s="4" t="s">
        <v>25</v>
      </c>
      <c r="B29" s="4" t="s">
        <v>29</v>
      </c>
      <c r="C29" s="4" t="s">
        <v>230</v>
      </c>
    </row>
    <row r="30" spans="1:3" ht="15.75" customHeight="1" x14ac:dyDescent="0.25">
      <c r="A30" s="4" t="s">
        <v>26</v>
      </c>
      <c r="B30" s="4" t="s">
        <v>29</v>
      </c>
      <c r="C30" s="4" t="s">
        <v>170</v>
      </c>
    </row>
    <row r="31" spans="1:3" ht="15.75" customHeight="1" x14ac:dyDescent="0.25">
      <c r="A31" s="4" t="s">
        <v>27</v>
      </c>
      <c r="B31" s="4" t="s">
        <v>30</v>
      </c>
      <c r="C31" s="4" t="s">
        <v>282</v>
      </c>
    </row>
    <row r="32" spans="1:3" ht="15.5" customHeight="1" x14ac:dyDescent="0.25">
      <c r="A32" s="4"/>
      <c r="B32" s="4"/>
      <c r="C32" s="4"/>
    </row>
    <row r="33" spans="1:3" ht="15.5" customHeight="1" x14ac:dyDescent="0.25"/>
    <row r="34" spans="1:3" ht="15.75" customHeight="1" x14ac:dyDescent="0.3">
      <c r="A34" s="5" t="s">
        <v>9</v>
      </c>
    </row>
    <row r="35" spans="1:3" ht="15.75" customHeight="1" x14ac:dyDescent="0.25">
      <c r="A35" s="4" t="s">
        <v>23</v>
      </c>
      <c r="B35" s="4" t="s">
        <v>269</v>
      </c>
      <c r="C35" s="4" t="s">
        <v>272</v>
      </c>
    </row>
    <row r="36" spans="1:3" ht="15.75" customHeight="1" x14ac:dyDescent="0.25">
      <c r="A36" s="4" t="s">
        <v>31</v>
      </c>
      <c r="B36" s="4" t="s">
        <v>29</v>
      </c>
      <c r="C36" s="4" t="s">
        <v>273</v>
      </c>
    </row>
    <row r="37" spans="1:3" ht="15.75" customHeight="1" x14ac:dyDescent="0.25">
      <c r="A37" s="4" t="s">
        <v>34</v>
      </c>
      <c r="B37" s="4" t="s">
        <v>29</v>
      </c>
      <c r="C37" s="4" t="s">
        <v>274</v>
      </c>
    </row>
    <row r="38" spans="1:3" ht="15.75" customHeight="1" x14ac:dyDescent="0.25">
      <c r="A38" s="4" t="s">
        <v>271</v>
      </c>
      <c r="B38" s="4" t="s">
        <v>29</v>
      </c>
      <c r="C38" s="4" t="s">
        <v>275</v>
      </c>
    </row>
    <row r="39" spans="1:3" ht="15.75" customHeight="1" x14ac:dyDescent="0.25">
      <c r="A39" s="4" t="s">
        <v>32</v>
      </c>
      <c r="B39" s="4" t="s">
        <v>29</v>
      </c>
      <c r="C39" s="4" t="s">
        <v>276</v>
      </c>
    </row>
    <row r="40" spans="1:3" ht="15.75" customHeight="1" x14ac:dyDescent="0.25">
      <c r="A40" s="4" t="s">
        <v>33</v>
      </c>
      <c r="B40" s="4" t="s">
        <v>29</v>
      </c>
      <c r="C40" s="4" t="s">
        <v>270</v>
      </c>
    </row>
    <row r="41" spans="1:3" ht="15.75" customHeight="1" x14ac:dyDescent="0.25"/>
    <row r="42" spans="1:3" ht="15.75" customHeight="1" x14ac:dyDescent="0.25"/>
    <row r="43" spans="1:3" ht="15.75" customHeight="1" x14ac:dyDescent="0.3">
      <c r="A43" s="5" t="s">
        <v>5</v>
      </c>
    </row>
    <row r="44" spans="1:3" ht="15.75" customHeight="1" x14ac:dyDescent="0.25">
      <c r="A44" s="4" t="s">
        <v>13</v>
      </c>
      <c r="B44" s="4" t="s">
        <v>35</v>
      </c>
      <c r="C44" s="4" t="s">
        <v>277</v>
      </c>
    </row>
    <row r="45" spans="1:3" ht="15.75" customHeight="1" x14ac:dyDescent="0.25">
      <c r="A45" s="4" t="s">
        <v>36</v>
      </c>
      <c r="B45" s="4" t="s">
        <v>39</v>
      </c>
      <c r="C45" s="4" t="s">
        <v>279</v>
      </c>
    </row>
    <row r="46" spans="1:3" ht="15.75" customHeight="1" x14ac:dyDescent="0.25">
      <c r="A46" s="4" t="s">
        <v>37</v>
      </c>
      <c r="B46" s="4" t="s">
        <v>40</v>
      </c>
      <c r="C46" s="4" t="s">
        <v>280</v>
      </c>
    </row>
    <row r="47" spans="1:3" ht="15.75" customHeight="1" x14ac:dyDescent="0.25">
      <c r="A47" s="4" t="s">
        <v>38</v>
      </c>
      <c r="B47" s="4" t="s">
        <v>29</v>
      </c>
      <c r="C47" s="4" t="s">
        <v>281</v>
      </c>
    </row>
    <row r="48" spans="1:3" ht="15.75" customHeight="1" x14ac:dyDescent="0.25"/>
    <row r="49" spans="1:3" ht="15.75" customHeight="1" x14ac:dyDescent="0.25"/>
    <row r="50" spans="1:3" ht="15.75" customHeight="1" x14ac:dyDescent="0.25"/>
    <row r="51" spans="1:3" ht="15.75" customHeight="1" x14ac:dyDescent="0.3">
      <c r="A51" s="93" t="s">
        <v>287</v>
      </c>
    </row>
    <row r="52" spans="1:3" ht="15.75" customHeight="1" x14ac:dyDescent="0.25"/>
    <row r="53" spans="1:3" ht="15.75" customHeight="1" x14ac:dyDescent="0.3">
      <c r="A53" s="5" t="s">
        <v>130</v>
      </c>
    </row>
    <row r="54" spans="1:3" ht="15.75" customHeight="1" x14ac:dyDescent="0.3">
      <c r="A54" s="10" t="s">
        <v>264</v>
      </c>
    </row>
    <row r="55" spans="1:3" ht="15.75" customHeight="1" x14ac:dyDescent="0.25">
      <c r="A55" s="6" t="s">
        <v>24</v>
      </c>
      <c r="B55" s="4" t="s">
        <v>29</v>
      </c>
      <c r="C55" s="4" t="s">
        <v>228</v>
      </c>
    </row>
    <row r="56" spans="1:3" ht="15.75" customHeight="1" x14ac:dyDescent="0.25">
      <c r="A56" s="6" t="s">
        <v>41</v>
      </c>
      <c r="B56" s="4" t="s">
        <v>227</v>
      </c>
      <c r="C56" s="4" t="s">
        <v>229</v>
      </c>
    </row>
    <row r="57" spans="1:3" ht="15.75" customHeight="1" x14ac:dyDescent="0.25"/>
    <row r="58" spans="1:3" ht="15.75" customHeight="1" x14ac:dyDescent="0.25"/>
    <row r="59" spans="1:3" ht="15.75" customHeight="1" x14ac:dyDescent="0.3">
      <c r="A59" s="5" t="s">
        <v>131</v>
      </c>
    </row>
    <row r="60" spans="1:3" ht="15.75" customHeight="1" x14ac:dyDescent="0.3">
      <c r="A60" s="10" t="s">
        <v>263</v>
      </c>
    </row>
    <row r="61" spans="1:3" ht="15.75" customHeight="1" x14ac:dyDescent="0.25">
      <c r="A61" s="6" t="s">
        <v>25</v>
      </c>
      <c r="B61" s="4" t="s">
        <v>29</v>
      </c>
      <c r="C61" s="4" t="s">
        <v>230</v>
      </c>
    </row>
    <row r="62" spans="1:3" ht="15.75" customHeight="1" x14ac:dyDescent="0.25">
      <c r="A62" s="6" t="s">
        <v>47</v>
      </c>
      <c r="B62" s="4" t="s">
        <v>227</v>
      </c>
      <c r="C62" s="4" t="s">
        <v>229</v>
      </c>
    </row>
    <row r="63" spans="1:3" ht="15.75" customHeight="1" x14ac:dyDescent="0.25"/>
    <row r="64" spans="1:3" ht="15.75" customHeight="1" x14ac:dyDescent="0.25"/>
    <row r="65" spans="1:3" ht="15.75" customHeight="1" x14ac:dyDescent="0.3">
      <c r="A65" s="5" t="s">
        <v>132</v>
      </c>
    </row>
    <row r="66" spans="1:3" ht="15.75" customHeight="1" x14ac:dyDescent="0.3">
      <c r="A66" s="10" t="s">
        <v>262</v>
      </c>
    </row>
    <row r="67" spans="1:3" ht="15.75" customHeight="1" x14ac:dyDescent="0.25">
      <c r="A67" s="6" t="s">
        <v>24</v>
      </c>
      <c r="B67" s="4" t="s">
        <v>29</v>
      </c>
      <c r="C67" s="4" t="s">
        <v>228</v>
      </c>
    </row>
    <row r="68" spans="1:3" ht="15.75" customHeight="1" x14ac:dyDescent="0.25">
      <c r="A68" s="6" t="s">
        <v>18</v>
      </c>
      <c r="B68" s="4" t="s">
        <v>30</v>
      </c>
      <c r="C68" s="4" t="s">
        <v>231</v>
      </c>
    </row>
    <row r="69" spans="1:3" ht="15.75" customHeight="1" x14ac:dyDescent="0.25"/>
    <row r="70" spans="1:3" ht="15.75" customHeight="1" x14ac:dyDescent="0.25"/>
    <row r="71" spans="1:3" ht="15.75" customHeight="1" x14ac:dyDescent="0.3">
      <c r="A71" s="5" t="s">
        <v>133</v>
      </c>
    </row>
    <row r="72" spans="1:3" ht="15.75" customHeight="1" x14ac:dyDescent="0.3">
      <c r="A72" s="10" t="s">
        <v>261</v>
      </c>
    </row>
    <row r="73" spans="1:3" ht="15.75" customHeight="1" x14ac:dyDescent="0.25">
      <c r="A73" s="6" t="s">
        <v>24</v>
      </c>
      <c r="B73" s="4" t="s">
        <v>29</v>
      </c>
      <c r="C73" s="4" t="s">
        <v>228</v>
      </c>
    </row>
    <row r="74" spans="1:3" ht="15.75" customHeight="1" x14ac:dyDescent="0.25">
      <c r="A74" s="6" t="s">
        <v>21</v>
      </c>
      <c r="B74" s="4" t="s">
        <v>30</v>
      </c>
      <c r="C74" s="4" t="s">
        <v>232</v>
      </c>
    </row>
    <row r="75" spans="1:3" ht="15.75" customHeight="1" x14ac:dyDescent="0.25"/>
    <row r="76" spans="1:3" ht="15.75" customHeight="1" x14ac:dyDescent="0.25"/>
    <row r="77" spans="1:3" ht="15.75" customHeight="1" x14ac:dyDescent="0.3">
      <c r="A77" s="5" t="s">
        <v>134</v>
      </c>
    </row>
    <row r="78" spans="1:3" ht="15.75" customHeight="1" x14ac:dyDescent="0.3">
      <c r="A78" s="10" t="s">
        <v>260</v>
      </c>
    </row>
    <row r="79" spans="1:3" ht="15.75" customHeight="1" x14ac:dyDescent="0.25">
      <c r="A79" s="6" t="s">
        <v>76</v>
      </c>
      <c r="B79" s="4" t="s">
        <v>29</v>
      </c>
      <c r="C79" s="4" t="s">
        <v>233</v>
      </c>
    </row>
    <row r="80" spans="1:3" ht="15.75" customHeight="1" x14ac:dyDescent="0.25">
      <c r="A80" s="6" t="s">
        <v>24</v>
      </c>
      <c r="B80" s="4" t="s">
        <v>29</v>
      </c>
      <c r="C80" s="4" t="s">
        <v>228</v>
      </c>
    </row>
    <row r="81" spans="1:3" ht="15.75" customHeight="1" x14ac:dyDescent="0.25">
      <c r="A81" s="6" t="s">
        <v>18</v>
      </c>
      <c r="B81" s="4" t="s">
        <v>30</v>
      </c>
      <c r="C81" s="4" t="s">
        <v>231</v>
      </c>
    </row>
    <row r="82" spans="1:3" ht="15.75" customHeight="1" x14ac:dyDescent="0.25"/>
    <row r="83" spans="1:3" ht="15.75" customHeight="1" x14ac:dyDescent="0.25"/>
    <row r="84" spans="1:3" ht="15.75" customHeight="1" x14ac:dyDescent="0.3">
      <c r="A84" s="5" t="s">
        <v>135</v>
      </c>
    </row>
    <row r="85" spans="1:3" ht="15.75" customHeight="1" x14ac:dyDescent="0.3">
      <c r="A85" s="10" t="s">
        <v>259</v>
      </c>
    </row>
    <row r="86" spans="1:3" ht="15.75" customHeight="1" x14ac:dyDescent="0.25">
      <c r="A86" s="6" t="s">
        <v>76</v>
      </c>
      <c r="B86" s="4" t="s">
        <v>29</v>
      </c>
      <c r="C86" s="4" t="s">
        <v>233</v>
      </c>
    </row>
    <row r="87" spans="1:3" ht="15.75" customHeight="1" x14ac:dyDescent="0.25">
      <c r="A87" s="6" t="s">
        <v>24</v>
      </c>
      <c r="B87" s="4" t="s">
        <v>29</v>
      </c>
      <c r="C87" s="4" t="s">
        <v>228</v>
      </c>
    </row>
    <row r="88" spans="1:3" ht="15.75" customHeight="1" x14ac:dyDescent="0.25">
      <c r="A88" s="6" t="s">
        <v>18</v>
      </c>
      <c r="B88" s="4" t="s">
        <v>30</v>
      </c>
      <c r="C88" s="4" t="s">
        <v>232</v>
      </c>
    </row>
    <row r="89" spans="1:3" ht="15.75" customHeight="1" x14ac:dyDescent="0.25"/>
    <row r="90" spans="1:3" ht="15.75" customHeight="1" x14ac:dyDescent="0.25"/>
    <row r="91" spans="1:3" ht="15.75" customHeight="1" x14ac:dyDescent="0.3">
      <c r="A91" s="5" t="s">
        <v>234</v>
      </c>
    </row>
    <row r="92" spans="1:3" ht="15.75" customHeight="1" x14ac:dyDescent="0.3">
      <c r="A92" s="10" t="s">
        <v>258</v>
      </c>
    </row>
    <row r="93" spans="1:3" ht="15.75" customHeight="1" x14ac:dyDescent="0.25">
      <c r="A93" s="6" t="s">
        <v>24</v>
      </c>
      <c r="B93" s="4" t="s">
        <v>29</v>
      </c>
      <c r="C93" s="4" t="s">
        <v>228</v>
      </c>
    </row>
    <row r="94" spans="1:3" ht="15.75" customHeight="1" x14ac:dyDescent="0.25">
      <c r="A94" s="6" t="s">
        <v>116</v>
      </c>
      <c r="B94" s="4" t="s">
        <v>30</v>
      </c>
      <c r="C94" s="4" t="s">
        <v>235</v>
      </c>
    </row>
    <row r="95" spans="1:3" ht="15.75" customHeight="1" x14ac:dyDescent="0.25">
      <c r="A95" s="6" t="s">
        <v>117</v>
      </c>
      <c r="B95" s="4" t="s">
        <v>30</v>
      </c>
      <c r="C95" s="4" t="s">
        <v>235</v>
      </c>
    </row>
    <row r="96" spans="1:3" ht="15.75" customHeight="1" x14ac:dyDescent="0.25">
      <c r="A96" s="6" t="s">
        <v>118</v>
      </c>
      <c r="B96" s="4" t="s">
        <v>30</v>
      </c>
      <c r="C96" s="4" t="s">
        <v>236</v>
      </c>
    </row>
    <row r="97" spans="1:3" ht="15.75" customHeight="1" x14ac:dyDescent="0.25"/>
    <row r="98" spans="1:3" ht="15.75" customHeight="1" x14ac:dyDescent="0.25"/>
    <row r="99" spans="1:3" ht="15.75" customHeight="1" x14ac:dyDescent="0.3">
      <c r="A99" s="5" t="s">
        <v>237</v>
      </c>
    </row>
    <row r="100" spans="1:3" ht="15.75" customHeight="1" x14ac:dyDescent="0.3">
      <c r="A100" s="10" t="s">
        <v>257</v>
      </c>
    </row>
    <row r="101" spans="1:3" ht="15.75" customHeight="1" x14ac:dyDescent="0.25">
      <c r="A101" s="6" t="s">
        <v>25</v>
      </c>
      <c r="B101" s="4" t="s">
        <v>29</v>
      </c>
      <c r="C101" s="4" t="s">
        <v>230</v>
      </c>
    </row>
    <row r="102" spans="1:3" ht="15.75" customHeight="1" x14ac:dyDescent="0.25">
      <c r="A102" s="6" t="s">
        <v>18</v>
      </c>
      <c r="B102" s="4" t="s">
        <v>30</v>
      </c>
      <c r="C102" s="4" t="s">
        <v>231</v>
      </c>
    </row>
    <row r="103" spans="1:3" ht="15.75" customHeight="1" x14ac:dyDescent="0.25"/>
    <row r="104" spans="1:3" ht="15.75" customHeight="1" x14ac:dyDescent="0.25"/>
    <row r="105" spans="1:3" ht="15.75" customHeight="1" x14ac:dyDescent="0.3">
      <c r="A105" s="5" t="s">
        <v>238</v>
      </c>
    </row>
    <row r="106" spans="1:3" ht="15.75" customHeight="1" x14ac:dyDescent="0.3">
      <c r="A106" s="10" t="s">
        <v>256</v>
      </c>
    </row>
    <row r="107" spans="1:3" ht="15.75" customHeight="1" x14ac:dyDescent="0.25">
      <c r="A107" s="6" t="s">
        <v>25</v>
      </c>
      <c r="B107" s="4" t="s">
        <v>29</v>
      </c>
      <c r="C107" s="4" t="s">
        <v>230</v>
      </c>
    </row>
    <row r="108" spans="1:3" ht="15.75" customHeight="1" x14ac:dyDescent="0.25">
      <c r="A108" s="9" t="s">
        <v>21</v>
      </c>
      <c r="B108" s="4" t="s">
        <v>30</v>
      </c>
      <c r="C108" s="4" t="s">
        <v>232</v>
      </c>
    </row>
    <row r="109" spans="1:3" ht="15.75" customHeight="1" x14ac:dyDescent="0.25"/>
    <row r="110" spans="1:3" ht="15.75" customHeight="1" x14ac:dyDescent="0.25"/>
    <row r="111" spans="1:3" ht="15.75" customHeight="1" x14ac:dyDescent="0.3">
      <c r="A111" s="5" t="s">
        <v>239</v>
      </c>
    </row>
    <row r="112" spans="1:3" ht="15.75" customHeight="1" x14ac:dyDescent="0.3">
      <c r="A112" s="10" t="s">
        <v>255</v>
      </c>
    </row>
    <row r="113" spans="1:3" ht="15.75" customHeight="1" x14ac:dyDescent="0.25">
      <c r="A113" s="6" t="s">
        <v>25</v>
      </c>
      <c r="B113" s="4" t="s">
        <v>29</v>
      </c>
      <c r="C113" s="4" t="s">
        <v>230</v>
      </c>
    </row>
    <row r="114" spans="1:3" ht="15.75" customHeight="1" x14ac:dyDescent="0.25">
      <c r="A114" s="6" t="s">
        <v>21</v>
      </c>
      <c r="B114" s="4" t="s">
        <v>30</v>
      </c>
      <c r="C114" s="4" t="s">
        <v>232</v>
      </c>
    </row>
    <row r="115" spans="1:3" ht="15.75" customHeight="1" x14ac:dyDescent="0.25"/>
    <row r="116" spans="1:3" ht="15.75" customHeight="1" x14ac:dyDescent="0.25"/>
    <row r="117" spans="1:3" ht="15.75" customHeight="1" x14ac:dyDescent="0.3">
      <c r="A117" s="5" t="s">
        <v>240</v>
      </c>
    </row>
    <row r="118" spans="1:3" ht="15.75" customHeight="1" x14ac:dyDescent="0.3">
      <c r="A118" s="10" t="s">
        <v>254</v>
      </c>
    </row>
    <row r="119" spans="1:3" ht="15.75" customHeight="1" x14ac:dyDescent="0.25">
      <c r="A119" s="6" t="s">
        <v>24</v>
      </c>
      <c r="B119" s="4" t="s">
        <v>29</v>
      </c>
      <c r="C119" s="4" t="s">
        <v>228</v>
      </c>
    </row>
    <row r="120" spans="1:3" ht="15.75" customHeight="1" x14ac:dyDescent="0.25">
      <c r="A120" s="6" t="s">
        <v>26</v>
      </c>
      <c r="B120" s="4" t="s">
        <v>29</v>
      </c>
      <c r="C120" s="4" t="s">
        <v>170</v>
      </c>
    </row>
    <row r="121" spans="1:3" ht="15.75" customHeight="1" x14ac:dyDescent="0.25">
      <c r="A121" s="6" t="s">
        <v>18</v>
      </c>
      <c r="B121" s="4" t="s">
        <v>30</v>
      </c>
      <c r="C121" s="4" t="s">
        <v>231</v>
      </c>
    </row>
    <row r="122" spans="1:3" ht="15.75" customHeight="1" x14ac:dyDescent="0.25"/>
    <row r="123" spans="1:3" ht="15.75" customHeight="1" x14ac:dyDescent="0.25"/>
    <row r="124" spans="1:3" ht="15.75" customHeight="1" x14ac:dyDescent="0.3">
      <c r="A124" s="5" t="s">
        <v>241</v>
      </c>
    </row>
    <row r="125" spans="1:3" ht="15.75" customHeight="1" x14ac:dyDescent="0.3">
      <c r="A125" s="5" t="s">
        <v>253</v>
      </c>
    </row>
    <row r="126" spans="1:3" ht="15.75" customHeight="1" x14ac:dyDescent="0.25">
      <c r="A126" s="6" t="s">
        <v>24</v>
      </c>
      <c r="B126" s="4" t="s">
        <v>29</v>
      </c>
      <c r="C126" s="4" t="s">
        <v>228</v>
      </c>
    </row>
    <row r="127" spans="1:3" ht="15.75" customHeight="1" x14ac:dyDescent="0.25">
      <c r="A127" s="6" t="s">
        <v>26</v>
      </c>
      <c r="B127" s="4" t="s">
        <v>29</v>
      </c>
      <c r="C127" s="4" t="s">
        <v>170</v>
      </c>
    </row>
    <row r="128" spans="1:3" ht="15.75" customHeight="1" x14ac:dyDescent="0.25">
      <c r="A128" s="6" t="s">
        <v>21</v>
      </c>
      <c r="B128" s="4" t="s">
        <v>30</v>
      </c>
      <c r="C128" s="4" t="s">
        <v>232</v>
      </c>
    </row>
    <row r="129" spans="1:3" ht="15.75" customHeight="1" x14ac:dyDescent="0.25"/>
    <row r="130" spans="1:3" ht="15.75" customHeight="1" x14ac:dyDescent="0.25"/>
    <row r="131" spans="1:3" ht="15.75" customHeight="1" x14ac:dyDescent="0.3">
      <c r="A131" s="5" t="s">
        <v>242</v>
      </c>
    </row>
    <row r="132" spans="1:3" ht="15.75" customHeight="1" x14ac:dyDescent="0.3">
      <c r="A132" s="10" t="s">
        <v>252</v>
      </c>
    </row>
    <row r="133" spans="1:3" ht="15.75" customHeight="1" x14ac:dyDescent="0.25">
      <c r="A133" s="6" t="s">
        <v>24</v>
      </c>
      <c r="B133" s="4" t="s">
        <v>29</v>
      </c>
      <c r="C133" s="4" t="s">
        <v>228</v>
      </c>
    </row>
    <row r="134" spans="1:3" ht="15.75" customHeight="1" x14ac:dyDescent="0.25">
      <c r="A134" s="6" t="s">
        <v>12</v>
      </c>
      <c r="B134" s="4" t="s">
        <v>29</v>
      </c>
      <c r="C134" s="4" t="s">
        <v>225</v>
      </c>
    </row>
    <row r="135" spans="1:3" ht="15.75" customHeight="1" x14ac:dyDescent="0.25">
      <c r="A135" s="6" t="s">
        <v>18</v>
      </c>
      <c r="B135" s="4" t="s">
        <v>30</v>
      </c>
      <c r="C135" s="4" t="s">
        <v>231</v>
      </c>
    </row>
    <row r="136" spans="1:3" ht="15.75" customHeight="1" x14ac:dyDescent="0.25"/>
    <row r="137" spans="1:3" ht="15.75" customHeight="1" x14ac:dyDescent="0.25"/>
    <row r="138" spans="1:3" ht="15.75" customHeight="1" x14ac:dyDescent="0.3">
      <c r="A138" s="5" t="s">
        <v>243</v>
      </c>
    </row>
    <row r="139" spans="1:3" ht="15.75" customHeight="1" x14ac:dyDescent="0.3">
      <c r="A139" s="10" t="s">
        <v>251</v>
      </c>
    </row>
    <row r="140" spans="1:3" ht="15.75" customHeight="1" x14ac:dyDescent="0.25">
      <c r="A140" s="6" t="s">
        <v>12</v>
      </c>
      <c r="B140" s="4" t="s">
        <v>29</v>
      </c>
      <c r="C140" s="4" t="s">
        <v>225</v>
      </c>
    </row>
    <row r="141" spans="1:3" ht="15.75" customHeight="1" x14ac:dyDescent="0.25">
      <c r="A141" s="6" t="s">
        <v>34</v>
      </c>
      <c r="B141" s="4" t="s">
        <v>29</v>
      </c>
      <c r="C141" s="4" t="s">
        <v>197</v>
      </c>
    </row>
    <row r="142" spans="1:3" ht="15.75" customHeight="1" x14ac:dyDescent="0.25">
      <c r="A142" s="6" t="s">
        <v>18</v>
      </c>
      <c r="B142" s="4" t="s">
        <v>30</v>
      </c>
      <c r="C142" s="4" t="s">
        <v>231</v>
      </c>
    </row>
    <row r="143" spans="1:3" ht="15.75" customHeight="1" x14ac:dyDescent="0.25"/>
    <row r="144" spans="1:3" ht="15.75" customHeight="1" x14ac:dyDescent="0.25"/>
    <row r="145" spans="1:3" ht="15.75" customHeight="1" x14ac:dyDescent="0.3">
      <c r="A145" s="5" t="s">
        <v>244</v>
      </c>
    </row>
    <row r="146" spans="1:3" ht="15.75" customHeight="1" x14ac:dyDescent="0.3">
      <c r="A146" s="10" t="s">
        <v>250</v>
      </c>
    </row>
    <row r="147" spans="1:3" ht="15.75" customHeight="1" x14ac:dyDescent="0.25">
      <c r="A147" s="6" t="s">
        <v>38</v>
      </c>
      <c r="B147" s="4" t="s">
        <v>29</v>
      </c>
      <c r="C147" s="4" t="s">
        <v>206</v>
      </c>
    </row>
    <row r="148" spans="1:3" ht="15.75" customHeight="1" x14ac:dyDescent="0.25">
      <c r="A148" s="6" t="s">
        <v>12</v>
      </c>
      <c r="B148" s="4" t="s">
        <v>29</v>
      </c>
      <c r="C148" s="4" t="s">
        <v>225</v>
      </c>
    </row>
    <row r="149" spans="1:3" ht="15.75" customHeight="1" x14ac:dyDescent="0.25">
      <c r="A149" s="6" t="s">
        <v>199</v>
      </c>
      <c r="B149" s="4" t="s">
        <v>227</v>
      </c>
      <c r="C149" s="4" t="s">
        <v>207</v>
      </c>
    </row>
    <row r="150" spans="1:3" ht="15.75" customHeight="1" x14ac:dyDescent="0.25"/>
    <row r="151" spans="1:3" ht="15.75" customHeight="1" x14ac:dyDescent="0.25"/>
    <row r="152" spans="1:3" ht="15.75" customHeight="1" x14ac:dyDescent="0.3">
      <c r="A152" s="5" t="s">
        <v>245</v>
      </c>
    </row>
    <row r="153" spans="1:3" ht="15.75" customHeight="1" x14ac:dyDescent="0.3">
      <c r="A153" s="10" t="s">
        <v>249</v>
      </c>
    </row>
    <row r="154" spans="1:3" ht="15.75" customHeight="1" x14ac:dyDescent="0.25">
      <c r="A154" s="88" t="s">
        <v>218</v>
      </c>
      <c r="B154"/>
    </row>
    <row r="155" spans="1:3" ht="15.75" customHeight="1" x14ac:dyDescent="0.25">
      <c r="A155" s="6" t="s">
        <v>38</v>
      </c>
      <c r="B155" s="4" t="s">
        <v>29</v>
      </c>
      <c r="C155" s="4" t="s">
        <v>206</v>
      </c>
    </row>
    <row r="156" spans="1:3" ht="15.75" customHeight="1" x14ac:dyDescent="0.25">
      <c r="A156" s="6" t="s">
        <v>199</v>
      </c>
      <c r="B156" s="4" t="s">
        <v>227</v>
      </c>
      <c r="C156" s="4" t="s">
        <v>207</v>
      </c>
    </row>
    <row r="157" spans="1:3" ht="15.75" customHeight="1" x14ac:dyDescent="0.25">
      <c r="A157" s="6"/>
      <c r="B157" s="4"/>
      <c r="C157" s="4"/>
    </row>
    <row r="158" spans="1:3" ht="15.75" customHeight="1" x14ac:dyDescent="0.25"/>
    <row r="159" spans="1:3" ht="15.75" customHeight="1" x14ac:dyDescent="0.25">
      <c r="A159" s="88" t="s">
        <v>219</v>
      </c>
    </row>
    <row r="160" spans="1:3" ht="15.75" customHeight="1" x14ac:dyDescent="0.25">
      <c r="A160" s="6" t="s">
        <v>214</v>
      </c>
      <c r="B160" s="4" t="s">
        <v>227</v>
      </c>
      <c r="C160" s="4" t="s">
        <v>246</v>
      </c>
    </row>
    <row r="161" spans="1:3" ht="15.75" customHeight="1" x14ac:dyDescent="0.25"/>
    <row r="162" spans="1:3" ht="15.75" customHeight="1" x14ac:dyDescent="0.25"/>
    <row r="163" spans="1:3" ht="15.75" customHeight="1" x14ac:dyDescent="0.25">
      <c r="A163" s="88" t="s">
        <v>220</v>
      </c>
      <c r="B163"/>
      <c r="C163"/>
    </row>
    <row r="164" spans="1:3" ht="15.75" customHeight="1" x14ac:dyDescent="0.25">
      <c r="A164" s="6" t="s">
        <v>38</v>
      </c>
      <c r="B164" s="4" t="s">
        <v>29</v>
      </c>
      <c r="C164" s="4" t="s">
        <v>206</v>
      </c>
    </row>
    <row r="165" spans="1:3" ht="15.75" customHeight="1" x14ac:dyDescent="0.25">
      <c r="A165" s="9" t="s">
        <v>12</v>
      </c>
      <c r="B165" s="4" t="s">
        <v>29</v>
      </c>
      <c r="C165" s="4" t="s">
        <v>225</v>
      </c>
    </row>
    <row r="166" spans="1:3" ht="15.75" customHeight="1" x14ac:dyDescent="0.25">
      <c r="A166" s="6" t="s">
        <v>199</v>
      </c>
      <c r="B166" s="4" t="s">
        <v>227</v>
      </c>
      <c r="C166" s="4" t="s">
        <v>207</v>
      </c>
    </row>
    <row r="167" spans="1:3" ht="15.75" customHeight="1" x14ac:dyDescent="0.25"/>
    <row r="168" spans="1:3" ht="15.75" customHeight="1" x14ac:dyDescent="0.25"/>
    <row r="169" spans="1:3" ht="15.75" customHeight="1" x14ac:dyDescent="0.3">
      <c r="A169" s="10" t="s">
        <v>221</v>
      </c>
      <c r="B169"/>
    </row>
    <row r="170" spans="1:3" ht="15.75" customHeight="1" x14ac:dyDescent="0.25">
      <c r="A170" s="6" t="s">
        <v>12</v>
      </c>
      <c r="B170" s="4" t="s">
        <v>29</v>
      </c>
      <c r="C170" s="4" t="s">
        <v>225</v>
      </c>
    </row>
    <row r="171" spans="1:3" ht="15.75" customHeight="1" x14ac:dyDescent="0.25">
      <c r="A171" s="6" t="s">
        <v>216</v>
      </c>
      <c r="B171" s="4" t="s">
        <v>227</v>
      </c>
      <c r="C171" s="4" t="s">
        <v>248</v>
      </c>
    </row>
    <row r="172" spans="1:3" ht="15.75" customHeight="1" x14ac:dyDescent="0.25"/>
    <row r="173" spans="1:3" ht="15.75" customHeight="1" x14ac:dyDescent="0.25"/>
    <row r="174" spans="1:3" ht="15.75" customHeight="1" x14ac:dyDescent="0.25">
      <c r="A174" s="88" t="s">
        <v>222</v>
      </c>
      <c r="B174"/>
    </row>
    <row r="175" spans="1:3" ht="15.75" customHeight="1" x14ac:dyDescent="0.25">
      <c r="A175" s="6" t="s">
        <v>12</v>
      </c>
      <c r="B175" s="4" t="s">
        <v>29</v>
      </c>
      <c r="C175" s="4" t="s">
        <v>225</v>
      </c>
    </row>
    <row r="176" spans="1:3" ht="15.75" customHeight="1" x14ac:dyDescent="0.25">
      <c r="A176" s="6" t="s">
        <v>213</v>
      </c>
      <c r="B176" s="4" t="s">
        <v>227</v>
      </c>
      <c r="C176" s="4" t="s">
        <v>247</v>
      </c>
    </row>
    <row r="177" spans="1:3" ht="15.75" customHeight="1" x14ac:dyDescent="0.25"/>
    <row r="178" spans="1:3" ht="15.75" customHeight="1" x14ac:dyDescent="0.25"/>
    <row r="179" spans="1:3" ht="15.75" customHeight="1" x14ac:dyDescent="0.3">
      <c r="A179" s="10" t="s">
        <v>223</v>
      </c>
    </row>
    <row r="180" spans="1:3" ht="15.75" customHeight="1" x14ac:dyDescent="0.25">
      <c r="A180" s="8" t="s">
        <v>47</v>
      </c>
      <c r="B180" s="4" t="s">
        <v>227</v>
      </c>
      <c r="C180" s="4" t="s">
        <v>215</v>
      </c>
    </row>
    <row r="181" spans="1:3" ht="15.75" customHeight="1" x14ac:dyDescent="0.25"/>
    <row r="182" spans="1:3" ht="15.75" customHeight="1" x14ac:dyDescent="0.25"/>
    <row r="183" spans="1:3" ht="15.75" customHeight="1" x14ac:dyDescent="0.25"/>
    <row r="184" spans="1:3" ht="15.75" customHeight="1" x14ac:dyDescent="0.25"/>
    <row r="185" spans="1:3" ht="15.75" customHeight="1" x14ac:dyDescent="0.25"/>
    <row r="186" spans="1:3" ht="15.75" customHeight="1" x14ac:dyDescent="0.25"/>
    <row r="187" spans="1:3" ht="15.75" customHeight="1" x14ac:dyDescent="0.25"/>
    <row r="188" spans="1:3" ht="15.75" customHeight="1" x14ac:dyDescent="0.25"/>
    <row r="189" spans="1:3" ht="15.75" customHeight="1" x14ac:dyDescent="0.25"/>
    <row r="190" spans="1:3" ht="15.75" customHeight="1" x14ac:dyDescent="0.25"/>
    <row r="191" spans="1:3" ht="15.75" customHeight="1" x14ac:dyDescent="0.25"/>
    <row r="192" spans="1:3"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sheetData>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3"/>
  <sheetViews>
    <sheetView zoomScale="85" zoomScaleNormal="85" workbookViewId="0"/>
  </sheetViews>
  <sheetFormatPr defaultColWidth="14.453125" defaultRowHeight="15" customHeight="1" x14ac:dyDescent="0.25"/>
  <cols>
    <col min="1" max="6" width="14.453125" customWidth="1"/>
  </cols>
  <sheetData>
    <row r="1" spans="1:1" ht="15.75" customHeight="1" x14ac:dyDescent="0.3">
      <c r="A1" s="90" t="s">
        <v>3</v>
      </c>
    </row>
    <row r="2" spans="1:1" ht="15.75" customHeight="1" x14ac:dyDescent="0.25"/>
    <row r="3" spans="1:1" ht="15.75" customHeight="1" x14ac:dyDescent="0.25">
      <c r="A3" s="8" t="s">
        <v>300</v>
      </c>
    </row>
    <row r="4" spans="1:1" ht="15.75" customHeight="1" x14ac:dyDescent="0.25"/>
    <row r="5" spans="1:1" ht="15.75" customHeight="1" x14ac:dyDescent="0.25"/>
    <row r="6" spans="1:1" ht="15.75" customHeight="1" x14ac:dyDescent="0.25"/>
    <row r="7" spans="1:1" ht="15.75" customHeight="1" x14ac:dyDescent="0.25"/>
    <row r="8" spans="1:1" ht="15.75" customHeight="1" x14ac:dyDescent="0.25"/>
    <row r="9" spans="1:1" ht="15.75" customHeight="1" x14ac:dyDescent="0.25"/>
    <row r="10" spans="1:1" ht="15.75" customHeight="1" x14ac:dyDescent="0.25"/>
    <row r="11" spans="1:1" ht="15.75" customHeight="1" x14ac:dyDescent="0.25"/>
    <row r="12" spans="1:1" ht="15.75" customHeight="1" x14ac:dyDescent="0.25"/>
    <row r="13" spans="1:1" ht="15.75" customHeight="1" x14ac:dyDescent="0.25"/>
    <row r="14" spans="1:1" ht="15.75" customHeight="1" x14ac:dyDescent="0.25"/>
    <row r="15" spans="1:1" ht="15.75" customHeight="1" x14ac:dyDescent="0.25"/>
    <row r="16" spans="1:1" ht="15.75" customHeight="1" x14ac:dyDescent="0.25"/>
    <row r="17" spans="1:1" ht="15.75" customHeight="1" x14ac:dyDescent="0.25"/>
    <row r="18" spans="1:1" ht="15.75" customHeight="1" x14ac:dyDescent="0.25"/>
    <row r="19" spans="1:1" ht="15.75" customHeight="1" x14ac:dyDescent="0.25"/>
    <row r="20" spans="1:1" ht="15.75" customHeight="1" x14ac:dyDescent="0.25"/>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3">
      <c r="A28" s="10"/>
    </row>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spans="1:1" ht="15.75" customHeight="1" x14ac:dyDescent="0.25"/>
    <row r="50" spans="1:1" ht="15.75" customHeight="1" x14ac:dyDescent="0.25"/>
    <row r="51" spans="1:1" ht="15.75" customHeight="1" x14ac:dyDescent="0.25"/>
    <row r="52" spans="1:1" ht="15.75" customHeight="1" x14ac:dyDescent="0.3">
      <c r="A52" s="10"/>
    </row>
    <row r="53" spans="1:1" ht="15.75" customHeight="1" x14ac:dyDescent="0.25"/>
    <row r="54" spans="1:1" ht="15.75" customHeight="1" x14ac:dyDescent="0.25"/>
    <row r="55" spans="1:1" ht="15.75" customHeight="1" x14ac:dyDescent="0.25"/>
    <row r="56" spans="1:1" ht="15.75" customHeight="1" x14ac:dyDescent="0.25"/>
    <row r="57" spans="1:1" ht="15.75" customHeight="1" x14ac:dyDescent="0.25"/>
    <row r="58" spans="1:1" ht="15.75" customHeight="1" x14ac:dyDescent="0.25"/>
    <row r="59" spans="1:1" ht="15.75" customHeight="1" x14ac:dyDescent="0.25"/>
    <row r="60" spans="1:1" ht="15.75" customHeight="1" x14ac:dyDescent="0.25"/>
    <row r="61" spans="1:1" ht="15.75" customHeight="1" x14ac:dyDescent="0.25"/>
    <row r="62" spans="1:1" ht="15.75" customHeight="1" x14ac:dyDescent="0.25"/>
    <row r="63" spans="1:1" ht="15.75" customHeight="1" x14ac:dyDescent="0.25"/>
    <row r="64" spans="1:1" ht="15.75" customHeight="1" x14ac:dyDescent="0.25"/>
    <row r="65" spans="1:1" ht="15.75" customHeight="1" x14ac:dyDescent="0.25"/>
    <row r="66" spans="1:1" ht="15.75" customHeight="1" x14ac:dyDescent="0.25"/>
    <row r="67" spans="1:1" ht="15.75" customHeight="1" x14ac:dyDescent="0.25"/>
    <row r="68" spans="1:1" ht="15.75" customHeight="1" x14ac:dyDescent="0.25"/>
    <row r="69" spans="1:1" ht="15.75" customHeight="1" x14ac:dyDescent="0.3">
      <c r="A69" s="10"/>
    </row>
    <row r="70" spans="1:1" ht="15.75" customHeight="1" x14ac:dyDescent="0.25"/>
    <row r="71" spans="1:1" ht="15.75" customHeight="1" x14ac:dyDescent="0.25"/>
    <row r="72" spans="1:1" ht="15.75" customHeight="1" x14ac:dyDescent="0.25"/>
    <row r="73" spans="1:1" ht="15.75" customHeight="1" x14ac:dyDescent="0.25"/>
    <row r="74" spans="1:1" ht="15.75" customHeight="1" x14ac:dyDescent="0.25"/>
    <row r="75" spans="1:1" ht="15.75" customHeight="1" x14ac:dyDescent="0.25"/>
    <row r="76" spans="1:1" ht="15.75" customHeight="1" x14ac:dyDescent="0.25"/>
    <row r="77" spans="1:1" ht="15.75" customHeight="1" x14ac:dyDescent="0.25"/>
    <row r="78" spans="1:1" ht="15.75" customHeight="1" x14ac:dyDescent="0.3">
      <c r="A78" s="10"/>
    </row>
    <row r="79" spans="1:1" ht="15.75" customHeight="1" x14ac:dyDescent="0.25"/>
    <row r="80" spans="1:1" ht="15.75" customHeight="1" x14ac:dyDescent="0.25"/>
    <row r="81" spans="1:1" ht="15.75" customHeight="1" x14ac:dyDescent="0.25"/>
    <row r="82" spans="1:1" ht="15.75" customHeight="1" x14ac:dyDescent="0.25"/>
    <row r="83" spans="1:1" ht="15.75" customHeight="1" x14ac:dyDescent="0.25"/>
    <row r="84" spans="1:1" ht="15.75" customHeight="1" x14ac:dyDescent="0.3">
      <c r="A84" s="10"/>
    </row>
    <row r="85" spans="1:1" ht="15.75" customHeight="1" x14ac:dyDescent="0.25"/>
    <row r="86" spans="1:1" ht="15.75" customHeight="1" x14ac:dyDescent="0.25"/>
    <row r="87" spans="1:1" ht="15.75" customHeight="1" x14ac:dyDescent="0.25"/>
    <row r="88" spans="1:1" ht="15.75" customHeight="1" x14ac:dyDescent="0.25"/>
    <row r="89" spans="1:1" ht="15.75" customHeight="1" x14ac:dyDescent="0.25"/>
    <row r="90" spans="1:1" ht="15.75" customHeight="1" x14ac:dyDescent="0.25"/>
    <row r="91" spans="1:1" ht="15.75" customHeight="1" x14ac:dyDescent="0.25"/>
    <row r="92" spans="1:1" ht="15.75" customHeight="1" x14ac:dyDescent="0.25"/>
    <row r="93" spans="1:1" ht="15.75" customHeight="1" x14ac:dyDescent="0.25"/>
    <row r="94" spans="1:1" ht="15.75" customHeight="1" x14ac:dyDescent="0.25"/>
    <row r="95" spans="1:1" ht="15.75" customHeight="1" x14ac:dyDescent="0.25"/>
    <row r="96" spans="1:1"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Handling Summary</vt:lpstr>
      <vt:lpstr>Analysis &amp; Charts</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Alpesh Parmar</dc:creator>
  <cp:lastModifiedBy>Alpesh Parmar</cp:lastModifiedBy>
  <dcterms:created xsi:type="dcterms:W3CDTF">2022-01-16T12:40:13Z</dcterms:created>
  <dcterms:modified xsi:type="dcterms:W3CDTF">2022-01-26T04:14:13Z</dcterms:modified>
</cp:coreProperties>
</file>