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240A44A6-D0FF-FF49-B2BA-F2DCE0B176EE}" xr6:coauthVersionLast="47" xr6:coauthVersionMax="47" xr10:uidLastSave="{00000000-0000-0000-0000-000000000000}"/>
  <bookViews>
    <workbookView xWindow="0" yWindow="460" windowWidth="31460" windowHeight="12460" xr2:uid="{DE23B863-C0C4-49EC-BC3B-1603E7AAC74D}"/>
  </bookViews>
  <sheets>
    <sheet name="Microplate End point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<sst xmlns="http://schemas.openxmlformats.org/spreadsheetml/2006/main" count="107" uniqueCount="39">
  <si>
    <t>User: Tamir_Rashid</t>
  </si>
  <si>
    <t>Path: C:\Program Files (x86)\BMG\Omega\Tamir_Rashid\Data</t>
  </si>
  <si>
    <t>Test ID: 514</t>
  </si>
  <si>
    <t>Test Name: ALB ELISA</t>
  </si>
  <si>
    <t>Date: 5/26/2022</t>
  </si>
  <si>
    <t>Time: 3:23:34 PM</t>
  </si>
  <si>
    <t>ID1: Cam B18B Albumin 4</t>
  </si>
  <si>
    <t>Absorbance</t>
  </si>
  <si>
    <t>Absorbance values are displayed as OD</t>
  </si>
  <si>
    <t>Absorbance values are pathlength corrected based on waterpeak!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</si>
  <si>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</si>
  <si>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</si>
  <si>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</si>
  <si>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</si>
  <si>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</si>
  <si>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</si>
  <si>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</si>
  <si>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</si>
  <si>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</si>
  <si>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FSK timepoint 1</t>
  </si>
  <si>
    <t>FSK timepoint 2</t>
  </si>
  <si>
    <t>FSK timepoint 3</t>
  </si>
  <si>
    <t>Dex timepoint 1</t>
  </si>
  <si>
    <t>Dex timepoint 2</t>
  </si>
  <si>
    <t>Dex timepoint 3</t>
  </si>
  <si>
    <t>FSK/Dex timepoint 1</t>
  </si>
  <si>
    <t>FSK/Dex timepoint 2</t>
  </si>
  <si>
    <t>FSK/Dex timepoint 3</t>
  </si>
  <si>
    <t>Control timepoint 1</t>
  </si>
  <si>
    <t>Control timepoint 2</t>
  </si>
  <si>
    <t>FSK/BI timepoint 3</t>
  </si>
  <si>
    <t>FSK/BI timepoint 1</t>
  </si>
  <si>
    <t>FSK/BI timepoint 2</t>
  </si>
  <si>
    <t>2-DG timepoint 1</t>
  </si>
  <si>
    <t>2-DG timepoint 2</t>
  </si>
  <si>
    <t>2-DG timepoint 3</t>
  </si>
  <si>
    <t>Bi-653048 timepoint 1</t>
  </si>
  <si>
    <t>Bi-653048 timepoint 2</t>
  </si>
  <si>
    <t>Bi-653048 timepoint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</si>
</sst>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 applyAlignment="1">
      <alignment horizontal="center" vertical="center"/>
    </xf>
    <xf numFmtId="0" fontId="0" fillId="2" borderId="9" xfId="0" applyFill="1" applyBorder="1"/>
    <xf numFmtId="0" fontId="0" fillId="3" borderId="9" xfId="0" applyFill="1" applyBorder="1"/>
    <xf numFmtId="0" fontId="0" fillId="7" borderId="9" xfId="0" applyFill="1" applyBorder="1"/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15D4-038C-4697-8BC3-D1440642DCCE}">
  <dimension ref="A3:M23"/>
  <sheetViews>
    <sheetView tabSelected="1" workbookViewId="0">
      <selection activeCell="A14" sqref="A14:XFD14"/>
    </sheetView>
  </sheetViews>
  <sheetFormatPr baseColWidth="10" defaultColWidth="8.83203125" defaultRowHeight="15" x14ac:dyDescent="0.2"/>
  <cols>
    <col min="1" max="1" width="4.33203125" customWidth="1"/>
    <col min="27" max="27" width="9.66406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  <c r="D10" s="1" t="s">
        <v>8</v>
      </c>
      <c r="H10" s="1" t="s">
        <v>9</v>
      </c>
    </row>
    <row r="14" spans="1:13" x14ac:dyDescent="0.2">
      <c r="B14" t="s">
        <v>10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11</v>
      </c>
      <c r="B16" s="3">
        <v>2.2791999999999999</v>
      </c>
      <c r="C16" s="5">
        <v>2.1082000000000001</v>
      </c>
      <c r="D16" s="3">
        <v>1.4978499999999999</v>
      </c>
      <c r="E16" s="4">
        <v>1.8386199999999999</v>
      </c>
      <c r="F16" s="5">
        <v>1.93824</v>
      </c>
      <c r="G16" s="3">
        <v>1.7674399999999999</v>
      </c>
      <c r="H16" s="4">
        <v>1.9911300000000001</v>
      </c>
      <c r="I16" s="5">
        <v>2.09815</v>
      </c>
      <c r="J16" s="3">
        <v>1.5412300000000001</v>
      </c>
      <c r="K16" s="4">
        <v>1.79684</v>
      </c>
      <c r="L16" s="5">
        <v>1.8599399999999999</v>
      </c>
      <c r="M16" s="12">
        <v>1.76674</v>
      </c>
    </row>
    <row r="17" spans="1:13" x14ac:dyDescent="0.2">
      <c r="A17" s="2" t="s">
        <v>12</v>
      </c>
      <c r="B17" s="6">
        <v>2.2536499999999999</v>
      </c>
      <c r="C17" s="8">
        <v>2.1797499999999999</v>
      </c>
      <c r="D17" s="6">
        <v>1.78908</v>
      </c>
      <c r="E17" s="7">
        <v>2.1245099999999999</v>
      </c>
      <c r="F17" s="8">
        <v>2.0548199999999999</v>
      </c>
      <c r="G17" s="6">
        <v>1.77088</v>
      </c>
      <c r="H17" s="7">
        <v>2.0512100000000002</v>
      </c>
      <c r="I17" s="8">
        <v>2.1157300000000001</v>
      </c>
      <c r="J17" s="6">
        <v>1.71356</v>
      </c>
      <c r="K17" s="7">
        <v>1.92052</v>
      </c>
      <c r="L17" s="8">
        <v>1.9503900000000001</v>
      </c>
      <c r="M17" s="12">
        <v>1.9164699999999999</v>
      </c>
    </row>
    <row r="18" spans="1:13" x14ac:dyDescent="0.2">
      <c r="A18" s="2" t="s">
        <v>13</v>
      </c>
      <c r="B18" s="6">
        <v>2.1753200000000001</v>
      </c>
      <c r="C18" s="8">
        <v>2.1188799999999999</v>
      </c>
      <c r="D18" s="6">
        <v>1.8902699999999999</v>
      </c>
      <c r="E18" s="7">
        <v>2.10297</v>
      </c>
      <c r="F18" s="8">
        <v>2.1162200000000002</v>
      </c>
      <c r="G18" s="6">
        <v>1.84223</v>
      </c>
      <c r="H18" s="7">
        <v>2.09755</v>
      </c>
      <c r="I18" s="8">
        <v>2.09917</v>
      </c>
      <c r="J18" s="6">
        <v>1.3919600000000001</v>
      </c>
      <c r="K18" s="7">
        <v>1.90937</v>
      </c>
      <c r="L18" s="8">
        <v>2.0060799999999999</v>
      </c>
      <c r="M18" s="12">
        <v>1.92709</v>
      </c>
    </row>
    <row r="19" spans="1:13" x14ac:dyDescent="0.2">
      <c r="A19" s="2" t="s">
        <v>14</v>
      </c>
      <c r="B19" s="6">
        <v>1.9324600000000001</v>
      </c>
      <c r="C19" s="8">
        <v>1.9119999999999999</v>
      </c>
      <c r="D19" s="9">
        <v>1.9310099999999999</v>
      </c>
      <c r="E19" s="10">
        <v>2.2230099999999999</v>
      </c>
      <c r="F19" s="11">
        <v>2.25875</v>
      </c>
      <c r="G19" s="9">
        <v>1.8678900000000001</v>
      </c>
      <c r="H19" s="10">
        <v>2.1475300000000002</v>
      </c>
      <c r="I19" s="11">
        <v>2.1694900000000001</v>
      </c>
      <c r="J19" s="9">
        <v>1.6989799999999999</v>
      </c>
      <c r="K19" s="10">
        <v>1.9483299999999999</v>
      </c>
      <c r="L19" s="11">
        <v>1.9914799999999999</v>
      </c>
      <c r="M19" s="12">
        <v>1.97272</v>
      </c>
    </row>
    <row r="20" spans="1:13" x14ac:dyDescent="0.2">
      <c r="A20" s="2" t="s">
        <v>15</v>
      </c>
      <c r="B20" s="6">
        <v>1.9161699999999999</v>
      </c>
      <c r="C20" s="8">
        <v>1.9640299999999999</v>
      </c>
      <c r="D20" s="3">
        <v>1.8398000000000001</v>
      </c>
      <c r="E20" s="4">
        <v>2.2734899999999998</v>
      </c>
      <c r="F20" s="5">
        <v>2.2349999999999999</v>
      </c>
      <c r="G20" s="3">
        <v>1.6642600000000001</v>
      </c>
      <c r="H20" s="4">
        <v>2.0126400000000002</v>
      </c>
      <c r="I20" s="5">
        <v>2.1161400000000001</v>
      </c>
      <c r="J20" s="3">
        <v>1.2252799999999999</v>
      </c>
      <c r="K20" s="4">
        <v>1.6231199999999999</v>
      </c>
      <c r="L20" s="5">
        <v>1.9806299999999999</v>
      </c>
      <c r="M20" s="12">
        <v>1.7055499999999999</v>
      </c>
    </row>
    <row r="21" spans="1:13" x14ac:dyDescent="0.2">
      <c r="A21" s="2" t="s">
        <v>16</v>
      </c>
      <c r="B21" s="6">
        <v>1.4646600000000001</v>
      </c>
      <c r="C21" s="8">
        <v>1.44381</v>
      </c>
      <c r="D21" s="6">
        <v>1.70678</v>
      </c>
      <c r="E21" s="7">
        <v>2.2083300000000001</v>
      </c>
      <c r="F21" s="8">
        <v>2.2665199999999999</v>
      </c>
      <c r="G21" s="6">
        <v>1.73617</v>
      </c>
      <c r="H21" s="7">
        <v>2.1337000000000002</v>
      </c>
      <c r="I21" s="8">
        <v>2.0994700000000002</v>
      </c>
      <c r="J21" s="6">
        <v>1.1279399999999999</v>
      </c>
      <c r="K21" s="7">
        <v>1.2764899999999999</v>
      </c>
      <c r="L21" s="8">
        <v>1.7555400000000001</v>
      </c>
      <c r="M21" s="12">
        <v>1.7980400000000001</v>
      </c>
    </row>
    <row r="22" spans="1:13" ht="14.5" customHeight="1" x14ac:dyDescent="0.2">
      <c r="A22" s="2" t="s">
        <v>17</v>
      </c>
      <c r="B22" s="6">
        <v>1.3207899999999999</v>
      </c>
      <c r="C22" s="8">
        <v>1.3146899999999999</v>
      </c>
      <c r="D22" s="6">
        <v>1.75867</v>
      </c>
      <c r="E22" s="7">
        <v>2.3320099999999999</v>
      </c>
      <c r="F22" s="8">
        <v>2.3207499999999999</v>
      </c>
      <c r="G22" s="6">
        <v>1.7493300000000001</v>
      </c>
      <c r="H22" s="7">
        <v>2.20465</v>
      </c>
      <c r="I22" s="8">
        <v>2.2894000000000001</v>
      </c>
      <c r="J22" s="6">
        <v>1.20455</v>
      </c>
      <c r="K22" s="7">
        <v>1.1941999999999999</v>
      </c>
      <c r="L22" s="8">
        <v>1.6799500000000001</v>
      </c>
      <c r="M22" s="12">
        <v>1.8473599999999999</v>
      </c>
    </row>
    <row r="23" spans="1:13" x14ac:dyDescent="0.2">
      <c r="A23" s="2" t="s">
        <v>18</v>
      </c>
      <c r="B23" s="9">
        <v>1.19354</v>
      </c>
      <c r="C23" s="11">
        <v>1.12917</v>
      </c>
      <c r="D23" s="9">
        <v>1.5427200000000001</v>
      </c>
      <c r="E23" s="10">
        <v>1.83806</v>
      </c>
      <c r="F23" s="11">
        <v>2.0153699999999999</v>
      </c>
      <c r="G23" s="9">
        <v>1.97698</v>
      </c>
      <c r="H23" s="10">
        <v>2.1818</v>
      </c>
      <c r="I23" s="11">
        <v>2.1023700000000001</v>
      </c>
      <c r="J23" s="9">
        <v>1.1119699999999999</v>
      </c>
      <c r="K23" s="10">
        <v>1.0885800000000001</v>
      </c>
      <c r="L23" s="11">
        <v>1.11511</v>
      </c>
      <c r="M23" s="12">
        <v>1.88314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6D3D-872F-4544-A238-C76D23761EC9}">
  <dimension ref="A1:M9"/>
  <sheetViews>
    <sheetView workbookViewId="0">
      <selection activeCell="G18" sqref="G18"/>
    </sheetView>
  </sheetViews>
  <sheetFormatPr baseColWidth="10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5" customHeight="1" x14ac:dyDescent="0.2">
      <c r="A2" t="s">
        <v>11</v>
      </c>
      <c r="B2" s="15">
        <v>400</v>
      </c>
      <c r="C2" s="15">
        <v>400</v>
      </c>
      <c r="D2" s="13" t="s">
        <v>19</v>
      </c>
      <c r="E2" s="13" t="s">
        <v>20</v>
      </c>
      <c r="F2" s="13" t="s">
        <v>21</v>
      </c>
      <c r="G2" s="16" t="s">
        <v>22</v>
      </c>
      <c r="H2" s="16" t="s">
        <v>23</v>
      </c>
      <c r="I2" s="16" t="s">
        <v>24</v>
      </c>
      <c r="J2" s="13" t="s">
        <v>25</v>
      </c>
      <c r="K2" s="13" t="s">
        <v>26</v>
      </c>
      <c r="L2" s="13" t="s">
        <v>27</v>
      </c>
      <c r="M2" s="18" t="s">
        <v>28</v>
      </c>
    </row>
    <row r="3" spans="1:13" ht="21" x14ac:dyDescent="0.2">
      <c r="A3" t="s">
        <v>12</v>
      </c>
      <c r="B3" s="15">
        <f t="shared" ref="B3:C8" si="0">B2/2</f>
        <v>200</v>
      </c>
      <c r="C3" s="15">
        <f t="shared" si="0"/>
        <v>200</v>
      </c>
      <c r="D3" s="13" t="s">
        <v>19</v>
      </c>
      <c r="E3" s="13" t="s">
        <v>20</v>
      </c>
      <c r="F3" s="13" t="s">
        <v>21</v>
      </c>
      <c r="G3" s="16" t="s">
        <v>22</v>
      </c>
      <c r="H3" s="16" t="s">
        <v>23</v>
      </c>
      <c r="I3" s="16" t="s">
        <v>24</v>
      </c>
      <c r="J3" s="13" t="s">
        <v>25</v>
      </c>
      <c r="K3" s="13" t="s">
        <v>26</v>
      </c>
      <c r="L3" s="13" t="s">
        <v>27</v>
      </c>
      <c r="M3" s="18" t="s">
        <v>28</v>
      </c>
    </row>
    <row r="4" spans="1:13" ht="21" x14ac:dyDescent="0.2">
      <c r="A4" t="s">
        <v>13</v>
      </c>
      <c r="B4" s="15">
        <f t="shared" si="0"/>
        <v>100</v>
      </c>
      <c r="C4" s="15">
        <f t="shared" si="0"/>
        <v>100</v>
      </c>
      <c r="D4" s="13" t="s">
        <v>19</v>
      </c>
      <c r="E4" s="13" t="s">
        <v>20</v>
      </c>
      <c r="F4" s="13" t="s">
        <v>21</v>
      </c>
      <c r="G4" s="16" t="s">
        <v>22</v>
      </c>
      <c r="H4" s="16" t="s">
        <v>23</v>
      </c>
      <c r="I4" s="16" t="s">
        <v>24</v>
      </c>
      <c r="J4" s="13" t="s">
        <v>25</v>
      </c>
      <c r="K4" s="13" t="s">
        <v>26</v>
      </c>
      <c r="L4" s="13" t="s">
        <v>27</v>
      </c>
      <c r="M4" s="18" t="s">
        <v>28</v>
      </c>
    </row>
    <row r="5" spans="1:13" ht="21" x14ac:dyDescent="0.2">
      <c r="A5" t="s">
        <v>14</v>
      </c>
      <c r="B5" s="15">
        <f t="shared" si="0"/>
        <v>50</v>
      </c>
      <c r="C5" s="15">
        <f t="shared" si="0"/>
        <v>50</v>
      </c>
      <c r="D5" s="13" t="s">
        <v>19</v>
      </c>
      <c r="E5" s="13" t="s">
        <v>20</v>
      </c>
      <c r="F5" s="13" t="s">
        <v>21</v>
      </c>
      <c r="G5" s="16" t="s">
        <v>22</v>
      </c>
      <c r="H5" s="16" t="s">
        <v>23</v>
      </c>
      <c r="I5" s="16" t="s">
        <v>24</v>
      </c>
      <c r="J5" s="13" t="s">
        <v>25</v>
      </c>
      <c r="K5" s="13" t="s">
        <v>26</v>
      </c>
      <c r="L5" s="13" t="s">
        <v>27</v>
      </c>
      <c r="M5" s="18" t="s">
        <v>28</v>
      </c>
    </row>
    <row r="6" spans="1:13" ht="15" customHeight="1" x14ac:dyDescent="0.2">
      <c r="A6" t="s">
        <v>15</v>
      </c>
      <c r="B6" s="15">
        <f t="shared" si="0"/>
        <v>25</v>
      </c>
      <c r="C6" s="15">
        <f t="shared" si="0"/>
        <v>25</v>
      </c>
      <c r="D6" s="14" t="s">
        <v>33</v>
      </c>
      <c r="E6" s="14" t="s">
        <v>34</v>
      </c>
      <c r="F6" s="14" t="s">
        <v>35</v>
      </c>
      <c r="G6" s="17" t="s">
        <v>36</v>
      </c>
      <c r="H6" s="17" t="s">
        <v>37</v>
      </c>
      <c r="I6" s="17" t="s">
        <v>38</v>
      </c>
      <c r="J6" s="14" t="s">
        <v>31</v>
      </c>
      <c r="K6" s="14" t="s">
        <v>32</v>
      </c>
      <c r="L6" s="14" t="s">
        <v>30</v>
      </c>
      <c r="M6" s="19" t="s">
        <v>29</v>
      </c>
    </row>
    <row r="7" spans="1:13" ht="21" x14ac:dyDescent="0.2">
      <c r="A7" t="s">
        <v>16</v>
      </c>
      <c r="B7" s="15">
        <f t="shared" si="0"/>
        <v>12.5</v>
      </c>
      <c r="C7" s="15">
        <f t="shared" si="0"/>
        <v>12.5</v>
      </c>
      <c r="D7" s="14" t="s">
        <v>33</v>
      </c>
      <c r="E7" s="14" t="s">
        <v>34</v>
      </c>
      <c r="F7" s="14" t="s">
        <v>35</v>
      </c>
      <c r="G7" s="17" t="s">
        <v>36</v>
      </c>
      <c r="H7" s="17" t="s">
        <v>37</v>
      </c>
      <c r="I7" s="17" t="s">
        <v>38</v>
      </c>
      <c r="J7" s="14" t="s">
        <v>31</v>
      </c>
      <c r="K7" s="14" t="s">
        <v>32</v>
      </c>
      <c r="L7" s="14" t="s">
        <v>30</v>
      </c>
      <c r="M7" s="19" t="s">
        <v>29</v>
      </c>
    </row>
    <row r="8" spans="1:13" ht="21" x14ac:dyDescent="0.2">
      <c r="A8" t="s">
        <v>17</v>
      </c>
      <c r="B8" s="15">
        <f t="shared" si="0"/>
        <v>6.25</v>
      </c>
      <c r="C8" s="15">
        <f t="shared" si="0"/>
        <v>6.25</v>
      </c>
      <c r="D8" s="14" t="s">
        <v>33</v>
      </c>
      <c r="E8" s="14" t="s">
        <v>34</v>
      </c>
      <c r="F8" s="14" t="s">
        <v>35</v>
      </c>
      <c r="G8" s="17" t="s">
        <v>36</v>
      </c>
      <c r="H8" s="17" t="s">
        <v>37</v>
      </c>
      <c r="I8" s="17" t="s">
        <v>38</v>
      </c>
      <c r="J8" s="14" t="s">
        <v>31</v>
      </c>
      <c r="K8" s="14" t="s">
        <v>32</v>
      </c>
      <c r="L8" s="14" t="s">
        <v>30</v>
      </c>
      <c r="M8" s="19" t="s">
        <v>29</v>
      </c>
    </row>
    <row r="9" spans="1:13" ht="21" x14ac:dyDescent="0.2">
      <c r="A9" t="s">
        <v>18</v>
      </c>
      <c r="B9" s="15">
        <v>0</v>
      </c>
      <c r="C9" s="15">
        <v>0</v>
      </c>
      <c r="D9" s="14" t="s">
        <v>33</v>
      </c>
      <c r="E9" s="14" t="s">
        <v>34</v>
      </c>
      <c r="F9" s="14" t="s">
        <v>35</v>
      </c>
      <c r="G9" s="17" t="s">
        <v>36</v>
      </c>
      <c r="H9" s="17" t="s">
        <v>37</v>
      </c>
      <c r="I9" s="17" t="s">
        <v>38</v>
      </c>
      <c r="J9" s="14" t="s">
        <v>31</v>
      </c>
      <c r="K9" s="14" t="s">
        <v>32</v>
      </c>
      <c r="L9" s="14" t="s">
        <v>30</v>
      </c>
      <c r="M9" s="19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End point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Henn, Cameron</dc:creator>
  <cp:lastModifiedBy>Microsoft Office User</cp:lastModifiedBy>
  <dcterms:created xsi:type="dcterms:W3CDTF">2022-05-26T14:30:07Z</dcterms:created>
  <dcterms:modified xsi:type="dcterms:W3CDTF">2022-06-16T19:11:08Z</dcterms:modified>
</cp:coreProperties>
</file>