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C9608A2C-E7B2-4078-911B-4DEE1B65864C}" xr6:coauthVersionLast="47" xr6:coauthVersionMax="47" xr10:uidLastSave="{00000000-0000-0000-0000-000000000000}"/>
  <bookViews>
    <workbookView xWindow="4650" yWindow="2850" windowWidth="33750" windowHeight="17720" xr2:uid="{026ED887-66CD-4E11-AB45-79960CAA7E6A}"/>
  </bookViews>
  <sheets>
    <sheet name="Layout (2)" sheetId="6" r:id="rId1"/>
    <sheet name="Microplate End point" sheetId="3" r:id="rId2"/>
    <sheet name="Layout" sheetId="4" r:id="rId3"/>
    <sheet name="Dilutions" sheetId="5" r:id="rId4"/>
    <sheet name="Table End point" sheetId="2" r:id="rId5"/>
    <sheet name="Protocol Informatio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 s="1"/>
  <c r="B5" i="6" s="1"/>
  <c r="B6" i="6" s="1"/>
  <c r="B7" i="6" s="1"/>
  <c r="B8" i="6" s="1"/>
  <c r="B3" i="4"/>
  <c r="B4" i="4" s="1"/>
  <c r="B5" i="4" s="1"/>
  <c r="B6" i="4" s="1"/>
  <c r="B7" i="4" s="1"/>
  <c r="B8" i="4" s="1"/>
</calcChain>
</file>

<file path=xl/sharedStrings.xml><?xml version="1.0" encoding="utf-8"?>
<sst xmlns="http://schemas.openxmlformats.org/spreadsheetml/2006/main" count="200" uniqueCount="138">
  <si>
    <t>User: Tamir_Rashid</t>
  </si>
  <si>
    <t>Path: C:\Program Files (x86)\BMG\Omega\Tamir_Rashid\Data</t>
  </si>
  <si>
    <t>Test ID: 830</t>
  </si>
  <si>
    <t>Test Name: ALB ELISA</t>
  </si>
  <si>
    <t>Date: 24/04/2023</t>
  </si>
  <si>
    <t>Time: 18:38:49</t>
  </si>
  <si>
    <t>ID1: czc13 mast-b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</si>
  <si>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</si>
  <si>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</si>
  <si>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</si>
  <si>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</si>
  <si>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</si>
  <si>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</si>
  <si>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</si>
  <si>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</si>
  <si>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</si>
  <si>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</si>
  <si>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</si>
  <si>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</si>
  <si>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</si>
  <si>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</si>
  <si>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</si>
  <si>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</si>
  <si>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</si>
  <si>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</si>
  <si>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</si>
  <si>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</si>
  <si>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</si>
  <si>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</si>
  <si>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</si>
  <si>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</si>
  <si>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</si>
  <si>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</si>
  <si>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</si>
  <si>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</si>
  <si>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</si>
  <si>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</si>
  <si>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</si>
  <si>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</si>
  <si>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</si>
  <si>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</si>
  <si>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</si>
  <si>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</si>
  <si>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</si>
  <si>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</si>
  <si>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</si>
  <si>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</si>
  <si>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</si>
  <si>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</si>
  <si>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</si>
  <si>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</si>
  <si>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</si>
  <si>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</si>
  <si>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</si>
  <si>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</si>
  <si>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</si>
  <si>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</si>
  <si>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</si>
  <si>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</si>
  <si>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</si>
  <si>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</si>
  <si>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</si>
  <si>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</si>
  <si>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</si>
  <si>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</si>
  <si>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</si>
  <si>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</si>
  <si>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</si>
  <si>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</si>
  <si>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</si>
  <si>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</si>
  <si>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</si>
  <si>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</si>
  <si>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</si>
  <si>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</si>
  <si>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</si>
  <si>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</si>
  <si>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</si>
  <si>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</si>
  <si>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</si>
  <si>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</si>
  <si>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</si>
  <si>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</si>
  <si>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</si>
  <si>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</si>
  <si>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</si>
  <si>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</si>
  <si>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</si>
  <si>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</si>
  <si>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</si>
  <si>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</si>
  <si>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</si>
  <si>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</si>
  <si>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</si>
  <si>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</si>
  <si>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</si>
  <si>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</si>
  <si>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</si>
  <si>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</si>
  <si>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</si>
  <si>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</si>
  <si>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</si>
  <si>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</si>
  <si>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</si>
  <si>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</si>
  <si>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A</t>
  </si>
  <si>
    <t>B</t>
  </si>
  <si>
    <t>C</t>
  </si>
  <si>
    <t>D</t>
  </si>
  <si>
    <t>E</t>
  </si>
  <si>
    <t>F</t>
  </si>
  <si>
    <t>G</t>
  </si>
  <si>
    <t>H</t>
  </si>
  <si>
    <t xml:space="preserve"> </t>
  </si>
  <si>
    <t>WT1-400</t>
  </si>
  <si>
    <t>WT2-400</t>
  </si>
  <si>
    <t>WT3-400</t>
  </si>
  <si>
    <t>CZC134-400</t>
  </si>
  <si>
    <t>CZC139-400</t>
  </si>
  <si>
    <t>CZC140-400</t>
  </si>
  <si>
    <t>DMSO146-400</t>
  </si>
  <si>
    <t>DMSO147-400</t>
  </si>
  <si>
    <t>DMSO160-400</t>
  </si>
  <si>
    <t>UNT1-400</t>
  </si>
  <si>
    <t>UNT2-400</t>
  </si>
  <si>
    <t>UNT3-400</t>
  </si>
  <si>
    <t>WT1-800</t>
  </si>
  <si>
    <t>WT2-800</t>
  </si>
  <si>
    <t>WT3-800</t>
  </si>
  <si>
    <t>CZC134-800</t>
  </si>
  <si>
    <t>CZC139-800</t>
  </si>
  <si>
    <t>CZC140-800</t>
  </si>
  <si>
    <t>DMSO146-800</t>
  </si>
  <si>
    <t>DMSO147-800</t>
  </si>
  <si>
    <t>DMSO160-800</t>
  </si>
  <si>
    <t>UNT1-800</t>
  </si>
  <si>
    <t>UNT2-800</t>
  </si>
  <si>
    <t>UNT3-800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</si>
</sst>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Calibri"/>
      <family val="2"/>
      <scheme val="minor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2" fontId="7" fillId="6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20</xdr:col>
      <xdr:colOff>66675</xdr:colOff>
      <xdr:row>36</xdr:row>
      <xdr:rowOff>66675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C985524-25D9-5B8A-54F2-7510217EA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572000"/>
          <a:ext cx="11649075" cy="2352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C234-7DB4-48AA-B1E1-BC48E4CC6CE6}">
  <dimension ref="A1:M9"/>
  <sheetViews>
    <sheetView tabSelected="1" workbookViewId="0">
      <selection activeCell="R12" sqref="R12"/>
    </sheetView>
  </sheetViews>
  <sheetFormatPr defaultColWidth="10.90625" defaultRowHeight="14.5" x14ac:dyDescent="0.35"/>
  <cols>
    <col min="2" max="2" width="17.6328125" customWidth="1"/>
  </cols>
  <sheetData>
    <row r="1" spans="1:13" ht="21" x14ac:dyDescent="0.5">
      <c r="A1" s="20" t="s">
        <v>113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3.5" x14ac:dyDescent="0.55000000000000004">
      <c r="A2" s="22" t="s">
        <v>105</v>
      </c>
      <c r="B2" s="28">
        <v>10000</v>
      </c>
      <c r="C2" s="23" t="s">
        <v>114</v>
      </c>
      <c r="D2" s="23" t="s">
        <v>115</v>
      </c>
      <c r="E2" s="23" t="s">
        <v>116</v>
      </c>
      <c r="F2" s="24"/>
      <c r="G2" s="24"/>
      <c r="H2" s="24"/>
      <c r="I2" s="24"/>
      <c r="J2" s="24"/>
      <c r="K2" s="24"/>
      <c r="L2" s="24"/>
      <c r="M2" s="24"/>
    </row>
    <row r="3" spans="1:13" ht="23.5" x14ac:dyDescent="0.55000000000000004">
      <c r="A3" s="22" t="s">
        <v>106</v>
      </c>
      <c r="B3" s="28">
        <f>B2/2</f>
        <v>5000</v>
      </c>
      <c r="C3" s="25" t="s">
        <v>117</v>
      </c>
      <c r="D3" s="25" t="s">
        <v>118</v>
      </c>
      <c r="E3" s="25" t="s">
        <v>119</v>
      </c>
      <c r="F3" s="26"/>
      <c r="G3" s="26"/>
      <c r="H3" s="26"/>
      <c r="I3" s="26"/>
      <c r="J3" s="26"/>
      <c r="K3" s="26"/>
      <c r="L3" s="26"/>
      <c r="M3" s="26"/>
    </row>
    <row r="4" spans="1:13" ht="23.5" x14ac:dyDescent="0.55000000000000004">
      <c r="A4" s="22" t="s">
        <v>107</v>
      </c>
      <c r="B4" s="28">
        <f t="shared" ref="B4:B8" si="0">B3/2</f>
        <v>2500</v>
      </c>
      <c r="C4" s="25" t="s">
        <v>120</v>
      </c>
      <c r="D4" s="25" t="s">
        <v>121</v>
      </c>
      <c r="E4" s="25" t="s">
        <v>122</v>
      </c>
      <c r="F4" s="26"/>
      <c r="G4" s="26"/>
      <c r="H4" s="26"/>
      <c r="I4" s="26"/>
      <c r="J4" s="26"/>
      <c r="K4" s="26"/>
      <c r="L4" s="26"/>
      <c r="M4" s="26"/>
    </row>
    <row r="5" spans="1:13" ht="23.5" x14ac:dyDescent="0.55000000000000004">
      <c r="A5" s="22" t="s">
        <v>108</v>
      </c>
      <c r="B5" s="28">
        <f t="shared" si="0"/>
        <v>1250</v>
      </c>
      <c r="C5" s="25" t="s">
        <v>123</v>
      </c>
      <c r="D5" s="25" t="s">
        <v>124</v>
      </c>
      <c r="E5" s="25" t="s">
        <v>125</v>
      </c>
      <c r="F5" s="26"/>
      <c r="G5" s="26"/>
      <c r="H5" s="26"/>
      <c r="I5" s="26"/>
      <c r="J5" s="26"/>
      <c r="K5" s="26"/>
      <c r="L5" s="26"/>
      <c r="M5" s="26"/>
    </row>
    <row r="6" spans="1:13" ht="23.5" x14ac:dyDescent="0.55000000000000004">
      <c r="A6" s="22" t="s">
        <v>109</v>
      </c>
      <c r="B6" s="28">
        <f t="shared" si="0"/>
        <v>625</v>
      </c>
      <c r="C6" s="27" t="s">
        <v>126</v>
      </c>
      <c r="D6" s="27" t="s">
        <v>127</v>
      </c>
      <c r="E6" s="27" t="s">
        <v>128</v>
      </c>
      <c r="F6" s="26"/>
      <c r="G6" s="26"/>
      <c r="H6" s="26"/>
      <c r="I6" s="26"/>
      <c r="J6" s="26"/>
      <c r="K6" s="26"/>
      <c r="L6" s="26"/>
      <c r="M6" s="26"/>
    </row>
    <row r="7" spans="1:13" ht="23.5" x14ac:dyDescent="0.55000000000000004">
      <c r="A7" s="22" t="s">
        <v>110</v>
      </c>
      <c r="B7" s="28">
        <f t="shared" si="0"/>
        <v>312.5</v>
      </c>
      <c r="C7" s="27" t="s">
        <v>129</v>
      </c>
      <c r="D7" s="27" t="s">
        <v>130</v>
      </c>
      <c r="E7" s="27" t="s">
        <v>131</v>
      </c>
      <c r="F7" s="26"/>
      <c r="G7" s="26"/>
      <c r="H7" s="26"/>
      <c r="I7" s="26"/>
      <c r="J7" s="26"/>
      <c r="K7" s="26"/>
      <c r="L7" s="26"/>
      <c r="M7" s="26"/>
    </row>
    <row r="8" spans="1:13" ht="23.5" x14ac:dyDescent="0.55000000000000004">
      <c r="A8" s="22" t="s">
        <v>111</v>
      </c>
      <c r="B8" s="28">
        <f t="shared" si="0"/>
        <v>156.25</v>
      </c>
      <c r="C8" s="27" t="s">
        <v>132</v>
      </c>
      <c r="D8" s="27" t="s">
        <v>133</v>
      </c>
      <c r="E8" s="27" t="s">
        <v>134</v>
      </c>
      <c r="F8" s="26"/>
      <c r="G8" s="26"/>
      <c r="H8" s="26"/>
      <c r="I8" s="26"/>
      <c r="J8" s="26"/>
      <c r="K8" s="26"/>
      <c r="L8" s="26"/>
      <c r="M8" s="26"/>
    </row>
    <row r="9" spans="1:13" ht="23.5" x14ac:dyDescent="0.55000000000000004">
      <c r="A9" s="22" t="s">
        <v>112</v>
      </c>
      <c r="B9" s="28">
        <v>0</v>
      </c>
      <c r="C9" s="27" t="s">
        <v>135</v>
      </c>
      <c r="D9" s="27" t="s">
        <v>136</v>
      </c>
      <c r="E9" s="27" t="s">
        <v>137</v>
      </c>
      <c r="F9" s="26"/>
      <c r="G9" s="26"/>
      <c r="H9" s="26"/>
      <c r="I9" s="26"/>
      <c r="J9" s="26"/>
      <c r="K9" s="26"/>
      <c r="L9" s="26"/>
      <c r="M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882-151E-45CD-8492-3F11A547EE82}">
  <dimension ref="A3:M23"/>
  <sheetViews>
    <sheetView workbookViewId="0">
      <selection activeCell="A9" sqref="A9"/>
    </sheetView>
  </sheetViews>
  <sheetFormatPr defaultColWidth="8.81640625" defaultRowHeight="14.5" x14ac:dyDescent="0.35"/>
  <cols>
    <col min="1" max="1" width="4.36328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105</v>
      </c>
      <c r="B16" s="12">
        <v>7.5102799999999998</v>
      </c>
      <c r="C16" s="13">
        <v>3.2658999999999998</v>
      </c>
      <c r="D16" s="13">
        <v>3.0483600000000002</v>
      </c>
      <c r="E16" s="13">
        <v>4.1969000000000003</v>
      </c>
      <c r="F16" s="13"/>
      <c r="G16" s="13"/>
      <c r="H16" s="13"/>
      <c r="I16" s="13"/>
      <c r="J16" s="13"/>
      <c r="K16" s="13"/>
      <c r="L16" s="13"/>
      <c r="M16" s="14"/>
    </row>
    <row r="17" spans="1:13" x14ac:dyDescent="0.35">
      <c r="A17" s="11" t="s">
        <v>106</v>
      </c>
      <c r="B17" s="6">
        <v>4.8125900000000001</v>
      </c>
      <c r="C17" s="15">
        <v>5.3309600000000001</v>
      </c>
      <c r="D17" s="15">
        <v>4.0299300000000002</v>
      </c>
      <c r="E17" s="15">
        <v>3.7378499999999999</v>
      </c>
      <c r="F17" s="15"/>
      <c r="G17" s="15"/>
      <c r="H17" s="15"/>
      <c r="I17" s="15"/>
      <c r="J17" s="15"/>
      <c r="K17" s="15"/>
      <c r="L17" s="15"/>
      <c r="M17" s="16"/>
    </row>
    <row r="18" spans="1:13" x14ac:dyDescent="0.35">
      <c r="A18" s="11" t="s">
        <v>107</v>
      </c>
      <c r="B18" s="6">
        <v>3.27312</v>
      </c>
      <c r="C18" s="15">
        <v>3.4805600000000001</v>
      </c>
      <c r="D18" s="15">
        <v>5.8653500000000003</v>
      </c>
      <c r="E18" s="15">
        <v>5.2336900000000002</v>
      </c>
      <c r="F18" s="15"/>
      <c r="G18" s="15"/>
      <c r="H18" s="15"/>
      <c r="I18" s="15"/>
      <c r="J18" s="15"/>
      <c r="K18" s="15"/>
      <c r="L18" s="15"/>
      <c r="M18" s="16"/>
    </row>
    <row r="19" spans="1:13" x14ac:dyDescent="0.35">
      <c r="A19" s="11" t="s">
        <v>108</v>
      </c>
      <c r="B19" s="6">
        <v>2.5526599999999999</v>
      </c>
      <c r="C19" s="15">
        <v>3.3018800000000001</v>
      </c>
      <c r="D19" s="15">
        <v>5.4158499999999998</v>
      </c>
      <c r="E19" s="15">
        <v>3.2420399999999998</v>
      </c>
      <c r="F19" s="15"/>
      <c r="G19" s="15"/>
      <c r="H19" s="15"/>
      <c r="I19" s="15"/>
      <c r="J19" s="15"/>
      <c r="K19" s="15"/>
      <c r="L19" s="15"/>
      <c r="M19" s="16"/>
    </row>
    <row r="20" spans="1:13" x14ac:dyDescent="0.35">
      <c r="A20" s="11" t="s">
        <v>109</v>
      </c>
      <c r="B20" s="6">
        <v>2.2381500000000001</v>
      </c>
      <c r="C20" s="15">
        <v>2.9981200000000001</v>
      </c>
      <c r="D20" s="15">
        <v>2.60588</v>
      </c>
      <c r="E20" s="15">
        <v>3.1522199999999998</v>
      </c>
      <c r="F20" s="15"/>
      <c r="G20" s="15"/>
      <c r="H20" s="15"/>
      <c r="I20" s="15"/>
      <c r="J20" s="15"/>
      <c r="K20" s="15"/>
      <c r="L20" s="15"/>
      <c r="M20" s="16"/>
    </row>
    <row r="21" spans="1:13" x14ac:dyDescent="0.35">
      <c r="A21" s="11" t="s">
        <v>110</v>
      </c>
      <c r="B21" s="6">
        <v>2.1841900000000001</v>
      </c>
      <c r="C21" s="15">
        <v>4.1166700000000001</v>
      </c>
      <c r="D21" s="15">
        <v>3.2256399999999998</v>
      </c>
      <c r="E21" s="15">
        <v>2.9998300000000002</v>
      </c>
      <c r="F21" s="15"/>
      <c r="G21" s="15"/>
      <c r="H21" s="15"/>
      <c r="I21" s="15"/>
      <c r="J21" s="15"/>
      <c r="K21" s="15"/>
      <c r="L21" s="15"/>
      <c r="M21" s="16"/>
    </row>
    <row r="22" spans="1:13" x14ac:dyDescent="0.35">
      <c r="A22" s="11" t="s">
        <v>111</v>
      </c>
      <c r="B22" s="6">
        <v>1.9741299999999999</v>
      </c>
      <c r="C22" s="15">
        <v>2.76932</v>
      </c>
      <c r="D22" s="15">
        <v>4.2615299999999996</v>
      </c>
      <c r="E22" s="15">
        <v>4.2291400000000001</v>
      </c>
      <c r="F22" s="15"/>
      <c r="G22" s="15"/>
      <c r="H22" s="15"/>
      <c r="I22" s="15"/>
      <c r="J22" s="15"/>
      <c r="K22" s="15"/>
      <c r="L22" s="15"/>
      <c r="M22" s="16"/>
    </row>
    <row r="23" spans="1:13" x14ac:dyDescent="0.35">
      <c r="A23" s="11" t="s">
        <v>112</v>
      </c>
      <c r="B23" s="17">
        <v>1.9721599999999999</v>
      </c>
      <c r="C23" s="18">
        <v>2.6136900000000001</v>
      </c>
      <c r="D23" s="18">
        <v>3.69577</v>
      </c>
      <c r="E23" s="18">
        <v>2.5330499999999998</v>
      </c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1F81-5001-D645-87CD-BFDB3D426B6F}">
  <dimension ref="A1:M9"/>
  <sheetViews>
    <sheetView workbookViewId="0">
      <selection activeCell="A11" sqref="A11:M19"/>
    </sheetView>
  </sheetViews>
  <sheetFormatPr defaultColWidth="10.90625" defaultRowHeight="14.5" x14ac:dyDescent="0.35"/>
  <cols>
    <col min="2" max="2" width="17.6328125" customWidth="1"/>
  </cols>
  <sheetData>
    <row r="1" spans="1:13" ht="21" x14ac:dyDescent="0.5">
      <c r="A1" s="20" t="s">
        <v>113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</row>
    <row r="2" spans="1:13" ht="23.5" x14ac:dyDescent="0.55000000000000004">
      <c r="A2" s="22" t="s">
        <v>105</v>
      </c>
      <c r="B2" s="28">
        <v>10000</v>
      </c>
      <c r="C2" s="23" t="s">
        <v>114</v>
      </c>
      <c r="D2" s="23" t="s">
        <v>115</v>
      </c>
      <c r="E2" s="23" t="s">
        <v>116</v>
      </c>
      <c r="F2" s="24"/>
      <c r="G2" s="24"/>
      <c r="H2" s="24"/>
      <c r="I2" s="24"/>
      <c r="J2" s="24"/>
      <c r="K2" s="24"/>
      <c r="L2" s="24"/>
      <c r="M2" s="24"/>
    </row>
    <row r="3" spans="1:13" ht="23.5" x14ac:dyDescent="0.55000000000000004">
      <c r="A3" s="22" t="s">
        <v>106</v>
      </c>
      <c r="B3" s="28">
        <f>B2/2</f>
        <v>5000</v>
      </c>
      <c r="C3" s="25" t="s">
        <v>117</v>
      </c>
      <c r="D3" s="25" t="s">
        <v>118</v>
      </c>
      <c r="E3" s="25" t="s">
        <v>119</v>
      </c>
      <c r="F3" s="26"/>
      <c r="G3" s="26"/>
      <c r="H3" s="26"/>
      <c r="I3" s="26"/>
      <c r="J3" s="26"/>
      <c r="K3" s="26"/>
      <c r="L3" s="26"/>
      <c r="M3" s="26"/>
    </row>
    <row r="4" spans="1:13" ht="23.5" x14ac:dyDescent="0.55000000000000004">
      <c r="A4" s="22" t="s">
        <v>107</v>
      </c>
      <c r="B4" s="28">
        <f t="shared" ref="B4:B8" si="0">B3/2</f>
        <v>2500</v>
      </c>
      <c r="C4" s="25" t="s">
        <v>120</v>
      </c>
      <c r="D4" s="25" t="s">
        <v>121</v>
      </c>
      <c r="E4" s="25" t="s">
        <v>122</v>
      </c>
      <c r="F4" s="26"/>
      <c r="G4" s="26"/>
      <c r="H4" s="26"/>
      <c r="I4" s="26"/>
      <c r="J4" s="26"/>
      <c r="K4" s="26"/>
      <c r="L4" s="26"/>
      <c r="M4" s="26"/>
    </row>
    <row r="5" spans="1:13" ht="23.5" x14ac:dyDescent="0.55000000000000004">
      <c r="A5" s="22" t="s">
        <v>108</v>
      </c>
      <c r="B5" s="28">
        <f t="shared" si="0"/>
        <v>1250</v>
      </c>
      <c r="C5" s="25" t="s">
        <v>123</v>
      </c>
      <c r="D5" s="25" t="s">
        <v>124</v>
      </c>
      <c r="E5" s="25" t="s">
        <v>125</v>
      </c>
      <c r="F5" s="26"/>
      <c r="G5" s="26"/>
      <c r="H5" s="26"/>
      <c r="I5" s="26"/>
      <c r="J5" s="26"/>
      <c r="K5" s="26"/>
      <c r="L5" s="26"/>
      <c r="M5" s="26"/>
    </row>
    <row r="6" spans="1:13" ht="23.5" x14ac:dyDescent="0.55000000000000004">
      <c r="A6" s="22" t="s">
        <v>109</v>
      </c>
      <c r="B6" s="28">
        <f t="shared" si="0"/>
        <v>625</v>
      </c>
      <c r="C6" s="27" t="s">
        <v>126</v>
      </c>
      <c r="D6" s="27" t="s">
        <v>127</v>
      </c>
      <c r="E6" s="27" t="s">
        <v>128</v>
      </c>
      <c r="F6" s="26"/>
      <c r="G6" s="26"/>
      <c r="H6" s="26"/>
      <c r="I6" s="26"/>
      <c r="J6" s="26"/>
      <c r="K6" s="26"/>
      <c r="L6" s="26"/>
      <c r="M6" s="26"/>
    </row>
    <row r="7" spans="1:13" ht="23.5" x14ac:dyDescent="0.55000000000000004">
      <c r="A7" s="22" t="s">
        <v>110</v>
      </c>
      <c r="B7" s="28">
        <f t="shared" si="0"/>
        <v>312.5</v>
      </c>
      <c r="C7" s="27" t="s">
        <v>129</v>
      </c>
      <c r="D7" s="27" t="s">
        <v>130</v>
      </c>
      <c r="E7" s="27" t="s">
        <v>131</v>
      </c>
      <c r="F7" s="26"/>
      <c r="G7" s="26"/>
      <c r="H7" s="26"/>
      <c r="I7" s="26"/>
      <c r="J7" s="26"/>
      <c r="K7" s="26"/>
      <c r="L7" s="26"/>
      <c r="M7" s="26"/>
    </row>
    <row r="8" spans="1:13" ht="23.5" x14ac:dyDescent="0.55000000000000004">
      <c r="A8" s="22" t="s">
        <v>111</v>
      </c>
      <c r="B8" s="28">
        <f t="shared" si="0"/>
        <v>156.25</v>
      </c>
      <c r="C8" s="27" t="s">
        <v>132</v>
      </c>
      <c r="D8" s="27" t="s">
        <v>133</v>
      </c>
      <c r="E8" s="27" t="s">
        <v>134</v>
      </c>
      <c r="F8" s="26"/>
      <c r="G8" s="26"/>
      <c r="H8" s="26"/>
      <c r="I8" s="26"/>
      <c r="J8" s="26"/>
      <c r="K8" s="26"/>
      <c r="L8" s="26"/>
      <c r="M8" s="26"/>
    </row>
    <row r="9" spans="1:13" ht="23.5" x14ac:dyDescent="0.55000000000000004">
      <c r="A9" s="22" t="s">
        <v>112</v>
      </c>
      <c r="B9" s="28">
        <v>0</v>
      </c>
      <c r="C9" s="27" t="s">
        <v>135</v>
      </c>
      <c r="D9" s="27" t="s">
        <v>136</v>
      </c>
      <c r="E9" s="27" t="s">
        <v>137</v>
      </c>
      <c r="F9" s="26"/>
      <c r="G9" s="26"/>
      <c r="H9" s="26"/>
      <c r="I9" s="26"/>
      <c r="J9" s="26"/>
      <c r="K9" s="26"/>
      <c r="L9" s="26"/>
      <c r="M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015F-C675-44FB-A3AC-F0291ED68E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7EA7-487E-4411-8C00-328D127BE1E0}">
  <dimension ref="A1:AG13"/>
  <sheetViews>
    <sheetView workbookViewId="0"/>
  </sheetViews>
  <sheetFormatPr defaultColWidth="8.81640625" defaultRowHeight="14.5" x14ac:dyDescent="0.35"/>
  <sheetData>
    <row r="1" spans="1:33" x14ac:dyDescent="0.35">
      <c r="A1" t="s">
        <v>0</v>
      </c>
    </row>
    <row r="2" spans="1:33" x14ac:dyDescent="0.35">
      <c r="A2" t="s">
        <v>1</v>
      </c>
    </row>
    <row r="3" spans="1:33" x14ac:dyDescent="0.35">
      <c r="A3" t="s">
        <v>2</v>
      </c>
    </row>
    <row r="4" spans="1:33" x14ac:dyDescent="0.35">
      <c r="A4" t="s">
        <v>3</v>
      </c>
    </row>
    <row r="5" spans="1:33" x14ac:dyDescent="0.35">
      <c r="A5" t="s">
        <v>4</v>
      </c>
    </row>
    <row r="6" spans="1:33" x14ac:dyDescent="0.35">
      <c r="A6" t="s">
        <v>5</v>
      </c>
    </row>
    <row r="7" spans="1:33" x14ac:dyDescent="0.35">
      <c r="A7" t="s">
        <v>6</v>
      </c>
    </row>
    <row r="8" spans="1:33" x14ac:dyDescent="0.35">
      <c r="A8" t="s">
        <v>7</v>
      </c>
      <c r="D8" t="s">
        <v>37</v>
      </c>
      <c r="H8" t="s">
        <v>8</v>
      </c>
    </row>
    <row r="11" spans="1:33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6" t="s">
        <v>72</v>
      </c>
    </row>
    <row r="12" spans="1:33" ht="15" thickBot="1" x14ac:dyDescent="0.4">
      <c r="A12" s="7" t="s">
        <v>39</v>
      </c>
      <c r="B12" s="8" t="s">
        <v>73</v>
      </c>
      <c r="C12" s="9" t="s">
        <v>74</v>
      </c>
      <c r="D12" s="9" t="s">
        <v>75</v>
      </c>
      <c r="E12" s="9" t="s">
        <v>76</v>
      </c>
      <c r="F12" s="9" t="s">
        <v>77</v>
      </c>
      <c r="G12" s="9" t="s">
        <v>78</v>
      </c>
      <c r="H12" s="9" t="s">
        <v>79</v>
      </c>
      <c r="I12" s="9" t="s">
        <v>80</v>
      </c>
      <c r="J12" s="9" t="s">
        <v>81</v>
      </c>
      <c r="K12" s="9" t="s">
        <v>82</v>
      </c>
      <c r="L12" s="9" t="s">
        <v>83</v>
      </c>
      <c r="M12" s="9" t="s">
        <v>84</v>
      </c>
      <c r="N12" s="9" t="s">
        <v>85</v>
      </c>
      <c r="O12" s="9" t="s">
        <v>86</v>
      </c>
      <c r="P12" s="9" t="s">
        <v>87</v>
      </c>
      <c r="Q12" s="9" t="s">
        <v>88</v>
      </c>
      <c r="R12" s="9" t="s">
        <v>89</v>
      </c>
      <c r="S12" s="9" t="s">
        <v>90</v>
      </c>
      <c r="T12" s="9" t="s">
        <v>91</v>
      </c>
      <c r="U12" s="9" t="s">
        <v>92</v>
      </c>
      <c r="V12" s="9" t="s">
        <v>93</v>
      </c>
      <c r="W12" s="9" t="s">
        <v>94</v>
      </c>
      <c r="X12" s="9" t="s">
        <v>95</v>
      </c>
      <c r="Y12" s="9" t="s">
        <v>96</v>
      </c>
      <c r="Z12" s="9" t="s">
        <v>97</v>
      </c>
      <c r="AA12" s="9" t="s">
        <v>98</v>
      </c>
      <c r="AB12" s="9" t="s">
        <v>99</v>
      </c>
      <c r="AC12" s="9" t="s">
        <v>100</v>
      </c>
      <c r="AD12" s="9" t="s">
        <v>101</v>
      </c>
      <c r="AE12" s="9" t="s">
        <v>102</v>
      </c>
      <c r="AF12" s="9" t="s">
        <v>103</v>
      </c>
      <c r="AG12" s="10" t="s">
        <v>104</v>
      </c>
    </row>
    <row r="13" spans="1:33" ht="29" x14ac:dyDescent="0.35">
      <c r="A13" s="3" t="s">
        <v>40</v>
      </c>
      <c r="B13" s="4">
        <v>7.5102799999999998</v>
      </c>
      <c r="C13" s="5">
        <v>3.2658999999999998</v>
      </c>
      <c r="D13" s="5">
        <v>3.0483600000000002</v>
      </c>
      <c r="E13" s="5">
        <v>4.1969000000000003</v>
      </c>
      <c r="F13" s="5">
        <v>4.8125900000000001</v>
      </c>
      <c r="G13" s="5">
        <v>5.3309600000000001</v>
      </c>
      <c r="H13" s="5">
        <v>4.0299300000000002</v>
      </c>
      <c r="I13" s="5">
        <v>3.7378499999999999</v>
      </c>
      <c r="J13" s="5">
        <v>3.27312</v>
      </c>
      <c r="K13" s="5">
        <v>3.4805600000000001</v>
      </c>
      <c r="L13" s="5">
        <v>5.8653500000000003</v>
      </c>
      <c r="M13" s="5">
        <v>5.2336900000000002</v>
      </c>
      <c r="N13" s="5">
        <v>2.5526599999999999</v>
      </c>
      <c r="O13" s="5">
        <v>3.3018800000000001</v>
      </c>
      <c r="P13" s="5">
        <v>5.4158499999999998</v>
      </c>
      <c r="Q13" s="5">
        <v>3.2420399999999998</v>
      </c>
      <c r="R13" s="5">
        <v>2.2381500000000001</v>
      </c>
      <c r="S13" s="5">
        <v>2.9981200000000001</v>
      </c>
      <c r="T13" s="5">
        <v>2.60588</v>
      </c>
      <c r="U13" s="5">
        <v>3.1522199999999998</v>
      </c>
      <c r="V13" s="5">
        <v>2.1841900000000001</v>
      </c>
      <c r="W13" s="5">
        <v>4.1166700000000001</v>
      </c>
      <c r="X13" s="5">
        <v>3.2256399999999998</v>
      </c>
      <c r="Y13" s="5">
        <v>2.9998300000000002</v>
      </c>
      <c r="Z13" s="5">
        <v>1.9741299999999999</v>
      </c>
      <c r="AA13" s="5">
        <v>2.76932</v>
      </c>
      <c r="AB13" s="5">
        <v>4.2615299999999996</v>
      </c>
      <c r="AC13" s="5">
        <v>4.2291400000000001</v>
      </c>
      <c r="AD13" s="5">
        <v>1.9721599999999999</v>
      </c>
      <c r="AE13" s="5">
        <v>2.6136900000000001</v>
      </c>
      <c r="AF13" s="5">
        <v>3.69577</v>
      </c>
      <c r="AG13" s="6">
        <v>2.5330499999999998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5C3F-8688-4890-9BB3-68F118ABE161}">
  <dimension ref="A1:H47"/>
  <sheetViews>
    <sheetView workbookViewId="0"/>
  </sheetViews>
  <sheetFormatPr defaultColWidth="8.81640625" defaultRowHeight="14.5" x14ac:dyDescent="0.35"/>
  <cols>
    <col min="1" max="1" width="21.63281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344D0F-EF06-4FB0-9797-52872C6EE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9E770-6413-4840-9710-41588D2AFC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 (2)</vt:lpstr>
      <vt:lpstr>Microplate End point</vt:lpstr>
      <vt:lpstr>Layout</vt:lpstr>
      <vt:lpstr>Dilutions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2023-04-24T17:41:38Z</dcterms:created>
  <dcterms:modified xsi:type="dcterms:W3CDTF">2023-04-24T20:11:42Z</dcterms:modified>
</cp:coreProperties>
</file>